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tabRatio="663" activeTab="1"/>
  </bookViews>
  <sheets>
    <sheet name="titul" sheetId="1" r:id="rId1"/>
    <sheet name="Trnovany" sheetId="2" r:id="rId2"/>
  </sheets>
  <definedNames/>
  <calcPr fullCalcOnLoad="1"/>
</workbook>
</file>

<file path=xl/sharedStrings.xml><?xml version="1.0" encoding="utf-8"?>
<sst xmlns="http://schemas.openxmlformats.org/spreadsheetml/2006/main" count="170" uniqueCount="105">
  <si>
    <t>Vjezdová</t>
  </si>
  <si>
    <t>Seřaďovací</t>
  </si>
  <si>
    <t>SENA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</si>
  <si>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</si>
  <si>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</si>
  <si>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</si>
  <si>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</si>
  <si>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</si>
  <si>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</si>
  <si>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</si>
  <si>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</si>
  <si>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</si>
  <si>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</si>
  <si>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</si>
  <si>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</si>
  <si>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</si>
  <si>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</si>
  <si>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</si>
  <si>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</si>
  <si>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</si>
  <si>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</si>
  <si>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</si>
  <si>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</si>
  <si>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</si>
  <si>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</si>
  <si>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</si>
  <si>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</si>
  <si>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</si>
  <si>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</si>
  <si>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</si>
  <si>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</si>
  <si>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Vjezd - odjezd - průjezd</t>
  </si>
  <si>
    <t>Př S</t>
  </si>
  <si>
    <t>Telefonické  dorozumívání</t>
  </si>
  <si>
    <t>Kód : 1</t>
  </si>
  <si>
    <t>provoz podle D - 2</t>
  </si>
  <si>
    <t>Stanice  bez</t>
  </si>
  <si>
    <t>seřaďovacích</t>
  </si>
  <si>
    <t>návěstidel</t>
  </si>
  <si>
    <t>ručně</t>
  </si>
  <si>
    <t>Trať :</t>
  </si>
  <si>
    <t>Ev. č. :</t>
  </si>
  <si>
    <t>Zjišťování</t>
  </si>
  <si>
    <t>konce  vlaku</t>
  </si>
  <si>
    <t>Dopravní  koleje</t>
  </si>
  <si>
    <t>Nástupiště  u  koleje</t>
  </si>
  <si>
    <t>Odjezdová</t>
  </si>
  <si>
    <t>Zabezpečovací zařízení je upraveno pro zabezpečený průjezd po 1. staniční koleji.</t>
  </si>
  <si>
    <t>konstrukce sypané</t>
  </si>
  <si>
    <t>JTom</t>
  </si>
  <si>
    <t>S 1</t>
  </si>
  <si>
    <t>S 3</t>
  </si>
  <si>
    <t>2. kategorie</t>
  </si>
  <si>
    <t>č. II,  úrovňové, jednostranné vnitřní</t>
  </si>
  <si>
    <t>v pokračování traťové koleje - rychlost traťová s místním omezením</t>
  </si>
  <si>
    <t>Vk 1</t>
  </si>
  <si>
    <t>Vk 2</t>
  </si>
  <si>
    <t>531H</t>
  </si>
  <si>
    <t>Km  98,015</t>
  </si>
  <si>
    <t>V ŽST Trnovany je zavedena trvalá výluka služby výpravčího.</t>
  </si>
  <si>
    <t>Elektromechanické</t>
  </si>
  <si>
    <t>Kód :  5</t>
  </si>
  <si>
    <t>závislá stavědla</t>
  </si>
  <si>
    <t>St. 1</t>
  </si>
  <si>
    <t>St. 2</t>
  </si>
  <si>
    <t>neobsazeno</t>
  </si>
  <si>
    <t>Signalita / závorář  -  1 *)</t>
  </si>
  <si>
    <t>* ) = obsazení v době stanovené rozvrhem služby</t>
  </si>
  <si>
    <t>směr : Měcholupy</t>
  </si>
  <si>
    <t>směr : Žatec hl.n.</t>
  </si>
  <si>
    <t>signalista St.1 hlásí obsluhou</t>
  </si>
  <si>
    <t>zast. - 20</t>
  </si>
  <si>
    <t>signalista St.2 hlásí obsluhou</t>
  </si>
  <si>
    <t>zabezpečovacího zařízení</t>
  </si>
  <si>
    <t>proj. - 10</t>
  </si>
  <si>
    <t>1 a</t>
  </si>
  <si>
    <t>( 1 + 1a = 578 m )</t>
  </si>
  <si>
    <t>č. I,  úrovňové, vnější</t>
  </si>
  <si>
    <t>L 1-3</t>
  </si>
  <si>
    <t>S 2</t>
  </si>
  <si>
    <t>L 2</t>
  </si>
  <si>
    <t>Lc 1</t>
  </si>
  <si>
    <t>Lc 3</t>
  </si>
  <si>
    <t>Vk 3</t>
  </si>
  <si>
    <t>Lk 1</t>
  </si>
  <si>
    <t>Směr  :  Měcholupy</t>
  </si>
  <si>
    <t>Při zavedené VSDZ jsou vlaky vypravovány v prostorovém oddílu Měcholupy - Žatec hl.n.</t>
  </si>
  <si>
    <t>Konec vlaku se v ŽST Trnovany nezjišťuje.</t>
  </si>
  <si>
    <t>Zjišťování  konce vlaku</t>
  </si>
  <si>
    <t>při převzetí na místní obsluhu :</t>
  </si>
  <si>
    <t>Obvod  signalisty  St.1  /  návěstidla S2 a S3 jsou vypnuta z činnosti, trvale zneplatněna a neobsluhují se</t>
  </si>
  <si>
    <t>IV.  /  2012</t>
  </si>
  <si>
    <t>Cestová</t>
  </si>
  <si>
    <t>Krycí</t>
  </si>
  <si>
    <t>Obvod  signalisty  St.2  /  návěstidla Lc1,Lc3,L1-3 a L2 jsou vypnuta z činnosti, trvale zneplatněna a neobsluhují se</t>
  </si>
  <si>
    <t>Směr  :  Žatec hl.n.</t>
  </si>
  <si>
    <t>při jízdě do odbočky - rychlost 50 km/h</t>
  </si>
  <si>
    <t xml:space="preserve">Vzájemně vyloučeny jsou pouze protisměrné </t>
  </si>
  <si>
    <t>jízdní cesty na tutéž kolej</t>
  </si>
  <si>
    <t>Obvod  signalisty  St.1</t>
  </si>
  <si>
    <t>L 1- 3</t>
  </si>
  <si>
    <t>EZ</t>
  </si>
  <si>
    <t>( 3/Vk1/2t/2/1t/1 )</t>
  </si>
  <si>
    <t>( Vk2/4t/4/Vk3/6t/6 )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</si>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</sst>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name val="Arial"/>
      <family val="2"/>
    </font>
    <font>
      <sz val="13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u val="single"/>
      <sz val="7.5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sz val="10"/>
      <name val="Arial"/>
      <family val="2"/>
    </font>
    <font>
      <b/>
      <u val="single"/>
      <sz val="10"/>
      <color indexed="57"/>
      <name val="Arial CE"/>
      <family val="2"/>
    </font>
    <font>
      <sz val="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1"/>
    </font>
    <font>
      <b/>
      <sz val="12"/>
      <color indexed="10"/>
      <name val="Times New Roman CE"/>
      <family val="0"/>
    </font>
    <font>
      <sz val="11"/>
      <name val="Arial CE"/>
      <family val="2"/>
    </font>
    <font>
      <b/>
      <sz val="11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Arial CE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32" xfId="0" applyFont="1" applyBorder="1" applyAlignment="1">
      <alignment/>
    </xf>
    <xf numFmtId="0" fontId="27" fillId="0" borderId="0" xfId="21" applyFont="1" applyFill="1" applyBorder="1" applyAlignment="1">
      <alignment horizontal="center" vertical="center"/>
      <protection/>
    </xf>
    <xf numFmtId="164" fontId="8" fillId="0" borderId="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8" fillId="0" borderId="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21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5" borderId="8" xfId="21" applyFont="1" applyFill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19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34" fillId="0" borderId="0" xfId="21" applyFont="1" applyAlignment="1">
      <alignment/>
      <protection/>
    </xf>
    <xf numFmtId="0" fontId="34" fillId="0" borderId="0" xfId="21" applyFont="1" applyBorder="1" applyAlignment="1">
      <alignment/>
      <protection/>
    </xf>
    <xf numFmtId="0" fontId="34" fillId="0" borderId="0" xfId="21" applyFont="1" applyBorder="1">
      <alignment/>
      <protection/>
    </xf>
    <xf numFmtId="0" fontId="3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8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Border="1" applyAlignment="1">
      <alignment vertical="center"/>
      <protection/>
    </xf>
    <xf numFmtId="0" fontId="0" fillId="6" borderId="35" xfId="21" applyFont="1" applyFill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6" xfId="21" applyFont="1" applyFill="1" applyBorder="1" applyAlignment="1" quotePrefix="1">
      <alignment vertical="center"/>
      <protection/>
    </xf>
    <xf numFmtId="164" fontId="0" fillId="6" borderId="36" xfId="21" applyNumberFormat="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7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9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9" fillId="5" borderId="48" xfId="21" applyFont="1" applyFill="1" applyBorder="1" applyAlignment="1">
      <alignment horizontal="center" vertical="center"/>
      <protection/>
    </xf>
    <xf numFmtId="0" fontId="9" fillId="5" borderId="49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5" fillId="0" borderId="50" xfId="21" applyNumberFormat="1" applyFont="1" applyBorder="1" applyAlignment="1">
      <alignment horizontal="center" vertical="center"/>
      <protection/>
    </xf>
    <xf numFmtId="1" fontId="36" fillId="0" borderId="4" xfId="21" applyNumberFormat="1" applyFont="1" applyBorder="1" applyAlignment="1">
      <alignment horizontal="center" vertical="center"/>
      <protection/>
    </xf>
    <xf numFmtId="164" fontId="36" fillId="0" borderId="11" xfId="21" applyNumberFormat="1" applyFont="1" applyBorder="1" applyAlignment="1">
      <alignment horizontal="center"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9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41" xfId="2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4" fillId="0" borderId="0" xfId="21" applyFont="1" applyBorder="1" applyAlignment="1">
      <alignment horizontal="center" vertical="top"/>
      <protection/>
    </xf>
    <xf numFmtId="0" fontId="9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49" fontId="4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8" fillId="0" borderId="3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28" fillId="0" borderId="0" xfId="21" applyFont="1" applyAlignment="1">
      <alignment horizontal="center" vertical="center"/>
      <protection/>
    </xf>
    <xf numFmtId="0" fontId="34" fillId="0" borderId="0" xfId="21" applyFont="1" applyAlignment="1" quotePrefix="1">
      <alignment vertical="center"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24" fillId="0" borderId="0" xfId="0" applyFont="1" applyFill="1" applyBorder="1" applyAlignment="1">
      <alignment horizontal="center" vertical="center"/>
    </xf>
    <xf numFmtId="0" fontId="51" fillId="0" borderId="0" xfId="21" applyFont="1" applyFill="1" applyBorder="1" applyAlignment="1">
      <alignment horizontal="center" vertical="center"/>
      <protection/>
    </xf>
    <xf numFmtId="49" fontId="52" fillId="0" borderId="0" xfId="21" applyNumberFormat="1" applyFont="1" applyFill="1" applyBorder="1" applyAlignment="1">
      <alignment horizontal="center" vertical="center"/>
      <protection/>
    </xf>
    <xf numFmtId="164" fontId="52" fillId="0" borderId="0" xfId="21" applyNumberFormat="1" applyFont="1" applyFill="1" applyBorder="1" applyAlignment="1">
      <alignment horizontal="center" vertical="center"/>
      <protection/>
    </xf>
    <xf numFmtId="164" fontId="3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top"/>
      <protection/>
    </xf>
    <xf numFmtId="0" fontId="9" fillId="0" borderId="3" xfId="21" applyFont="1" applyFill="1" applyBorder="1" applyAlignment="1">
      <alignment horizontal="center" vertical="center"/>
      <protection/>
    </xf>
    <xf numFmtId="49" fontId="24" fillId="0" borderId="3" xfId="21" applyNumberFormat="1" applyFont="1" applyBorder="1" applyAlignment="1">
      <alignment horizontal="center" vertical="center"/>
      <protection/>
    </xf>
    <xf numFmtId="0" fontId="24" fillId="0" borderId="3" xfId="21" applyFont="1" applyBorder="1" applyAlignment="1">
      <alignment horizontal="center" vertical="center"/>
      <protection/>
    </xf>
    <xf numFmtId="0" fontId="25" fillId="5" borderId="46" xfId="21" applyFont="1" applyFill="1" applyBorder="1" applyAlignment="1">
      <alignment horizontal="centerContinuous" vertical="center"/>
      <protection/>
    </xf>
    <xf numFmtId="164" fontId="36" fillId="0" borderId="11" xfId="21" applyNumberFormat="1" applyFont="1" applyFill="1" applyBorder="1" applyAlignment="1">
      <alignment horizontal="center" vertical="center"/>
      <protection/>
    </xf>
    <xf numFmtId="1" fontId="36" fillId="0" borderId="4" xfId="21" applyNumberFormat="1" applyFont="1" applyFill="1" applyBorder="1" applyAlignment="1">
      <alignment horizontal="center" vertical="center"/>
      <protection/>
    </xf>
    <xf numFmtId="49" fontId="35" fillId="0" borderId="50" xfId="21" applyNumberFormat="1" applyFont="1" applyBorder="1" applyAlignment="1">
      <alignment horizontal="center" vertical="center"/>
      <protection/>
    </xf>
    <xf numFmtId="164" fontId="53" fillId="0" borderId="11" xfId="21" applyNumberFormat="1" applyFont="1" applyFill="1" applyBorder="1" applyAlignment="1">
      <alignment horizontal="center" vertical="center"/>
      <protection/>
    </xf>
    <xf numFmtId="0" fontId="35" fillId="0" borderId="55" xfId="21" applyNumberFormat="1" applyFont="1" applyBorder="1" applyAlignment="1">
      <alignment horizontal="center" vertical="center"/>
      <protection/>
    </xf>
    <xf numFmtId="164" fontId="36" fillId="0" borderId="56" xfId="21" applyNumberFormat="1" applyFont="1" applyFill="1" applyBorder="1" applyAlignment="1">
      <alignment horizontal="center" vertical="center"/>
      <protection/>
    </xf>
    <xf numFmtId="164" fontId="36" fillId="0" borderId="56" xfId="21" applyNumberFormat="1" applyFont="1" applyBorder="1" applyAlignment="1">
      <alignment horizontal="center" vertical="center"/>
      <protection/>
    </xf>
    <xf numFmtId="1" fontId="36" fillId="0" borderId="44" xfId="21" applyNumberFormat="1" applyFont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1" fontId="36" fillId="0" borderId="44" xfId="21" applyNumberFormat="1" applyFont="1" applyFill="1" applyBorder="1" applyAlignment="1">
      <alignment horizontal="center" vertical="center"/>
      <protection/>
    </xf>
    <xf numFmtId="0" fontId="1" fillId="6" borderId="5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0" fillId="0" borderId="3" xfId="0" applyBorder="1" applyAlignment="1">
      <alignment/>
    </xf>
    <xf numFmtId="0" fontId="54" fillId="0" borderId="3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Continuous" vertical="center"/>
    </xf>
    <xf numFmtId="0" fontId="6" fillId="4" borderId="60" xfId="0" applyFont="1" applyFill="1" applyBorder="1" applyAlignment="1">
      <alignment horizontal="centerContinuous" vertical="center"/>
    </xf>
    <xf numFmtId="0" fontId="6" fillId="4" borderId="34" xfId="0" applyFont="1" applyFill="1" applyBorder="1" applyAlignment="1">
      <alignment horizontal="centerContinuous" vertical="center"/>
    </xf>
    <xf numFmtId="0" fontId="0" fillId="4" borderId="61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44" fontId="6" fillId="4" borderId="62" xfId="18" applyFont="1" applyFill="1" applyBorder="1" applyAlignment="1">
      <alignment horizontal="centerContinuous" vertical="center"/>
    </xf>
    <xf numFmtId="44" fontId="6" fillId="4" borderId="61" xfId="18" applyFont="1" applyFill="1" applyBorder="1" applyAlignment="1">
      <alignment horizontal="centerContinuous" vertical="center"/>
    </xf>
    <xf numFmtId="44" fontId="6" fillId="4" borderId="34" xfId="18" applyFont="1" applyFill="1" applyBorder="1" applyAlignment="1">
      <alignment horizontal="centerContinuous" vertical="center"/>
    </xf>
    <xf numFmtId="0" fontId="0" fillId="4" borderId="62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Continuous" vertical="center"/>
    </xf>
    <xf numFmtId="0" fontId="7" fillId="4" borderId="63" xfId="0" applyFont="1" applyFill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43" fillId="0" borderId="64" xfId="0" applyFont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Continuous" vertical="center"/>
    </xf>
    <xf numFmtId="0" fontId="43" fillId="0" borderId="39" xfId="0" applyFont="1" applyBorder="1" applyAlignment="1">
      <alignment horizontal="centerContinuous" vertical="center"/>
    </xf>
    <xf numFmtId="164" fontId="8" fillId="0" borderId="11" xfId="0" applyNumberFormat="1" applyFont="1" applyBorder="1" applyAlignment="1" quotePrefix="1">
      <alignment horizontal="center" vertical="center"/>
    </xf>
    <xf numFmtId="164" fontId="55" fillId="0" borderId="0" xfId="0" applyNumberFormat="1" applyFont="1" applyBorder="1" applyAlignment="1">
      <alignment horizontal="centerContinuous" vertical="center"/>
    </xf>
    <xf numFmtId="164" fontId="55" fillId="0" borderId="6" xfId="0" applyNumberFormat="1" applyFont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6" xfId="0" applyNumberFormat="1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4" borderId="60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0" fontId="7" fillId="4" borderId="61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6" fillId="4" borderId="62" xfId="0" applyFont="1" applyFill="1" applyBorder="1" applyAlignment="1">
      <alignment horizontal="centerContinuous" vertical="center"/>
    </xf>
    <xf numFmtId="0" fontId="6" fillId="4" borderId="61" xfId="0" applyFont="1" applyFill="1" applyBorder="1" applyAlignment="1">
      <alignment horizontal="centerContinuous" vertical="center"/>
    </xf>
    <xf numFmtId="0" fontId="6" fillId="4" borderId="63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164" fontId="55" fillId="0" borderId="5" xfId="0" applyNumberFormat="1" applyFont="1" applyBorder="1" applyAlignment="1">
      <alignment horizontal="centerContinuous" vertical="center"/>
    </xf>
    <xf numFmtId="164" fontId="55" fillId="0" borderId="4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4" fontId="9" fillId="0" borderId="5" xfId="0" applyNumberFormat="1" applyFont="1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49" fontId="46" fillId="0" borderId="0" xfId="0" applyNumberFormat="1" applyFont="1" applyAlignment="1">
      <alignment horizontal="center" vertical="top"/>
    </xf>
    <xf numFmtId="0" fontId="59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/>
    </xf>
    <xf numFmtId="164" fontId="0" fillId="0" borderId="0" xfId="20" applyNumberFormat="1" applyFont="1" applyAlignment="1">
      <alignment horizontal="right"/>
      <protection/>
    </xf>
    <xf numFmtId="0" fontId="13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0" applyNumberFormat="1" applyFont="1" applyAlignment="1">
      <alignment textRotation="90"/>
    </xf>
    <xf numFmtId="0" fontId="46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46" fillId="0" borderId="0" xfId="0" applyFont="1" applyBorder="1" applyAlignment="1">
      <alignment horizontal="center" vertical="center"/>
    </xf>
    <xf numFmtId="164" fontId="45" fillId="0" borderId="0" xfId="20" applyNumberFormat="1" applyFont="1" applyAlignment="1">
      <alignment horizontal="center"/>
      <protection/>
    </xf>
    <xf numFmtId="0" fontId="46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4" fontId="61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49" fontId="0" fillId="0" borderId="0" xfId="20" applyNumberFormat="1" applyFont="1" applyAlignment="1">
      <alignment horizontal="center" vertical="top"/>
      <protection/>
    </xf>
    <xf numFmtId="0" fontId="59" fillId="0" borderId="0" xfId="0" applyFont="1" applyAlignment="1">
      <alignment horizontal="center" vertical="top"/>
    </xf>
    <xf numFmtId="0" fontId="9" fillId="0" borderId="0" xfId="21" applyFont="1" applyBorder="1" applyAlignment="1">
      <alignment horizontal="center" vertical="center"/>
      <protection/>
    </xf>
    <xf numFmtId="0" fontId="8" fillId="0" borderId="3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25" fillId="5" borderId="46" xfId="21" applyFont="1" applyFill="1" applyBorder="1" applyAlignment="1">
      <alignment horizontal="center" vertical="center"/>
      <protection/>
    </xf>
    <xf numFmtId="0" fontId="25" fillId="5" borderId="46" xfId="21" applyFont="1" applyFill="1" applyBorder="1" applyAlignment="1" quotePrefix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5" borderId="66" xfId="21" applyFont="1" applyFill="1" applyBorder="1" applyAlignment="1">
      <alignment horizontal="center" vertical="center"/>
      <protection/>
    </xf>
    <xf numFmtId="0" fontId="9" fillId="5" borderId="67" xfId="21" applyFont="1" applyFill="1" applyBorder="1" applyAlignment="1">
      <alignment horizontal="center" vertical="center"/>
      <protection/>
    </xf>
    <xf numFmtId="0" fontId="9" fillId="5" borderId="68" xfId="21" applyFont="1" applyFill="1" applyBorder="1" applyAlignment="1">
      <alignment horizontal="center" vertical="center"/>
      <protection/>
    </xf>
    <xf numFmtId="0" fontId="14" fillId="0" borderId="32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Trnovany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514350" y="10506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Trnovany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5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6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277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" name="Line 585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" name="Line 586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" name="Line 587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" name="Line 588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8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9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9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9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0" name="Line 680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1" name="Line 681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2" name="Line 682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3" name="Line 683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4" name="Line 684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5" name="Line 685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6" name="Line 686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27" name="Line 687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28" name="Line 68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29" name="Line 689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0" name="Line 69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1" name="Line 691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2" name="Line 692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3" name="Line 693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4" name="Line 694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5" name="Line 695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6" name="Line 696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37" name="Line 697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38" name="Line 69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39" name="Line 699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40" name="Line 70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41" name="Line 701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42" name="Line 702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43" name="Line 703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44" name="Line 704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45" name="Line 705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46" name="Line 706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47" name="Line 707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48" name="Line 70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49" name="Line 709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50" name="Line 71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51" name="Line 711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2" name="Line 713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3" name="Line 714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4" name="Line 715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5" name="Line 716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6" name="Line 717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7" name="Line 718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8" name="Line 719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59" name="Line 720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0" name="Line 72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1" name="Line 722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2" name="Line 72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3" name="Line 724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4" name="Line 725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5" name="Line 726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6" name="Line 727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7" name="Line 728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68" name="Line 729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69" name="Line 730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70" name="Line 73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71" name="Line 732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72" name="Line 73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73" name="Line 734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74" name="Line 735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75" name="Line 736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76" name="Line 737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77" name="Line 738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78" name="Line 739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79" name="Line 740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80" name="Line 74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81" name="Line 742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82" name="Line 74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83" name="Line 744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4" name="Line 808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5" name="Line 809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6" name="Line 810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7" name="Line 811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8" name="Line 812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9" name="Line 813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0" name="Line 814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1" name="Line 815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2" name="Line 816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3" name="Line 817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" name="Line 818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5" name="Line 819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6" name="Line 820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7" name="Line 821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8" name="Line 822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9" name="Line 823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824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825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826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827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4" name="Line 828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5" name="Line 829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6" name="Line 830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7" name="Line 831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" name="Line 832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9" name="Line 833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0" name="Line 834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1" name="Line 835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836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837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838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839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840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841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842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843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844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845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846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847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24" name="Oval 848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" name="Line 84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6" name="Line 85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7" name="Line 85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8" name="Line 85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853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854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855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856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857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858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85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86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86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86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863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864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865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866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867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868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5" name="Line 86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6" name="Line 87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7" name="Line 87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8" name="Line 87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9" name="Line 873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0" name="Line 874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1" name="Line 875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2" name="Line 876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3" name="Line 877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4" name="Line 878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5" name="Line 87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6" name="Line 88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7" name="Line 88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8" name="Line 88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9" name="Line 883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0" name="Line 884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1" name="Line 885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2" name="Line 886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3" name="Line 887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4" name="Line 888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5" name="Line 889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6" name="Line 89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7" name="Line 891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8" name="Line 892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9" name="Line 893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0" name="Line 894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1" name="Line 895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2" name="Line 896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3" name="Line 897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4" name="Line 898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75" name="Line 905"/>
        <xdr:cNvSpPr>
          <a:spLocks/>
        </xdr:cNvSpPr>
      </xdr:nvSpPr>
      <xdr:spPr>
        <a:xfrm flipH="1">
          <a:off x="33347025" y="12544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76" name="Line 906"/>
        <xdr:cNvSpPr>
          <a:spLocks/>
        </xdr:cNvSpPr>
      </xdr:nvSpPr>
      <xdr:spPr>
        <a:xfrm flipH="1">
          <a:off x="33347025" y="12544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77" name="Line 907"/>
        <xdr:cNvSpPr>
          <a:spLocks/>
        </xdr:cNvSpPr>
      </xdr:nvSpPr>
      <xdr:spPr>
        <a:xfrm flipH="1">
          <a:off x="33347025" y="1227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19050</xdr:rowOff>
    </xdr:from>
    <xdr:to>
      <xdr:col>45</xdr:col>
      <xdr:colOff>504825</xdr:colOff>
      <xdr:row>50</xdr:row>
      <xdr:rowOff>19050</xdr:rowOff>
    </xdr:to>
    <xdr:sp>
      <xdr:nvSpPr>
        <xdr:cNvPr id="178" name="Line 908"/>
        <xdr:cNvSpPr>
          <a:spLocks/>
        </xdr:cNvSpPr>
      </xdr:nvSpPr>
      <xdr:spPr>
        <a:xfrm flipH="1">
          <a:off x="33347025" y="1227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79" name="Line 909"/>
        <xdr:cNvSpPr>
          <a:spLocks/>
        </xdr:cNvSpPr>
      </xdr:nvSpPr>
      <xdr:spPr>
        <a:xfrm flipH="1">
          <a:off x="33347025" y="12544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80" name="Line 910"/>
        <xdr:cNvSpPr>
          <a:spLocks/>
        </xdr:cNvSpPr>
      </xdr:nvSpPr>
      <xdr:spPr>
        <a:xfrm flipH="1">
          <a:off x="33347025" y="12544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23</xdr:row>
      <xdr:rowOff>114300</xdr:rowOff>
    </xdr:from>
    <xdr:to>
      <xdr:col>22</xdr:col>
      <xdr:colOff>476250</xdr:colOff>
      <xdr:row>23</xdr:row>
      <xdr:rowOff>114300</xdr:rowOff>
    </xdr:to>
    <xdr:sp>
      <xdr:nvSpPr>
        <xdr:cNvPr id="181" name="Line 911"/>
        <xdr:cNvSpPr>
          <a:spLocks/>
        </xdr:cNvSpPr>
      </xdr:nvSpPr>
      <xdr:spPr>
        <a:xfrm flipH="1">
          <a:off x="9201150" y="6048375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82" name="Line 912"/>
        <xdr:cNvSpPr>
          <a:spLocks/>
        </xdr:cNvSpPr>
      </xdr:nvSpPr>
      <xdr:spPr>
        <a:xfrm flipV="1">
          <a:off x="1028700" y="6734175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83" name="Line 913"/>
        <xdr:cNvSpPr>
          <a:spLocks/>
        </xdr:cNvSpPr>
      </xdr:nvSpPr>
      <xdr:spPr>
        <a:xfrm flipV="1">
          <a:off x="33356550" y="6734175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84" name="text 3"/>
        <xdr:cNvSpPr txBox="1">
          <a:spLocks noChangeArrowheads="1"/>
        </xdr:cNvSpPr>
      </xdr:nvSpPr>
      <xdr:spPr>
        <a:xfrm>
          <a:off x="5143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41</xdr:col>
      <xdr:colOff>504825</xdr:colOff>
      <xdr:row>28</xdr:row>
      <xdr:rowOff>0</xdr:rowOff>
    </xdr:to>
    <xdr:sp>
      <xdr:nvSpPr>
        <xdr:cNvPr id="185" name="Line 915"/>
        <xdr:cNvSpPr>
          <a:spLocks/>
        </xdr:cNvSpPr>
      </xdr:nvSpPr>
      <xdr:spPr>
        <a:xfrm flipH="1">
          <a:off x="30222825" y="707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42</xdr:col>
      <xdr:colOff>9525</xdr:colOff>
      <xdr:row>28</xdr:row>
      <xdr:rowOff>0</xdr:rowOff>
    </xdr:to>
    <xdr:sp>
      <xdr:nvSpPr>
        <xdr:cNvPr id="186" name="Line 916"/>
        <xdr:cNvSpPr>
          <a:spLocks/>
        </xdr:cNvSpPr>
      </xdr:nvSpPr>
      <xdr:spPr>
        <a:xfrm flipH="1">
          <a:off x="30222825" y="7077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41</xdr:col>
      <xdr:colOff>504825</xdr:colOff>
      <xdr:row>28</xdr:row>
      <xdr:rowOff>0</xdr:rowOff>
    </xdr:to>
    <xdr:sp>
      <xdr:nvSpPr>
        <xdr:cNvPr id="187" name="Line 917"/>
        <xdr:cNvSpPr>
          <a:spLocks/>
        </xdr:cNvSpPr>
      </xdr:nvSpPr>
      <xdr:spPr>
        <a:xfrm flipH="1">
          <a:off x="30222825" y="7077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42</xdr:col>
      <xdr:colOff>9525</xdr:colOff>
      <xdr:row>28</xdr:row>
      <xdr:rowOff>0</xdr:rowOff>
    </xdr:to>
    <xdr:sp>
      <xdr:nvSpPr>
        <xdr:cNvPr id="188" name="Line 918"/>
        <xdr:cNvSpPr>
          <a:spLocks/>
        </xdr:cNvSpPr>
      </xdr:nvSpPr>
      <xdr:spPr>
        <a:xfrm flipH="1">
          <a:off x="30222825" y="7077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89" name="Line 919"/>
        <xdr:cNvSpPr>
          <a:spLocks/>
        </xdr:cNvSpPr>
      </xdr:nvSpPr>
      <xdr:spPr>
        <a:xfrm>
          <a:off x="581025" y="6734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647128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1" name="Line 921"/>
        <xdr:cNvSpPr>
          <a:spLocks/>
        </xdr:cNvSpPr>
      </xdr:nvSpPr>
      <xdr:spPr>
        <a:xfrm>
          <a:off x="64779525" y="6734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92" name="Line 922"/>
        <xdr:cNvSpPr>
          <a:spLocks/>
        </xdr:cNvSpPr>
      </xdr:nvSpPr>
      <xdr:spPr>
        <a:xfrm flipH="1">
          <a:off x="114300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23</xdr:row>
      <xdr:rowOff>9525</xdr:rowOff>
    </xdr:from>
    <xdr:to>
      <xdr:col>19</xdr:col>
      <xdr:colOff>9525</xdr:colOff>
      <xdr:row>23</xdr:row>
      <xdr:rowOff>9525</xdr:rowOff>
    </xdr:to>
    <xdr:sp>
      <xdr:nvSpPr>
        <xdr:cNvPr id="193" name="Line 923"/>
        <xdr:cNvSpPr>
          <a:spLocks/>
        </xdr:cNvSpPr>
      </xdr:nvSpPr>
      <xdr:spPr>
        <a:xfrm flipH="1">
          <a:off x="129159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94" name="Line 924"/>
        <xdr:cNvSpPr>
          <a:spLocks/>
        </xdr:cNvSpPr>
      </xdr:nvSpPr>
      <xdr:spPr>
        <a:xfrm flipH="1">
          <a:off x="114300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23</xdr:row>
      <xdr:rowOff>9525</xdr:rowOff>
    </xdr:from>
    <xdr:to>
      <xdr:col>19</xdr:col>
      <xdr:colOff>9525</xdr:colOff>
      <xdr:row>23</xdr:row>
      <xdr:rowOff>9525</xdr:rowOff>
    </xdr:to>
    <xdr:sp>
      <xdr:nvSpPr>
        <xdr:cNvPr id="195" name="Line 925"/>
        <xdr:cNvSpPr>
          <a:spLocks/>
        </xdr:cNvSpPr>
      </xdr:nvSpPr>
      <xdr:spPr>
        <a:xfrm flipH="1">
          <a:off x="129159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96" name="Line 926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197" name="Line 927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198" name="Line 928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199" name="Line 929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00" name="Line 930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01" name="Line 931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02" name="Line 932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03" name="Line 933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05" name="Line 935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06" name="Line 936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07" name="Line 937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08" name="Line 938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09" name="Line 939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10" name="Line 940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11" name="Line 941"/>
        <xdr:cNvSpPr>
          <a:spLocks/>
        </xdr:cNvSpPr>
      </xdr:nvSpPr>
      <xdr:spPr>
        <a:xfrm flipH="1">
          <a:off x="12392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12" name="Line 942"/>
        <xdr:cNvSpPr>
          <a:spLocks/>
        </xdr:cNvSpPr>
      </xdr:nvSpPr>
      <xdr:spPr>
        <a:xfrm flipH="1">
          <a:off x="12392025" y="617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13" name="Line 943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14" name="Line 944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15" name="Line 945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16" name="Line 946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17" name="Line 947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18" name="Line 948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19" name="Line 949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20" name="Line 950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21" name="Line 951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22" name="Line 952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23" name="Line 953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24" name="Line 954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25" name="Line 955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26" name="Line 956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227" name="Line 957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228" name="Line 958"/>
        <xdr:cNvSpPr>
          <a:spLocks/>
        </xdr:cNvSpPr>
      </xdr:nvSpPr>
      <xdr:spPr>
        <a:xfrm flipH="1">
          <a:off x="13877925" y="5486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29" name="Line 959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30" name="Line 960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31" name="Line 961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32" name="Line 962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33" name="Line 963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34" name="Line 964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35" name="Line 965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36" name="Line 966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37" name="Line 967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38" name="Line 968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39" name="Line 969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40" name="Line 970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41" name="Line 971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42" name="Line 972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243" name="Line 973"/>
        <xdr:cNvSpPr>
          <a:spLocks/>
        </xdr:cNvSpPr>
      </xdr:nvSpPr>
      <xdr:spPr>
        <a:xfrm flipH="1">
          <a:off x="34023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244" name="Line 974"/>
        <xdr:cNvSpPr>
          <a:spLocks/>
        </xdr:cNvSpPr>
      </xdr:nvSpPr>
      <xdr:spPr>
        <a:xfrm flipH="1">
          <a:off x="34023300" y="7543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45" name="Line 975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46" name="Line 976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47" name="Line 977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48" name="Line 978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49" name="Line 979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50" name="Line 980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51" name="Line 981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52" name="Line 982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53" name="Line 983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54" name="Line 984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55" name="Line 985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56" name="Line 986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57" name="Line 987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58" name="Line 988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259" name="Line 989"/>
        <xdr:cNvSpPr>
          <a:spLocks/>
        </xdr:cNvSpPr>
      </xdr:nvSpPr>
      <xdr:spPr>
        <a:xfrm flipH="1">
          <a:off x="302228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260" name="Line 990"/>
        <xdr:cNvSpPr>
          <a:spLocks/>
        </xdr:cNvSpPr>
      </xdr:nvSpPr>
      <xdr:spPr>
        <a:xfrm flipH="1">
          <a:off x="302228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61" name="Line 991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62" name="Line 992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63" name="Line 993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64" name="Line 994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65" name="Line 995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66" name="Line 996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67" name="Line 997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68" name="Line 998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69" name="Line 999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70" name="Line 1000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71" name="Line 1001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72" name="Line 1002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73" name="Line 1003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74" name="Line 1004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275" name="Line 1005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276" name="Line 1006"/>
        <xdr:cNvSpPr>
          <a:spLocks/>
        </xdr:cNvSpPr>
      </xdr:nvSpPr>
      <xdr:spPr>
        <a:xfrm flipH="1">
          <a:off x="409289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77" name="Line 1007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78" name="Line 1008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79" name="Line 1009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80" name="Line 1010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81" name="Line 1011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82" name="Line 1012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83" name="Line 1013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84" name="Line 1014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85" name="Line 1015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86" name="Line 1016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87" name="Line 1017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88" name="Line 1018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89" name="Line 1019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90" name="Line 1020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291" name="Line 1021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292" name="Line 1022"/>
        <xdr:cNvSpPr>
          <a:spLocks/>
        </xdr:cNvSpPr>
      </xdr:nvSpPr>
      <xdr:spPr>
        <a:xfrm flipH="1">
          <a:off x="123920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3" name="Line 1023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4" name="Line 0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5" name="Line 1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6" name="Line 2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7" name="Line 3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8" name="Line 4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9" name="Line 5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0" name="Line 6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1" name="Line 7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2" name="Line 8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3" name="Line 9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4" name="Line 10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5" name="Line 11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6" name="Line 12"/>
        <xdr:cNvSpPr>
          <a:spLocks/>
        </xdr:cNvSpPr>
      </xdr:nvSpPr>
      <xdr:spPr>
        <a:xfrm flipH="1">
          <a:off x="587597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07" name="Line 1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08" name="Line 14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09" name="Line 15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0" name="Line 16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1" name="Line 1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2" name="Line 18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3" name="Line 19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4" name="Line 20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5" name="Line 21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6" name="Line 22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7" name="Line 2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8" name="Line 24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9" name="Line 25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20" name="Line 26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21" name="Line 2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22" name="Line 28"/>
        <xdr:cNvSpPr>
          <a:spLocks/>
        </xdr:cNvSpPr>
      </xdr:nvSpPr>
      <xdr:spPr>
        <a:xfrm flipH="1">
          <a:off x="43900725" y="8229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23" name="Line 29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24" name="Line 30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25" name="Line 31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26" name="Line 32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27" name="Line 33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28" name="Line 34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29" name="Line 35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30" name="Line 36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31" name="Line 37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32" name="Line 38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33" name="Line 39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34" name="Line 40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35" name="Line 41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36" name="Line 42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337" name="Line 43"/>
        <xdr:cNvSpPr>
          <a:spLocks/>
        </xdr:cNvSpPr>
      </xdr:nvSpPr>
      <xdr:spPr>
        <a:xfrm flipH="1">
          <a:off x="340233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338" name="Line 44"/>
        <xdr:cNvSpPr>
          <a:spLocks/>
        </xdr:cNvSpPr>
      </xdr:nvSpPr>
      <xdr:spPr>
        <a:xfrm flipH="1">
          <a:off x="34023300" y="8458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39" name="Line 45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40" name="Line 46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41" name="Line 47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42" name="Line 48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43" name="Line 49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44" name="Line 50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45" name="Line 51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46" name="Line 52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47" name="Line 53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48" name="Line 54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49" name="Line 55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50" name="Line 56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51" name="Line 57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52" name="Line 58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353" name="Line 59"/>
        <xdr:cNvSpPr>
          <a:spLocks/>
        </xdr:cNvSpPr>
      </xdr:nvSpPr>
      <xdr:spPr>
        <a:xfrm flipH="1">
          <a:off x="41452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354" name="Line 60"/>
        <xdr:cNvSpPr>
          <a:spLocks/>
        </xdr:cNvSpPr>
      </xdr:nvSpPr>
      <xdr:spPr>
        <a:xfrm flipH="1">
          <a:off x="414528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55" name="Line 61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56" name="Line 62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57" name="Line 63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58" name="Line 64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59" name="Line 65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60" name="Line 66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61" name="Line 67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62" name="Line 68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63" name="Line 69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64" name="Line 70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65" name="Line 71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66" name="Line 72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67" name="Line 73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68" name="Line 74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369" name="Line 75"/>
        <xdr:cNvSpPr>
          <a:spLocks/>
        </xdr:cNvSpPr>
      </xdr:nvSpPr>
      <xdr:spPr>
        <a:xfrm flipH="1">
          <a:off x="292608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70" name="Line 76"/>
        <xdr:cNvSpPr>
          <a:spLocks/>
        </xdr:cNvSpPr>
      </xdr:nvSpPr>
      <xdr:spPr>
        <a:xfrm flipH="1">
          <a:off x="473964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1" name="Line 77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2" name="Line 78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3" name="Line 79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4" name="Line 80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5" name="Line 81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6" name="Line 82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7" name="Line 83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78" name="Line 84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79" name="Line 85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0" name="Line 86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1" name="Line 87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2" name="Line 88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3" name="Line 89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4" name="Line 90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5" name="Line 91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86" name="Line 92"/>
        <xdr:cNvSpPr>
          <a:spLocks/>
        </xdr:cNvSpPr>
      </xdr:nvSpPr>
      <xdr:spPr>
        <a:xfrm flipH="1">
          <a:off x="49625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87" name="Line 93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88" name="Line 94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89" name="Line 95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0" name="Line 96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91" name="Line 97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2" name="Line 98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93" name="Line 99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4" name="Line 100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95" name="Line 101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6" name="Line 102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97" name="Line 103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98" name="Line 104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99" name="Line 105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0" name="Line 106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401" name="Line 107"/>
        <xdr:cNvSpPr>
          <a:spLocks/>
        </xdr:cNvSpPr>
      </xdr:nvSpPr>
      <xdr:spPr>
        <a:xfrm flipH="1">
          <a:off x="94202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402" name="Line 108"/>
        <xdr:cNvSpPr>
          <a:spLocks/>
        </xdr:cNvSpPr>
      </xdr:nvSpPr>
      <xdr:spPr>
        <a:xfrm flipH="1">
          <a:off x="27251025" y="8458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03" name="Line 109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04" name="Line 110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05" name="Line 111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06" name="Line 112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07" name="Line 113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08" name="Line 114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09" name="Line 115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10" name="Line 116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11" name="Line 117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12" name="Line 118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13" name="Line 119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14" name="Line 120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15" name="Line 121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16" name="Line 122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17" name="Line 123"/>
        <xdr:cNvSpPr>
          <a:spLocks/>
        </xdr:cNvSpPr>
      </xdr:nvSpPr>
      <xdr:spPr>
        <a:xfrm flipH="1">
          <a:off x="45386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418" name="Line 124"/>
        <xdr:cNvSpPr>
          <a:spLocks/>
        </xdr:cNvSpPr>
      </xdr:nvSpPr>
      <xdr:spPr>
        <a:xfrm flipH="1">
          <a:off x="33347025" y="66294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72</xdr:col>
      <xdr:colOff>419100</xdr:colOff>
      <xdr:row>29</xdr:row>
      <xdr:rowOff>114300</xdr:rowOff>
    </xdr:to>
    <xdr:sp>
      <xdr:nvSpPr>
        <xdr:cNvPr id="419" name="Line 125"/>
        <xdr:cNvSpPr>
          <a:spLocks/>
        </xdr:cNvSpPr>
      </xdr:nvSpPr>
      <xdr:spPr>
        <a:xfrm flipV="1">
          <a:off x="33356550" y="7419975"/>
          <a:ext cx="2040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420" name="Line 126"/>
        <xdr:cNvSpPr>
          <a:spLocks/>
        </xdr:cNvSpPr>
      </xdr:nvSpPr>
      <xdr:spPr>
        <a:xfrm flipV="1">
          <a:off x="12011025" y="7419975"/>
          <a:ext cx="2038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21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2" name="Line 128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3" name="Line 129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4" name="Line 130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5" name="Line 131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6" name="Line 132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7" name="Line 133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8" name="Line 134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9" name="Line 135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30" name="Line 136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31" name="Line 137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32" name="Line 138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33" name="Line 139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34" name="Line 140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35" name="Line 141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36" name="Line 142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37" name="Line 143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38" name="Line 144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39" name="Line 145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40" name="Line 146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41" name="Line 147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42" name="Line 148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43" name="Line 149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444" name="Line 150"/>
        <xdr:cNvSpPr>
          <a:spLocks/>
        </xdr:cNvSpPr>
      </xdr:nvSpPr>
      <xdr:spPr>
        <a:xfrm flipH="1">
          <a:off x="42414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45" name="Line 151"/>
        <xdr:cNvSpPr>
          <a:spLocks/>
        </xdr:cNvSpPr>
      </xdr:nvSpPr>
      <xdr:spPr>
        <a:xfrm flipH="1">
          <a:off x="513302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46" name="Line 152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47" name="Line 153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48" name="Line 154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49" name="Line 155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0" name="Line 156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51" name="Line 157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2" name="Line 158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53" name="Line 159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4" name="Line 160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55" name="Line 161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6" name="Line 162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57" name="Line 163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58" name="Line 164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59" name="Line 165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60" name="Line 166"/>
        <xdr:cNvSpPr>
          <a:spLocks/>
        </xdr:cNvSpPr>
      </xdr:nvSpPr>
      <xdr:spPr>
        <a:xfrm flipH="1">
          <a:off x="488823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61" name="Line 167"/>
        <xdr:cNvSpPr>
          <a:spLocks/>
        </xdr:cNvSpPr>
      </xdr:nvSpPr>
      <xdr:spPr>
        <a:xfrm flipH="1">
          <a:off x="48882300" y="594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2" name="Line 168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3" name="Line 169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4" name="Line 170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5" name="Line 171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6" name="Line 172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7" name="Line 173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8" name="Line 174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9" name="Line 175"/>
        <xdr:cNvSpPr>
          <a:spLocks/>
        </xdr:cNvSpPr>
      </xdr:nvSpPr>
      <xdr:spPr>
        <a:xfrm flipH="1">
          <a:off x="587597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0" name="Line 176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1" name="Line 177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2" name="Line 178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3" name="Line 179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4" name="Line 180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5" name="Line 181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6" name="Line 182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7" name="Line 183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8" name="Line 184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79" name="Line 185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0" name="Line 186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1" name="Line 187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2" name="Line 188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3" name="Line 189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4" name="Line 190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485" name="Line 191"/>
        <xdr:cNvSpPr>
          <a:spLocks/>
        </xdr:cNvSpPr>
      </xdr:nvSpPr>
      <xdr:spPr>
        <a:xfrm flipH="1">
          <a:off x="355092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6" name="Line 192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7" name="Line 193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8" name="Line 194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9" name="Line 195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0" name="Line 196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1" name="Line 197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2" name="Line 198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3" name="Line 199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4" name="Line 200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5" name="Line 201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6" name="Line 202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7" name="Line 203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8" name="Line 204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9" name="Line 205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0" name="Line 206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1" name="Line 207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2" name="Line 208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3" name="Line 209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4" name="Line 210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5" name="Line 211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6" name="Line 212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7" name="Line 213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8" name="Line 214"/>
        <xdr:cNvSpPr>
          <a:spLocks/>
        </xdr:cNvSpPr>
      </xdr:nvSpPr>
      <xdr:spPr>
        <a:xfrm flipH="1">
          <a:off x="488823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9" name="Line 215"/>
        <xdr:cNvSpPr>
          <a:spLocks/>
        </xdr:cNvSpPr>
      </xdr:nvSpPr>
      <xdr:spPr>
        <a:xfrm flipH="1">
          <a:off x="48882300" y="571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371475</xdr:colOff>
      <xdr:row>33</xdr:row>
      <xdr:rowOff>9525</xdr:rowOff>
    </xdr:from>
    <xdr:to>
      <xdr:col>33</xdr:col>
      <xdr:colOff>142875</xdr:colOff>
      <xdr:row>35</xdr:row>
      <xdr:rowOff>9525</xdr:rowOff>
    </xdr:to>
    <xdr:pic>
      <xdr:nvPicPr>
        <xdr:cNvPr id="51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74325" y="82296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1" name="Line 217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2" name="Line 218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3" name="Line 219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4" name="Line 220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5" name="Line 221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6" name="Line 222"/>
        <xdr:cNvSpPr>
          <a:spLocks/>
        </xdr:cNvSpPr>
      </xdr:nvSpPr>
      <xdr:spPr>
        <a:xfrm flipH="1">
          <a:off x="439007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517" name="Group 223"/>
        <xdr:cNvGrpSpPr>
          <a:grpSpLocks noChangeAspect="1"/>
        </xdr:cNvGrpSpPr>
      </xdr:nvGrpSpPr>
      <xdr:grpSpPr>
        <a:xfrm>
          <a:off x="573881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8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419100</xdr:colOff>
      <xdr:row>29</xdr:row>
      <xdr:rowOff>76200</xdr:rowOff>
    </xdr:from>
    <xdr:to>
      <xdr:col>73</xdr:col>
      <xdr:colOff>190500</xdr:colOff>
      <xdr:row>29</xdr:row>
      <xdr:rowOff>114300</xdr:rowOff>
    </xdr:to>
    <xdr:sp>
      <xdr:nvSpPr>
        <xdr:cNvPr id="520" name="Line 226"/>
        <xdr:cNvSpPr>
          <a:spLocks/>
        </xdr:cNvSpPr>
      </xdr:nvSpPr>
      <xdr:spPr>
        <a:xfrm flipH="1">
          <a:off x="53759100" y="7381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29</xdr:row>
      <xdr:rowOff>0</xdr:rowOff>
    </xdr:from>
    <xdr:to>
      <xdr:col>74</xdr:col>
      <xdr:colOff>419100</xdr:colOff>
      <xdr:row>29</xdr:row>
      <xdr:rowOff>76200</xdr:rowOff>
    </xdr:to>
    <xdr:sp>
      <xdr:nvSpPr>
        <xdr:cNvPr id="521" name="Line 227"/>
        <xdr:cNvSpPr>
          <a:spLocks/>
        </xdr:cNvSpPr>
      </xdr:nvSpPr>
      <xdr:spPr>
        <a:xfrm flipH="1">
          <a:off x="54502050" y="730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419100</xdr:colOff>
      <xdr:row>28</xdr:row>
      <xdr:rowOff>85725</xdr:rowOff>
    </xdr:from>
    <xdr:to>
      <xdr:col>75</xdr:col>
      <xdr:colOff>190500</xdr:colOff>
      <xdr:row>29</xdr:row>
      <xdr:rowOff>0</xdr:rowOff>
    </xdr:to>
    <xdr:sp>
      <xdr:nvSpPr>
        <xdr:cNvPr id="522" name="Line 228"/>
        <xdr:cNvSpPr>
          <a:spLocks/>
        </xdr:cNvSpPr>
      </xdr:nvSpPr>
      <xdr:spPr>
        <a:xfrm flipH="1">
          <a:off x="55245000" y="7162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26</xdr:row>
      <xdr:rowOff>114300</xdr:rowOff>
    </xdr:from>
    <xdr:to>
      <xdr:col>77</xdr:col>
      <xdr:colOff>266700</xdr:colOff>
      <xdr:row>28</xdr:row>
      <xdr:rowOff>85725</xdr:rowOff>
    </xdr:to>
    <xdr:sp>
      <xdr:nvSpPr>
        <xdr:cNvPr id="523" name="Line 229"/>
        <xdr:cNvSpPr>
          <a:spLocks/>
        </xdr:cNvSpPr>
      </xdr:nvSpPr>
      <xdr:spPr>
        <a:xfrm flipH="1">
          <a:off x="55987950" y="6734175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58</xdr:col>
      <xdr:colOff>28575</xdr:colOff>
      <xdr:row>23</xdr:row>
      <xdr:rowOff>114300</xdr:rowOff>
    </xdr:to>
    <xdr:sp>
      <xdr:nvSpPr>
        <xdr:cNvPr id="524" name="Line 230"/>
        <xdr:cNvSpPr>
          <a:spLocks/>
        </xdr:cNvSpPr>
      </xdr:nvSpPr>
      <xdr:spPr>
        <a:xfrm flipV="1">
          <a:off x="33356550" y="604837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44</xdr:col>
      <xdr:colOff>9525</xdr:colOff>
      <xdr:row>23</xdr:row>
      <xdr:rowOff>114300</xdr:rowOff>
    </xdr:to>
    <xdr:sp>
      <xdr:nvSpPr>
        <xdr:cNvPr id="525" name="Line 231"/>
        <xdr:cNvSpPr>
          <a:spLocks/>
        </xdr:cNvSpPr>
      </xdr:nvSpPr>
      <xdr:spPr>
        <a:xfrm flipV="1">
          <a:off x="16363950" y="6048375"/>
          <a:ext cx="1603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26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466725</xdr:colOff>
      <xdr:row>23</xdr:row>
      <xdr:rowOff>114300</xdr:rowOff>
    </xdr:from>
    <xdr:to>
      <xdr:col>22</xdr:col>
      <xdr:colOff>495300</xdr:colOff>
      <xdr:row>26</xdr:row>
      <xdr:rowOff>114300</xdr:rowOff>
    </xdr:to>
    <xdr:sp>
      <xdr:nvSpPr>
        <xdr:cNvPr id="527" name="Line 233"/>
        <xdr:cNvSpPr>
          <a:spLocks/>
        </xdr:cNvSpPr>
      </xdr:nvSpPr>
      <xdr:spPr>
        <a:xfrm flipH="1">
          <a:off x="11896725" y="6048375"/>
          <a:ext cx="4486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528" name="Line 234"/>
        <xdr:cNvSpPr>
          <a:spLocks/>
        </xdr:cNvSpPr>
      </xdr:nvSpPr>
      <xdr:spPr>
        <a:xfrm>
          <a:off x="45196125" y="6276975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23</xdr:row>
      <xdr:rowOff>114300</xdr:rowOff>
    </xdr:from>
    <xdr:to>
      <xdr:col>58</xdr:col>
      <xdr:colOff>771525</xdr:colOff>
      <xdr:row>23</xdr:row>
      <xdr:rowOff>152400</xdr:rowOff>
    </xdr:to>
    <xdr:sp>
      <xdr:nvSpPr>
        <xdr:cNvPr id="529" name="Line 235"/>
        <xdr:cNvSpPr>
          <a:spLocks/>
        </xdr:cNvSpPr>
      </xdr:nvSpPr>
      <xdr:spPr>
        <a:xfrm flipH="1" flipV="1">
          <a:off x="42967275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23</xdr:row>
      <xdr:rowOff>152400</xdr:rowOff>
    </xdr:from>
    <xdr:to>
      <xdr:col>60</xdr:col>
      <xdr:colOff>28575</xdr:colOff>
      <xdr:row>24</xdr:row>
      <xdr:rowOff>0</xdr:rowOff>
    </xdr:to>
    <xdr:sp>
      <xdr:nvSpPr>
        <xdr:cNvPr id="530" name="Line 236"/>
        <xdr:cNvSpPr>
          <a:spLocks/>
        </xdr:cNvSpPr>
      </xdr:nvSpPr>
      <xdr:spPr>
        <a:xfrm>
          <a:off x="4371022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24</xdr:row>
      <xdr:rowOff>0</xdr:rowOff>
    </xdr:from>
    <xdr:to>
      <xdr:col>60</xdr:col>
      <xdr:colOff>771525</xdr:colOff>
      <xdr:row>24</xdr:row>
      <xdr:rowOff>114300</xdr:rowOff>
    </xdr:to>
    <xdr:sp>
      <xdr:nvSpPr>
        <xdr:cNvPr id="531" name="Line 237"/>
        <xdr:cNvSpPr>
          <a:spLocks/>
        </xdr:cNvSpPr>
      </xdr:nvSpPr>
      <xdr:spPr>
        <a:xfrm>
          <a:off x="44453175" y="6162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2" name="Line 238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3" name="Line 239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4" name="Line 240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5" name="Line 241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6" name="Line 242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537" name="Line 243"/>
        <xdr:cNvSpPr>
          <a:spLocks/>
        </xdr:cNvSpPr>
      </xdr:nvSpPr>
      <xdr:spPr>
        <a:xfrm flipH="1">
          <a:off x="5430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538" name="Line 24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539" name="Line 24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23</xdr:row>
      <xdr:rowOff>0</xdr:rowOff>
    </xdr:from>
    <xdr:ext cx="514350" cy="228600"/>
    <xdr:sp>
      <xdr:nvSpPr>
        <xdr:cNvPr id="540" name="text 7125"/>
        <xdr:cNvSpPr txBox="1">
          <a:spLocks noChangeArrowheads="1"/>
        </xdr:cNvSpPr>
      </xdr:nvSpPr>
      <xdr:spPr>
        <a:xfrm>
          <a:off x="10915650" y="593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13</xdr:col>
      <xdr:colOff>352425</xdr:colOff>
      <xdr:row>28</xdr:row>
      <xdr:rowOff>85725</xdr:rowOff>
    </xdr:from>
    <xdr:to>
      <xdr:col>14</xdr:col>
      <xdr:colOff>581025</xdr:colOff>
      <xdr:row>29</xdr:row>
      <xdr:rowOff>0</xdr:rowOff>
    </xdr:to>
    <xdr:sp>
      <xdr:nvSpPr>
        <xdr:cNvPr id="541" name="Line 247"/>
        <xdr:cNvSpPr>
          <a:spLocks/>
        </xdr:cNvSpPr>
      </xdr:nvSpPr>
      <xdr:spPr>
        <a:xfrm flipH="1" flipV="1">
          <a:off x="9782175" y="7162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29</xdr:row>
      <xdr:rowOff>0</xdr:rowOff>
    </xdr:from>
    <xdr:to>
      <xdr:col>15</xdr:col>
      <xdr:colOff>352425</xdr:colOff>
      <xdr:row>29</xdr:row>
      <xdr:rowOff>76200</xdr:rowOff>
    </xdr:to>
    <xdr:sp>
      <xdr:nvSpPr>
        <xdr:cNvPr id="542" name="Line 248"/>
        <xdr:cNvSpPr>
          <a:spLocks/>
        </xdr:cNvSpPr>
      </xdr:nvSpPr>
      <xdr:spPr>
        <a:xfrm flipH="1" flipV="1">
          <a:off x="10525125" y="730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29</xdr:row>
      <xdr:rowOff>76200</xdr:rowOff>
    </xdr:from>
    <xdr:to>
      <xdr:col>16</xdr:col>
      <xdr:colOff>581025</xdr:colOff>
      <xdr:row>29</xdr:row>
      <xdr:rowOff>114300</xdr:rowOff>
    </xdr:to>
    <xdr:sp>
      <xdr:nvSpPr>
        <xdr:cNvPr id="543" name="Line 249"/>
        <xdr:cNvSpPr>
          <a:spLocks/>
        </xdr:cNvSpPr>
      </xdr:nvSpPr>
      <xdr:spPr>
        <a:xfrm flipH="1" flipV="1">
          <a:off x="11268075" y="7381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13</xdr:col>
      <xdr:colOff>352425</xdr:colOff>
      <xdr:row>28</xdr:row>
      <xdr:rowOff>85725</xdr:rowOff>
    </xdr:to>
    <xdr:sp>
      <xdr:nvSpPr>
        <xdr:cNvPr id="544" name="Line 250"/>
        <xdr:cNvSpPr>
          <a:spLocks/>
        </xdr:cNvSpPr>
      </xdr:nvSpPr>
      <xdr:spPr>
        <a:xfrm flipH="1" flipV="1">
          <a:off x="8210550" y="6734175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733425</xdr:colOff>
      <xdr:row>32</xdr:row>
      <xdr:rowOff>114300</xdr:rowOff>
    </xdr:from>
    <xdr:to>
      <xdr:col>65</xdr:col>
      <xdr:colOff>171450</xdr:colOff>
      <xdr:row>32</xdr:row>
      <xdr:rowOff>114300</xdr:rowOff>
    </xdr:to>
    <xdr:sp>
      <xdr:nvSpPr>
        <xdr:cNvPr id="545" name="Line 251"/>
        <xdr:cNvSpPr>
          <a:spLocks/>
        </xdr:cNvSpPr>
      </xdr:nvSpPr>
      <xdr:spPr>
        <a:xfrm flipH="1">
          <a:off x="28508325" y="8105775"/>
          <a:ext cx="2003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46" name="Line 252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47" name="Line 253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14350" cy="228600"/>
    <xdr:sp>
      <xdr:nvSpPr>
        <xdr:cNvPr id="548" name="text 7125"/>
        <xdr:cNvSpPr txBox="1">
          <a:spLocks noChangeArrowheads="1"/>
        </xdr:cNvSpPr>
      </xdr:nvSpPr>
      <xdr:spPr>
        <a:xfrm>
          <a:off x="32613600" y="7991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549" name="Group 255"/>
        <xdr:cNvGrpSpPr>
          <a:grpSpLocks noChangeAspect="1"/>
        </xdr:cNvGrpSpPr>
      </xdr:nvGrpSpPr>
      <xdr:grpSpPr>
        <a:xfrm>
          <a:off x="80486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0" name="Line 2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219075</xdr:rowOff>
    </xdr:from>
    <xdr:to>
      <xdr:col>22</xdr:col>
      <xdr:colOff>647700</xdr:colOff>
      <xdr:row>23</xdr:row>
      <xdr:rowOff>114300</xdr:rowOff>
    </xdr:to>
    <xdr:grpSp>
      <xdr:nvGrpSpPr>
        <xdr:cNvPr id="552" name="Group 258"/>
        <xdr:cNvGrpSpPr>
          <a:grpSpLocks noChangeAspect="1"/>
        </xdr:cNvGrpSpPr>
      </xdr:nvGrpSpPr>
      <xdr:grpSpPr>
        <a:xfrm>
          <a:off x="16230600" y="5695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3" name="Line 2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55" name="Line 261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56" name="Line 262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57" name="Line 263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58" name="Line 264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59" name="Line 265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60" name="Line 266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61" name="Line 267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562" name="Line 268"/>
        <xdr:cNvSpPr>
          <a:spLocks/>
        </xdr:cNvSpPr>
      </xdr:nvSpPr>
      <xdr:spPr>
        <a:xfrm flipH="1">
          <a:off x="28736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563" name="Group 269"/>
        <xdr:cNvGrpSpPr>
          <a:grpSpLocks noChangeAspect="1"/>
        </xdr:cNvGrpSpPr>
      </xdr:nvGrpSpPr>
      <xdr:grpSpPr>
        <a:xfrm>
          <a:off x="5219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4" name="Line 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566" name="Group 272"/>
        <xdr:cNvGrpSpPr>
          <a:grpSpLocks noChangeAspect="1"/>
        </xdr:cNvGrpSpPr>
      </xdr:nvGrpSpPr>
      <xdr:grpSpPr>
        <a:xfrm>
          <a:off x="469868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7" name="Line 2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32</xdr:row>
      <xdr:rowOff>76200</xdr:rowOff>
    </xdr:from>
    <xdr:to>
      <xdr:col>66</xdr:col>
      <xdr:colOff>419100</xdr:colOff>
      <xdr:row>32</xdr:row>
      <xdr:rowOff>114300</xdr:rowOff>
    </xdr:to>
    <xdr:sp>
      <xdr:nvSpPr>
        <xdr:cNvPr id="569" name="Line 275"/>
        <xdr:cNvSpPr>
          <a:spLocks/>
        </xdr:cNvSpPr>
      </xdr:nvSpPr>
      <xdr:spPr>
        <a:xfrm flipH="1">
          <a:off x="48558450" y="806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32</xdr:row>
      <xdr:rowOff>0</xdr:rowOff>
    </xdr:from>
    <xdr:to>
      <xdr:col>67</xdr:col>
      <xdr:colOff>190500</xdr:colOff>
      <xdr:row>32</xdr:row>
      <xdr:rowOff>76200</xdr:rowOff>
    </xdr:to>
    <xdr:sp>
      <xdr:nvSpPr>
        <xdr:cNvPr id="570" name="Line 276"/>
        <xdr:cNvSpPr>
          <a:spLocks/>
        </xdr:cNvSpPr>
      </xdr:nvSpPr>
      <xdr:spPr>
        <a:xfrm flipH="1">
          <a:off x="49301400" y="799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31</xdr:row>
      <xdr:rowOff>85725</xdr:rowOff>
    </xdr:from>
    <xdr:to>
      <xdr:col>68</xdr:col>
      <xdr:colOff>419100</xdr:colOff>
      <xdr:row>32</xdr:row>
      <xdr:rowOff>0</xdr:rowOff>
    </xdr:to>
    <xdr:sp>
      <xdr:nvSpPr>
        <xdr:cNvPr id="571" name="Line 277"/>
        <xdr:cNvSpPr>
          <a:spLocks/>
        </xdr:cNvSpPr>
      </xdr:nvSpPr>
      <xdr:spPr>
        <a:xfrm flipH="1">
          <a:off x="50044350" y="7848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114300</xdr:rowOff>
    </xdr:from>
    <xdr:to>
      <xdr:col>70</xdr:col>
      <xdr:colOff>495300</xdr:colOff>
      <xdr:row>31</xdr:row>
      <xdr:rowOff>85725</xdr:rowOff>
    </xdr:to>
    <xdr:sp>
      <xdr:nvSpPr>
        <xdr:cNvPr id="572" name="Line 278"/>
        <xdr:cNvSpPr>
          <a:spLocks/>
        </xdr:cNvSpPr>
      </xdr:nvSpPr>
      <xdr:spPr>
        <a:xfrm flipH="1">
          <a:off x="50787300" y="7419975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73" name="Line 279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74" name="Line 280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75" name="Line 281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76" name="Line 282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77" name="Line 283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78" name="Line 284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79" name="Line 285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80" name="Line 286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81" name="Line 287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82" name="Line 288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83" name="Line 289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84" name="Line 290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85" name="Line 291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86" name="Line 292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587" name="Line 293"/>
        <xdr:cNvSpPr>
          <a:spLocks/>
        </xdr:cNvSpPr>
      </xdr:nvSpPr>
      <xdr:spPr>
        <a:xfrm flipH="1">
          <a:off x="533400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588" name="Line 294"/>
        <xdr:cNvSpPr>
          <a:spLocks/>
        </xdr:cNvSpPr>
      </xdr:nvSpPr>
      <xdr:spPr>
        <a:xfrm flipH="1">
          <a:off x="533400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89" name="Line 295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0" name="Line 296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1" name="Line 297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2" name="Line 298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3" name="Line 299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4" name="Line 300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5" name="Line 301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596" name="Line 302"/>
        <xdr:cNvSpPr>
          <a:spLocks/>
        </xdr:cNvSpPr>
      </xdr:nvSpPr>
      <xdr:spPr>
        <a:xfrm flipH="1">
          <a:off x="543020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590550</xdr:colOff>
      <xdr:row>24</xdr:row>
      <xdr:rowOff>57150</xdr:rowOff>
    </xdr:from>
    <xdr:to>
      <xdr:col>58</xdr:col>
      <xdr:colOff>95250</xdr:colOff>
      <xdr:row>24</xdr:row>
      <xdr:rowOff>171450</xdr:rowOff>
    </xdr:to>
    <xdr:grpSp>
      <xdr:nvGrpSpPr>
        <xdr:cNvPr id="597" name="Group 303"/>
        <xdr:cNvGrpSpPr>
          <a:grpSpLocks/>
        </xdr:cNvGrpSpPr>
      </xdr:nvGrpSpPr>
      <xdr:grpSpPr>
        <a:xfrm>
          <a:off x="42043350" y="62198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9" name="Line 30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0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30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0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0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1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1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606" name="Group 312"/>
        <xdr:cNvGrpSpPr>
          <a:grpSpLocks noChangeAspect="1"/>
        </xdr:cNvGrpSpPr>
      </xdr:nvGrpSpPr>
      <xdr:grpSpPr>
        <a:xfrm>
          <a:off x="117729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7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09" name="Line 315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10" name="Line 316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11" name="Line 317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12" name="Line 318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13" name="Line 319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14" name="Line 320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15" name="Line 321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16" name="Line 322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17" name="Line 323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18" name="Line 324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19" name="Line 325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20" name="Line 326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21" name="Line 327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22" name="Line 328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623" name="Line 329"/>
        <xdr:cNvSpPr>
          <a:spLocks/>
        </xdr:cNvSpPr>
      </xdr:nvSpPr>
      <xdr:spPr>
        <a:xfrm flipH="1">
          <a:off x="607695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624" name="Line 330"/>
        <xdr:cNvSpPr>
          <a:spLocks/>
        </xdr:cNvSpPr>
      </xdr:nvSpPr>
      <xdr:spPr>
        <a:xfrm flipH="1">
          <a:off x="60769500" y="708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25" name="Line 331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26" name="Line 332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27" name="Line 333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28" name="Line 334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29" name="Line 335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30" name="Line 336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31" name="Line 337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632" name="Line 338"/>
        <xdr:cNvSpPr>
          <a:spLocks/>
        </xdr:cNvSpPr>
      </xdr:nvSpPr>
      <xdr:spPr>
        <a:xfrm flipH="1">
          <a:off x="617315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24</xdr:row>
      <xdr:rowOff>9525</xdr:rowOff>
    </xdr:from>
    <xdr:to>
      <xdr:col>86</xdr:col>
      <xdr:colOff>457200</xdr:colOff>
      <xdr:row>28</xdr:row>
      <xdr:rowOff>209550</xdr:rowOff>
    </xdr:to>
    <xdr:sp>
      <xdr:nvSpPr>
        <xdr:cNvPr id="633" name="Line 339"/>
        <xdr:cNvSpPr>
          <a:spLocks/>
        </xdr:cNvSpPr>
      </xdr:nvSpPr>
      <xdr:spPr>
        <a:xfrm>
          <a:off x="64198500" y="6172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29</xdr:row>
      <xdr:rowOff>0</xdr:rowOff>
    </xdr:from>
    <xdr:ext cx="971550" cy="228600"/>
    <xdr:sp>
      <xdr:nvSpPr>
        <xdr:cNvPr id="634" name="text 774"/>
        <xdr:cNvSpPr txBox="1">
          <a:spLocks noChangeArrowheads="1"/>
        </xdr:cNvSpPr>
      </xdr:nvSpPr>
      <xdr:spPr>
        <a:xfrm>
          <a:off x="63741300" y="7305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635" name="text 774"/>
        <xdr:cNvSpPr txBox="1">
          <a:spLocks noChangeArrowheads="1"/>
        </xdr:cNvSpPr>
      </xdr:nvSpPr>
      <xdr:spPr>
        <a:xfrm>
          <a:off x="63741300" y="5705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99,108</a:t>
          </a:r>
        </a:p>
      </xdr:txBody>
    </xdr:sp>
    <xdr:clientData/>
  </xdr:oneCellAnchor>
  <xdr:twoCellAnchor>
    <xdr:from>
      <xdr:col>82</xdr:col>
      <xdr:colOff>590550</xdr:colOff>
      <xdr:row>27</xdr:row>
      <xdr:rowOff>47625</xdr:rowOff>
    </xdr:from>
    <xdr:to>
      <xdr:col>83</xdr:col>
      <xdr:colOff>190500</xdr:colOff>
      <xdr:row>27</xdr:row>
      <xdr:rowOff>180975</xdr:rowOff>
    </xdr:to>
    <xdr:grpSp>
      <xdr:nvGrpSpPr>
        <xdr:cNvPr id="636" name="Group 342"/>
        <xdr:cNvGrpSpPr>
          <a:grpSpLocks/>
        </xdr:cNvGrpSpPr>
      </xdr:nvGrpSpPr>
      <xdr:grpSpPr>
        <a:xfrm>
          <a:off x="61360050" y="6896100"/>
          <a:ext cx="571500" cy="133350"/>
          <a:chOff x="5616" y="751"/>
          <a:chExt cx="52" cy="14"/>
        </a:xfrm>
        <a:solidFill>
          <a:srgbClr val="FFFFFF"/>
        </a:solidFill>
      </xdr:grpSpPr>
      <xdr:sp>
        <xdr:nvSpPr>
          <xdr:cNvPr id="637" name="text 1492"/>
          <xdr:cNvSpPr txBox="1">
            <a:spLocks noChangeArrowheads="1"/>
          </xdr:cNvSpPr>
        </xdr:nvSpPr>
        <xdr:spPr>
          <a:xfrm>
            <a:off x="5631" y="751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638" name="Line 344"/>
          <xdr:cNvSpPr>
            <a:spLocks/>
          </xdr:cNvSpPr>
        </xdr:nvSpPr>
        <xdr:spPr>
          <a:xfrm>
            <a:off x="5619" y="758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345"/>
          <xdr:cNvSpPr>
            <a:spLocks/>
          </xdr:cNvSpPr>
        </xdr:nvSpPr>
        <xdr:spPr>
          <a:xfrm>
            <a:off x="5616" y="7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46"/>
          <xdr:cNvSpPr>
            <a:spLocks/>
          </xdr:cNvSpPr>
        </xdr:nvSpPr>
        <xdr:spPr>
          <a:xfrm>
            <a:off x="5644" y="7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47"/>
          <xdr:cNvSpPr>
            <a:spLocks/>
          </xdr:cNvSpPr>
        </xdr:nvSpPr>
        <xdr:spPr>
          <a:xfrm>
            <a:off x="5656" y="7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2" name="Line 348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3" name="Line 349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4" name="Line 350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5" name="Line 351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6" name="Line 352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7" name="Line 353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8" name="Line 354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49" name="Line 355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0" name="Line 356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1" name="Line 357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2" name="Line 358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3" name="Line 359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4" name="Line 360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655" name="Line 361"/>
        <xdr:cNvSpPr>
          <a:spLocks/>
        </xdr:cNvSpPr>
      </xdr:nvSpPr>
      <xdr:spPr>
        <a:xfrm flipH="1">
          <a:off x="123920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22</xdr:row>
      <xdr:rowOff>9525</xdr:rowOff>
    </xdr:from>
    <xdr:to>
      <xdr:col>11</xdr:col>
      <xdr:colOff>85725</xdr:colOff>
      <xdr:row>23</xdr:row>
      <xdr:rowOff>9525</xdr:rowOff>
    </xdr:to>
    <xdr:grpSp>
      <xdr:nvGrpSpPr>
        <xdr:cNvPr id="656" name="Group 362"/>
        <xdr:cNvGrpSpPr>
          <a:grpSpLocks/>
        </xdr:cNvGrpSpPr>
      </xdr:nvGrpSpPr>
      <xdr:grpSpPr>
        <a:xfrm>
          <a:off x="7515225" y="5715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5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36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6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21</xdr:row>
      <xdr:rowOff>114300</xdr:rowOff>
    </xdr:from>
    <xdr:to>
      <xdr:col>11</xdr:col>
      <xdr:colOff>485775</xdr:colOff>
      <xdr:row>21</xdr:row>
      <xdr:rowOff>114300</xdr:rowOff>
    </xdr:to>
    <xdr:sp>
      <xdr:nvSpPr>
        <xdr:cNvPr id="660" name="Line 366"/>
        <xdr:cNvSpPr>
          <a:spLocks/>
        </xdr:cNvSpPr>
      </xdr:nvSpPr>
      <xdr:spPr>
        <a:xfrm flipH="1" flipV="1">
          <a:off x="7334250" y="5591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33</xdr:row>
      <xdr:rowOff>0</xdr:rowOff>
    </xdr:from>
    <xdr:to>
      <xdr:col>72</xdr:col>
      <xdr:colOff>742950</xdr:colOff>
      <xdr:row>34</xdr:row>
      <xdr:rowOff>0</xdr:rowOff>
    </xdr:to>
    <xdr:grpSp>
      <xdr:nvGrpSpPr>
        <xdr:cNvPr id="661" name="Group 367"/>
        <xdr:cNvGrpSpPr>
          <a:grpSpLocks/>
        </xdr:cNvGrpSpPr>
      </xdr:nvGrpSpPr>
      <xdr:grpSpPr>
        <a:xfrm>
          <a:off x="53568600" y="8220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62" name="Polygon 3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Line 3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34</xdr:row>
      <xdr:rowOff>114300</xdr:rowOff>
    </xdr:from>
    <xdr:to>
      <xdr:col>73</xdr:col>
      <xdr:colOff>485775</xdr:colOff>
      <xdr:row>34</xdr:row>
      <xdr:rowOff>114300</xdr:rowOff>
    </xdr:to>
    <xdr:sp>
      <xdr:nvSpPr>
        <xdr:cNvPr id="665" name="Line 371"/>
        <xdr:cNvSpPr>
          <a:spLocks/>
        </xdr:cNvSpPr>
      </xdr:nvSpPr>
      <xdr:spPr>
        <a:xfrm flipH="1" flipV="1">
          <a:off x="53701950" y="8562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30</xdr:row>
      <xdr:rowOff>76200</xdr:rowOff>
    </xdr:from>
    <xdr:to>
      <xdr:col>36</xdr:col>
      <xdr:colOff>457200</xdr:colOff>
      <xdr:row>31</xdr:row>
      <xdr:rowOff>152400</xdr:rowOff>
    </xdr:to>
    <xdr:grpSp>
      <xdr:nvGrpSpPr>
        <xdr:cNvPr id="666" name="Group 372"/>
        <xdr:cNvGrpSpPr>
          <a:grpSpLocks/>
        </xdr:cNvGrpSpPr>
      </xdr:nvGrpSpPr>
      <xdr:grpSpPr>
        <a:xfrm>
          <a:off x="22288500" y="7610475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667" name="Rectangle 37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37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37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37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7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7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7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457200</xdr:colOff>
      <xdr:row>30</xdr:row>
      <xdr:rowOff>114300</xdr:rowOff>
    </xdr:from>
    <xdr:to>
      <xdr:col>33</xdr:col>
      <xdr:colOff>0</xdr:colOff>
      <xdr:row>31</xdr:row>
      <xdr:rowOff>114300</xdr:rowOff>
    </xdr:to>
    <xdr:sp>
      <xdr:nvSpPr>
        <xdr:cNvPr id="674" name="text 7125"/>
        <xdr:cNvSpPr txBox="1">
          <a:spLocks noChangeArrowheads="1"/>
        </xdr:cNvSpPr>
      </xdr:nvSpPr>
      <xdr:spPr>
        <a:xfrm>
          <a:off x="2377440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30</xdr:col>
      <xdr:colOff>457200</xdr:colOff>
      <xdr:row>27</xdr:row>
      <xdr:rowOff>76200</xdr:rowOff>
    </xdr:from>
    <xdr:to>
      <xdr:col>38</xdr:col>
      <xdr:colOff>495300</xdr:colOff>
      <xdr:row>28</xdr:row>
      <xdr:rowOff>152400</xdr:rowOff>
    </xdr:to>
    <xdr:grpSp>
      <xdr:nvGrpSpPr>
        <xdr:cNvPr id="675" name="Group 381"/>
        <xdr:cNvGrpSpPr>
          <a:grpSpLocks/>
        </xdr:cNvGrpSpPr>
      </xdr:nvGrpSpPr>
      <xdr:grpSpPr>
        <a:xfrm>
          <a:off x="22288500" y="6924675"/>
          <a:ext cx="5981700" cy="304800"/>
          <a:chOff x="89" y="95"/>
          <a:chExt cx="408" cy="32"/>
        </a:xfrm>
        <a:solidFill>
          <a:srgbClr val="FFFFFF"/>
        </a:solidFill>
      </xdr:grpSpPr>
      <xdr:sp>
        <xdr:nvSpPr>
          <xdr:cNvPr id="676" name="Rectangle 38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8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38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8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38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38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38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457200</xdr:colOff>
      <xdr:row>27</xdr:row>
      <xdr:rowOff>114300</xdr:rowOff>
    </xdr:from>
    <xdr:to>
      <xdr:col>33</xdr:col>
      <xdr:colOff>0</xdr:colOff>
      <xdr:row>28</xdr:row>
      <xdr:rowOff>114300</xdr:rowOff>
    </xdr:to>
    <xdr:sp>
      <xdr:nvSpPr>
        <xdr:cNvPr id="683" name="text 7125"/>
        <xdr:cNvSpPr txBox="1">
          <a:spLocks noChangeArrowheads="1"/>
        </xdr:cNvSpPr>
      </xdr:nvSpPr>
      <xdr:spPr>
        <a:xfrm>
          <a:off x="237744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 editAs="absolute">
    <xdr:from>
      <xdr:col>3</xdr:col>
      <xdr:colOff>57150</xdr:colOff>
      <xdr:row>27</xdr:row>
      <xdr:rowOff>66675</xdr:rowOff>
    </xdr:from>
    <xdr:to>
      <xdr:col>4</xdr:col>
      <xdr:colOff>533400</xdr:colOff>
      <xdr:row>27</xdr:row>
      <xdr:rowOff>180975</xdr:rowOff>
    </xdr:to>
    <xdr:grpSp>
      <xdr:nvGrpSpPr>
        <xdr:cNvPr id="684" name="Group 399"/>
        <xdr:cNvGrpSpPr>
          <a:grpSpLocks noChangeAspect="1"/>
        </xdr:cNvGrpSpPr>
      </xdr:nvGrpSpPr>
      <xdr:grpSpPr>
        <a:xfrm>
          <a:off x="2057400" y="6915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6" name="Line 4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4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4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30</xdr:row>
      <xdr:rowOff>66675</xdr:rowOff>
    </xdr:from>
    <xdr:to>
      <xdr:col>17</xdr:col>
      <xdr:colOff>19050</xdr:colOff>
      <xdr:row>30</xdr:row>
      <xdr:rowOff>190500</xdr:rowOff>
    </xdr:to>
    <xdr:sp>
      <xdr:nvSpPr>
        <xdr:cNvPr id="693" name="kreslení 427"/>
        <xdr:cNvSpPr>
          <a:spLocks/>
        </xdr:cNvSpPr>
      </xdr:nvSpPr>
      <xdr:spPr>
        <a:xfrm>
          <a:off x="12077700" y="76009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247650</xdr:colOff>
      <xdr:row>21</xdr:row>
      <xdr:rowOff>57150</xdr:rowOff>
    </xdr:from>
    <xdr:to>
      <xdr:col>22</xdr:col>
      <xdr:colOff>600075</xdr:colOff>
      <xdr:row>21</xdr:row>
      <xdr:rowOff>171450</xdr:rowOff>
    </xdr:to>
    <xdr:grpSp>
      <xdr:nvGrpSpPr>
        <xdr:cNvPr id="694" name="Group 410"/>
        <xdr:cNvGrpSpPr>
          <a:grpSpLocks noChangeAspect="1"/>
        </xdr:cNvGrpSpPr>
      </xdr:nvGrpSpPr>
      <xdr:grpSpPr>
        <a:xfrm>
          <a:off x="15621000" y="5534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41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41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41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1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41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41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25</xdr:row>
      <xdr:rowOff>66675</xdr:rowOff>
    </xdr:from>
    <xdr:to>
      <xdr:col>22</xdr:col>
      <xdr:colOff>590550</xdr:colOff>
      <xdr:row>25</xdr:row>
      <xdr:rowOff>180975</xdr:rowOff>
    </xdr:to>
    <xdr:grpSp>
      <xdr:nvGrpSpPr>
        <xdr:cNvPr id="702" name="Group 418"/>
        <xdr:cNvGrpSpPr>
          <a:grpSpLocks noChangeAspect="1"/>
        </xdr:cNvGrpSpPr>
      </xdr:nvGrpSpPr>
      <xdr:grpSpPr>
        <a:xfrm>
          <a:off x="15906750" y="6457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03" name="Line 41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42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2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42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42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708" name="Group 424"/>
        <xdr:cNvGrpSpPr>
          <a:grpSpLocks noChangeAspect="1"/>
        </xdr:cNvGrpSpPr>
      </xdr:nvGrpSpPr>
      <xdr:grpSpPr>
        <a:xfrm>
          <a:off x="15944850" y="7134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0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0" name="Line 4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4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4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590550</xdr:colOff>
      <xdr:row>27</xdr:row>
      <xdr:rowOff>57150</xdr:rowOff>
    </xdr:from>
    <xdr:to>
      <xdr:col>57</xdr:col>
      <xdr:colOff>314325</xdr:colOff>
      <xdr:row>27</xdr:row>
      <xdr:rowOff>171450</xdr:rowOff>
    </xdr:to>
    <xdr:grpSp>
      <xdr:nvGrpSpPr>
        <xdr:cNvPr id="716" name="Group 433"/>
        <xdr:cNvGrpSpPr>
          <a:grpSpLocks noChangeAspect="1"/>
        </xdr:cNvGrpSpPr>
      </xdr:nvGrpSpPr>
      <xdr:grpSpPr>
        <a:xfrm>
          <a:off x="42043350" y="6905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7" name="Line 4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4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4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4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504825</xdr:colOff>
      <xdr:row>22</xdr:row>
      <xdr:rowOff>57150</xdr:rowOff>
    </xdr:from>
    <xdr:to>
      <xdr:col>58</xdr:col>
      <xdr:colOff>342900</xdr:colOff>
      <xdr:row>22</xdr:row>
      <xdr:rowOff>180975</xdr:rowOff>
    </xdr:to>
    <xdr:sp>
      <xdr:nvSpPr>
        <xdr:cNvPr id="723" name="kreslení 12"/>
        <xdr:cNvSpPr>
          <a:spLocks/>
        </xdr:cNvSpPr>
      </xdr:nvSpPr>
      <xdr:spPr>
        <a:xfrm>
          <a:off x="42929175" y="5762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914400</xdr:colOff>
      <xdr:row>30</xdr:row>
      <xdr:rowOff>171450</xdr:rowOff>
    </xdr:to>
    <xdr:grpSp>
      <xdr:nvGrpSpPr>
        <xdr:cNvPr id="724" name="Group 441"/>
        <xdr:cNvGrpSpPr>
          <a:grpSpLocks noChangeAspect="1"/>
        </xdr:cNvGrpSpPr>
      </xdr:nvGrpSpPr>
      <xdr:grpSpPr>
        <a:xfrm>
          <a:off x="47444025" y="7591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4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4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4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304800</xdr:colOff>
      <xdr:row>30</xdr:row>
      <xdr:rowOff>66675</xdr:rowOff>
    </xdr:from>
    <xdr:to>
      <xdr:col>72</xdr:col>
      <xdr:colOff>657225</xdr:colOff>
      <xdr:row>30</xdr:row>
      <xdr:rowOff>190500</xdr:rowOff>
    </xdr:to>
    <xdr:sp>
      <xdr:nvSpPr>
        <xdr:cNvPr id="732" name="kreslení 417"/>
        <xdr:cNvSpPr>
          <a:spLocks/>
        </xdr:cNvSpPr>
      </xdr:nvSpPr>
      <xdr:spPr>
        <a:xfrm>
          <a:off x="53644800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619125</xdr:colOff>
      <xdr:row>27</xdr:row>
      <xdr:rowOff>171450</xdr:rowOff>
    </xdr:to>
    <xdr:grpSp>
      <xdr:nvGrpSpPr>
        <xdr:cNvPr id="733" name="Group 450"/>
        <xdr:cNvGrpSpPr>
          <a:grpSpLocks noChangeAspect="1"/>
        </xdr:cNvGrpSpPr>
      </xdr:nvGrpSpPr>
      <xdr:grpSpPr>
        <a:xfrm>
          <a:off x="53387625" y="6905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34" name="Line 4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4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428625</xdr:colOff>
      <xdr:row>25</xdr:row>
      <xdr:rowOff>57150</xdr:rowOff>
    </xdr:from>
    <xdr:to>
      <xdr:col>84</xdr:col>
      <xdr:colOff>904875</xdr:colOff>
      <xdr:row>25</xdr:row>
      <xdr:rowOff>171450</xdr:rowOff>
    </xdr:to>
    <xdr:grpSp>
      <xdr:nvGrpSpPr>
        <xdr:cNvPr id="739" name="Group 456"/>
        <xdr:cNvGrpSpPr>
          <a:grpSpLocks noChangeAspect="1"/>
        </xdr:cNvGrpSpPr>
      </xdr:nvGrpSpPr>
      <xdr:grpSpPr>
        <a:xfrm>
          <a:off x="62169675" y="6448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1" name="Line 4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4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4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257175</xdr:colOff>
      <xdr:row>18</xdr:row>
      <xdr:rowOff>9525</xdr:rowOff>
    </xdr:from>
    <xdr:to>
      <xdr:col>22</xdr:col>
      <xdr:colOff>695325</xdr:colOff>
      <xdr:row>19</xdr:row>
      <xdr:rowOff>0</xdr:rowOff>
    </xdr:to>
    <xdr:grpSp>
      <xdr:nvGrpSpPr>
        <xdr:cNvPr id="748" name="Group 465"/>
        <xdr:cNvGrpSpPr>
          <a:grpSpLocks/>
        </xdr:cNvGrpSpPr>
      </xdr:nvGrpSpPr>
      <xdr:grpSpPr>
        <a:xfrm>
          <a:off x="16144875" y="480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49" name="Line 4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4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19</xdr:row>
      <xdr:rowOff>9525</xdr:rowOff>
    </xdr:from>
    <xdr:to>
      <xdr:col>58</xdr:col>
      <xdr:colOff>695325</xdr:colOff>
      <xdr:row>20</xdr:row>
      <xdr:rowOff>0</xdr:rowOff>
    </xdr:to>
    <xdr:grpSp>
      <xdr:nvGrpSpPr>
        <xdr:cNvPr id="752" name="Group 469"/>
        <xdr:cNvGrpSpPr>
          <a:grpSpLocks/>
        </xdr:cNvGrpSpPr>
      </xdr:nvGrpSpPr>
      <xdr:grpSpPr>
        <a:xfrm>
          <a:off x="43195875" y="502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53" name="Line 4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4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4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26</xdr:row>
      <xdr:rowOff>0</xdr:rowOff>
    </xdr:from>
    <xdr:to>
      <xdr:col>68</xdr:col>
      <xdr:colOff>0</xdr:colOff>
      <xdr:row>27</xdr:row>
      <xdr:rowOff>0</xdr:rowOff>
    </xdr:to>
    <xdr:sp>
      <xdr:nvSpPr>
        <xdr:cNvPr id="756" name="text 7166"/>
        <xdr:cNvSpPr txBox="1">
          <a:spLocks noChangeArrowheads="1"/>
        </xdr:cNvSpPr>
      </xdr:nvSpPr>
      <xdr:spPr>
        <a:xfrm>
          <a:off x="49853850" y="6619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64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81" t="s">
        <v>40</v>
      </c>
      <c r="C4" s="102" t="s">
        <v>57</v>
      </c>
      <c r="D4" s="103"/>
      <c r="E4" s="101"/>
      <c r="F4" s="101"/>
      <c r="G4" s="101"/>
      <c r="H4" s="101"/>
      <c r="I4" s="103"/>
      <c r="J4" s="88" t="s">
        <v>58</v>
      </c>
      <c r="K4" s="103"/>
      <c r="L4" s="104"/>
      <c r="M4" s="103"/>
      <c r="N4" s="103"/>
      <c r="O4" s="103"/>
      <c r="P4" s="103"/>
      <c r="Q4" s="105" t="s">
        <v>41</v>
      </c>
      <c r="R4" s="214">
        <v>532879</v>
      </c>
      <c r="S4" s="103"/>
      <c r="T4" s="103"/>
      <c r="U4" s="106"/>
      <c r="V4" s="106"/>
    </row>
    <row r="5" spans="2:22" s="108" customFormat="1" ht="18" customHeight="1">
      <c r="B5" s="215"/>
      <c r="C5" s="109"/>
      <c r="D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0:22" s="108" customFormat="1" ht="25.5" customHeight="1">
      <c r="J6" s="171" t="s">
        <v>59</v>
      </c>
      <c r="U6" s="109"/>
      <c r="V6" s="109"/>
    </row>
    <row r="7" spans="10:22" s="108" customFormat="1" ht="25.5" customHeight="1">
      <c r="J7" s="172" t="s">
        <v>47</v>
      </c>
      <c r="U7" s="109"/>
      <c r="V7" s="109"/>
    </row>
    <row r="8" spans="10:22" s="108" customFormat="1" ht="12" customHeight="1" thickBot="1">
      <c r="J8" s="172"/>
      <c r="U8" s="109"/>
      <c r="V8" s="109"/>
    </row>
    <row r="9" spans="1:22" s="115" customFormat="1" ht="21" customHeight="1">
      <c r="A9" s="110"/>
      <c r="B9" s="111"/>
      <c r="C9" s="112"/>
      <c r="D9" s="111"/>
      <c r="E9" s="113"/>
      <c r="F9" s="113"/>
      <c r="G9" s="113"/>
      <c r="H9" s="113"/>
      <c r="I9" s="113"/>
      <c r="J9" s="111"/>
      <c r="K9" s="111"/>
      <c r="L9" s="111"/>
      <c r="M9" s="111"/>
      <c r="N9" s="111"/>
      <c r="O9" s="111"/>
      <c r="P9" s="111"/>
      <c r="Q9" s="111"/>
      <c r="R9" s="111"/>
      <c r="S9" s="114"/>
      <c r="T9" s="100"/>
      <c r="U9" s="100"/>
      <c r="V9" s="100"/>
    </row>
    <row r="10" spans="1:21" ht="2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  <c r="T10" s="99"/>
      <c r="U10" s="97"/>
    </row>
    <row r="11" spans="1:21" ht="24.75" customHeight="1">
      <c r="A11" s="116"/>
      <c r="B11" s="121"/>
      <c r="C11" s="122" t="s">
        <v>9</v>
      </c>
      <c r="D11" s="123"/>
      <c r="E11" s="123"/>
      <c r="F11" s="123"/>
      <c r="G11" s="216"/>
      <c r="H11" s="217"/>
      <c r="I11" s="217"/>
      <c r="J11" s="63" t="s">
        <v>60</v>
      </c>
      <c r="K11" s="217"/>
      <c r="L11" s="217"/>
      <c r="M11" s="123"/>
      <c r="N11" s="123"/>
      <c r="O11" s="123"/>
      <c r="P11" s="123"/>
      <c r="Q11" s="123"/>
      <c r="R11" s="124"/>
      <c r="S11" s="120"/>
      <c r="T11" s="99"/>
      <c r="U11" s="97"/>
    </row>
    <row r="12" spans="1:21" ht="24.75" customHeight="1">
      <c r="A12" s="116"/>
      <c r="B12" s="121"/>
      <c r="C12" s="35" t="s">
        <v>10</v>
      </c>
      <c r="D12" s="123"/>
      <c r="E12" s="123"/>
      <c r="F12" s="123"/>
      <c r="G12" s="123"/>
      <c r="H12" s="123"/>
      <c r="I12" s="123"/>
      <c r="J12" s="125" t="s">
        <v>52</v>
      </c>
      <c r="K12" s="123"/>
      <c r="L12" s="123"/>
      <c r="M12" s="123"/>
      <c r="N12" s="123"/>
      <c r="O12" s="123"/>
      <c r="P12" s="339" t="s">
        <v>61</v>
      </c>
      <c r="Q12" s="339"/>
      <c r="R12" s="126"/>
      <c r="S12" s="120"/>
      <c r="T12" s="99"/>
      <c r="U12" s="97"/>
    </row>
    <row r="13" spans="1:21" ht="24.75" customHeight="1">
      <c r="A13" s="116"/>
      <c r="B13" s="121"/>
      <c r="C13" s="35" t="s">
        <v>11</v>
      </c>
      <c r="D13" s="123"/>
      <c r="E13" s="123"/>
      <c r="F13" s="123"/>
      <c r="G13" s="123"/>
      <c r="H13" s="123"/>
      <c r="I13" s="123"/>
      <c r="J13" s="218" t="s">
        <v>62</v>
      </c>
      <c r="K13" s="123"/>
      <c r="L13" s="123"/>
      <c r="M13" s="123"/>
      <c r="N13" s="123"/>
      <c r="O13" s="123"/>
      <c r="P13" s="123"/>
      <c r="Q13" s="123"/>
      <c r="R13" s="124"/>
      <c r="S13" s="120"/>
      <c r="T13" s="99"/>
      <c r="U13" s="97"/>
    </row>
    <row r="14" spans="1:21" ht="21" customHeight="1">
      <c r="A14" s="116"/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120"/>
      <c r="T14" s="99"/>
      <c r="U14" s="97"/>
    </row>
    <row r="15" spans="1:21" ht="21" customHeight="1">
      <c r="A15" s="116"/>
      <c r="B15" s="121"/>
      <c r="C15" s="74" t="s">
        <v>23</v>
      </c>
      <c r="D15" s="123"/>
      <c r="E15" s="123"/>
      <c r="F15" s="219"/>
      <c r="G15" s="219" t="s">
        <v>63</v>
      </c>
      <c r="H15" s="219"/>
      <c r="I15" s="123"/>
      <c r="J15" s="130" t="s">
        <v>12</v>
      </c>
      <c r="M15" s="219" t="s">
        <v>64</v>
      </c>
      <c r="N15" s="130"/>
      <c r="P15" s="132"/>
      <c r="Q15" s="123"/>
      <c r="R15" s="124"/>
      <c r="S15" s="120"/>
      <c r="T15" s="99"/>
      <c r="U15" s="97"/>
    </row>
    <row r="16" spans="1:21" ht="21" customHeight="1">
      <c r="A16" s="116"/>
      <c r="B16" s="121"/>
      <c r="C16" s="36" t="s">
        <v>25</v>
      </c>
      <c r="D16" s="123"/>
      <c r="E16" s="123"/>
      <c r="F16" s="220"/>
      <c r="G16" s="221">
        <v>97.758</v>
      </c>
      <c r="H16" s="220"/>
      <c r="I16" s="216"/>
      <c r="J16" s="222">
        <v>98.015</v>
      </c>
      <c r="K16" s="223"/>
      <c r="L16" s="223"/>
      <c r="M16" s="221">
        <v>98.479</v>
      </c>
      <c r="N16" s="220"/>
      <c r="P16" s="132"/>
      <c r="Q16" s="123"/>
      <c r="R16" s="124"/>
      <c r="S16" s="120"/>
      <c r="T16" s="99"/>
      <c r="U16" s="97"/>
    </row>
    <row r="17" spans="1:21" ht="21" customHeight="1">
      <c r="A17" s="116"/>
      <c r="B17" s="121"/>
      <c r="C17" s="36" t="s">
        <v>24</v>
      </c>
      <c r="D17" s="123"/>
      <c r="E17" s="123"/>
      <c r="F17" s="123"/>
      <c r="G17" s="224" t="s">
        <v>65</v>
      </c>
      <c r="H17" s="123"/>
      <c r="I17" s="123"/>
      <c r="J17" s="194" t="s">
        <v>66</v>
      </c>
      <c r="L17" s="225"/>
      <c r="M17" s="224" t="s">
        <v>65</v>
      </c>
      <c r="N17" s="123"/>
      <c r="O17" s="195"/>
      <c r="P17" s="123"/>
      <c r="Q17" s="123"/>
      <c r="R17" s="124"/>
      <c r="S17" s="120"/>
      <c r="T17" s="99"/>
      <c r="U17" s="97"/>
    </row>
    <row r="18" spans="1:21" ht="21" customHeight="1">
      <c r="A18" s="116"/>
      <c r="B18" s="121"/>
      <c r="C18" s="123"/>
      <c r="D18" s="123"/>
      <c r="E18" s="123"/>
      <c r="F18" s="123"/>
      <c r="G18" s="123"/>
      <c r="H18" s="123"/>
      <c r="I18" s="123"/>
      <c r="J18" s="195" t="s">
        <v>67</v>
      </c>
      <c r="K18" s="329"/>
      <c r="L18" s="123"/>
      <c r="M18" s="123"/>
      <c r="N18" s="123"/>
      <c r="O18" s="123"/>
      <c r="P18" s="123"/>
      <c r="Q18" s="123"/>
      <c r="R18" s="124"/>
      <c r="S18" s="120"/>
      <c r="T18" s="99"/>
      <c r="U18" s="97"/>
    </row>
    <row r="19" spans="1:21" ht="21" customHeight="1">
      <c r="A19" s="116"/>
      <c r="B19" s="127"/>
      <c r="C19" s="128"/>
      <c r="D19" s="128"/>
      <c r="E19" s="128"/>
      <c r="F19" s="128"/>
      <c r="G19" s="128"/>
      <c r="H19" s="128"/>
      <c r="I19" s="128"/>
      <c r="J19" s="177" t="s">
        <v>104</v>
      </c>
      <c r="K19" s="177"/>
      <c r="L19" s="128"/>
      <c r="M19" s="128"/>
      <c r="N19" s="128"/>
      <c r="O19" s="128"/>
      <c r="P19" s="128"/>
      <c r="Q19" s="128"/>
      <c r="R19" s="129"/>
      <c r="S19" s="120"/>
      <c r="T19" s="99"/>
      <c r="U19" s="97"/>
    </row>
    <row r="20" spans="1:21" ht="21" customHeight="1">
      <c r="A20" s="116"/>
      <c r="B20" s="121"/>
      <c r="C20" s="36"/>
      <c r="D20" s="123"/>
      <c r="E20" s="123"/>
      <c r="F20" s="226" t="s">
        <v>68</v>
      </c>
      <c r="G20" s="123"/>
      <c r="H20" s="123"/>
      <c r="I20" s="123"/>
      <c r="J20" s="131"/>
      <c r="L20" s="123"/>
      <c r="M20" s="123"/>
      <c r="N20" s="226" t="s">
        <v>69</v>
      </c>
      <c r="O20" s="123"/>
      <c r="P20" s="123"/>
      <c r="Q20" s="123"/>
      <c r="R20" s="124"/>
      <c r="S20" s="120"/>
      <c r="T20" s="99"/>
      <c r="U20" s="97"/>
    </row>
    <row r="21" spans="1:21" ht="21" customHeight="1">
      <c r="A21" s="116"/>
      <c r="B21" s="121"/>
      <c r="C21" s="36" t="s">
        <v>42</v>
      </c>
      <c r="D21" s="123"/>
      <c r="E21" s="123"/>
      <c r="F21" s="131" t="s">
        <v>70</v>
      </c>
      <c r="G21" s="123"/>
      <c r="H21" s="339" t="s">
        <v>71</v>
      </c>
      <c r="I21" s="339"/>
      <c r="J21" s="133"/>
      <c r="L21" s="123"/>
      <c r="M21" s="132"/>
      <c r="N21" s="131" t="s">
        <v>72</v>
      </c>
      <c r="O21" s="123"/>
      <c r="P21" s="339" t="s">
        <v>71</v>
      </c>
      <c r="Q21" s="339"/>
      <c r="R21" s="124"/>
      <c r="S21" s="120"/>
      <c r="T21" s="99"/>
      <c r="U21" s="97"/>
    </row>
    <row r="22" spans="1:21" ht="21" customHeight="1">
      <c r="A22" s="116"/>
      <c r="B22" s="134"/>
      <c r="C22" s="227" t="s">
        <v>43</v>
      </c>
      <c r="D22" s="135"/>
      <c r="E22" s="135"/>
      <c r="F22" s="228" t="s">
        <v>73</v>
      </c>
      <c r="G22" s="135"/>
      <c r="H22" s="342" t="s">
        <v>74</v>
      </c>
      <c r="I22" s="342"/>
      <c r="J22" s="229"/>
      <c r="K22" s="135"/>
      <c r="L22" s="135"/>
      <c r="M22" s="135"/>
      <c r="N22" s="228" t="s">
        <v>73</v>
      </c>
      <c r="O22" s="135"/>
      <c r="P22" s="342" t="s">
        <v>74</v>
      </c>
      <c r="Q22" s="342"/>
      <c r="R22" s="136"/>
      <c r="S22" s="120"/>
      <c r="T22" s="99"/>
      <c r="U22" s="97"/>
    </row>
    <row r="23" spans="1:21" ht="21" customHeight="1">
      <c r="A23" s="116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38"/>
      <c r="N23" s="138"/>
      <c r="O23" s="138"/>
      <c r="P23" s="138"/>
      <c r="Q23" s="138"/>
      <c r="R23" s="138"/>
      <c r="S23" s="120"/>
      <c r="T23" s="99"/>
      <c r="U23" s="97"/>
    </row>
    <row r="24" spans="1:19" ht="30" customHeight="1">
      <c r="A24" s="141"/>
      <c r="B24" s="142"/>
      <c r="C24" s="143"/>
      <c r="D24" s="340" t="s">
        <v>44</v>
      </c>
      <c r="E24" s="341"/>
      <c r="F24" s="341"/>
      <c r="G24" s="341"/>
      <c r="H24" s="143"/>
      <c r="I24" s="144"/>
      <c r="J24" s="145"/>
      <c r="K24" s="142"/>
      <c r="L24" s="143"/>
      <c r="M24" s="230" t="s">
        <v>45</v>
      </c>
      <c r="N24" s="230"/>
      <c r="O24" s="230"/>
      <c r="P24" s="230"/>
      <c r="Q24" s="143"/>
      <c r="R24" s="144"/>
      <c r="S24" s="120"/>
    </row>
    <row r="25" spans="1:20" s="150" customFormat="1" ht="21" customHeight="1" thickBot="1">
      <c r="A25" s="146"/>
      <c r="B25" s="147" t="s">
        <v>4</v>
      </c>
      <c r="C25" s="87" t="s">
        <v>14</v>
      </c>
      <c r="D25" s="87" t="s">
        <v>15</v>
      </c>
      <c r="E25" s="148" t="s">
        <v>16</v>
      </c>
      <c r="F25" s="343" t="s">
        <v>17</v>
      </c>
      <c r="G25" s="344"/>
      <c r="H25" s="344"/>
      <c r="I25" s="345"/>
      <c r="J25" s="145"/>
      <c r="K25" s="147" t="s">
        <v>4</v>
      </c>
      <c r="L25" s="87" t="s">
        <v>14</v>
      </c>
      <c r="M25" s="87" t="s">
        <v>15</v>
      </c>
      <c r="N25" s="148" t="s">
        <v>16</v>
      </c>
      <c r="O25" s="343" t="s">
        <v>17</v>
      </c>
      <c r="P25" s="344"/>
      <c r="Q25" s="344"/>
      <c r="R25" s="345"/>
      <c r="S25" s="149"/>
      <c r="T25" s="95"/>
    </row>
    <row r="26" spans="1:20" s="107" customFormat="1" ht="21" customHeight="1" thickTop="1">
      <c r="A26" s="141"/>
      <c r="B26" s="151"/>
      <c r="C26" s="152"/>
      <c r="D26" s="153"/>
      <c r="E26" s="154"/>
      <c r="F26" s="155"/>
      <c r="G26" s="156"/>
      <c r="H26" s="156"/>
      <c r="I26" s="157"/>
      <c r="J26" s="145"/>
      <c r="K26" s="151"/>
      <c r="L26" s="152"/>
      <c r="M26" s="153"/>
      <c r="N26" s="154"/>
      <c r="O26" s="155"/>
      <c r="P26" s="156"/>
      <c r="Q26" s="156"/>
      <c r="R26" s="157"/>
      <c r="S26" s="120"/>
      <c r="T26" s="95"/>
    </row>
    <row r="27" spans="1:20" s="107" customFormat="1" ht="21" customHeight="1">
      <c r="A27" s="141"/>
      <c r="B27" s="158">
        <v>1</v>
      </c>
      <c r="C27" s="231">
        <v>97.898</v>
      </c>
      <c r="D27" s="160">
        <v>98.294</v>
      </c>
      <c r="E27" s="159">
        <f>(D27-C27)*1000</f>
        <v>396.0000000000008</v>
      </c>
      <c r="F27" s="346" t="s">
        <v>30</v>
      </c>
      <c r="G27" s="347"/>
      <c r="H27" s="347"/>
      <c r="I27" s="348"/>
      <c r="J27" s="145"/>
      <c r="K27" s="158">
        <v>1</v>
      </c>
      <c r="L27" s="231">
        <v>97.99</v>
      </c>
      <c r="M27" s="231">
        <v>98.08</v>
      </c>
      <c r="N27" s="232">
        <f>(M27-L27)*1000</f>
        <v>90.00000000000341</v>
      </c>
      <c r="O27" s="330" t="s">
        <v>53</v>
      </c>
      <c r="P27" s="331"/>
      <c r="Q27" s="331"/>
      <c r="R27" s="332"/>
      <c r="S27" s="120"/>
      <c r="T27" s="95"/>
    </row>
    <row r="28" spans="1:20" s="107" customFormat="1" ht="21" customHeight="1">
      <c r="A28" s="141"/>
      <c r="B28" s="233" t="s">
        <v>75</v>
      </c>
      <c r="C28" s="234">
        <v>98.37</v>
      </c>
      <c r="D28" s="160">
        <v>98.476</v>
      </c>
      <c r="E28" s="159">
        <f>(D28-C28)*1000</f>
        <v>105.99999999999454</v>
      </c>
      <c r="F28" s="333" t="s">
        <v>76</v>
      </c>
      <c r="G28" s="334"/>
      <c r="H28" s="334"/>
      <c r="I28" s="335"/>
      <c r="J28" s="145"/>
      <c r="K28" s="158"/>
      <c r="L28" s="231"/>
      <c r="M28" s="160"/>
      <c r="N28" s="159"/>
      <c r="O28" s="330" t="s">
        <v>48</v>
      </c>
      <c r="P28" s="331"/>
      <c r="Q28" s="331"/>
      <c r="R28" s="332"/>
      <c r="S28" s="120"/>
      <c r="T28" s="95"/>
    </row>
    <row r="29" spans="1:20" s="107" customFormat="1" ht="21" customHeight="1">
      <c r="A29" s="141"/>
      <c r="B29" s="158">
        <v>2</v>
      </c>
      <c r="C29" s="231">
        <v>97.902</v>
      </c>
      <c r="D29" s="160">
        <v>98.383</v>
      </c>
      <c r="E29" s="159">
        <f>(D29-C29)*1000</f>
        <v>480.99999999999454</v>
      </c>
      <c r="F29" s="330" t="s">
        <v>31</v>
      </c>
      <c r="G29" s="331"/>
      <c r="H29" s="331"/>
      <c r="I29" s="332"/>
      <c r="J29" s="145"/>
      <c r="K29" s="158"/>
      <c r="L29" s="231"/>
      <c r="M29" s="231"/>
      <c r="N29" s="232"/>
      <c r="O29" s="330"/>
      <c r="P29" s="331"/>
      <c r="Q29" s="331"/>
      <c r="R29" s="332"/>
      <c r="S29" s="120"/>
      <c r="T29" s="95"/>
    </row>
    <row r="30" spans="1:20" s="107" customFormat="1" ht="21" customHeight="1">
      <c r="A30" s="141"/>
      <c r="B30" s="158"/>
      <c r="C30" s="231"/>
      <c r="D30" s="160"/>
      <c r="E30" s="159"/>
      <c r="F30" s="208"/>
      <c r="G30" s="209"/>
      <c r="H30" s="209"/>
      <c r="I30" s="210"/>
      <c r="J30" s="145"/>
      <c r="K30" s="158">
        <v>2</v>
      </c>
      <c r="L30" s="231">
        <v>97.99</v>
      </c>
      <c r="M30" s="231">
        <v>98.06</v>
      </c>
      <c r="N30" s="232">
        <f>(M30-L30)*1000</f>
        <v>70.00000000000739</v>
      </c>
      <c r="O30" s="330" t="s">
        <v>77</v>
      </c>
      <c r="P30" s="331"/>
      <c r="Q30" s="331"/>
      <c r="R30" s="332"/>
      <c r="S30" s="120"/>
      <c r="T30" s="95"/>
    </row>
    <row r="31" spans="1:20" s="107" customFormat="1" ht="21" customHeight="1">
      <c r="A31" s="141"/>
      <c r="B31" s="158">
        <v>3</v>
      </c>
      <c r="C31" s="231">
        <v>97.898</v>
      </c>
      <c r="D31" s="160">
        <v>98.294</v>
      </c>
      <c r="E31" s="159">
        <f>(D31-C31)*1000</f>
        <v>396.0000000000008</v>
      </c>
      <c r="F31" s="330" t="s">
        <v>31</v>
      </c>
      <c r="G31" s="331"/>
      <c r="H31" s="331"/>
      <c r="I31" s="332"/>
      <c r="J31" s="145"/>
      <c r="K31" s="158"/>
      <c r="L31" s="231"/>
      <c r="M31" s="231"/>
      <c r="N31" s="232">
        <f>(M31-L31)*1000</f>
        <v>0</v>
      </c>
      <c r="O31" s="330" t="s">
        <v>48</v>
      </c>
      <c r="P31" s="331"/>
      <c r="Q31" s="331"/>
      <c r="R31" s="332"/>
      <c r="S31" s="120"/>
      <c r="T31" s="95"/>
    </row>
    <row r="32" spans="1:20" s="107" customFormat="1" ht="21" customHeight="1">
      <c r="A32" s="141"/>
      <c r="B32" s="235"/>
      <c r="C32" s="236"/>
      <c r="D32" s="237"/>
      <c r="E32" s="238"/>
      <c r="F32" s="239"/>
      <c r="G32" s="240"/>
      <c r="H32" s="240"/>
      <c r="I32" s="241"/>
      <c r="J32" s="145"/>
      <c r="K32" s="235"/>
      <c r="L32" s="236"/>
      <c r="M32" s="236"/>
      <c r="N32" s="242"/>
      <c r="O32" s="336"/>
      <c r="P32" s="337"/>
      <c r="Q32" s="337"/>
      <c r="R32" s="338"/>
      <c r="S32" s="120"/>
      <c r="T32" s="95"/>
    </row>
    <row r="33" spans="1:19" ht="21" customHeight="1" thickBo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</sheetData>
  <sheetProtection password="E755" sheet="1" objects="1" scenarios="1"/>
  <mergeCells count="18">
    <mergeCell ref="O32:R32"/>
    <mergeCell ref="P12:Q12"/>
    <mergeCell ref="D24:G24"/>
    <mergeCell ref="P21:Q21"/>
    <mergeCell ref="H21:I21"/>
    <mergeCell ref="H22:I22"/>
    <mergeCell ref="P22:Q22"/>
    <mergeCell ref="F25:I25"/>
    <mergeCell ref="O25:R25"/>
    <mergeCell ref="F27:I27"/>
    <mergeCell ref="O28:R28"/>
    <mergeCell ref="O27:R27"/>
    <mergeCell ref="O31:R31"/>
    <mergeCell ref="F29:I29"/>
    <mergeCell ref="F31:I31"/>
    <mergeCell ref="O30:R30"/>
    <mergeCell ref="O29:R29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72"/>
      <c r="AE1" s="73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72"/>
      <c r="BH1" s="73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43" t="s">
        <v>85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R2" s="69"/>
      <c r="S2" s="70"/>
      <c r="T2" s="70"/>
      <c r="U2" s="70"/>
      <c r="V2" s="250" t="s">
        <v>26</v>
      </c>
      <c r="W2" s="250"/>
      <c r="X2" s="250"/>
      <c r="Y2" s="250"/>
      <c r="Z2" s="70"/>
      <c r="AA2" s="70"/>
      <c r="AB2" s="70"/>
      <c r="AC2" s="71"/>
      <c r="AE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69"/>
      <c r="BK2" s="70"/>
      <c r="BL2" s="70"/>
      <c r="BM2" s="70"/>
      <c r="BN2" s="250" t="s">
        <v>26</v>
      </c>
      <c r="BO2" s="250"/>
      <c r="BP2" s="250"/>
      <c r="BQ2" s="250"/>
      <c r="BR2" s="70"/>
      <c r="BS2" s="70"/>
      <c r="BT2" s="70"/>
      <c r="BU2" s="71"/>
      <c r="BY2" s="14"/>
      <c r="BZ2" s="243" t="s">
        <v>95</v>
      </c>
      <c r="CA2" s="244"/>
      <c r="CB2" s="244"/>
      <c r="CC2" s="244"/>
      <c r="CD2" s="244"/>
      <c r="CE2" s="244"/>
      <c r="CF2" s="244"/>
      <c r="CG2" s="244"/>
      <c r="CH2" s="244"/>
      <c r="CI2" s="244"/>
      <c r="CJ2" s="245"/>
    </row>
    <row r="3" spans="18:77" ht="21" customHeight="1" thickBot="1" thickTop="1">
      <c r="R3" s="251" t="s">
        <v>0</v>
      </c>
      <c r="S3" s="252"/>
      <c r="T3" s="253"/>
      <c r="U3" s="254"/>
      <c r="V3" s="255" t="s">
        <v>46</v>
      </c>
      <c r="W3" s="256"/>
      <c r="X3" s="256"/>
      <c r="Y3" s="257"/>
      <c r="Z3" s="258"/>
      <c r="AA3" s="77"/>
      <c r="AB3" s="259" t="s">
        <v>1</v>
      </c>
      <c r="AC3" s="26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275" t="s">
        <v>1</v>
      </c>
      <c r="BK3" s="276"/>
      <c r="BL3" s="277"/>
      <c r="BM3" s="278"/>
      <c r="BN3" s="279" t="s">
        <v>92</v>
      </c>
      <c r="BO3" s="280"/>
      <c r="BP3" s="279" t="s">
        <v>46</v>
      </c>
      <c r="BQ3" s="252"/>
      <c r="BR3" s="279" t="s">
        <v>93</v>
      </c>
      <c r="BS3" s="252"/>
      <c r="BT3" s="279" t="s">
        <v>0</v>
      </c>
      <c r="BU3" s="281"/>
      <c r="BY3" s="14"/>
    </row>
    <row r="4" spans="2:89" ht="23.25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261" t="s">
        <v>90</v>
      </c>
      <c r="S4" s="212"/>
      <c r="T4" s="211"/>
      <c r="U4" s="213"/>
      <c r="V4" s="211"/>
      <c r="W4" s="211"/>
      <c r="X4" s="211"/>
      <c r="Y4" s="211"/>
      <c r="Z4" s="211"/>
      <c r="AA4" s="211"/>
      <c r="AB4" s="262"/>
      <c r="AC4" s="26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88" t="s">
        <v>58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261" t="s">
        <v>94</v>
      </c>
      <c r="BK4" s="212"/>
      <c r="BL4" s="211"/>
      <c r="BM4" s="213"/>
      <c r="BN4" s="211"/>
      <c r="BO4" s="211"/>
      <c r="BP4" s="211"/>
      <c r="BQ4" s="211"/>
      <c r="BR4" s="211"/>
      <c r="BS4" s="211"/>
      <c r="BT4" s="262"/>
      <c r="BU4" s="263"/>
      <c r="BY4" s="14"/>
      <c r="BZ4" s="47"/>
      <c r="CA4" s="48"/>
      <c r="CB4" s="48"/>
      <c r="CC4" s="48"/>
      <c r="CD4" s="48"/>
      <c r="CE4" s="48"/>
      <c r="CF4" s="48"/>
      <c r="CG4" s="48"/>
      <c r="CH4" s="49"/>
      <c r="CI4" s="48"/>
      <c r="CJ4" s="50"/>
      <c r="CK4" s="5"/>
    </row>
    <row r="5" spans="2:88" ht="21" customHeight="1">
      <c r="B5" s="38"/>
      <c r="C5" s="39" t="s">
        <v>13</v>
      </c>
      <c r="D5" s="53"/>
      <c r="E5" s="41"/>
      <c r="F5" s="41"/>
      <c r="G5" s="41"/>
      <c r="H5" s="41"/>
      <c r="I5" s="41"/>
      <c r="J5" s="37"/>
      <c r="L5" s="45"/>
      <c r="R5" s="264"/>
      <c r="S5" s="265"/>
      <c r="T5" s="266"/>
      <c r="U5" s="265"/>
      <c r="V5" s="7"/>
      <c r="W5" s="199"/>
      <c r="X5" s="200"/>
      <c r="Y5" s="56"/>
      <c r="Z5" s="4"/>
      <c r="AA5" s="8"/>
      <c r="AB5" s="53"/>
      <c r="AC5" s="76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82"/>
      <c r="BK5" s="283"/>
      <c r="BL5" s="4"/>
      <c r="BM5" s="56"/>
      <c r="BN5" s="7"/>
      <c r="BO5" s="199"/>
      <c r="BP5" s="200"/>
      <c r="BQ5" s="56"/>
      <c r="BR5" s="4"/>
      <c r="BS5" s="56"/>
      <c r="BT5" s="200"/>
      <c r="BU5" s="284"/>
      <c r="BY5" s="14"/>
      <c r="BZ5" s="38"/>
      <c r="CA5" s="39" t="s">
        <v>13</v>
      </c>
      <c r="CB5" s="53"/>
      <c r="CC5" s="41"/>
      <c r="CD5" s="41"/>
      <c r="CE5" s="41"/>
      <c r="CF5" s="41"/>
      <c r="CG5" s="41"/>
      <c r="CH5" s="37"/>
      <c r="CJ5" s="45"/>
    </row>
    <row r="6" spans="2:88" ht="22.5" customHeight="1">
      <c r="B6" s="38"/>
      <c r="C6" s="39" t="s">
        <v>10</v>
      </c>
      <c r="D6" s="53"/>
      <c r="E6" s="41"/>
      <c r="F6" s="41"/>
      <c r="G6" s="42" t="s">
        <v>33</v>
      </c>
      <c r="H6" s="41"/>
      <c r="I6" s="41"/>
      <c r="J6" s="37"/>
      <c r="K6" s="44" t="s">
        <v>34</v>
      </c>
      <c r="L6" s="45"/>
      <c r="R6" s="51" t="s">
        <v>22</v>
      </c>
      <c r="S6" s="75">
        <v>96.785</v>
      </c>
      <c r="T6" s="55"/>
      <c r="U6" s="75"/>
      <c r="V6" s="178"/>
      <c r="W6" s="267"/>
      <c r="X6" s="196" t="s">
        <v>79</v>
      </c>
      <c r="Y6" s="75">
        <v>97.902</v>
      </c>
      <c r="Z6" s="4"/>
      <c r="AA6" s="8"/>
      <c r="AB6" s="268" t="s">
        <v>36</v>
      </c>
      <c r="AC6" s="269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65" t="s">
        <v>2</v>
      </c>
      <c r="AS6" s="9" t="s">
        <v>3</v>
      </c>
      <c r="AT6" s="166" t="s">
        <v>49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85" t="s">
        <v>36</v>
      </c>
      <c r="BK6" s="286"/>
      <c r="BL6" s="53"/>
      <c r="BM6" s="287"/>
      <c r="BN6" s="178" t="s">
        <v>81</v>
      </c>
      <c r="BO6" s="197">
        <v>98.294</v>
      </c>
      <c r="BP6" s="178" t="s">
        <v>78</v>
      </c>
      <c r="BQ6" s="75">
        <v>98.476</v>
      </c>
      <c r="BR6" s="4"/>
      <c r="BS6" s="8"/>
      <c r="BT6" s="55" t="s">
        <v>32</v>
      </c>
      <c r="BU6" s="79">
        <v>99.478</v>
      </c>
      <c r="BY6" s="14"/>
      <c r="BZ6" s="38"/>
      <c r="CA6" s="39" t="s">
        <v>10</v>
      </c>
      <c r="CB6" s="53"/>
      <c r="CC6" s="41"/>
      <c r="CD6" s="41"/>
      <c r="CE6" s="42" t="s">
        <v>33</v>
      </c>
      <c r="CF6" s="41"/>
      <c r="CG6" s="41"/>
      <c r="CH6" s="37"/>
      <c r="CI6" s="44" t="s">
        <v>34</v>
      </c>
      <c r="CJ6" s="45"/>
    </row>
    <row r="7" spans="2:88" ht="21" customHeight="1">
      <c r="B7" s="38"/>
      <c r="C7" s="39" t="s">
        <v>11</v>
      </c>
      <c r="D7" s="53"/>
      <c r="E7" s="41"/>
      <c r="F7" s="41"/>
      <c r="G7" s="43" t="s">
        <v>35</v>
      </c>
      <c r="H7" s="41"/>
      <c r="I7" s="41"/>
      <c r="J7" s="53"/>
      <c r="K7" s="53"/>
      <c r="L7" s="64"/>
      <c r="R7" s="51"/>
      <c r="S7" s="75"/>
      <c r="T7" s="55"/>
      <c r="U7" s="75"/>
      <c r="V7" s="178" t="s">
        <v>50</v>
      </c>
      <c r="W7" s="197">
        <v>97.898</v>
      </c>
      <c r="X7" s="196"/>
      <c r="Y7" s="75"/>
      <c r="Z7" s="4"/>
      <c r="AA7" s="8"/>
      <c r="AB7" s="270" t="s">
        <v>37</v>
      </c>
      <c r="AC7" s="27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88" t="s">
        <v>37</v>
      </c>
      <c r="BK7" s="289"/>
      <c r="BL7" s="290"/>
      <c r="BM7" s="291"/>
      <c r="BN7" s="178"/>
      <c r="BO7" s="197"/>
      <c r="BP7" s="196"/>
      <c r="BQ7" s="75"/>
      <c r="BR7" s="178" t="s">
        <v>84</v>
      </c>
      <c r="BS7" s="75">
        <v>98.722</v>
      </c>
      <c r="BT7" s="55"/>
      <c r="BU7" s="79"/>
      <c r="BY7" s="14"/>
      <c r="BZ7" s="38"/>
      <c r="CA7" s="39" t="s">
        <v>11</v>
      </c>
      <c r="CB7" s="53"/>
      <c r="CC7" s="41"/>
      <c r="CD7" s="41"/>
      <c r="CE7" s="43" t="s">
        <v>35</v>
      </c>
      <c r="CF7" s="41"/>
      <c r="CG7" s="41"/>
      <c r="CH7" s="53"/>
      <c r="CI7" s="53"/>
      <c r="CJ7" s="64"/>
    </row>
    <row r="8" spans="2:88" ht="21" customHeight="1">
      <c r="B8" s="40"/>
      <c r="C8" s="6"/>
      <c r="D8" s="6"/>
      <c r="E8" s="6"/>
      <c r="F8" s="6"/>
      <c r="G8" s="6"/>
      <c r="H8" s="6"/>
      <c r="I8" s="6"/>
      <c r="J8" s="6"/>
      <c r="K8" s="6"/>
      <c r="L8" s="46"/>
      <c r="R8" s="10" t="s">
        <v>18</v>
      </c>
      <c r="S8" s="52">
        <v>97.5</v>
      </c>
      <c r="T8" s="12"/>
      <c r="U8" s="52"/>
      <c r="V8" s="196"/>
      <c r="W8" s="267"/>
      <c r="X8" s="196" t="s">
        <v>51</v>
      </c>
      <c r="Y8" s="75">
        <v>97.898</v>
      </c>
      <c r="Z8" s="4"/>
      <c r="AA8" s="8"/>
      <c r="AB8" s="268" t="s">
        <v>38</v>
      </c>
      <c r="AC8" s="26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11" t="s">
        <v>91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85" t="s">
        <v>38</v>
      </c>
      <c r="BK8" s="286"/>
      <c r="BL8" s="53"/>
      <c r="BM8" s="287"/>
      <c r="BN8" s="196" t="s">
        <v>82</v>
      </c>
      <c r="BO8" s="197">
        <v>98.294</v>
      </c>
      <c r="BP8" s="196" t="s">
        <v>80</v>
      </c>
      <c r="BQ8" s="75">
        <v>98.383</v>
      </c>
      <c r="BR8" s="4"/>
      <c r="BS8" s="8"/>
      <c r="BT8" s="12" t="s">
        <v>29</v>
      </c>
      <c r="BU8" s="13">
        <v>98.778</v>
      </c>
      <c r="BY8" s="14"/>
      <c r="BZ8" s="40"/>
      <c r="CA8" s="6"/>
      <c r="CB8" s="6"/>
      <c r="CC8" s="6"/>
      <c r="CD8" s="6"/>
      <c r="CE8" s="6"/>
      <c r="CF8" s="6"/>
      <c r="CG8" s="6"/>
      <c r="CH8" s="6"/>
      <c r="CI8" s="6"/>
      <c r="CJ8" s="46"/>
    </row>
    <row r="9" spans="2:88" ht="21" customHeight="1" thickBot="1">
      <c r="B9" s="65"/>
      <c r="C9" s="53"/>
      <c r="D9" s="53"/>
      <c r="E9" s="53"/>
      <c r="F9" s="53"/>
      <c r="G9" s="173" t="s">
        <v>86</v>
      </c>
      <c r="H9" s="53"/>
      <c r="I9" s="53"/>
      <c r="J9" s="53"/>
      <c r="K9" s="53"/>
      <c r="L9" s="64"/>
      <c r="R9" s="272"/>
      <c r="S9" s="273"/>
      <c r="T9" s="274"/>
      <c r="U9" s="273"/>
      <c r="V9" s="58"/>
      <c r="W9" s="198"/>
      <c r="X9" s="58"/>
      <c r="Y9" s="57"/>
      <c r="Z9" s="58"/>
      <c r="AA9" s="57"/>
      <c r="AB9" s="54"/>
      <c r="AC9" s="3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59"/>
      <c r="BK9" s="33"/>
      <c r="BL9" s="54"/>
      <c r="BM9" s="179"/>
      <c r="BN9" s="58"/>
      <c r="BO9" s="198"/>
      <c r="BP9" s="58"/>
      <c r="BQ9" s="57"/>
      <c r="BR9" s="292"/>
      <c r="BS9" s="78"/>
      <c r="BT9" s="61"/>
      <c r="BU9" s="62"/>
      <c r="BY9" s="14"/>
      <c r="BZ9" s="65"/>
      <c r="CA9" s="53"/>
      <c r="CB9" s="53"/>
      <c r="CC9" s="53"/>
      <c r="CD9" s="53"/>
      <c r="CE9" s="173" t="s">
        <v>86</v>
      </c>
      <c r="CF9" s="53"/>
      <c r="CG9" s="53"/>
      <c r="CH9" s="53"/>
      <c r="CI9" s="53"/>
      <c r="CJ9" s="64"/>
    </row>
    <row r="10" spans="2:88" ht="21" customHeight="1">
      <c r="B10" s="40"/>
      <c r="C10" s="246"/>
      <c r="D10" s="6"/>
      <c r="E10" s="6"/>
      <c r="F10" s="6"/>
      <c r="G10" s="247" t="s">
        <v>87</v>
      </c>
      <c r="H10" s="6"/>
      <c r="I10" s="6"/>
      <c r="J10" s="6"/>
      <c r="K10" s="6"/>
      <c r="L10" s="46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S10" s="82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40"/>
      <c r="CA10" s="246"/>
      <c r="CB10" s="6"/>
      <c r="CC10" s="6"/>
      <c r="CD10" s="6"/>
      <c r="CE10" s="247" t="s">
        <v>87</v>
      </c>
      <c r="CF10" s="6"/>
      <c r="CG10" s="6"/>
      <c r="CH10" s="6"/>
      <c r="CI10" s="6"/>
      <c r="CJ10" s="46"/>
    </row>
    <row r="11" spans="2:88" ht="21" customHeight="1">
      <c r="B11" s="65"/>
      <c r="C11" s="53"/>
      <c r="D11" s="53"/>
      <c r="E11" s="53"/>
      <c r="F11" s="53"/>
      <c r="G11" s="53"/>
      <c r="H11" s="53"/>
      <c r="I11" s="53"/>
      <c r="J11" s="53"/>
      <c r="K11" s="53"/>
      <c r="L11" s="6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S11" s="60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65"/>
      <c r="CA11" s="53"/>
      <c r="CB11" s="53"/>
      <c r="CC11" s="53"/>
      <c r="CD11" s="53"/>
      <c r="CE11" s="53"/>
      <c r="CF11" s="53"/>
      <c r="CG11" s="53"/>
      <c r="CH11" s="53"/>
      <c r="CI11" s="53"/>
      <c r="CJ11" s="64"/>
    </row>
    <row r="12" spans="2:88" ht="21" customHeight="1">
      <c r="B12" s="349" t="s">
        <v>88</v>
      </c>
      <c r="C12" s="350"/>
      <c r="D12" s="350"/>
      <c r="E12" s="350"/>
      <c r="F12" s="351" t="s">
        <v>70</v>
      </c>
      <c r="G12" s="351"/>
      <c r="H12" s="351"/>
      <c r="I12" s="351"/>
      <c r="J12" s="36" t="s">
        <v>20</v>
      </c>
      <c r="K12" s="248">
        <v>20</v>
      </c>
      <c r="L12" s="45"/>
      <c r="R12" s="1"/>
      <c r="S12" s="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60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349" t="s">
        <v>88</v>
      </c>
      <c r="CA12" s="350"/>
      <c r="CB12" s="350"/>
      <c r="CC12" s="350"/>
      <c r="CD12" s="351" t="s">
        <v>72</v>
      </c>
      <c r="CE12" s="351"/>
      <c r="CF12" s="351"/>
      <c r="CG12" s="351"/>
      <c r="CH12" s="36" t="s">
        <v>20</v>
      </c>
      <c r="CI12" s="248">
        <v>20</v>
      </c>
      <c r="CJ12" s="45"/>
    </row>
    <row r="13" spans="2:89" ht="21" customHeight="1">
      <c r="B13" s="349" t="s">
        <v>89</v>
      </c>
      <c r="C13" s="350"/>
      <c r="D13" s="350"/>
      <c r="E13" s="350"/>
      <c r="F13" s="352" t="s">
        <v>73</v>
      </c>
      <c r="G13" s="352"/>
      <c r="H13" s="352"/>
      <c r="I13" s="352"/>
      <c r="J13" s="36" t="s">
        <v>21</v>
      </c>
      <c r="K13" s="248">
        <v>10</v>
      </c>
      <c r="L13" s="4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X13" s="1"/>
      <c r="BY13" s="1"/>
      <c r="BZ13" s="349" t="s">
        <v>89</v>
      </c>
      <c r="CA13" s="350"/>
      <c r="CB13" s="350"/>
      <c r="CC13" s="350"/>
      <c r="CD13" s="352" t="s">
        <v>73</v>
      </c>
      <c r="CE13" s="352"/>
      <c r="CF13" s="352"/>
      <c r="CG13" s="352"/>
      <c r="CH13" s="36" t="s">
        <v>21</v>
      </c>
      <c r="CI13" s="248">
        <v>10</v>
      </c>
      <c r="CJ13" s="45"/>
      <c r="CK13" s="1"/>
    </row>
    <row r="14" spans="2:89" ht="21" customHeight="1" thickBo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8"/>
      <c r="P14" s="1"/>
      <c r="Q14" s="1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W14" s="1"/>
      <c r="BX14" s="1"/>
      <c r="BY14" s="1"/>
      <c r="BZ14" s="66"/>
      <c r="CA14" s="67"/>
      <c r="CB14" s="67"/>
      <c r="CC14" s="67"/>
      <c r="CD14" s="67"/>
      <c r="CE14" s="67"/>
      <c r="CF14" s="67"/>
      <c r="CG14" s="67"/>
      <c r="CH14" s="67"/>
      <c r="CI14" s="67"/>
      <c r="CJ14" s="68"/>
      <c r="CK14" s="1"/>
    </row>
    <row r="15" ht="18" customHeight="1" thickTop="1">
      <c r="AS15" s="14"/>
    </row>
    <row r="16" ht="18" customHeight="1">
      <c r="AS16" s="14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14"/>
    </row>
    <row r="18" ht="18" customHeight="1">
      <c r="W18" s="298" t="s">
        <v>101</v>
      </c>
    </row>
    <row r="19" ht="18" customHeight="1">
      <c r="BG19" s="298" t="s">
        <v>101</v>
      </c>
    </row>
    <row r="20" ht="18" customHeight="1">
      <c r="W20" s="297" t="s">
        <v>102</v>
      </c>
    </row>
    <row r="21" spans="1:79" ht="18" customHeight="1">
      <c r="A21" s="17"/>
      <c r="D21" s="249"/>
      <c r="E21" s="295"/>
      <c r="F21" s="37"/>
      <c r="G21" s="37"/>
      <c r="H21" s="249"/>
      <c r="I21" s="295"/>
      <c r="J21" s="60"/>
      <c r="W21" s="296" t="s">
        <v>51</v>
      </c>
      <c r="AA21" s="297"/>
      <c r="AB21" s="297"/>
      <c r="AD21" s="14"/>
      <c r="AH21" s="14"/>
      <c r="AK21" s="298"/>
      <c r="AO21" s="14"/>
      <c r="AP21" s="298"/>
      <c r="AQ21" s="14"/>
      <c r="AR21" s="14"/>
      <c r="AU21" s="14"/>
      <c r="AV21" s="14"/>
      <c r="AX21" s="14"/>
      <c r="AY21" s="299"/>
      <c r="AZ21" s="14"/>
      <c r="BG21" s="297" t="s">
        <v>103</v>
      </c>
      <c r="BQ21" s="14"/>
      <c r="BT21" s="14"/>
      <c r="BV21" s="14"/>
      <c r="BW21" s="14"/>
      <c r="CA21" s="85"/>
    </row>
    <row r="22" spans="4:79" ht="18" customHeight="1">
      <c r="D22" s="7"/>
      <c r="E22" s="190"/>
      <c r="F22" s="37"/>
      <c r="G22" s="37"/>
      <c r="H22" s="7"/>
      <c r="I22" s="190"/>
      <c r="K22" s="300" t="s">
        <v>63</v>
      </c>
      <c r="Q22" s="14"/>
      <c r="T22" s="298"/>
      <c r="AB22" s="18"/>
      <c r="AF22" s="83"/>
      <c r="AG22" s="18"/>
      <c r="AH22" s="14"/>
      <c r="AK22" s="297"/>
      <c r="AV22" s="14"/>
      <c r="AY22" s="18"/>
      <c r="BG22" s="301" t="s">
        <v>56</v>
      </c>
      <c r="BP22" s="14"/>
      <c r="CA22" s="14"/>
    </row>
    <row r="23" spans="13:89" ht="18" customHeight="1">
      <c r="M23" s="302">
        <v>97.78</v>
      </c>
      <c r="W23" s="83">
        <v>3</v>
      </c>
      <c r="AB23" s="174"/>
      <c r="AD23" s="303"/>
      <c r="AF23" s="14"/>
      <c r="AG23" s="14"/>
      <c r="AM23" s="14"/>
      <c r="AW23" s="207"/>
      <c r="BG23" s="304"/>
      <c r="BM23" s="207"/>
      <c r="BO23" s="305"/>
      <c r="BQ23" s="14"/>
      <c r="CA23" s="15"/>
      <c r="CF23" s="14"/>
      <c r="CK23" s="1"/>
    </row>
    <row r="24" spans="14:89" ht="18" customHeight="1">
      <c r="N24" s="83"/>
      <c r="P24" s="14"/>
      <c r="W24" s="14"/>
      <c r="AD24" s="14"/>
      <c r="AR24" s="14"/>
      <c r="AS24" s="15"/>
      <c r="AT24" s="14"/>
      <c r="AV24" s="14"/>
      <c r="AX24" s="14"/>
      <c r="AY24" s="14"/>
      <c r="BA24" s="14"/>
      <c r="BB24" s="15"/>
      <c r="BD24" s="14"/>
      <c r="BE24" s="14"/>
      <c r="BF24" s="14"/>
      <c r="BG24" s="14"/>
      <c r="BN24" s="14"/>
      <c r="BO24" s="306"/>
      <c r="BR24" s="83"/>
      <c r="CK24" s="1"/>
    </row>
    <row r="25" spans="7:89" ht="18" customHeight="1">
      <c r="G25" s="14"/>
      <c r="H25" s="14"/>
      <c r="I25" s="14"/>
      <c r="Q25" s="15"/>
      <c r="R25" s="298"/>
      <c r="T25" s="297"/>
      <c r="W25" s="296" t="s">
        <v>50</v>
      </c>
      <c r="Z25" s="14"/>
      <c r="AB25" s="14"/>
      <c r="AC25" s="14">
        <v>0</v>
      </c>
      <c r="AE25" s="14"/>
      <c r="AG25" s="14"/>
      <c r="AI25" s="14"/>
      <c r="AJ25" s="14"/>
      <c r="AK25" s="14"/>
      <c r="AL25" s="14"/>
      <c r="AM25" s="14"/>
      <c r="AN25" s="14"/>
      <c r="AO25" s="14"/>
      <c r="AV25" s="307"/>
      <c r="BA25" s="14"/>
      <c r="BC25" s="303"/>
      <c r="BL25" s="14"/>
      <c r="BM25" s="83"/>
      <c r="BN25" s="14"/>
      <c r="BQ25" s="14"/>
      <c r="BR25" s="14"/>
      <c r="CA25" s="14"/>
      <c r="CE25" s="14"/>
      <c r="CG25" s="175" t="s">
        <v>29</v>
      </c>
      <c r="CK25" s="1"/>
    </row>
    <row r="26" spans="7:89" ht="18" customHeight="1">
      <c r="G26" s="14"/>
      <c r="H26" s="308"/>
      <c r="I26" s="14"/>
      <c r="J26" s="309"/>
      <c r="L26" s="14"/>
      <c r="M26" s="14"/>
      <c r="N26" s="83"/>
      <c r="Q26" s="83">
        <v>2</v>
      </c>
      <c r="R26" s="83"/>
      <c r="S26" s="14"/>
      <c r="T26" s="18"/>
      <c r="U26" s="303"/>
      <c r="AI26" s="14"/>
      <c r="AJ26" s="14"/>
      <c r="AK26" s="14"/>
      <c r="AL26" s="14"/>
      <c r="AM26" s="18"/>
      <c r="AN26" s="14"/>
      <c r="AW26" s="14"/>
      <c r="AZ26" s="14"/>
      <c r="BB26" s="18"/>
      <c r="BC26" s="14"/>
      <c r="BD26" s="14"/>
      <c r="BE26" s="310" t="s">
        <v>82</v>
      </c>
      <c r="BF26" s="14"/>
      <c r="BG26" s="14"/>
      <c r="BK26" s="15"/>
      <c r="BL26" s="83">
        <v>4</v>
      </c>
      <c r="BM26" s="14"/>
      <c r="BO26" s="14"/>
      <c r="BX26" s="309"/>
      <c r="BZ26" s="14"/>
      <c r="CA26" s="14"/>
      <c r="CC26" s="14"/>
      <c r="CE26" s="14"/>
      <c r="CK26" s="1"/>
    </row>
    <row r="27" spans="2:88" ht="18" customHeight="1">
      <c r="B27" s="19"/>
      <c r="G27" s="14"/>
      <c r="H27" s="14"/>
      <c r="I27" s="14"/>
      <c r="L27" s="14"/>
      <c r="P27" s="1"/>
      <c r="Q27" s="14"/>
      <c r="R27" s="14"/>
      <c r="S27" s="83"/>
      <c r="T27" s="14"/>
      <c r="X27" s="14"/>
      <c r="Y27" s="14"/>
      <c r="AD27" s="14"/>
      <c r="AF27" s="14"/>
      <c r="AH27" s="14"/>
      <c r="AI27" s="14"/>
      <c r="AJ27" s="14"/>
      <c r="AK27" s="14"/>
      <c r="AL27" s="14"/>
      <c r="AM27" s="14"/>
      <c r="AP27" s="14"/>
      <c r="AQ27" s="14"/>
      <c r="AS27" s="15"/>
      <c r="AU27" s="14"/>
      <c r="AV27" s="14"/>
      <c r="AW27" s="311"/>
      <c r="AZ27" s="14"/>
      <c r="BB27" s="14"/>
      <c r="BC27" s="14"/>
      <c r="BE27" s="14"/>
      <c r="BF27" s="14"/>
      <c r="BG27" s="18"/>
      <c r="BK27" s="18"/>
      <c r="BL27" s="14"/>
      <c r="BQ27" s="15"/>
      <c r="BR27" s="14"/>
      <c r="BY27" s="14"/>
      <c r="BZ27" s="14"/>
      <c r="CA27" s="312"/>
      <c r="CC27" s="313"/>
      <c r="CE27" s="312"/>
      <c r="CJ27" s="19"/>
    </row>
    <row r="28" spans="8:86" ht="18" customHeight="1">
      <c r="H28" s="14"/>
      <c r="I28" s="14"/>
      <c r="J28" s="14"/>
      <c r="L28" s="83">
        <v>1</v>
      </c>
      <c r="Q28" s="15"/>
      <c r="S28" s="14"/>
      <c r="T28" s="14"/>
      <c r="V28" s="18"/>
      <c r="W28" s="204" t="s">
        <v>79</v>
      </c>
      <c r="Z28" s="18"/>
      <c r="AA28" s="14"/>
      <c r="AD28" s="14"/>
      <c r="AE28" s="14"/>
      <c r="AF28" s="14"/>
      <c r="AG28" s="14"/>
      <c r="AH28" s="18"/>
      <c r="AI28" s="14"/>
      <c r="AJ28" s="14"/>
      <c r="AL28" s="14"/>
      <c r="AM28" s="14"/>
      <c r="AU28" s="18"/>
      <c r="AW28" s="14"/>
      <c r="AX28" s="14"/>
      <c r="AY28" s="14"/>
      <c r="BC28" s="14"/>
      <c r="BE28" s="14"/>
      <c r="BG28" s="14"/>
      <c r="BL28" s="18"/>
      <c r="BN28" s="14"/>
      <c r="BQ28" s="14"/>
      <c r="BU28" s="83"/>
      <c r="BZ28" s="83">
        <v>6</v>
      </c>
      <c r="CB28" s="14"/>
      <c r="CC28" s="14"/>
      <c r="CD28" s="14"/>
      <c r="CH28" s="201"/>
    </row>
    <row r="29" spans="4:83" ht="18" customHeight="1">
      <c r="D29" s="176" t="s">
        <v>18</v>
      </c>
      <c r="G29" s="14"/>
      <c r="H29" s="14"/>
      <c r="Q29" s="14"/>
      <c r="R29" s="83"/>
      <c r="S29" s="14"/>
      <c r="Z29" s="14"/>
      <c r="AC29" s="314"/>
      <c r="AD29" s="14"/>
      <c r="AE29" s="14"/>
      <c r="AF29" s="14"/>
      <c r="AG29" s="14"/>
      <c r="AH29" s="14"/>
      <c r="AJ29" s="14"/>
      <c r="AL29" s="14"/>
      <c r="AN29" s="14"/>
      <c r="AO29" s="14"/>
      <c r="AT29" s="18"/>
      <c r="AU29" s="14"/>
      <c r="AZ29" s="14"/>
      <c r="BB29" s="14"/>
      <c r="BD29" s="14"/>
      <c r="BE29" s="310" t="s">
        <v>81</v>
      </c>
      <c r="BF29" s="14"/>
      <c r="BI29" s="18"/>
      <c r="BL29" s="14"/>
      <c r="BN29" s="14"/>
      <c r="BR29" s="14"/>
      <c r="BS29" s="14"/>
      <c r="BT29" s="315"/>
      <c r="BU29" s="205" t="s">
        <v>100</v>
      </c>
      <c r="CA29" s="14"/>
      <c r="CE29" s="310" t="s">
        <v>84</v>
      </c>
    </row>
    <row r="30" spans="1:89" ht="18" customHeight="1">
      <c r="A30" s="19"/>
      <c r="G30" s="14"/>
      <c r="H30" s="308"/>
      <c r="M30" s="83"/>
      <c r="N30" s="202"/>
      <c r="Q30" s="83"/>
      <c r="R30" s="83"/>
      <c r="S30" s="14"/>
      <c r="U30" s="296"/>
      <c r="V30" s="206"/>
      <c r="Y30" s="14"/>
      <c r="AD30" s="14"/>
      <c r="AE30" s="14"/>
      <c r="AF30" s="14"/>
      <c r="AH30" s="14"/>
      <c r="AI30" s="14"/>
      <c r="AJ30" s="14"/>
      <c r="AK30" s="14"/>
      <c r="AL30" s="14"/>
      <c r="AR30" s="14"/>
      <c r="AS30" s="15"/>
      <c r="AT30" s="14"/>
      <c r="AV30" s="14"/>
      <c r="AW30" s="14"/>
      <c r="AX30" s="14"/>
      <c r="AZ30" s="14"/>
      <c r="BB30" s="14"/>
      <c r="BC30" s="14"/>
      <c r="BD30" s="14"/>
      <c r="BE30" s="14"/>
      <c r="BF30" s="14"/>
      <c r="BI30" s="14"/>
      <c r="BK30" s="299"/>
      <c r="BM30" s="14"/>
      <c r="BN30" s="14"/>
      <c r="BR30" s="18"/>
      <c r="BS30" s="14"/>
      <c r="BU30" s="18"/>
      <c r="BY30" s="83"/>
      <c r="CA30" s="14"/>
      <c r="CE30" s="14"/>
      <c r="CH30" s="203"/>
      <c r="CK30" s="19"/>
    </row>
    <row r="31" spans="1:79" ht="18" customHeight="1">
      <c r="A31" s="19"/>
      <c r="G31" s="312"/>
      <c r="H31" s="308"/>
      <c r="J31" s="1"/>
      <c r="L31" s="14"/>
      <c r="M31" s="14"/>
      <c r="Q31" s="14"/>
      <c r="R31" s="14"/>
      <c r="T31" s="14"/>
      <c r="U31" s="14"/>
      <c r="V31" s="316"/>
      <c r="Y31" s="14"/>
      <c r="Z31" s="14"/>
      <c r="AA31" s="14"/>
      <c r="AB31" s="14"/>
      <c r="AD31" s="14"/>
      <c r="AE31" s="14"/>
      <c r="AI31" s="14"/>
      <c r="AJ31" s="14"/>
      <c r="AK31" s="14"/>
      <c r="AM31" s="14"/>
      <c r="AU31" s="317"/>
      <c r="AW31" s="14"/>
      <c r="AX31" s="14"/>
      <c r="AY31" s="14"/>
      <c r="AZ31" s="14"/>
      <c r="BB31" s="14"/>
      <c r="BC31" s="14"/>
      <c r="BF31" s="14"/>
      <c r="BG31" s="14"/>
      <c r="BH31" s="14"/>
      <c r="BI31" s="14"/>
      <c r="BJ31" s="14"/>
      <c r="BL31" s="14"/>
      <c r="BN31" s="14"/>
      <c r="BR31" s="14"/>
      <c r="BS31" s="83">
        <v>5</v>
      </c>
      <c r="BU31" s="14"/>
      <c r="BW31" s="14"/>
      <c r="BY31" s="14"/>
      <c r="CA31" s="318"/>
    </row>
    <row r="32" spans="1:78" ht="18" customHeight="1">
      <c r="A32" s="19"/>
      <c r="H32" s="19"/>
      <c r="N32" s="14"/>
      <c r="Q32" s="319" t="s">
        <v>55</v>
      </c>
      <c r="R32" s="18"/>
      <c r="T32" s="83"/>
      <c r="AB32" s="320"/>
      <c r="AD32" s="204"/>
      <c r="AI32" s="14"/>
      <c r="AJ32" s="14"/>
      <c r="AK32" s="18"/>
      <c r="AL32" s="14"/>
      <c r="AU32" s="14"/>
      <c r="BB32" s="18"/>
      <c r="BC32" s="18"/>
      <c r="BE32" s="14"/>
      <c r="BF32" s="14"/>
      <c r="BK32" s="14"/>
      <c r="BL32" s="14"/>
      <c r="BM32" s="205" t="s">
        <v>80</v>
      </c>
      <c r="BN32" s="14"/>
      <c r="BP32" s="14"/>
      <c r="BS32" s="14"/>
      <c r="BU32" s="321" t="s">
        <v>83</v>
      </c>
      <c r="BX32" s="83"/>
      <c r="BY32" s="83"/>
      <c r="BZ32" s="322"/>
    </row>
    <row r="33" spans="7:80" ht="18" customHeight="1">
      <c r="G33" s="14"/>
      <c r="Q33" s="14"/>
      <c r="R33" s="14"/>
      <c r="T33" s="14"/>
      <c r="AB33" s="14"/>
      <c r="AD33" s="14"/>
      <c r="AV33" s="14"/>
      <c r="AW33" s="14"/>
      <c r="AZ33" s="14"/>
      <c r="BB33" s="14"/>
      <c r="BD33" s="14"/>
      <c r="BF33" s="14"/>
      <c r="BP33" s="303"/>
      <c r="BR33" s="83"/>
      <c r="BT33" s="14"/>
      <c r="BU33" s="14"/>
      <c r="CB33" s="14"/>
    </row>
    <row r="34" spans="9:74" ht="18" customHeight="1">
      <c r="I34" s="323"/>
      <c r="X34" s="14"/>
      <c r="Z34" s="14"/>
      <c r="AA34" s="14"/>
      <c r="AB34" s="14"/>
      <c r="AG34" s="1"/>
      <c r="AH34" s="14"/>
      <c r="AI34" s="14"/>
      <c r="AJ34" s="14"/>
      <c r="AL34" s="14"/>
      <c r="AM34" s="324">
        <v>98.09</v>
      </c>
      <c r="AV34" s="303"/>
      <c r="AW34" s="14"/>
      <c r="BA34" s="14"/>
      <c r="BE34" s="14"/>
      <c r="BH34" s="298"/>
      <c r="BM34" s="306"/>
      <c r="BR34" s="14"/>
      <c r="BT34" s="14"/>
      <c r="BV34" s="14">
        <v>0</v>
      </c>
    </row>
    <row r="35" spans="13:74" ht="18" customHeight="1">
      <c r="M35" s="325"/>
      <c r="S35" s="207"/>
      <c r="V35" s="326"/>
      <c r="AF35" s="14"/>
      <c r="AG35" s="14"/>
      <c r="AH35" s="14"/>
      <c r="AI35" s="14"/>
      <c r="AJ35" s="18"/>
      <c r="AL35" s="14"/>
      <c r="AU35" s="298"/>
      <c r="BA35" s="14"/>
      <c r="BD35" s="298"/>
      <c r="BE35" s="327"/>
      <c r="BH35" s="299"/>
      <c r="BI35" s="324"/>
      <c r="BR35" s="83"/>
      <c r="BU35" s="328" t="s">
        <v>64</v>
      </c>
      <c r="BV35" s="18"/>
    </row>
    <row r="36" spans="11:87" ht="18" customHeight="1">
      <c r="K36" s="1"/>
      <c r="Q36" s="14"/>
      <c r="U36" s="14"/>
      <c r="V36" s="14"/>
      <c r="BU36" s="14"/>
      <c r="CI36" s="20"/>
    </row>
    <row r="37" spans="14:87" ht="18" customHeight="1">
      <c r="N37" s="14"/>
      <c r="T37" s="14"/>
      <c r="X37" s="14"/>
      <c r="Y37" s="14"/>
      <c r="Z37" s="14"/>
      <c r="AA37" s="15"/>
      <c r="AD37" s="15"/>
      <c r="AL37" s="14"/>
      <c r="AZ37" s="14"/>
      <c r="BA37" s="14"/>
      <c r="BB37" s="14"/>
      <c r="BC37" s="14"/>
      <c r="BD37" s="14"/>
      <c r="BE37" s="14"/>
      <c r="BF37" s="14"/>
      <c r="BG37" s="14"/>
      <c r="BI37" s="14"/>
      <c r="CI37" s="20"/>
    </row>
    <row r="38" spans="15:87" ht="18" customHeight="1">
      <c r="O38" s="14"/>
      <c r="S38" s="14"/>
      <c r="Y38" s="14"/>
      <c r="Z38" s="14"/>
      <c r="AA38" s="14"/>
      <c r="AC38" s="16"/>
      <c r="AD38" s="14"/>
      <c r="AE38" s="14"/>
      <c r="AF38" s="14"/>
      <c r="AG38" s="14"/>
      <c r="AH38" s="14"/>
      <c r="AI38" s="14"/>
      <c r="AJ38" s="14"/>
      <c r="AK38" s="14"/>
      <c r="AP38" s="14"/>
      <c r="AZ38" s="14"/>
      <c r="BA38" s="14"/>
      <c r="BB38" s="14"/>
      <c r="BC38" s="14"/>
      <c r="BD38" s="14"/>
      <c r="BE38" s="14"/>
      <c r="BF38" s="14"/>
      <c r="BG38" s="14"/>
      <c r="BL38" s="14"/>
      <c r="BU38" s="18"/>
      <c r="CA38" s="14"/>
      <c r="CI38" s="2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84:88" ht="18" customHeight="1" thickBot="1">
      <c r="CF45" s="21" t="s">
        <v>4</v>
      </c>
      <c r="CG45" s="22" t="s">
        <v>5</v>
      </c>
      <c r="CH45" s="22" t="s">
        <v>6</v>
      </c>
      <c r="CI45" s="22" t="s">
        <v>7</v>
      </c>
      <c r="CJ45" s="167" t="s">
        <v>8</v>
      </c>
    </row>
    <row r="46" spans="2:88" ht="18" customHeight="1" thickBot="1" thickTop="1">
      <c r="B46" s="21" t="s">
        <v>4</v>
      </c>
      <c r="C46" s="22" t="s">
        <v>5</v>
      </c>
      <c r="D46" s="22" t="s">
        <v>6</v>
      </c>
      <c r="E46" s="22" t="s">
        <v>7</v>
      </c>
      <c r="F46" s="167" t="s">
        <v>8</v>
      </c>
      <c r="AS46" s="82" t="s">
        <v>28</v>
      </c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93"/>
      <c r="CG46" s="24"/>
      <c r="CH46" s="86" t="s">
        <v>19</v>
      </c>
      <c r="CI46" s="24"/>
      <c r="CJ46" s="3"/>
    </row>
    <row r="47" spans="2:88" ht="21" customHeight="1" thickTop="1">
      <c r="B47" s="23"/>
      <c r="C47" s="2"/>
      <c r="D47" s="86" t="s">
        <v>99</v>
      </c>
      <c r="E47" s="2"/>
      <c r="F47" s="3"/>
      <c r="G47" s="7"/>
      <c r="H47" s="44"/>
      <c r="I47" s="44"/>
      <c r="J47" s="44"/>
      <c r="K47" s="44"/>
      <c r="L47" s="44"/>
      <c r="M47" s="7"/>
      <c r="N47" s="7"/>
      <c r="O47" s="44"/>
      <c r="P47" s="44"/>
      <c r="Q47" s="7"/>
      <c r="R47" s="7"/>
      <c r="AS47" s="60" t="s">
        <v>54</v>
      </c>
      <c r="BH47" s="44"/>
      <c r="BI47" s="44"/>
      <c r="BJ47" s="44"/>
      <c r="BK47" s="44"/>
      <c r="BL47" s="44"/>
      <c r="BM47" s="7"/>
      <c r="BN47" s="7"/>
      <c r="BO47" s="44"/>
      <c r="BP47" s="44"/>
      <c r="BQ47" s="7"/>
      <c r="BR47" s="7"/>
      <c r="BS47" s="7"/>
      <c r="BT47" s="44"/>
      <c r="BU47" s="44"/>
      <c r="BV47" s="44"/>
      <c r="BW47" s="44"/>
      <c r="BX47" s="44"/>
      <c r="BY47" s="7"/>
      <c r="BZ47" s="7"/>
      <c r="CA47" s="44"/>
      <c r="CB47" s="44"/>
      <c r="CC47" s="7"/>
      <c r="CD47" s="7"/>
      <c r="CE47" s="7"/>
      <c r="CF47" s="25"/>
      <c r="CG47" s="26"/>
      <c r="CH47" s="26"/>
      <c r="CI47" s="26"/>
      <c r="CJ47" s="168"/>
    </row>
    <row r="48" spans="2:88" ht="21" customHeight="1">
      <c r="B48" s="25"/>
      <c r="C48" s="26"/>
      <c r="D48" s="26"/>
      <c r="E48" s="26"/>
      <c r="F48" s="168"/>
      <c r="G48" s="37"/>
      <c r="H48" s="37"/>
      <c r="I48" s="37"/>
      <c r="J48" s="37"/>
      <c r="K48" s="37"/>
      <c r="L48" s="181"/>
      <c r="M48" s="44"/>
      <c r="N48" s="37"/>
      <c r="O48" s="37"/>
      <c r="P48" s="37"/>
      <c r="Q48" s="37"/>
      <c r="R48" s="37"/>
      <c r="AS48" s="60" t="s">
        <v>96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44"/>
      <c r="BT48" s="37"/>
      <c r="BU48" s="37"/>
      <c r="BV48" s="191"/>
      <c r="BW48" s="191"/>
      <c r="BX48" s="191"/>
      <c r="BY48" s="37"/>
      <c r="BZ48" s="37"/>
      <c r="CA48" s="37"/>
      <c r="CB48" s="37"/>
      <c r="CC48" s="37"/>
      <c r="CD48" s="37"/>
      <c r="CE48" s="37"/>
      <c r="CF48" s="293" t="s">
        <v>56</v>
      </c>
      <c r="CG48" s="294">
        <v>98.306</v>
      </c>
      <c r="CH48" s="28"/>
      <c r="CI48" s="29"/>
      <c r="CJ48" s="169" t="s">
        <v>39</v>
      </c>
    </row>
    <row r="49" spans="2:88" ht="21" customHeight="1">
      <c r="B49" s="89">
        <v>1</v>
      </c>
      <c r="C49" s="27">
        <v>97.764</v>
      </c>
      <c r="D49" s="28">
        <v>51</v>
      </c>
      <c r="E49" s="29">
        <f>C49+D49*0.001</f>
        <v>97.815</v>
      </c>
      <c r="F49" s="169" t="s">
        <v>39</v>
      </c>
      <c r="G49" s="7"/>
      <c r="H49" s="7"/>
      <c r="I49" s="7"/>
      <c r="J49" s="7"/>
      <c r="K49" s="7"/>
      <c r="L49" s="7"/>
      <c r="M49" s="7"/>
      <c r="N49" s="182"/>
      <c r="O49" s="182"/>
      <c r="P49" s="182"/>
      <c r="Q49" s="182"/>
      <c r="R49" s="182"/>
      <c r="BH49" s="7"/>
      <c r="BI49" s="7"/>
      <c r="BJ49" s="7"/>
      <c r="BK49" s="7"/>
      <c r="BL49" s="7"/>
      <c r="BM49" s="7"/>
      <c r="BN49" s="182"/>
      <c r="BO49" s="182"/>
      <c r="BP49" s="182"/>
      <c r="BQ49" s="182"/>
      <c r="BR49" s="182"/>
      <c r="BS49" s="7"/>
      <c r="BT49" s="7"/>
      <c r="BU49" s="7"/>
      <c r="BV49" s="7"/>
      <c r="BW49" s="7"/>
      <c r="BX49" s="190"/>
      <c r="BY49" s="7"/>
      <c r="BZ49" s="182"/>
      <c r="CA49" s="182"/>
      <c r="CB49" s="182"/>
      <c r="CC49" s="182"/>
      <c r="CD49" s="182"/>
      <c r="CE49" s="7"/>
      <c r="CF49" s="90">
        <v>4</v>
      </c>
      <c r="CG49" s="197">
        <v>98.37</v>
      </c>
      <c r="CH49" s="28">
        <v>-51</v>
      </c>
      <c r="CI49" s="29">
        <f>CG49+CH49*0.001</f>
        <v>98.319</v>
      </c>
      <c r="CJ49" s="169" t="s">
        <v>39</v>
      </c>
    </row>
    <row r="50" spans="2:88" ht="21" customHeight="1">
      <c r="B50" s="90">
        <v>2</v>
      </c>
      <c r="C50" s="197">
        <v>97.822</v>
      </c>
      <c r="D50" s="28">
        <v>51</v>
      </c>
      <c r="E50" s="29">
        <f>C50+D50*0.001</f>
        <v>97.873</v>
      </c>
      <c r="F50" s="169" t="s">
        <v>39</v>
      </c>
      <c r="G50" s="182"/>
      <c r="H50" s="183"/>
      <c r="I50" s="184"/>
      <c r="J50" s="180"/>
      <c r="K50" s="185"/>
      <c r="L50" s="7"/>
      <c r="M50" s="186"/>
      <c r="N50" s="182"/>
      <c r="O50" s="182"/>
      <c r="P50" s="182"/>
      <c r="Q50" s="182"/>
      <c r="R50" s="182"/>
      <c r="AS50" s="80" t="s">
        <v>27</v>
      </c>
      <c r="BH50" s="183"/>
      <c r="BI50" s="184"/>
      <c r="BJ50" s="180"/>
      <c r="BK50" s="185"/>
      <c r="BL50" s="7"/>
      <c r="BM50" s="186"/>
      <c r="BN50" s="182"/>
      <c r="BO50" s="182"/>
      <c r="BP50" s="182"/>
      <c r="BQ50" s="182"/>
      <c r="BR50" s="182"/>
      <c r="BS50" s="37"/>
      <c r="BT50" s="187"/>
      <c r="BU50" s="188"/>
      <c r="BV50" s="180"/>
      <c r="BW50" s="185"/>
      <c r="BX50" s="7"/>
      <c r="BY50" s="186"/>
      <c r="BZ50" s="182"/>
      <c r="CA50" s="182"/>
      <c r="CB50" s="182"/>
      <c r="CC50" s="182"/>
      <c r="CD50" s="182"/>
      <c r="CE50" s="37"/>
      <c r="CF50" s="90">
        <v>5</v>
      </c>
      <c r="CG50" s="197">
        <v>98.451</v>
      </c>
      <c r="CH50" s="28">
        <v>-51</v>
      </c>
      <c r="CI50" s="29">
        <f>CG50+CH50*0.001</f>
        <v>98.39999999999999</v>
      </c>
      <c r="CJ50" s="169" t="s">
        <v>39</v>
      </c>
    </row>
    <row r="51" spans="2:88" ht="21" customHeight="1">
      <c r="B51" s="293" t="s">
        <v>55</v>
      </c>
      <c r="C51" s="294">
        <v>97.825</v>
      </c>
      <c r="D51" s="28"/>
      <c r="E51" s="29"/>
      <c r="F51" s="169" t="s">
        <v>39</v>
      </c>
      <c r="G51" s="37"/>
      <c r="H51" s="7"/>
      <c r="I51" s="7"/>
      <c r="J51" s="7"/>
      <c r="K51" s="7"/>
      <c r="L51" s="7"/>
      <c r="M51" s="186"/>
      <c r="N51" s="182"/>
      <c r="O51" s="182"/>
      <c r="P51" s="182"/>
      <c r="Q51" s="182"/>
      <c r="R51" s="182"/>
      <c r="AS51" s="60" t="s">
        <v>97</v>
      </c>
      <c r="BH51" s="7"/>
      <c r="BI51" s="7"/>
      <c r="BJ51" s="7"/>
      <c r="BK51" s="7"/>
      <c r="BL51" s="7"/>
      <c r="BM51" s="186"/>
      <c r="BN51" s="182"/>
      <c r="BO51" s="182"/>
      <c r="BP51" s="182"/>
      <c r="BQ51" s="182"/>
      <c r="BR51" s="182"/>
      <c r="BS51" s="37"/>
      <c r="BT51" s="7"/>
      <c r="BU51" s="7"/>
      <c r="BV51" s="7"/>
      <c r="BW51" s="7"/>
      <c r="BX51" s="7"/>
      <c r="BY51" s="186"/>
      <c r="BZ51" s="182"/>
      <c r="CA51" s="182"/>
      <c r="CB51" s="182"/>
      <c r="CC51" s="182"/>
      <c r="CD51" s="182"/>
      <c r="CE51" s="37"/>
      <c r="CF51" s="293" t="s">
        <v>83</v>
      </c>
      <c r="CG51" s="294">
        <v>98.484</v>
      </c>
      <c r="CH51" s="28"/>
      <c r="CI51" s="29"/>
      <c r="CJ51" s="169"/>
    </row>
    <row r="52" spans="2:88" ht="21" customHeight="1">
      <c r="B52" s="90">
        <v>3</v>
      </c>
      <c r="C52" s="197">
        <v>97.896</v>
      </c>
      <c r="D52" s="28">
        <v>-51</v>
      </c>
      <c r="E52" s="29">
        <f>C52+D52*0.001</f>
        <v>97.845</v>
      </c>
      <c r="F52" s="169" t="s">
        <v>39</v>
      </c>
      <c r="G52" s="37"/>
      <c r="H52" s="187"/>
      <c r="I52" s="188"/>
      <c r="J52" s="180"/>
      <c r="K52" s="185"/>
      <c r="L52" s="7"/>
      <c r="M52" s="186"/>
      <c r="N52" s="182"/>
      <c r="O52" s="182"/>
      <c r="P52" s="182"/>
      <c r="Q52" s="182"/>
      <c r="R52" s="182"/>
      <c r="AS52" s="60" t="s">
        <v>98</v>
      </c>
      <c r="BH52" s="187"/>
      <c r="BI52" s="188"/>
      <c r="BJ52" s="180"/>
      <c r="BK52" s="185"/>
      <c r="BL52" s="7"/>
      <c r="BM52" s="186"/>
      <c r="BN52" s="182"/>
      <c r="BO52" s="182"/>
      <c r="BP52" s="182"/>
      <c r="BQ52" s="182"/>
      <c r="BR52" s="182"/>
      <c r="BS52" s="37"/>
      <c r="BT52" s="183"/>
      <c r="BU52" s="192"/>
      <c r="BV52" s="180"/>
      <c r="BW52" s="185"/>
      <c r="BX52" s="7"/>
      <c r="BY52" s="186"/>
      <c r="BZ52" s="182"/>
      <c r="CA52" s="182"/>
      <c r="CB52" s="182"/>
      <c r="CC52" s="182"/>
      <c r="CD52" s="182"/>
      <c r="CE52" s="37"/>
      <c r="CF52" s="89">
        <v>6</v>
      </c>
      <c r="CG52" s="27">
        <v>98.539</v>
      </c>
      <c r="CH52" s="28">
        <v>-55</v>
      </c>
      <c r="CI52" s="29">
        <f>CG52+CH52*0.001</f>
        <v>98.484</v>
      </c>
      <c r="CJ52" s="169" t="s">
        <v>39</v>
      </c>
    </row>
    <row r="53" spans="2:88" ht="21" customHeight="1" thickBot="1">
      <c r="B53" s="84"/>
      <c r="C53" s="31"/>
      <c r="D53" s="32"/>
      <c r="E53" s="32"/>
      <c r="F53" s="170"/>
      <c r="G53" s="37"/>
      <c r="H53" s="189"/>
      <c r="I53" s="190"/>
      <c r="J53" s="7"/>
      <c r="K53" s="7"/>
      <c r="L53" s="7"/>
      <c r="M53" s="37"/>
      <c r="N53" s="182"/>
      <c r="O53" s="182"/>
      <c r="P53" s="182"/>
      <c r="Q53" s="182"/>
      <c r="R53" s="182"/>
      <c r="AD53" s="72"/>
      <c r="AE53" s="73"/>
      <c r="BG53" s="72"/>
      <c r="BH53" s="73"/>
      <c r="BI53" s="190"/>
      <c r="BJ53" s="7"/>
      <c r="BK53" s="7"/>
      <c r="BL53" s="7"/>
      <c r="BM53" s="37"/>
      <c r="BN53" s="182"/>
      <c r="BO53" s="182"/>
      <c r="BP53" s="182"/>
      <c r="BQ53" s="182"/>
      <c r="BR53" s="182"/>
      <c r="BS53" s="37"/>
      <c r="BT53" s="189"/>
      <c r="BU53" s="190"/>
      <c r="BV53" s="7"/>
      <c r="BW53" s="7"/>
      <c r="BX53" s="7"/>
      <c r="BY53" s="37"/>
      <c r="BZ53" s="182"/>
      <c r="CA53" s="182"/>
      <c r="CB53" s="182"/>
      <c r="CC53" s="182"/>
      <c r="CD53" s="182"/>
      <c r="CE53" s="37"/>
      <c r="CF53" s="30"/>
      <c r="CG53" s="31"/>
      <c r="CH53" s="32"/>
      <c r="CI53" s="32"/>
      <c r="CJ53" s="170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8">
    <mergeCell ref="B12:E12"/>
    <mergeCell ref="F12:I12"/>
    <mergeCell ref="B13:E13"/>
    <mergeCell ref="F13:I13"/>
    <mergeCell ref="BZ12:CC12"/>
    <mergeCell ref="CD12:CG12"/>
    <mergeCell ref="BZ13:CC13"/>
    <mergeCell ref="CD13:CG1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04388" r:id="rId1"/>
    <oleObject progId="Paint.Picture" shapeId="63076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2012-04-24T09:03:39Z</cp:lastPrinted>
  <dcterms:created xsi:type="dcterms:W3CDTF">2003-01-10T15:39:03Z</dcterms:created>
  <dcterms:modified xsi:type="dcterms:W3CDTF">2012-05-17T08:43:59Z</dcterms:modified>
  <cp:category/>
  <cp:version/>
  <cp:contentType/>
  <cp:contentStatus/>
</cp:coreProperties>
</file>