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Jeneč" sheetId="2" r:id="rId2"/>
  </sheets>
  <definedNames/>
  <calcPr fullCalcOnLoad="1"/>
</workbook>
</file>

<file path=xl/sharedStrings.xml><?xml version="1.0" encoding="utf-8"?>
<sst xmlns="http://schemas.openxmlformats.org/spreadsheetml/2006/main" count="194" uniqueCount="115">
  <si>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</si>
  <si>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</si>
  <si>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</si>
  <si>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</si>
  <si>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</si>
  <si>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</si>
  <si>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</si>
  <si>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</si>
  <si>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</si>
  <si>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</si>
  <si>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</si>
  <si>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</si>
  <si>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</si>
  <si>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</si>
  <si>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</si>
  <si>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</si>
  <si>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</si>
  <si>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</si>
  <si>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</si>
  <si>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</si>
  <si>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</si>
  <si>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</si>
  <si>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</si>
  <si>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</si>
  <si>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</si>
  <si>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</si>
  <si>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</si>
  <si>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</si>
  <si>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</si>
  <si>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</si>
  <si>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</si>
  <si>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</si>
  <si>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</si>
  <si>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</si>
  <si>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</si>
  <si>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</si>
  <si>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</si>
  <si>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</si>
  <si>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</si>
  <si>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</si>
  <si>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</si>
  <si>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</si>
  <si>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</si>
  <si>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</si>
  <si>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</si>
  <si>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Odjezdová</t>
  </si>
  <si>
    <t>v pokračování traťové koleje - rychlost traťová s místním omezením</t>
  </si>
  <si>
    <t>při jízdě do odbočky - rychlost 40 km/h</t>
  </si>
  <si>
    <t>S 3</t>
  </si>
  <si>
    <t>2. kategorie</t>
  </si>
  <si>
    <t>zabezpečovacího zařízení</t>
  </si>
  <si>
    <t xml:space="preserve">Vzájemně vyloučeny jsou pouze protisměrné </t>
  </si>
  <si>
    <t>jizdní cesty na tutéž kolej</t>
  </si>
  <si>
    <t>Vk 1</t>
  </si>
  <si>
    <t>Vk 2</t>
  </si>
  <si>
    <t>S 1</t>
  </si>
  <si>
    <t>Výprava vlaků s přepravou cestujících dle čl. 505 SŽDC (ČD) D2</t>
  </si>
  <si>
    <t>konstrukce sypané</t>
  </si>
  <si>
    <t>V.  /  2012</t>
  </si>
  <si>
    <t>poznámka</t>
  </si>
  <si>
    <t>Obvod  posunu</t>
  </si>
  <si>
    <t>ručně</t>
  </si>
  <si>
    <t>528 B</t>
  </si>
  <si>
    <t>Elektromechanické</t>
  </si>
  <si>
    <t>Kód :  5</t>
  </si>
  <si>
    <t>závislá stavědla St.1 a St.2</t>
  </si>
  <si>
    <t>St. 1</t>
  </si>
  <si>
    <t>St. 2</t>
  </si>
  <si>
    <t>Signalista - 1</t>
  </si>
  <si>
    <t>signalista St.1 hlásí obsluhou</t>
  </si>
  <si>
    <t>signalista St.2 hlásí obsluhou</t>
  </si>
  <si>
    <t>č. I,  úrovňové, vnější</t>
  </si>
  <si>
    <t>Obvod  signalisty  St.1</t>
  </si>
  <si>
    <t>Obvod  signalisty  St.2</t>
  </si>
  <si>
    <t>p/z</t>
  </si>
  <si>
    <t>páka</t>
  </si>
  <si>
    <t>L 1</t>
  </si>
  <si>
    <t>L 2</t>
  </si>
  <si>
    <t>L 3</t>
  </si>
  <si>
    <t>S 2</t>
  </si>
  <si>
    <t>Km  18,386</t>
  </si>
  <si>
    <t>směr : Hostivice</t>
  </si>
  <si>
    <t>zast. - 20</t>
  </si>
  <si>
    <t>proj. - 10</t>
  </si>
  <si>
    <t>směr : Unhošť</t>
  </si>
  <si>
    <t>směr Hostivice a Unhošť</t>
  </si>
  <si>
    <t>Směr  :  Hostivice</t>
  </si>
  <si>
    <t>Telefonické  dorozumívání</t>
  </si>
  <si>
    <t>Kód : 1</t>
  </si>
  <si>
    <t>provoz podle D - 2</t>
  </si>
  <si>
    <t>Směr  :  Unhošť</t>
  </si>
  <si>
    <t>Stanice bez</t>
  </si>
  <si>
    <t>ZZV</t>
  </si>
  <si>
    <t>699 m</t>
  </si>
  <si>
    <t xml:space="preserve">  výměnový zámek, klíč je držen v kontrolním zámku Vk 3</t>
  </si>
  <si>
    <t xml:space="preserve">  výměnový zámek, klíč je držen v kontrolním zámku Vk 5</t>
  </si>
  <si>
    <t>Vk 5</t>
  </si>
  <si>
    <t>Vk 3</t>
  </si>
  <si>
    <t>H1</t>
  </si>
  <si>
    <t xml:space="preserve">  bez zabezpečení, výhybka je vlečkaře</t>
  </si>
  <si>
    <t>VkA1</t>
  </si>
  <si>
    <t>VkA2</t>
  </si>
  <si>
    <t>vlečka V1085</t>
  </si>
  <si>
    <t>severní</t>
  </si>
  <si>
    <t>vlečka V1085 jižní</t>
  </si>
  <si>
    <t xml:space="preserve">  klíč je držen v zástrčkovém zámku na St.1</t>
  </si>
  <si>
    <t>km  21,870</t>
  </si>
  <si>
    <t>Př Lo</t>
  </si>
  <si>
    <t>Př So</t>
  </si>
  <si>
    <t>Lo</t>
  </si>
  <si>
    <t>So</t>
  </si>
  <si>
    <t>Oddílová  -  Hl  Pavlov z</t>
  </si>
  <si>
    <t>do  Unhoště</t>
  </si>
  <si>
    <t>od  Unhoště</t>
  </si>
  <si>
    <t>přístup na nást.č.II je po přechodech od VB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</si>
</sst>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2"/>
      <name val="Times New Roman CE"/>
      <family val="1"/>
    </font>
    <font>
      <i/>
      <sz val="12"/>
      <color indexed="12"/>
      <name val="Arial CE"/>
      <family val="2"/>
    </font>
    <font>
      <b/>
      <sz val="11"/>
      <color indexed="16"/>
      <name val="Arial CE"/>
      <family val="2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9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4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0" fontId="52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5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9" xfId="22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43" fillId="0" borderId="0" xfId="22" applyNumberFormat="1" applyFont="1" applyBorder="1" applyAlignment="1">
      <alignment horizontal="center" vertical="center"/>
      <protection/>
    </xf>
    <xf numFmtId="0" fontId="7" fillId="0" borderId="50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53" fillId="0" borderId="38" xfId="22" applyFont="1" applyFill="1" applyBorder="1" applyAlignment="1">
      <alignment horizontal="center" vertical="center"/>
      <protection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72" xfId="0" applyFont="1" applyFill="1" applyBorder="1" applyAlignment="1">
      <alignment horizontal="centerContinuous" vertical="center"/>
    </xf>
    <xf numFmtId="49" fontId="24" fillId="0" borderId="40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9" fillId="0" borderId="4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64" fontId="7" fillId="0" borderId="74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64" fontId="29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4" fillId="0" borderId="0" xfId="0" applyFont="1" applyBorder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164" fontId="0" fillId="0" borderId="33" xfId="22" applyNumberFormat="1" applyFont="1" applyFill="1" applyBorder="1" applyAlignment="1">
      <alignment vertical="center"/>
      <protection/>
    </xf>
    <xf numFmtId="164" fontId="0" fillId="0" borderId="33" xfId="22" applyNumberFormat="1" applyFont="1" applyFill="1" applyBorder="1" applyAlignment="1">
      <alignment vertical="center"/>
      <protection/>
    </xf>
    <xf numFmtId="0" fontId="0" fillId="2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/>
    </xf>
    <xf numFmtId="0" fontId="7" fillId="0" borderId="0" xfId="22" applyFont="1" applyBorder="1" applyAlignment="1">
      <alignment horizontal="center" vertical="center"/>
      <protection/>
    </xf>
    <xf numFmtId="0" fontId="7" fillId="0" borderId="50" xfId="22" applyFont="1" applyFill="1" applyBorder="1" applyAlignment="1">
      <alignment horizontal="center" vertical="center"/>
      <protection/>
    </xf>
    <xf numFmtId="0" fontId="7" fillId="0" borderId="50" xfId="22" applyFont="1" applyBorder="1" applyAlignment="1">
      <alignment horizontal="center" vertical="center"/>
      <protection/>
    </xf>
    <xf numFmtId="0" fontId="0" fillId="0" borderId="50" xfId="22" applyBorder="1">
      <alignment/>
      <protection/>
    </xf>
    <xf numFmtId="0" fontId="8" fillId="0" borderId="50" xfId="22" applyFont="1" applyBorder="1" applyAlignment="1">
      <alignment horizontal="center" vertical="center"/>
      <protection/>
    </xf>
    <xf numFmtId="164" fontId="11" fillId="0" borderId="33" xfId="0" applyNumberFormat="1" applyFont="1" applyFill="1" applyBorder="1" applyAlignment="1" quotePrefix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0" fontId="24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21" applyNumberFormat="1" applyFont="1" applyAlignment="1">
      <alignment horizontal="left" vertical="top"/>
      <protection/>
    </xf>
    <xf numFmtId="0" fontId="0" fillId="0" borderId="0" xfId="0" applyAlignment="1">
      <alignment horizontal="right"/>
    </xf>
    <xf numFmtId="164" fontId="54" fillId="0" borderId="33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27" fillId="5" borderId="76" xfId="0" applyFont="1" applyFill="1" applyBorder="1" applyAlignment="1">
      <alignment horizontal="centerContinuous" vertical="center"/>
    </xf>
    <xf numFmtId="0" fontId="27" fillId="5" borderId="16" xfId="0" applyFont="1" applyFill="1" applyBorder="1" applyAlignment="1">
      <alignment horizontal="centerContinuous" vertical="center"/>
    </xf>
    <xf numFmtId="0" fontId="27" fillId="5" borderId="75" xfId="0" applyFont="1" applyFill="1" applyBorder="1" applyAlignment="1">
      <alignment horizontal="centerContinuous" vertical="center"/>
    </xf>
    <xf numFmtId="0" fontId="7" fillId="0" borderId="24" xfId="0" applyFont="1" applyFill="1" applyBorder="1" applyAlignment="1">
      <alignment horizontal="centerContinuous" vertical="center"/>
    </xf>
    <xf numFmtId="0" fontId="7" fillId="0" borderId="77" xfId="0" applyFont="1" applyFill="1" applyBorder="1" applyAlignment="1">
      <alignment horizontal="centerContinuous" vertical="center"/>
    </xf>
    <xf numFmtId="0" fontId="20" fillId="0" borderId="78" xfId="0" applyFont="1" applyFill="1" applyBorder="1" applyAlignment="1">
      <alignment horizontal="centerContinuous" vertical="center"/>
    </xf>
    <xf numFmtId="0" fontId="20" fillId="0" borderId="77" xfId="0" applyFont="1" applyFill="1" applyBorder="1" applyAlignment="1">
      <alignment horizontal="centerContinuous" vertical="center"/>
    </xf>
    <xf numFmtId="0" fontId="7" fillId="0" borderId="78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0" fillId="0" borderId="29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5" fillId="0" borderId="29" xfId="0" applyFont="1" applyBorder="1" applyAlignment="1">
      <alignment horizontal="center" vertical="center"/>
    </xf>
    <xf numFmtId="164" fontId="8" fillId="0" borderId="2" xfId="0" applyNumberFormat="1" applyFont="1" applyBorder="1" applyAlignment="1" quotePrefix="1">
      <alignment horizontal="center" vertical="center"/>
    </xf>
    <xf numFmtId="164" fontId="8" fillId="0" borderId="1" xfId="0" applyNumberFormat="1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7" fillId="0" borderId="9" xfId="22" applyFont="1" applyBorder="1" applyAlignment="1">
      <alignment horizontal="centerContinuous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6" borderId="79" xfId="22" applyFont="1" applyFill="1" applyBorder="1" applyAlignment="1">
      <alignment horizontal="center" vertical="center"/>
      <protection/>
    </xf>
    <xf numFmtId="0" fontId="7" fillId="6" borderId="80" xfId="22" applyFont="1" applyFill="1" applyBorder="1" applyAlignment="1">
      <alignment horizontal="center" vertical="center"/>
      <protection/>
    </xf>
    <xf numFmtId="0" fontId="7" fillId="6" borderId="81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27" fillId="5" borderId="82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82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Jeneč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Jeneč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47</xdr:row>
      <xdr:rowOff>19050</xdr:rowOff>
    </xdr:from>
    <xdr:to>
      <xdr:col>88</xdr:col>
      <xdr:colOff>504825</xdr:colOff>
      <xdr:row>47</xdr:row>
      <xdr:rowOff>19050</xdr:rowOff>
    </xdr:to>
    <xdr:sp>
      <xdr:nvSpPr>
        <xdr:cNvPr id="4" name="Line 7"/>
        <xdr:cNvSpPr>
          <a:spLocks/>
        </xdr:cNvSpPr>
      </xdr:nvSpPr>
      <xdr:spPr>
        <a:xfrm flipH="1">
          <a:off x="65227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0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28575</xdr:colOff>
      <xdr:row>17</xdr:row>
      <xdr:rowOff>200025</xdr:rowOff>
    </xdr:from>
    <xdr:to>
      <xdr:col>48</xdr:col>
      <xdr:colOff>762000</xdr:colOff>
      <xdr:row>19</xdr:row>
      <xdr:rowOff>209550</xdr:rowOff>
    </xdr:to>
    <xdr:pic>
      <xdr:nvPicPr>
        <xdr:cNvPr id="1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23425" y="46863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514350</xdr:colOff>
      <xdr:row>43</xdr:row>
      <xdr:rowOff>19050</xdr:rowOff>
    </xdr:from>
    <xdr:to>
      <xdr:col>88</xdr:col>
      <xdr:colOff>504825</xdr:colOff>
      <xdr:row>43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65227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39" name="Line 27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0" name="Line 27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1" name="Line 27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2" name="Line 27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3" name="Line 27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4" name="Line 27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5" name="Line 27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6" name="Line 27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7" name="Line 27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8" name="Line 28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49" name="Line 28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0" name="Line 28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1" name="Line 28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2" name="Line 28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3" name="Line 285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4" name="Line 286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5" name="Line 287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6" name="Line 288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7" name="Line 289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8" name="Line 290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59" name="Line 291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0" name="Line 292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1" name="Line 293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17</xdr:row>
      <xdr:rowOff>19050</xdr:rowOff>
    </xdr:from>
    <xdr:to>
      <xdr:col>21</xdr:col>
      <xdr:colOff>504825</xdr:colOff>
      <xdr:row>17</xdr:row>
      <xdr:rowOff>19050</xdr:rowOff>
    </xdr:to>
    <xdr:sp>
      <xdr:nvSpPr>
        <xdr:cNvPr id="62" name="Line 294"/>
        <xdr:cNvSpPr>
          <a:spLocks/>
        </xdr:cNvSpPr>
      </xdr:nvSpPr>
      <xdr:spPr>
        <a:xfrm flipH="1">
          <a:off x="153638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3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69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5" name="Line 344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6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0</xdr:colOff>
      <xdr:row>33</xdr:row>
      <xdr:rowOff>114300</xdr:rowOff>
    </xdr:from>
    <xdr:to>
      <xdr:col>45</xdr:col>
      <xdr:colOff>647700</xdr:colOff>
      <xdr:row>33</xdr:row>
      <xdr:rowOff>114300</xdr:rowOff>
    </xdr:to>
    <xdr:sp>
      <xdr:nvSpPr>
        <xdr:cNvPr id="102" name="Line 468"/>
        <xdr:cNvSpPr>
          <a:spLocks/>
        </xdr:cNvSpPr>
      </xdr:nvSpPr>
      <xdr:spPr>
        <a:xfrm flipH="1" flipV="1">
          <a:off x="32385000" y="8258175"/>
          <a:ext cx="161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3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361950</xdr:colOff>
      <xdr:row>25</xdr:row>
      <xdr:rowOff>114300</xdr:rowOff>
    </xdr:from>
    <xdr:to>
      <xdr:col>78</xdr:col>
      <xdr:colOff>476250</xdr:colOff>
      <xdr:row>25</xdr:row>
      <xdr:rowOff>114300</xdr:rowOff>
    </xdr:to>
    <xdr:sp>
      <xdr:nvSpPr>
        <xdr:cNvPr id="104" name="Line 499"/>
        <xdr:cNvSpPr>
          <a:spLocks/>
        </xdr:cNvSpPr>
      </xdr:nvSpPr>
      <xdr:spPr>
        <a:xfrm flipH="1" flipV="1">
          <a:off x="57645300" y="6429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647700</xdr:colOff>
      <xdr:row>30</xdr:row>
      <xdr:rowOff>180975</xdr:rowOff>
    </xdr:from>
    <xdr:to>
      <xdr:col>48</xdr:col>
      <xdr:colOff>676275</xdr:colOff>
      <xdr:row>31</xdr:row>
      <xdr:rowOff>180975</xdr:rowOff>
    </xdr:to>
    <xdr:grpSp>
      <xdr:nvGrpSpPr>
        <xdr:cNvPr id="105" name="Group 594"/>
        <xdr:cNvGrpSpPr>
          <a:grpSpLocks/>
        </xdr:cNvGrpSpPr>
      </xdr:nvGrpSpPr>
      <xdr:grpSpPr>
        <a:xfrm>
          <a:off x="36156900" y="7639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09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0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1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2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3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4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5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6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7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58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59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0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1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2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3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4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5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6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7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8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69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0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7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8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9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71</xdr:col>
      <xdr:colOff>428625</xdr:colOff>
      <xdr:row>24</xdr:row>
      <xdr:rowOff>114300</xdr:rowOff>
    </xdr:to>
    <xdr:sp>
      <xdr:nvSpPr>
        <xdr:cNvPr id="279" name="Line 1012"/>
        <xdr:cNvSpPr>
          <a:spLocks/>
        </xdr:cNvSpPr>
      </xdr:nvSpPr>
      <xdr:spPr>
        <a:xfrm flipV="1">
          <a:off x="33356550" y="6200775"/>
          <a:ext cx="1989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280" name="Line 1013"/>
        <xdr:cNvSpPr>
          <a:spLocks/>
        </xdr:cNvSpPr>
      </xdr:nvSpPr>
      <xdr:spPr>
        <a:xfrm flipV="1">
          <a:off x="25279350" y="6200775"/>
          <a:ext cx="7105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8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31</xdr:col>
      <xdr:colOff>104775</xdr:colOff>
      <xdr:row>27</xdr:row>
      <xdr:rowOff>114300</xdr:rowOff>
    </xdr:from>
    <xdr:to>
      <xdr:col>31</xdr:col>
      <xdr:colOff>419100</xdr:colOff>
      <xdr:row>29</xdr:row>
      <xdr:rowOff>28575</xdr:rowOff>
    </xdr:to>
    <xdr:grpSp>
      <xdr:nvGrpSpPr>
        <xdr:cNvPr id="282" name="Group 56"/>
        <xdr:cNvGrpSpPr>
          <a:grpSpLocks noChangeAspect="1"/>
        </xdr:cNvGrpSpPr>
      </xdr:nvGrpSpPr>
      <xdr:grpSpPr>
        <a:xfrm>
          <a:off x="22907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3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76200</xdr:colOff>
      <xdr:row>29</xdr:row>
      <xdr:rowOff>9525</xdr:rowOff>
    </xdr:from>
    <xdr:to>
      <xdr:col>33</xdr:col>
      <xdr:colOff>104775</xdr:colOff>
      <xdr:row>30</xdr:row>
      <xdr:rowOff>9525</xdr:rowOff>
    </xdr:to>
    <xdr:grpSp>
      <xdr:nvGrpSpPr>
        <xdr:cNvPr id="285" name="Group 118"/>
        <xdr:cNvGrpSpPr>
          <a:grpSpLocks/>
        </xdr:cNvGrpSpPr>
      </xdr:nvGrpSpPr>
      <xdr:grpSpPr>
        <a:xfrm>
          <a:off x="24364950" y="7239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86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23</xdr:row>
      <xdr:rowOff>0</xdr:rowOff>
    </xdr:from>
    <xdr:to>
      <xdr:col>26</xdr:col>
      <xdr:colOff>495300</xdr:colOff>
      <xdr:row>45</xdr:row>
      <xdr:rowOff>19050</xdr:rowOff>
    </xdr:to>
    <xdr:sp>
      <xdr:nvSpPr>
        <xdr:cNvPr id="289" name="Line 126"/>
        <xdr:cNvSpPr>
          <a:spLocks/>
        </xdr:cNvSpPr>
      </xdr:nvSpPr>
      <xdr:spPr>
        <a:xfrm flipH="1">
          <a:off x="19354800" y="5857875"/>
          <a:ext cx="0" cy="50482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45</xdr:row>
      <xdr:rowOff>0</xdr:rowOff>
    </xdr:from>
    <xdr:ext cx="971550" cy="228600"/>
    <xdr:sp>
      <xdr:nvSpPr>
        <xdr:cNvPr id="290" name="text 774"/>
        <xdr:cNvSpPr txBox="1">
          <a:spLocks noChangeArrowheads="1"/>
        </xdr:cNvSpPr>
      </xdr:nvSpPr>
      <xdr:spPr>
        <a:xfrm>
          <a:off x="18859500" y="10887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P18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291" name="text 29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292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3" name="Line 20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4" name="Line 20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5" name="Line 20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6" name="Line 20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7" name="Line 20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8" name="Line 20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299" name="Line 20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0" name="Line 20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1" name="Line 20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2" name="Line 21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3" name="Line 21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4" name="Line 21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5" name="Line 21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6" name="Line 21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7" name="Line 21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8" name="Line 21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09" name="Line 21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0" name="Line 21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1" name="Line 219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2" name="Line 220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3" name="Line 221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4" name="Line 222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5" name="Line 223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6" name="Line 224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7" name="Line 225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8" name="Line 226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19" name="Line 227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15</xdr:row>
      <xdr:rowOff>19050</xdr:rowOff>
    </xdr:from>
    <xdr:to>
      <xdr:col>2</xdr:col>
      <xdr:colOff>504825</xdr:colOff>
      <xdr:row>15</xdr:row>
      <xdr:rowOff>19050</xdr:rowOff>
    </xdr:to>
    <xdr:sp>
      <xdr:nvSpPr>
        <xdr:cNvPr id="320" name="Line 228"/>
        <xdr:cNvSpPr>
          <a:spLocks/>
        </xdr:cNvSpPr>
      </xdr:nvSpPr>
      <xdr:spPr>
        <a:xfrm flipH="1">
          <a:off x="10287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1" name="Line 22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2" name="Line 23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3" name="Line 23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4" name="Line 23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5" name="Line 23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6" name="Line 23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7" name="Line 23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8" name="Line 23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29" name="Line 23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0" name="Line 23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1" name="Line 23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2" name="Line 24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3" name="Line 24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4" name="Line 24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5" name="Line 243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6" name="Line 244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7" name="Line 245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8" name="Line 246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39" name="Line 247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0" name="Line 248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1" name="Line 249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2" name="Line 250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3" name="Line 251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15</xdr:row>
      <xdr:rowOff>19050</xdr:rowOff>
    </xdr:from>
    <xdr:to>
      <xdr:col>1</xdr:col>
      <xdr:colOff>504825</xdr:colOff>
      <xdr:row>15</xdr:row>
      <xdr:rowOff>19050</xdr:rowOff>
    </xdr:to>
    <xdr:sp>
      <xdr:nvSpPr>
        <xdr:cNvPr id="344" name="Line 252"/>
        <xdr:cNvSpPr>
          <a:spLocks/>
        </xdr:cNvSpPr>
      </xdr:nvSpPr>
      <xdr:spPr>
        <a:xfrm flipH="1">
          <a:off x="51435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30</xdr:col>
      <xdr:colOff>866775</xdr:colOff>
      <xdr:row>24</xdr:row>
      <xdr:rowOff>180975</xdr:rowOff>
    </xdr:from>
    <xdr:to>
      <xdr:col>30</xdr:col>
      <xdr:colOff>895350</xdr:colOff>
      <xdr:row>25</xdr:row>
      <xdr:rowOff>180975</xdr:rowOff>
    </xdr:to>
    <xdr:grpSp>
      <xdr:nvGrpSpPr>
        <xdr:cNvPr id="345" name="Group 264"/>
        <xdr:cNvGrpSpPr>
          <a:grpSpLocks/>
        </xdr:cNvGrpSpPr>
      </xdr:nvGrpSpPr>
      <xdr:grpSpPr>
        <a:xfrm>
          <a:off x="22698075" y="6267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6" name="Rectangle 2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2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2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361950</xdr:colOff>
      <xdr:row>28</xdr:row>
      <xdr:rowOff>114300</xdr:rowOff>
    </xdr:from>
    <xdr:to>
      <xdr:col>60</xdr:col>
      <xdr:colOff>476250</xdr:colOff>
      <xdr:row>28</xdr:row>
      <xdr:rowOff>114300</xdr:rowOff>
    </xdr:to>
    <xdr:sp>
      <xdr:nvSpPr>
        <xdr:cNvPr id="349" name="Line 309"/>
        <xdr:cNvSpPr>
          <a:spLocks/>
        </xdr:cNvSpPr>
      </xdr:nvSpPr>
      <xdr:spPr>
        <a:xfrm flipH="1" flipV="1">
          <a:off x="442722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50" name="Line 313"/>
        <xdr:cNvSpPr>
          <a:spLocks/>
        </xdr:cNvSpPr>
      </xdr:nvSpPr>
      <xdr:spPr>
        <a:xfrm flipH="1" flipV="1">
          <a:off x="50215800" y="78009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1" name="Line 3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2" name="Line 3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3" name="Line 3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4" name="Line 3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5" name="Line 3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6" name="Line 3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7" name="Line 3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8" name="Line 3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59" name="Line 36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0" name="Line 36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1" name="Line 36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2" name="Line 36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3" name="Line 36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4" name="Line 36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5" name="Line 36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6" name="Line 36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7" name="Line 36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8" name="Line 37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69" name="Line 37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0" name="Line 37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1" name="Line 37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2" name="Line 37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3" name="Line 37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4" name="Line 37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5" name="Line 37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6" name="Line 37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7" name="Line 37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8" name="Line 38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79" name="Line 38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0" name="Line 38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1" name="Line 38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2" name="Line 38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3" name="Line 38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4" name="Line 38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5" name="Line 38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6" name="Line 38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7" name="Line 38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8" name="Line 39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89" name="Line 39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0" name="Line 39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1" name="Line 39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2" name="Line 39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3" name="Line 39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4" name="Line 39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5" name="Line 39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6" name="Line 39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7" name="Line 39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8" name="Line 40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399" name="Line 40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0" name="Line 40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1" name="Line 40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2" name="Line 40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3" name="Line 40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4" name="Line 40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5" name="Line 40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06" name="Line 40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7" name="Line 40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8" name="Line 41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09" name="Line 41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0" name="Line 41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1" name="Line 41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2" name="Line 41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3" name="Line 41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4" name="Line 41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5" name="Line 41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6" name="Line 41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7" name="Line 41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8" name="Line 42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19" name="Line 42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0" name="Line 42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1" name="Line 42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2" name="Line 42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3" name="Line 42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4" name="Line 42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5" name="Line 427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6" name="Line 428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7" name="Line 429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8" name="Line 430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29" name="Line 431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0" name="Line 432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1" name="Line 433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2" name="Line 434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3" name="Line 435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38</xdr:row>
      <xdr:rowOff>19050</xdr:rowOff>
    </xdr:from>
    <xdr:to>
      <xdr:col>49</xdr:col>
      <xdr:colOff>504825</xdr:colOff>
      <xdr:row>38</xdr:row>
      <xdr:rowOff>19050</xdr:rowOff>
    </xdr:to>
    <xdr:sp>
      <xdr:nvSpPr>
        <xdr:cNvPr id="434" name="Line 436"/>
        <xdr:cNvSpPr>
          <a:spLocks/>
        </xdr:cNvSpPr>
      </xdr:nvSpPr>
      <xdr:spPr>
        <a:xfrm flipH="1">
          <a:off x="36471225" y="9305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5" name="Line 43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6" name="Line 43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7" name="Line 43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8" name="Line 44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39" name="Line 44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0" name="Line 44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1" name="Line 44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2" name="Line 44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3" name="Line 44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4" name="Line 44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5" name="Line 44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6" name="Line 44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7" name="Line 44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8" name="Line 45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49" name="Line 451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0" name="Line 452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1" name="Line 453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2" name="Line 454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3" name="Line 455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4" name="Line 456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5" name="Line 457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6" name="Line 458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7" name="Line 459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38</xdr:row>
      <xdr:rowOff>19050</xdr:rowOff>
    </xdr:from>
    <xdr:to>
      <xdr:col>48</xdr:col>
      <xdr:colOff>504825</xdr:colOff>
      <xdr:row>38</xdr:row>
      <xdr:rowOff>19050</xdr:rowOff>
    </xdr:to>
    <xdr:sp>
      <xdr:nvSpPr>
        <xdr:cNvPr id="458" name="Line 460"/>
        <xdr:cNvSpPr>
          <a:spLocks/>
        </xdr:cNvSpPr>
      </xdr:nvSpPr>
      <xdr:spPr>
        <a:xfrm flipH="1">
          <a:off x="35509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133350</xdr:colOff>
      <xdr:row>31</xdr:row>
      <xdr:rowOff>57150</xdr:rowOff>
    </xdr:from>
    <xdr:to>
      <xdr:col>25</xdr:col>
      <xdr:colOff>485775</xdr:colOff>
      <xdr:row>31</xdr:row>
      <xdr:rowOff>180975</xdr:rowOff>
    </xdr:to>
    <xdr:sp>
      <xdr:nvSpPr>
        <xdr:cNvPr id="459" name="kreslení 417"/>
        <xdr:cNvSpPr>
          <a:spLocks/>
        </xdr:cNvSpPr>
      </xdr:nvSpPr>
      <xdr:spPr>
        <a:xfrm>
          <a:off x="18478500" y="7743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0" name="Line 4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1" name="Line 4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2" name="Line 4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3" name="Line 4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4" name="Line 4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5" name="Line 4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6" name="Line 4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7" name="Line 4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8" name="Line 48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69" name="Line 48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0" name="Line 48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1" name="Line 48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2" name="Line 48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3" name="Line 48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4" name="Line 48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5" name="Line 49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6" name="Line 49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7" name="Line 49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8" name="Line 49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79" name="Line 49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0" name="Line 49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1" name="Line 49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2" name="Line 49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3" name="Line 49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4" name="Line 49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5" name="Line 50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6" name="Line 50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7" name="Line 50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8" name="Line 50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89" name="Line 50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0" name="Line 50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1" name="Line 50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2" name="Line 50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3" name="Line 50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4" name="Line 50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5" name="Line 51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6" name="Line 51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7" name="Line 51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8" name="Line 51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499" name="Line 51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0" name="Line 51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1" name="Line 51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2" name="Line 51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3" name="Line 51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4" name="Line 51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5" name="Line 52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6" name="Line 52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7" name="Line 52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8" name="Line 52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09" name="Line 52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0" name="Line 52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1" name="Line 52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2" name="Line 52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3" name="Line 52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4" name="Line 52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15" name="Line 53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6" name="Line 53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7" name="Line 53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8" name="Line 53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19" name="Line 53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0" name="Line 53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1" name="Line 53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2" name="Line 53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3" name="Line 53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4" name="Line 53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5" name="Line 54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6" name="Line 54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7" name="Line 54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8" name="Line 54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29" name="Line 54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0" name="Line 54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1" name="Line 54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2" name="Line 54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3" name="Line 54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4" name="Line 549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5" name="Line 550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6" name="Line 551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7" name="Line 552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8" name="Line 553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39" name="Line 554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0" name="Line 555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1" name="Line 556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2" name="Line 557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23</xdr:row>
      <xdr:rowOff>19050</xdr:rowOff>
    </xdr:from>
    <xdr:to>
      <xdr:col>79</xdr:col>
      <xdr:colOff>504825</xdr:colOff>
      <xdr:row>23</xdr:row>
      <xdr:rowOff>19050</xdr:rowOff>
    </xdr:to>
    <xdr:sp>
      <xdr:nvSpPr>
        <xdr:cNvPr id="543" name="Line 558"/>
        <xdr:cNvSpPr>
          <a:spLocks/>
        </xdr:cNvSpPr>
      </xdr:nvSpPr>
      <xdr:spPr>
        <a:xfrm flipH="1">
          <a:off x="58759725" y="5876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4" name="Line 55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5" name="Line 56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6" name="Line 56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7" name="Line 56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8" name="Line 56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49" name="Line 56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0" name="Line 56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1" name="Line 56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2" name="Line 56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3" name="Line 56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4" name="Line 56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5" name="Line 57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6" name="Line 57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7" name="Line 57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8" name="Line 573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59" name="Line 574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0" name="Line 575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1" name="Line 576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2" name="Line 577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3" name="Line 578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4" name="Line 579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5" name="Line 580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6" name="Line 581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23</xdr:row>
      <xdr:rowOff>19050</xdr:rowOff>
    </xdr:from>
    <xdr:to>
      <xdr:col>78</xdr:col>
      <xdr:colOff>504825</xdr:colOff>
      <xdr:row>23</xdr:row>
      <xdr:rowOff>19050</xdr:rowOff>
    </xdr:to>
    <xdr:sp>
      <xdr:nvSpPr>
        <xdr:cNvPr id="567" name="Line 582"/>
        <xdr:cNvSpPr>
          <a:spLocks/>
        </xdr:cNvSpPr>
      </xdr:nvSpPr>
      <xdr:spPr>
        <a:xfrm flipH="1">
          <a:off x="577977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8" name="Line 58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69" name="Line 58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0" name="Line 58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1" name="Line 58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2" name="Line 58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3" name="Line 58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4" name="Line 58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5" name="Line 59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6" name="Line 59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7" name="Line 59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8" name="Line 59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79" name="Line 59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0" name="Line 59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1" name="Line 59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2" name="Line 59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3" name="Line 59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4" name="Line 59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5" name="Line 60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6" name="Line 601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7" name="Line 602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8" name="Line 603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89" name="Line 604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0" name="Line 605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1" name="Line 606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2" name="Line 607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3" name="Line 608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4" name="Line 609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14</xdr:row>
      <xdr:rowOff>19050</xdr:rowOff>
    </xdr:from>
    <xdr:to>
      <xdr:col>77</xdr:col>
      <xdr:colOff>504825</xdr:colOff>
      <xdr:row>14</xdr:row>
      <xdr:rowOff>19050</xdr:rowOff>
    </xdr:to>
    <xdr:sp>
      <xdr:nvSpPr>
        <xdr:cNvPr id="595" name="Line 610"/>
        <xdr:cNvSpPr>
          <a:spLocks/>
        </xdr:cNvSpPr>
      </xdr:nvSpPr>
      <xdr:spPr>
        <a:xfrm flipH="1">
          <a:off x="572738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6" name="Line 61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7" name="Line 61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8" name="Line 61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599" name="Line 61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0" name="Line 61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1" name="Line 61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2" name="Line 61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3" name="Line 61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4" name="Line 61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5" name="Line 62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6" name="Line 62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7" name="Line 62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8" name="Line 62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09" name="Line 62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0" name="Line 625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1" name="Line 626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2" name="Line 627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3" name="Line 628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4" name="Line 629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5" name="Line 630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6" name="Line 631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7" name="Line 632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8" name="Line 633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14</xdr:row>
      <xdr:rowOff>19050</xdr:rowOff>
    </xdr:from>
    <xdr:to>
      <xdr:col>76</xdr:col>
      <xdr:colOff>504825</xdr:colOff>
      <xdr:row>14</xdr:row>
      <xdr:rowOff>19050</xdr:rowOff>
    </xdr:to>
    <xdr:sp>
      <xdr:nvSpPr>
        <xdr:cNvPr id="619" name="Line 634"/>
        <xdr:cNvSpPr>
          <a:spLocks/>
        </xdr:cNvSpPr>
      </xdr:nvSpPr>
      <xdr:spPr>
        <a:xfrm flipH="1">
          <a:off x="563118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8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69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0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1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2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3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4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5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6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7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8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79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0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1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2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3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4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5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6" name="Line 7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7" name="Line 7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8" name="Line 7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89" name="Line 7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0" name="Line 7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1" name="Line 7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2" name="Line 7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3" name="Line 7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4" name="Line 7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5" name="Line 7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6" name="Line 7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7" name="Line 7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8" name="Line 7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699" name="Line 7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0" name="Line 7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1" name="Line 7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2" name="Line 7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3" name="Line 7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4" name="Line 7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5" name="Line 7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6" name="Line 7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7" name="Line 7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8" name="Line 7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09" name="Line 7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0" name="Line 7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1" name="Line 7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2" name="Line 7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3" name="Line 7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4" name="Line 7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5" name="Line 7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6" name="Line 7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7" name="Line 7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8" name="Line 7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19" name="Line 7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0" name="Line 7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1" name="Line 7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2" name="Line 7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3" name="Line 7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4" name="Line 7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5" name="Line 7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6" name="Line 7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7" name="Line 7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8" name="Line 7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29" name="Line 7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0" name="Line 7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1" name="Line 7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2" name="Line 7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3" name="Line 7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4" name="Line 7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5" name="Line 7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6" name="Line 7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7" name="Line 8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8" name="Line 8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39" name="Line 8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0" name="Line 8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1" name="Line 8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2" name="Line 8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3" name="Line 8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4" name="Line 8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5" name="Line 8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6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7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8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49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0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1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2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3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4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5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6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7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8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59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0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1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2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63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21</xdr:row>
      <xdr:rowOff>0</xdr:rowOff>
    </xdr:from>
    <xdr:ext cx="971550" cy="457200"/>
    <xdr:sp>
      <xdr:nvSpPr>
        <xdr:cNvPr id="764" name="text 774"/>
        <xdr:cNvSpPr txBox="1">
          <a:spLocks noChangeArrowheads="1"/>
        </xdr:cNvSpPr>
      </xdr:nvSpPr>
      <xdr:spPr>
        <a:xfrm>
          <a:off x="18859500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18,116</a:t>
          </a:r>
        </a:p>
      </xdr:txBody>
    </xdr:sp>
    <xdr:clientData/>
  </xdr:oneCellAnchor>
  <xdr:twoCellAnchor>
    <xdr:from>
      <xdr:col>60</xdr:col>
      <xdr:colOff>247650</xdr:colOff>
      <xdr:row>21</xdr:row>
      <xdr:rowOff>114300</xdr:rowOff>
    </xdr:from>
    <xdr:to>
      <xdr:col>64</xdr:col>
      <xdr:colOff>676275</xdr:colOff>
      <xdr:row>21</xdr:row>
      <xdr:rowOff>114300</xdr:rowOff>
    </xdr:to>
    <xdr:sp>
      <xdr:nvSpPr>
        <xdr:cNvPr id="765" name="Line 831"/>
        <xdr:cNvSpPr>
          <a:spLocks/>
        </xdr:cNvSpPr>
      </xdr:nvSpPr>
      <xdr:spPr>
        <a:xfrm flipH="1" flipV="1">
          <a:off x="44672250" y="5514975"/>
          <a:ext cx="340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21</xdr:row>
      <xdr:rowOff>0</xdr:rowOff>
    </xdr:from>
    <xdr:ext cx="533400" cy="228600"/>
    <xdr:sp>
      <xdr:nvSpPr>
        <xdr:cNvPr id="766" name="text 7125"/>
        <xdr:cNvSpPr txBox="1">
          <a:spLocks noChangeArrowheads="1"/>
        </xdr:cNvSpPr>
      </xdr:nvSpPr>
      <xdr:spPr>
        <a:xfrm>
          <a:off x="461391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29</xdr:col>
      <xdr:colOff>0</xdr:colOff>
      <xdr:row>32</xdr:row>
      <xdr:rowOff>0</xdr:rowOff>
    </xdr:from>
    <xdr:to>
      <xdr:col>30</xdr:col>
      <xdr:colOff>0</xdr:colOff>
      <xdr:row>33</xdr:row>
      <xdr:rowOff>0</xdr:rowOff>
    </xdr:to>
    <xdr:grpSp>
      <xdr:nvGrpSpPr>
        <xdr:cNvPr id="767" name="Group 872"/>
        <xdr:cNvGrpSpPr>
          <a:grpSpLocks/>
        </xdr:cNvGrpSpPr>
      </xdr:nvGrpSpPr>
      <xdr:grpSpPr>
        <a:xfrm>
          <a:off x="21316950" y="79152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768" name="Polygon 8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9" name="Line 8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0" name="Oval 8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33</xdr:row>
      <xdr:rowOff>114300</xdr:rowOff>
    </xdr:from>
    <xdr:to>
      <xdr:col>30</xdr:col>
      <xdr:colOff>476250</xdr:colOff>
      <xdr:row>33</xdr:row>
      <xdr:rowOff>114300</xdr:rowOff>
    </xdr:to>
    <xdr:sp>
      <xdr:nvSpPr>
        <xdr:cNvPr id="771" name="Line 876"/>
        <xdr:cNvSpPr>
          <a:spLocks/>
        </xdr:cNvSpPr>
      </xdr:nvSpPr>
      <xdr:spPr>
        <a:xfrm flipH="1" flipV="1">
          <a:off x="21678900" y="8258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23</xdr:row>
      <xdr:rowOff>114300</xdr:rowOff>
    </xdr:from>
    <xdr:to>
      <xdr:col>80</xdr:col>
      <xdr:colOff>476250</xdr:colOff>
      <xdr:row>23</xdr:row>
      <xdr:rowOff>114300</xdr:rowOff>
    </xdr:to>
    <xdr:sp>
      <xdr:nvSpPr>
        <xdr:cNvPr id="772" name="Line 881"/>
        <xdr:cNvSpPr>
          <a:spLocks/>
        </xdr:cNvSpPr>
      </xdr:nvSpPr>
      <xdr:spPr>
        <a:xfrm flipH="1" flipV="1">
          <a:off x="59131200" y="5972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295275</xdr:colOff>
      <xdr:row>32</xdr:row>
      <xdr:rowOff>161925</xdr:rowOff>
    </xdr:from>
    <xdr:to>
      <xdr:col>48</xdr:col>
      <xdr:colOff>647700</xdr:colOff>
      <xdr:row>33</xdr:row>
      <xdr:rowOff>57150</xdr:rowOff>
    </xdr:to>
    <xdr:sp>
      <xdr:nvSpPr>
        <xdr:cNvPr id="773" name="kreslení 417"/>
        <xdr:cNvSpPr>
          <a:spLocks/>
        </xdr:cNvSpPr>
      </xdr:nvSpPr>
      <xdr:spPr>
        <a:xfrm>
          <a:off x="35804475" y="8077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25</xdr:row>
      <xdr:rowOff>114300</xdr:rowOff>
    </xdr:from>
    <xdr:to>
      <xdr:col>77</xdr:col>
      <xdr:colOff>266700</xdr:colOff>
      <xdr:row>27</xdr:row>
      <xdr:rowOff>114300</xdr:rowOff>
    </xdr:to>
    <xdr:sp>
      <xdr:nvSpPr>
        <xdr:cNvPr id="774" name="Line 902"/>
        <xdr:cNvSpPr>
          <a:spLocks/>
        </xdr:cNvSpPr>
      </xdr:nvSpPr>
      <xdr:spPr>
        <a:xfrm flipH="1" flipV="1">
          <a:off x="55492650" y="6429375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657225</xdr:colOff>
      <xdr:row>24</xdr:row>
      <xdr:rowOff>152400</xdr:rowOff>
    </xdr:from>
    <xdr:to>
      <xdr:col>73</xdr:col>
      <xdr:colOff>428625</xdr:colOff>
      <xdr:row>25</xdr:row>
      <xdr:rowOff>0</xdr:rowOff>
    </xdr:to>
    <xdr:sp>
      <xdr:nvSpPr>
        <xdr:cNvPr id="775" name="Line 903"/>
        <xdr:cNvSpPr>
          <a:spLocks/>
        </xdr:cNvSpPr>
      </xdr:nvSpPr>
      <xdr:spPr>
        <a:xfrm flipH="1" flipV="1">
          <a:off x="53997225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428625</xdr:colOff>
      <xdr:row>24</xdr:row>
      <xdr:rowOff>114300</xdr:rowOff>
    </xdr:from>
    <xdr:to>
      <xdr:col>72</xdr:col>
      <xdr:colOff>657225</xdr:colOff>
      <xdr:row>24</xdr:row>
      <xdr:rowOff>152400</xdr:rowOff>
    </xdr:to>
    <xdr:sp>
      <xdr:nvSpPr>
        <xdr:cNvPr id="776" name="Line 904"/>
        <xdr:cNvSpPr>
          <a:spLocks/>
        </xdr:cNvSpPr>
      </xdr:nvSpPr>
      <xdr:spPr>
        <a:xfrm flipH="1" flipV="1">
          <a:off x="53254275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428625</xdr:colOff>
      <xdr:row>25</xdr:row>
      <xdr:rowOff>0</xdr:rowOff>
    </xdr:from>
    <xdr:to>
      <xdr:col>74</xdr:col>
      <xdr:colOff>666750</xdr:colOff>
      <xdr:row>25</xdr:row>
      <xdr:rowOff>114300</xdr:rowOff>
    </xdr:to>
    <xdr:sp>
      <xdr:nvSpPr>
        <xdr:cNvPr id="777" name="Line 905"/>
        <xdr:cNvSpPr>
          <a:spLocks/>
        </xdr:cNvSpPr>
      </xdr:nvSpPr>
      <xdr:spPr>
        <a:xfrm flipH="1" flipV="1">
          <a:off x="54740175" y="6315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228600</xdr:colOff>
      <xdr:row>30</xdr:row>
      <xdr:rowOff>142875</xdr:rowOff>
    </xdr:from>
    <xdr:to>
      <xdr:col>22</xdr:col>
      <xdr:colOff>457200</xdr:colOff>
      <xdr:row>30</xdr:row>
      <xdr:rowOff>219075</xdr:rowOff>
    </xdr:to>
    <xdr:sp>
      <xdr:nvSpPr>
        <xdr:cNvPr id="778" name="Line 963"/>
        <xdr:cNvSpPr>
          <a:spLocks/>
        </xdr:cNvSpPr>
      </xdr:nvSpPr>
      <xdr:spPr>
        <a:xfrm flipV="1">
          <a:off x="15601950" y="76009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30</xdr:row>
      <xdr:rowOff>114300</xdr:rowOff>
    </xdr:from>
    <xdr:to>
      <xdr:col>23</xdr:col>
      <xdr:colOff>228600</xdr:colOff>
      <xdr:row>30</xdr:row>
      <xdr:rowOff>142875</xdr:rowOff>
    </xdr:to>
    <xdr:sp>
      <xdr:nvSpPr>
        <xdr:cNvPr id="779" name="Line 964"/>
        <xdr:cNvSpPr>
          <a:spLocks/>
        </xdr:cNvSpPr>
      </xdr:nvSpPr>
      <xdr:spPr>
        <a:xfrm flipV="1">
          <a:off x="16344900" y="75723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30</xdr:row>
      <xdr:rowOff>219075</xdr:rowOff>
    </xdr:from>
    <xdr:to>
      <xdr:col>21</xdr:col>
      <xdr:colOff>228600</xdr:colOff>
      <xdr:row>31</xdr:row>
      <xdr:rowOff>114300</xdr:rowOff>
    </xdr:to>
    <xdr:sp>
      <xdr:nvSpPr>
        <xdr:cNvPr id="780" name="Line 965"/>
        <xdr:cNvSpPr>
          <a:spLocks/>
        </xdr:cNvSpPr>
      </xdr:nvSpPr>
      <xdr:spPr>
        <a:xfrm flipH="1">
          <a:off x="14792325" y="76771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1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2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3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4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5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6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7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8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89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0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1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2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3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4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5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6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7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8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799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0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1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2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3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4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5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6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7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8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09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0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1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2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3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4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5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6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7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8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19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0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1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2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3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4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5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6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7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8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29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0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1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24</xdr:row>
      <xdr:rowOff>0</xdr:rowOff>
    </xdr:from>
    <xdr:to>
      <xdr:col>80</xdr:col>
      <xdr:colOff>0</xdr:colOff>
      <xdr:row>25</xdr:row>
      <xdr:rowOff>0</xdr:rowOff>
    </xdr:to>
    <xdr:grpSp>
      <xdr:nvGrpSpPr>
        <xdr:cNvPr id="877" name="Group 85"/>
        <xdr:cNvGrpSpPr>
          <a:grpSpLocks/>
        </xdr:cNvGrpSpPr>
      </xdr:nvGrpSpPr>
      <xdr:grpSpPr>
        <a:xfrm>
          <a:off x="58769250" y="60864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87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Line 8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0" name="Oval 8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600075</xdr:colOff>
      <xdr:row>21</xdr:row>
      <xdr:rowOff>47625</xdr:rowOff>
    </xdr:from>
    <xdr:to>
      <xdr:col>66</xdr:col>
      <xdr:colOff>952500</xdr:colOff>
      <xdr:row>21</xdr:row>
      <xdr:rowOff>171450</xdr:rowOff>
    </xdr:to>
    <xdr:sp>
      <xdr:nvSpPr>
        <xdr:cNvPr id="881" name="kreslení 12"/>
        <xdr:cNvSpPr>
          <a:spLocks/>
        </xdr:cNvSpPr>
      </xdr:nvSpPr>
      <xdr:spPr>
        <a:xfrm>
          <a:off x="4948237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74</xdr:col>
      <xdr:colOff>685800</xdr:colOff>
      <xdr:row>30</xdr:row>
      <xdr:rowOff>114300</xdr:rowOff>
    </xdr:to>
    <xdr:sp>
      <xdr:nvSpPr>
        <xdr:cNvPr id="882" name="Line 90"/>
        <xdr:cNvSpPr>
          <a:spLocks/>
        </xdr:cNvSpPr>
      </xdr:nvSpPr>
      <xdr:spPr>
        <a:xfrm flipV="1">
          <a:off x="33356550" y="7572375"/>
          <a:ext cx="2215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883" name="Line 91"/>
        <xdr:cNvSpPr>
          <a:spLocks/>
        </xdr:cNvSpPr>
      </xdr:nvSpPr>
      <xdr:spPr>
        <a:xfrm flipV="1">
          <a:off x="26784300" y="7572375"/>
          <a:ext cx="560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84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85</xdr:col>
      <xdr:colOff>66675</xdr:colOff>
      <xdr:row>26</xdr:row>
      <xdr:rowOff>19050</xdr:rowOff>
    </xdr:from>
    <xdr:to>
      <xdr:col>85</xdr:col>
      <xdr:colOff>495300</xdr:colOff>
      <xdr:row>26</xdr:row>
      <xdr:rowOff>209550</xdr:rowOff>
    </xdr:to>
    <xdr:grpSp>
      <xdr:nvGrpSpPr>
        <xdr:cNvPr id="885" name="Group 93"/>
        <xdr:cNvGrpSpPr>
          <a:grpSpLocks/>
        </xdr:cNvGrpSpPr>
      </xdr:nvGrpSpPr>
      <xdr:grpSpPr>
        <a:xfrm>
          <a:off x="63293625" y="6562725"/>
          <a:ext cx="428625" cy="190500"/>
          <a:chOff x="-43" y="-126436"/>
          <a:chExt cx="39" cy="133340"/>
        </a:xfrm>
        <a:solidFill>
          <a:srgbClr val="FFFFFF"/>
        </a:solidFill>
      </xdr:grpSpPr>
      <xdr:sp>
        <xdr:nvSpPr>
          <xdr:cNvPr id="886" name="Rectangle 94"/>
          <xdr:cNvSpPr>
            <a:spLocks/>
          </xdr:cNvSpPr>
        </xdr:nvSpPr>
        <xdr:spPr>
          <a:xfrm>
            <a:off x="-41" y="-126436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Oval 95"/>
          <xdr:cNvSpPr>
            <a:spLocks/>
          </xdr:cNvSpPr>
        </xdr:nvSpPr>
        <xdr:spPr>
          <a:xfrm>
            <a:off x="-27" y="-53099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Line 96"/>
          <xdr:cNvSpPr>
            <a:spLocks/>
          </xdr:cNvSpPr>
        </xdr:nvSpPr>
        <xdr:spPr>
          <a:xfrm>
            <a:off x="-43" y="-33098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97"/>
          <xdr:cNvSpPr>
            <a:spLocks/>
          </xdr:cNvSpPr>
        </xdr:nvSpPr>
        <xdr:spPr>
          <a:xfrm>
            <a:off x="-30" y="-79767"/>
            <a:ext cx="11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98"/>
          <xdr:cNvSpPr>
            <a:spLocks/>
          </xdr:cNvSpPr>
        </xdr:nvSpPr>
        <xdr:spPr>
          <a:xfrm>
            <a:off x="-7" y="-59766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99"/>
          <xdr:cNvSpPr>
            <a:spLocks/>
          </xdr:cNvSpPr>
        </xdr:nvSpPr>
        <xdr:spPr>
          <a:xfrm>
            <a:off x="-29" y="-59766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Line 100"/>
          <xdr:cNvSpPr>
            <a:spLocks/>
          </xdr:cNvSpPr>
        </xdr:nvSpPr>
        <xdr:spPr>
          <a:xfrm>
            <a:off x="-20" y="-33098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19050</xdr:rowOff>
    </xdr:from>
    <xdr:to>
      <xdr:col>3</xdr:col>
      <xdr:colOff>485775</xdr:colOff>
      <xdr:row>28</xdr:row>
      <xdr:rowOff>209550</xdr:rowOff>
    </xdr:to>
    <xdr:grpSp>
      <xdr:nvGrpSpPr>
        <xdr:cNvPr id="893" name="Group 101"/>
        <xdr:cNvGrpSpPr>
          <a:grpSpLocks/>
        </xdr:cNvGrpSpPr>
      </xdr:nvGrpSpPr>
      <xdr:grpSpPr>
        <a:xfrm>
          <a:off x="2057400" y="7019925"/>
          <a:ext cx="428625" cy="190500"/>
          <a:chOff x="-105" y="-126435"/>
          <a:chExt cx="39" cy="133340"/>
        </a:xfrm>
        <a:solidFill>
          <a:srgbClr val="FFFFFF"/>
        </a:solidFill>
      </xdr:grpSpPr>
      <xdr:sp>
        <xdr:nvSpPr>
          <xdr:cNvPr id="894" name="Line 102"/>
          <xdr:cNvSpPr>
            <a:spLocks/>
          </xdr:cNvSpPr>
        </xdr:nvSpPr>
        <xdr:spPr>
          <a:xfrm>
            <a:off x="-102" y="-86433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5" name="Rectangle 103"/>
          <xdr:cNvSpPr>
            <a:spLocks/>
          </xdr:cNvSpPr>
        </xdr:nvSpPr>
        <xdr:spPr>
          <a:xfrm>
            <a:off x="-71" y="-126435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6" name="Oval 104"/>
          <xdr:cNvSpPr>
            <a:spLocks/>
          </xdr:cNvSpPr>
        </xdr:nvSpPr>
        <xdr:spPr>
          <a:xfrm>
            <a:off x="-88" y="-106434"/>
            <a:ext cx="6" cy="4666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Line 105"/>
          <xdr:cNvSpPr>
            <a:spLocks/>
          </xdr:cNvSpPr>
        </xdr:nvSpPr>
        <xdr:spPr>
          <a:xfrm>
            <a:off x="-81" y="-8643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106"/>
          <xdr:cNvSpPr>
            <a:spLocks/>
          </xdr:cNvSpPr>
        </xdr:nvSpPr>
        <xdr:spPr>
          <a:xfrm>
            <a:off x="-90" y="-39764"/>
            <a:ext cx="10" cy="666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107"/>
          <xdr:cNvSpPr>
            <a:spLocks/>
          </xdr:cNvSpPr>
        </xdr:nvSpPr>
        <xdr:spPr>
          <a:xfrm>
            <a:off x="-105" y="-113101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108"/>
          <xdr:cNvSpPr>
            <a:spLocks/>
          </xdr:cNvSpPr>
        </xdr:nvSpPr>
        <xdr:spPr>
          <a:xfrm>
            <a:off x="-90" y="-113101"/>
            <a:ext cx="9" cy="6000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171450</xdr:colOff>
      <xdr:row>26</xdr:row>
      <xdr:rowOff>19050</xdr:rowOff>
    </xdr:from>
    <xdr:to>
      <xdr:col>34</xdr:col>
      <xdr:colOff>600075</xdr:colOff>
      <xdr:row>26</xdr:row>
      <xdr:rowOff>209550</xdr:rowOff>
    </xdr:to>
    <xdr:grpSp>
      <xdr:nvGrpSpPr>
        <xdr:cNvPr id="901" name="Group 109"/>
        <xdr:cNvGrpSpPr>
          <a:grpSpLocks/>
        </xdr:cNvGrpSpPr>
      </xdr:nvGrpSpPr>
      <xdr:grpSpPr>
        <a:xfrm>
          <a:off x="24974550" y="65627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902" name="Rectangle 110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Line 111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112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685800</xdr:colOff>
      <xdr:row>25</xdr:row>
      <xdr:rowOff>28575</xdr:rowOff>
    </xdr:from>
    <xdr:to>
      <xdr:col>73</xdr:col>
      <xdr:colOff>142875</xdr:colOff>
      <xdr:row>25</xdr:row>
      <xdr:rowOff>219075</xdr:rowOff>
    </xdr:to>
    <xdr:grpSp>
      <xdr:nvGrpSpPr>
        <xdr:cNvPr id="905" name="Group 113"/>
        <xdr:cNvGrpSpPr>
          <a:grpSpLocks/>
        </xdr:cNvGrpSpPr>
      </xdr:nvGrpSpPr>
      <xdr:grpSpPr>
        <a:xfrm>
          <a:off x="54025800" y="6343650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906" name="Rectangle 114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Line 115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116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438150</xdr:colOff>
      <xdr:row>33</xdr:row>
      <xdr:rowOff>114300</xdr:rowOff>
    </xdr:from>
    <xdr:to>
      <xdr:col>16</xdr:col>
      <xdr:colOff>352425</xdr:colOff>
      <xdr:row>33</xdr:row>
      <xdr:rowOff>114300</xdr:rowOff>
    </xdr:to>
    <xdr:sp>
      <xdr:nvSpPr>
        <xdr:cNvPr id="909" name="Line 120"/>
        <xdr:cNvSpPr>
          <a:spLocks/>
        </xdr:cNvSpPr>
      </xdr:nvSpPr>
      <xdr:spPr>
        <a:xfrm flipH="1" flipV="1">
          <a:off x="5924550" y="8258175"/>
          <a:ext cx="585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33</xdr:row>
      <xdr:rowOff>0</xdr:rowOff>
    </xdr:from>
    <xdr:ext cx="533400" cy="228600"/>
    <xdr:sp>
      <xdr:nvSpPr>
        <xdr:cNvPr id="910" name="text 7125"/>
        <xdr:cNvSpPr txBox="1">
          <a:spLocks noChangeArrowheads="1"/>
        </xdr:cNvSpPr>
      </xdr:nvSpPr>
      <xdr:spPr>
        <a:xfrm>
          <a:off x="101727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twoCellAnchor>
    <xdr:from>
      <xdr:col>10</xdr:col>
      <xdr:colOff>228600</xdr:colOff>
      <xdr:row>41</xdr:row>
      <xdr:rowOff>114300</xdr:rowOff>
    </xdr:from>
    <xdr:to>
      <xdr:col>30</xdr:col>
      <xdr:colOff>0</xdr:colOff>
      <xdr:row>41</xdr:row>
      <xdr:rowOff>114300</xdr:rowOff>
    </xdr:to>
    <xdr:sp>
      <xdr:nvSpPr>
        <xdr:cNvPr id="911" name="Line 122"/>
        <xdr:cNvSpPr>
          <a:spLocks/>
        </xdr:cNvSpPr>
      </xdr:nvSpPr>
      <xdr:spPr>
        <a:xfrm flipH="1" flipV="1">
          <a:off x="7200900" y="10086975"/>
          <a:ext cx="1463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41</xdr:row>
      <xdr:rowOff>0</xdr:rowOff>
    </xdr:from>
    <xdr:ext cx="533400" cy="228600"/>
    <xdr:sp>
      <xdr:nvSpPr>
        <xdr:cNvPr id="912" name="text 7125"/>
        <xdr:cNvSpPr txBox="1">
          <a:spLocks noChangeArrowheads="1"/>
        </xdr:cNvSpPr>
      </xdr:nvSpPr>
      <xdr:spPr>
        <a:xfrm>
          <a:off x="10172700" y="9972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28</xdr:col>
      <xdr:colOff>342900</xdr:colOff>
      <xdr:row>25</xdr:row>
      <xdr:rowOff>219075</xdr:rowOff>
    </xdr:from>
    <xdr:to>
      <xdr:col>28</xdr:col>
      <xdr:colOff>647700</xdr:colOff>
      <xdr:row>27</xdr:row>
      <xdr:rowOff>114300</xdr:rowOff>
    </xdr:to>
    <xdr:grpSp>
      <xdr:nvGrpSpPr>
        <xdr:cNvPr id="913" name="Group 125"/>
        <xdr:cNvGrpSpPr>
          <a:grpSpLocks noChangeAspect="1"/>
        </xdr:cNvGrpSpPr>
      </xdr:nvGrpSpPr>
      <xdr:grpSpPr>
        <a:xfrm>
          <a:off x="20688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4" name="Line 1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1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22</xdr:row>
      <xdr:rowOff>219075</xdr:rowOff>
    </xdr:from>
    <xdr:to>
      <xdr:col>34</xdr:col>
      <xdr:colOff>647700</xdr:colOff>
      <xdr:row>24</xdr:row>
      <xdr:rowOff>114300</xdr:rowOff>
    </xdr:to>
    <xdr:grpSp>
      <xdr:nvGrpSpPr>
        <xdr:cNvPr id="916" name="Group 128"/>
        <xdr:cNvGrpSpPr>
          <a:grpSpLocks noChangeAspect="1"/>
        </xdr:cNvGrpSpPr>
      </xdr:nvGrpSpPr>
      <xdr:grpSpPr>
        <a:xfrm>
          <a:off x="25146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7" name="Line 1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Oval 1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919" name="Group 131"/>
        <xdr:cNvGrpSpPr>
          <a:grpSpLocks noChangeAspect="1"/>
        </xdr:cNvGrpSpPr>
      </xdr:nvGrpSpPr>
      <xdr:grpSpPr>
        <a:xfrm>
          <a:off x="26631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20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504825</xdr:colOff>
      <xdr:row>24</xdr:row>
      <xdr:rowOff>114300</xdr:rowOff>
    </xdr:from>
    <xdr:to>
      <xdr:col>34</xdr:col>
      <xdr:colOff>495300</xdr:colOff>
      <xdr:row>27</xdr:row>
      <xdr:rowOff>114300</xdr:rowOff>
    </xdr:to>
    <xdr:sp>
      <xdr:nvSpPr>
        <xdr:cNvPr id="922" name="Line 134"/>
        <xdr:cNvSpPr>
          <a:spLocks/>
        </xdr:cNvSpPr>
      </xdr:nvSpPr>
      <xdr:spPr>
        <a:xfrm flipV="1">
          <a:off x="20850225" y="6200775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36</xdr:col>
      <xdr:colOff>495300</xdr:colOff>
      <xdr:row>30</xdr:row>
      <xdr:rowOff>114300</xdr:rowOff>
    </xdr:to>
    <xdr:sp>
      <xdr:nvSpPr>
        <xdr:cNvPr id="923" name="Line 135"/>
        <xdr:cNvSpPr>
          <a:spLocks/>
        </xdr:cNvSpPr>
      </xdr:nvSpPr>
      <xdr:spPr>
        <a:xfrm>
          <a:off x="23069550" y="68865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781050</xdr:colOff>
      <xdr:row>24</xdr:row>
      <xdr:rowOff>114300</xdr:rowOff>
    </xdr:from>
    <xdr:to>
      <xdr:col>34</xdr:col>
      <xdr:colOff>466725</xdr:colOff>
      <xdr:row>24</xdr:row>
      <xdr:rowOff>114300</xdr:rowOff>
    </xdr:to>
    <xdr:sp>
      <xdr:nvSpPr>
        <xdr:cNvPr id="924" name="Line 136"/>
        <xdr:cNvSpPr>
          <a:spLocks/>
        </xdr:cNvSpPr>
      </xdr:nvSpPr>
      <xdr:spPr>
        <a:xfrm flipH="1" flipV="1">
          <a:off x="21126450" y="6200775"/>
          <a:ext cx="414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24</xdr:row>
      <xdr:rowOff>0</xdr:rowOff>
    </xdr:from>
    <xdr:ext cx="533400" cy="228600"/>
    <xdr:sp>
      <xdr:nvSpPr>
        <xdr:cNvPr id="925" name="text 7125"/>
        <xdr:cNvSpPr txBox="1">
          <a:spLocks noChangeArrowheads="1"/>
        </xdr:cNvSpPr>
      </xdr:nvSpPr>
      <xdr:spPr>
        <a:xfrm>
          <a:off x="218313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8</xdr:col>
      <xdr:colOff>514350</xdr:colOff>
      <xdr:row>30</xdr:row>
      <xdr:rowOff>114300</xdr:rowOff>
    </xdr:from>
    <xdr:to>
      <xdr:col>36</xdr:col>
      <xdr:colOff>476250</xdr:colOff>
      <xdr:row>30</xdr:row>
      <xdr:rowOff>114300</xdr:rowOff>
    </xdr:to>
    <xdr:sp>
      <xdr:nvSpPr>
        <xdr:cNvPr id="926" name="Line 139"/>
        <xdr:cNvSpPr>
          <a:spLocks/>
        </xdr:cNvSpPr>
      </xdr:nvSpPr>
      <xdr:spPr>
        <a:xfrm flipH="1" flipV="1">
          <a:off x="6000750" y="7572375"/>
          <a:ext cx="20764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171450</xdr:colOff>
      <xdr:row>22</xdr:row>
      <xdr:rowOff>19050</xdr:rowOff>
    </xdr:from>
    <xdr:to>
      <xdr:col>34</xdr:col>
      <xdr:colOff>600075</xdr:colOff>
      <xdr:row>22</xdr:row>
      <xdr:rowOff>209550</xdr:rowOff>
    </xdr:to>
    <xdr:grpSp>
      <xdr:nvGrpSpPr>
        <xdr:cNvPr id="927" name="Group 141"/>
        <xdr:cNvGrpSpPr>
          <a:grpSpLocks/>
        </xdr:cNvGrpSpPr>
      </xdr:nvGrpSpPr>
      <xdr:grpSpPr>
        <a:xfrm>
          <a:off x="24974550" y="56483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928" name="Rectangle 142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Line 143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Rectangle 144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171450</xdr:colOff>
      <xdr:row>29</xdr:row>
      <xdr:rowOff>19050</xdr:rowOff>
    </xdr:from>
    <xdr:to>
      <xdr:col>36</xdr:col>
      <xdr:colOff>600075</xdr:colOff>
      <xdr:row>29</xdr:row>
      <xdr:rowOff>209550</xdr:rowOff>
    </xdr:to>
    <xdr:grpSp>
      <xdr:nvGrpSpPr>
        <xdr:cNvPr id="931" name="Group 145"/>
        <xdr:cNvGrpSpPr>
          <a:grpSpLocks/>
        </xdr:cNvGrpSpPr>
      </xdr:nvGrpSpPr>
      <xdr:grpSpPr>
        <a:xfrm>
          <a:off x="26460450" y="7248525"/>
          <a:ext cx="428625" cy="190500"/>
          <a:chOff x="-43" y="-126452"/>
          <a:chExt cx="39" cy="133340"/>
        </a:xfrm>
        <a:solidFill>
          <a:srgbClr val="FFFFFF"/>
        </a:solidFill>
      </xdr:grpSpPr>
      <xdr:sp>
        <xdr:nvSpPr>
          <xdr:cNvPr id="932" name="Rectangle 146"/>
          <xdr:cNvSpPr>
            <a:spLocks/>
          </xdr:cNvSpPr>
        </xdr:nvSpPr>
        <xdr:spPr>
          <a:xfrm>
            <a:off x="-41" y="-126452"/>
            <a:ext cx="3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Line 147"/>
          <xdr:cNvSpPr>
            <a:spLocks/>
          </xdr:cNvSpPr>
        </xdr:nvSpPr>
        <xdr:spPr>
          <a:xfrm>
            <a:off x="-43" y="-33114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148"/>
          <xdr:cNvSpPr>
            <a:spLocks/>
          </xdr:cNvSpPr>
        </xdr:nvSpPr>
        <xdr:spPr>
          <a:xfrm>
            <a:off x="-7" y="-59782"/>
            <a:ext cx="3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457200</xdr:colOff>
      <xdr:row>22</xdr:row>
      <xdr:rowOff>85725</xdr:rowOff>
    </xdr:from>
    <xdr:to>
      <xdr:col>50</xdr:col>
      <xdr:colOff>0</xdr:colOff>
      <xdr:row>23</xdr:row>
      <xdr:rowOff>161925</xdr:rowOff>
    </xdr:to>
    <xdr:grpSp>
      <xdr:nvGrpSpPr>
        <xdr:cNvPr id="935" name="Group 150"/>
        <xdr:cNvGrpSpPr>
          <a:grpSpLocks/>
        </xdr:cNvGrpSpPr>
      </xdr:nvGrpSpPr>
      <xdr:grpSpPr>
        <a:xfrm>
          <a:off x="29718000" y="5715000"/>
          <a:ext cx="7277100" cy="304800"/>
          <a:chOff x="89" y="144"/>
          <a:chExt cx="408" cy="32"/>
        </a:xfrm>
        <a:solidFill>
          <a:srgbClr val="FFFFFF"/>
        </a:solidFill>
      </xdr:grpSpPr>
      <xdr:sp>
        <xdr:nvSpPr>
          <xdr:cNvPr id="936" name="Rectangle 151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Rectangle 152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Rectangle 153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154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155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Rectangle 156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157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22</xdr:row>
      <xdr:rowOff>123825</xdr:rowOff>
    </xdr:from>
    <xdr:to>
      <xdr:col>48</xdr:col>
      <xdr:colOff>0</xdr:colOff>
      <xdr:row>23</xdr:row>
      <xdr:rowOff>123825</xdr:rowOff>
    </xdr:to>
    <xdr:sp>
      <xdr:nvSpPr>
        <xdr:cNvPr id="943" name="text 7125"/>
        <xdr:cNvSpPr txBox="1">
          <a:spLocks noChangeArrowheads="1"/>
        </xdr:cNvSpPr>
      </xdr:nvSpPr>
      <xdr:spPr>
        <a:xfrm>
          <a:off x="349948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944" name="text 6"/>
        <xdr:cNvSpPr txBox="1">
          <a:spLocks noChangeArrowheads="1"/>
        </xdr:cNvSpPr>
      </xdr:nvSpPr>
      <xdr:spPr>
        <a:xfrm>
          <a:off x="94297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945" name="Group 160"/>
        <xdr:cNvGrpSpPr>
          <a:grpSpLocks noChangeAspect="1"/>
        </xdr:cNvGrpSpPr>
      </xdr:nvGrpSpPr>
      <xdr:grpSpPr>
        <a:xfrm>
          <a:off x="16964025" y="7572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946" name="Line 16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16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30</xdr:row>
      <xdr:rowOff>0</xdr:rowOff>
    </xdr:from>
    <xdr:ext cx="533400" cy="228600"/>
    <xdr:sp>
      <xdr:nvSpPr>
        <xdr:cNvPr id="948" name="text 7125"/>
        <xdr:cNvSpPr txBox="1">
          <a:spLocks noChangeArrowheads="1"/>
        </xdr:cNvSpPr>
      </xdr:nvSpPr>
      <xdr:spPr>
        <a:xfrm>
          <a:off x="101727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17</xdr:col>
      <xdr:colOff>123825</xdr:colOff>
      <xdr:row>31</xdr:row>
      <xdr:rowOff>123825</xdr:rowOff>
    </xdr:from>
    <xdr:to>
      <xdr:col>20</xdr:col>
      <xdr:colOff>419100</xdr:colOff>
      <xdr:row>33</xdr:row>
      <xdr:rowOff>57150</xdr:rowOff>
    </xdr:to>
    <xdr:sp>
      <xdr:nvSpPr>
        <xdr:cNvPr id="949" name="Line 163"/>
        <xdr:cNvSpPr>
          <a:spLocks/>
        </xdr:cNvSpPr>
      </xdr:nvSpPr>
      <xdr:spPr>
        <a:xfrm flipV="1">
          <a:off x="12525375" y="7810500"/>
          <a:ext cx="229552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390525</xdr:colOff>
      <xdr:row>33</xdr:row>
      <xdr:rowOff>57150</xdr:rowOff>
    </xdr:from>
    <xdr:to>
      <xdr:col>17</xdr:col>
      <xdr:colOff>123825</xdr:colOff>
      <xdr:row>33</xdr:row>
      <xdr:rowOff>114300</xdr:rowOff>
    </xdr:to>
    <xdr:sp>
      <xdr:nvSpPr>
        <xdr:cNvPr id="950" name="Line 164"/>
        <xdr:cNvSpPr>
          <a:spLocks/>
        </xdr:cNvSpPr>
      </xdr:nvSpPr>
      <xdr:spPr>
        <a:xfrm flipV="1">
          <a:off x="11820525" y="8201025"/>
          <a:ext cx="7048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104775</xdr:colOff>
      <xdr:row>30</xdr:row>
      <xdr:rowOff>142875</xdr:rowOff>
    </xdr:from>
    <xdr:to>
      <xdr:col>20</xdr:col>
      <xdr:colOff>133350</xdr:colOff>
      <xdr:row>31</xdr:row>
      <xdr:rowOff>142875</xdr:rowOff>
    </xdr:to>
    <xdr:grpSp>
      <xdr:nvGrpSpPr>
        <xdr:cNvPr id="951" name="Group 165"/>
        <xdr:cNvGrpSpPr>
          <a:grpSpLocks/>
        </xdr:cNvGrpSpPr>
      </xdr:nvGrpSpPr>
      <xdr:grpSpPr>
        <a:xfrm>
          <a:off x="14506575" y="7600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52" name="Rectangle 1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1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1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133350</xdr:colOff>
      <xdr:row>42</xdr:row>
      <xdr:rowOff>57150</xdr:rowOff>
    </xdr:from>
    <xdr:to>
      <xdr:col>25</xdr:col>
      <xdr:colOff>485775</xdr:colOff>
      <xdr:row>42</xdr:row>
      <xdr:rowOff>180975</xdr:rowOff>
    </xdr:to>
    <xdr:sp>
      <xdr:nvSpPr>
        <xdr:cNvPr id="955" name="kreslení 417"/>
        <xdr:cNvSpPr>
          <a:spLocks/>
        </xdr:cNvSpPr>
      </xdr:nvSpPr>
      <xdr:spPr>
        <a:xfrm>
          <a:off x="18478500" y="10258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47625</xdr:colOff>
      <xdr:row>42</xdr:row>
      <xdr:rowOff>47625</xdr:rowOff>
    </xdr:from>
    <xdr:to>
      <xdr:col>27</xdr:col>
      <xdr:colOff>400050</xdr:colOff>
      <xdr:row>42</xdr:row>
      <xdr:rowOff>171450</xdr:rowOff>
    </xdr:to>
    <xdr:sp>
      <xdr:nvSpPr>
        <xdr:cNvPr id="956" name="kreslení 427"/>
        <xdr:cNvSpPr>
          <a:spLocks/>
        </xdr:cNvSpPr>
      </xdr:nvSpPr>
      <xdr:spPr>
        <a:xfrm>
          <a:off x="19878675" y="10248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25</xdr:row>
      <xdr:rowOff>85725</xdr:rowOff>
    </xdr:from>
    <xdr:to>
      <xdr:col>50</xdr:col>
      <xdr:colOff>0</xdr:colOff>
      <xdr:row>26</xdr:row>
      <xdr:rowOff>161925</xdr:rowOff>
    </xdr:to>
    <xdr:grpSp>
      <xdr:nvGrpSpPr>
        <xdr:cNvPr id="957" name="Group 171"/>
        <xdr:cNvGrpSpPr>
          <a:grpSpLocks/>
        </xdr:cNvGrpSpPr>
      </xdr:nvGrpSpPr>
      <xdr:grpSpPr>
        <a:xfrm>
          <a:off x="29718000" y="6400800"/>
          <a:ext cx="7277100" cy="304800"/>
          <a:chOff x="89" y="144"/>
          <a:chExt cx="408" cy="32"/>
        </a:xfrm>
        <a:solidFill>
          <a:srgbClr val="FFFFFF"/>
        </a:solidFill>
      </xdr:grpSpPr>
      <xdr:sp>
        <xdr:nvSpPr>
          <xdr:cNvPr id="958" name="Rectangle 17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17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17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17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17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17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17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25</xdr:row>
      <xdr:rowOff>123825</xdr:rowOff>
    </xdr:from>
    <xdr:to>
      <xdr:col>48</xdr:col>
      <xdr:colOff>0</xdr:colOff>
      <xdr:row>26</xdr:row>
      <xdr:rowOff>123825</xdr:rowOff>
    </xdr:to>
    <xdr:sp>
      <xdr:nvSpPr>
        <xdr:cNvPr id="965" name="text 7125"/>
        <xdr:cNvSpPr txBox="1">
          <a:spLocks noChangeArrowheads="1"/>
        </xdr:cNvSpPr>
      </xdr:nvSpPr>
      <xdr:spPr>
        <a:xfrm>
          <a:off x="349948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966" name="Group 181"/>
        <xdr:cNvGrpSpPr>
          <a:grpSpLocks noChangeAspect="1"/>
        </xdr:cNvGrpSpPr>
      </xdr:nvGrpSpPr>
      <xdr:grpSpPr>
        <a:xfrm>
          <a:off x="5962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7" name="Line 1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Oval 1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969" name="Group 184"/>
        <xdr:cNvGrpSpPr>
          <a:grpSpLocks noChangeAspect="1"/>
        </xdr:cNvGrpSpPr>
      </xdr:nvGrpSpPr>
      <xdr:grpSpPr>
        <a:xfrm>
          <a:off x="573881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0" name="Line 1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1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972" name="Group 187"/>
        <xdr:cNvGrpSpPr>
          <a:grpSpLocks noChangeAspect="1"/>
        </xdr:cNvGrpSpPr>
      </xdr:nvGrpSpPr>
      <xdr:grpSpPr>
        <a:xfrm>
          <a:off x="521970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3" name="Line 1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1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438150</xdr:colOff>
      <xdr:row>22</xdr:row>
      <xdr:rowOff>114300</xdr:rowOff>
    </xdr:from>
    <xdr:to>
      <xdr:col>70</xdr:col>
      <xdr:colOff>495300</xdr:colOff>
      <xdr:row>24</xdr:row>
      <xdr:rowOff>114300</xdr:rowOff>
    </xdr:to>
    <xdr:sp>
      <xdr:nvSpPr>
        <xdr:cNvPr id="975" name="Line 190"/>
        <xdr:cNvSpPr>
          <a:spLocks/>
        </xdr:cNvSpPr>
      </xdr:nvSpPr>
      <xdr:spPr>
        <a:xfrm flipH="1" flipV="1">
          <a:off x="50292000" y="5743575"/>
          <a:ext cx="20574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428625</xdr:colOff>
      <xdr:row>21</xdr:row>
      <xdr:rowOff>152400</xdr:rowOff>
    </xdr:from>
    <xdr:to>
      <xdr:col>66</xdr:col>
      <xdr:colOff>657225</xdr:colOff>
      <xdr:row>22</xdr:row>
      <xdr:rowOff>0</xdr:rowOff>
    </xdr:to>
    <xdr:sp>
      <xdr:nvSpPr>
        <xdr:cNvPr id="976" name="Line 191"/>
        <xdr:cNvSpPr>
          <a:spLocks/>
        </xdr:cNvSpPr>
      </xdr:nvSpPr>
      <xdr:spPr>
        <a:xfrm flipH="1" flipV="1">
          <a:off x="4879657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657225</xdr:colOff>
      <xdr:row>21</xdr:row>
      <xdr:rowOff>114300</xdr:rowOff>
    </xdr:from>
    <xdr:to>
      <xdr:col>65</xdr:col>
      <xdr:colOff>428625</xdr:colOff>
      <xdr:row>21</xdr:row>
      <xdr:rowOff>152400</xdr:rowOff>
    </xdr:to>
    <xdr:sp>
      <xdr:nvSpPr>
        <xdr:cNvPr id="977" name="Line 192"/>
        <xdr:cNvSpPr>
          <a:spLocks/>
        </xdr:cNvSpPr>
      </xdr:nvSpPr>
      <xdr:spPr>
        <a:xfrm flipH="1" flipV="1">
          <a:off x="4805362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22</xdr:row>
      <xdr:rowOff>0</xdr:rowOff>
    </xdr:from>
    <xdr:to>
      <xdr:col>67</xdr:col>
      <xdr:colOff>447675</xdr:colOff>
      <xdr:row>22</xdr:row>
      <xdr:rowOff>114300</xdr:rowOff>
    </xdr:to>
    <xdr:sp>
      <xdr:nvSpPr>
        <xdr:cNvPr id="978" name="Line 193"/>
        <xdr:cNvSpPr>
          <a:spLocks/>
        </xdr:cNvSpPr>
      </xdr:nvSpPr>
      <xdr:spPr>
        <a:xfrm flipH="1" flipV="1">
          <a:off x="49549050" y="5629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95250</xdr:colOff>
      <xdr:row>22</xdr:row>
      <xdr:rowOff>200025</xdr:rowOff>
    </xdr:from>
    <xdr:to>
      <xdr:col>67</xdr:col>
      <xdr:colOff>123825</xdr:colOff>
      <xdr:row>23</xdr:row>
      <xdr:rowOff>200025</xdr:rowOff>
    </xdr:to>
    <xdr:grpSp>
      <xdr:nvGrpSpPr>
        <xdr:cNvPr id="979" name="Group 194"/>
        <xdr:cNvGrpSpPr>
          <a:grpSpLocks/>
        </xdr:cNvGrpSpPr>
      </xdr:nvGrpSpPr>
      <xdr:grpSpPr>
        <a:xfrm>
          <a:off x="49949100" y="5829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80" name="Rectangle 1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1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1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29</xdr:row>
      <xdr:rowOff>114300</xdr:rowOff>
    </xdr:from>
    <xdr:to>
      <xdr:col>76</xdr:col>
      <xdr:colOff>952500</xdr:colOff>
      <xdr:row>30</xdr:row>
      <xdr:rowOff>38100</xdr:rowOff>
    </xdr:to>
    <xdr:sp>
      <xdr:nvSpPr>
        <xdr:cNvPr id="983" name="Line 198"/>
        <xdr:cNvSpPr>
          <a:spLocks/>
        </xdr:cNvSpPr>
      </xdr:nvSpPr>
      <xdr:spPr>
        <a:xfrm flipV="1">
          <a:off x="56292750" y="7343775"/>
          <a:ext cx="9715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676275</xdr:colOff>
      <xdr:row>30</xdr:row>
      <xdr:rowOff>38100</xdr:rowOff>
    </xdr:from>
    <xdr:to>
      <xdr:col>75</xdr:col>
      <xdr:colOff>495300</xdr:colOff>
      <xdr:row>30</xdr:row>
      <xdr:rowOff>114300</xdr:rowOff>
    </xdr:to>
    <xdr:sp>
      <xdr:nvSpPr>
        <xdr:cNvPr id="984" name="Line 199"/>
        <xdr:cNvSpPr>
          <a:spLocks/>
        </xdr:cNvSpPr>
      </xdr:nvSpPr>
      <xdr:spPr>
        <a:xfrm flipV="1">
          <a:off x="55502175" y="7496175"/>
          <a:ext cx="7905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27</xdr:row>
      <xdr:rowOff>114300</xdr:rowOff>
    </xdr:from>
    <xdr:to>
      <xdr:col>80</xdr:col>
      <xdr:colOff>476250</xdr:colOff>
      <xdr:row>29</xdr:row>
      <xdr:rowOff>114300</xdr:rowOff>
    </xdr:to>
    <xdr:sp>
      <xdr:nvSpPr>
        <xdr:cNvPr id="985" name="Line 200"/>
        <xdr:cNvSpPr>
          <a:spLocks/>
        </xdr:cNvSpPr>
      </xdr:nvSpPr>
      <xdr:spPr>
        <a:xfrm flipV="1">
          <a:off x="57273825" y="68865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30</xdr:row>
      <xdr:rowOff>114300</xdr:rowOff>
    </xdr:from>
    <xdr:to>
      <xdr:col>51</xdr:col>
      <xdr:colOff>419100</xdr:colOff>
      <xdr:row>32</xdr:row>
      <xdr:rowOff>28575</xdr:rowOff>
    </xdr:to>
    <xdr:grpSp>
      <xdr:nvGrpSpPr>
        <xdr:cNvPr id="986" name="Group 201"/>
        <xdr:cNvGrpSpPr>
          <a:grpSpLocks noChangeAspect="1"/>
        </xdr:cNvGrpSpPr>
      </xdr:nvGrpSpPr>
      <xdr:grpSpPr>
        <a:xfrm>
          <a:off x="380714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87" name="Line 2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2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733425</xdr:colOff>
      <xdr:row>32</xdr:row>
      <xdr:rowOff>123825</xdr:rowOff>
    </xdr:from>
    <xdr:to>
      <xdr:col>48</xdr:col>
      <xdr:colOff>219075</xdr:colOff>
      <xdr:row>33</xdr:row>
      <xdr:rowOff>47625</xdr:rowOff>
    </xdr:to>
    <xdr:sp>
      <xdr:nvSpPr>
        <xdr:cNvPr id="989" name="Line 204"/>
        <xdr:cNvSpPr>
          <a:spLocks/>
        </xdr:cNvSpPr>
      </xdr:nvSpPr>
      <xdr:spPr>
        <a:xfrm flipV="1">
          <a:off x="34756725" y="8039100"/>
          <a:ext cx="9715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657225</xdr:colOff>
      <xdr:row>33</xdr:row>
      <xdr:rowOff>47625</xdr:rowOff>
    </xdr:from>
    <xdr:to>
      <xdr:col>46</xdr:col>
      <xdr:colOff>733425</xdr:colOff>
      <xdr:row>33</xdr:row>
      <xdr:rowOff>114300</xdr:rowOff>
    </xdr:to>
    <xdr:sp>
      <xdr:nvSpPr>
        <xdr:cNvPr id="990" name="Line 205"/>
        <xdr:cNvSpPr>
          <a:spLocks/>
        </xdr:cNvSpPr>
      </xdr:nvSpPr>
      <xdr:spPr>
        <a:xfrm flipV="1">
          <a:off x="34013775" y="8191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30</xdr:row>
      <xdr:rowOff>114300</xdr:rowOff>
    </xdr:from>
    <xdr:to>
      <xdr:col>51</xdr:col>
      <xdr:colOff>266700</xdr:colOff>
      <xdr:row>32</xdr:row>
      <xdr:rowOff>123825</xdr:rowOff>
    </xdr:to>
    <xdr:sp>
      <xdr:nvSpPr>
        <xdr:cNvPr id="991" name="Line 206"/>
        <xdr:cNvSpPr>
          <a:spLocks/>
        </xdr:cNvSpPr>
      </xdr:nvSpPr>
      <xdr:spPr>
        <a:xfrm flipV="1">
          <a:off x="35737800" y="7572375"/>
          <a:ext cx="249555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190500</xdr:colOff>
      <xdr:row>33</xdr:row>
      <xdr:rowOff>142875</xdr:rowOff>
    </xdr:from>
    <xdr:to>
      <xdr:col>42</xdr:col>
      <xdr:colOff>923925</xdr:colOff>
      <xdr:row>33</xdr:row>
      <xdr:rowOff>219075</xdr:rowOff>
    </xdr:to>
    <xdr:sp>
      <xdr:nvSpPr>
        <xdr:cNvPr id="992" name="Line 207"/>
        <xdr:cNvSpPr>
          <a:spLocks/>
        </xdr:cNvSpPr>
      </xdr:nvSpPr>
      <xdr:spPr>
        <a:xfrm flipV="1">
          <a:off x="30937200" y="8286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923925</xdr:colOff>
      <xdr:row>33</xdr:row>
      <xdr:rowOff>114300</xdr:rowOff>
    </xdr:from>
    <xdr:to>
      <xdr:col>44</xdr:col>
      <xdr:colOff>28575</xdr:colOff>
      <xdr:row>33</xdr:row>
      <xdr:rowOff>142875</xdr:rowOff>
    </xdr:to>
    <xdr:sp>
      <xdr:nvSpPr>
        <xdr:cNvPr id="993" name="Line 208"/>
        <xdr:cNvSpPr>
          <a:spLocks/>
        </xdr:cNvSpPr>
      </xdr:nvSpPr>
      <xdr:spPr>
        <a:xfrm flipV="1">
          <a:off x="31670625" y="82581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33</xdr:row>
      <xdr:rowOff>219075</xdr:rowOff>
    </xdr:from>
    <xdr:to>
      <xdr:col>42</xdr:col>
      <xdr:colOff>190500</xdr:colOff>
      <xdr:row>39</xdr:row>
      <xdr:rowOff>133350</xdr:rowOff>
    </xdr:to>
    <xdr:sp>
      <xdr:nvSpPr>
        <xdr:cNvPr id="994" name="Line 209"/>
        <xdr:cNvSpPr>
          <a:spLocks/>
        </xdr:cNvSpPr>
      </xdr:nvSpPr>
      <xdr:spPr>
        <a:xfrm flipH="1">
          <a:off x="24850725" y="8362950"/>
          <a:ext cx="6086475" cy="1285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723900</xdr:colOff>
      <xdr:row>39</xdr:row>
      <xdr:rowOff>133350</xdr:rowOff>
    </xdr:from>
    <xdr:to>
      <xdr:col>34</xdr:col>
      <xdr:colOff>47625</xdr:colOff>
      <xdr:row>41</xdr:row>
      <xdr:rowOff>66675</xdr:rowOff>
    </xdr:to>
    <xdr:sp>
      <xdr:nvSpPr>
        <xdr:cNvPr id="995" name="Line 210"/>
        <xdr:cNvSpPr>
          <a:spLocks/>
        </xdr:cNvSpPr>
      </xdr:nvSpPr>
      <xdr:spPr>
        <a:xfrm flipV="1">
          <a:off x="22555200" y="9648825"/>
          <a:ext cx="2295525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41</xdr:row>
      <xdr:rowOff>66675</xdr:rowOff>
    </xdr:from>
    <xdr:to>
      <xdr:col>30</xdr:col>
      <xdr:colOff>723900</xdr:colOff>
      <xdr:row>41</xdr:row>
      <xdr:rowOff>114300</xdr:rowOff>
    </xdr:to>
    <xdr:sp>
      <xdr:nvSpPr>
        <xdr:cNvPr id="996" name="Line 211"/>
        <xdr:cNvSpPr>
          <a:spLocks/>
        </xdr:cNvSpPr>
      </xdr:nvSpPr>
      <xdr:spPr>
        <a:xfrm flipV="1">
          <a:off x="21850350" y="10039350"/>
          <a:ext cx="6953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28575</xdr:colOff>
      <xdr:row>31</xdr:row>
      <xdr:rowOff>28575</xdr:rowOff>
    </xdr:from>
    <xdr:to>
      <xdr:col>74</xdr:col>
      <xdr:colOff>457200</xdr:colOff>
      <xdr:row>31</xdr:row>
      <xdr:rowOff>219075</xdr:rowOff>
    </xdr:to>
    <xdr:grpSp>
      <xdr:nvGrpSpPr>
        <xdr:cNvPr id="997" name="Group 212"/>
        <xdr:cNvGrpSpPr>
          <a:grpSpLocks/>
        </xdr:cNvGrpSpPr>
      </xdr:nvGrpSpPr>
      <xdr:grpSpPr>
        <a:xfrm>
          <a:off x="54854475" y="7715250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998" name="Rectangle 213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9" name="Line 214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Rectangle 215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133350</xdr:colOff>
      <xdr:row>28</xdr:row>
      <xdr:rowOff>28575</xdr:rowOff>
    </xdr:from>
    <xdr:to>
      <xdr:col>74</xdr:col>
      <xdr:colOff>47625</xdr:colOff>
      <xdr:row>28</xdr:row>
      <xdr:rowOff>219075</xdr:rowOff>
    </xdr:to>
    <xdr:grpSp>
      <xdr:nvGrpSpPr>
        <xdr:cNvPr id="1001" name="Group 216"/>
        <xdr:cNvGrpSpPr>
          <a:grpSpLocks/>
        </xdr:cNvGrpSpPr>
      </xdr:nvGrpSpPr>
      <xdr:grpSpPr>
        <a:xfrm>
          <a:off x="54444900" y="7029450"/>
          <a:ext cx="428625" cy="190500"/>
          <a:chOff x="-2820" y="-126452"/>
          <a:chExt cx="4290" cy="133340"/>
        </a:xfrm>
        <a:solidFill>
          <a:srgbClr val="FFFFFF"/>
        </a:solidFill>
      </xdr:grpSpPr>
      <xdr:sp>
        <xdr:nvSpPr>
          <xdr:cNvPr id="1002" name="Rectangle 217"/>
          <xdr:cNvSpPr>
            <a:spLocks/>
          </xdr:cNvSpPr>
        </xdr:nvSpPr>
        <xdr:spPr>
          <a:xfrm>
            <a:off x="920" y="-126452"/>
            <a:ext cx="330" cy="1333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Line 218"/>
          <xdr:cNvSpPr>
            <a:spLocks/>
          </xdr:cNvSpPr>
        </xdr:nvSpPr>
        <xdr:spPr>
          <a:xfrm>
            <a:off x="-2490" y="-86450"/>
            <a:ext cx="396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Rectangle 219"/>
          <xdr:cNvSpPr>
            <a:spLocks/>
          </xdr:cNvSpPr>
        </xdr:nvSpPr>
        <xdr:spPr>
          <a:xfrm>
            <a:off x="-2820" y="-119785"/>
            <a:ext cx="330" cy="6000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05" name="Line 2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06" name="Line 2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07" name="Line 2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08" name="Line 2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09" name="Line 2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0" name="Line 2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1" name="Line 2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2" name="Line 2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3" name="Line 22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4" name="Line 22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5" name="Line 23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6" name="Line 23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7" name="Line 23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8" name="Line 23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19" name="Line 23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0" name="Line 23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1" name="Line 23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2" name="Line 23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3" name="Line 23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4" name="Line 23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5" name="Line 24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6" name="Line 24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7" name="Line 24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8" name="Line 24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29" name="Line 24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0" name="Line 24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1" name="Line 24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2" name="Line 24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3" name="Line 24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4" name="Line 24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5" name="Line 25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6" name="Line 25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7" name="Line 25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8" name="Line 25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39" name="Line 25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0" name="Line 25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1" name="Line 25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2" name="Line 25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3" name="Line 25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4" name="Line 25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5" name="Line 26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6" name="Line 26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7" name="Line 26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8" name="Line 26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49" name="Line 26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0" name="Line 26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1" name="Line 26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2" name="Line 26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3" name="Line 26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4" name="Line 26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5" name="Line 27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6" name="Line 27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7" name="Line 27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8" name="Line 27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59" name="Line 27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60" name="Line 27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1" name="Line 27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2" name="Line 27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3" name="Line 27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4" name="Line 27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5" name="Line 28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6" name="Line 28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7" name="Line 28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8" name="Line 28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69" name="Line 28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0" name="Line 28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1" name="Line 28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2" name="Line 28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3" name="Line 28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4" name="Line 28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5" name="Line 29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6" name="Line 29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7" name="Line 29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8" name="Line 29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79" name="Line 29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0" name="Line 29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1" name="Line 29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2" name="Line 29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3" name="Line 29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4" name="Line 29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5" name="Line 30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6" name="Line 30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7" name="Line 30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088" name="Line 30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89" name="Line 30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0" name="Line 30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1" name="Line 30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2" name="Line 30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3" name="Line 30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4" name="Line 30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5" name="Line 31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6" name="Line 31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7" name="Line 31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8" name="Line 31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099" name="Line 31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0" name="Line 31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1" name="Line 31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2" name="Line 31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3" name="Line 31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4" name="Line 31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5" name="Line 32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6" name="Line 32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7" name="Line 32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8" name="Line 32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09" name="Line 32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10" name="Line 32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11" name="Line 32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112" name="Line 32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13" name="Line 328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14" name="Line 329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15" name="Line 330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16" name="Line 331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17" name="Line 33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18" name="Line 33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19" name="Line 334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0" name="Line 335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1" name="Line 336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2" name="Line 337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3" name="Line 338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4" name="Line 339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5" name="Line 340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6" name="Line 341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7" name="Line 34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8" name="Line 34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29" name="Line 344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0" name="Line 345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1" name="Line 346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2" name="Line 347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3" name="Line 348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4" name="Line 349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5" name="Line 350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6" name="Line 351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7" name="Line 35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8" name="Line 35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39" name="Line 354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0" name="Line 355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1" name="Line 356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2" name="Line 357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3" name="Line 358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4" name="Line 359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5" name="Line 360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6" name="Line 361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7" name="Line 36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8" name="Line 36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49" name="Line 364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0" name="Line 365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1" name="Line 366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2" name="Line 367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3" name="Line 368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4" name="Line 369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5" name="Line 370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6" name="Line 371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7" name="Line 37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8" name="Line 37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59" name="Line 374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0" name="Line 375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1" name="Line 376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2" name="Line 377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3" name="Line 378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4" name="Line 379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5" name="Line 380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6" name="Line 381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7" name="Line 38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68" name="Line 38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69" name="Line 384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0" name="Line 385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1" name="Line 386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2" name="Line 387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3" name="Line 388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4" name="Line 389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5" name="Line 390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6" name="Line 391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7" name="Line 392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8" name="Line 393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79" name="Line 394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0" name="Line 395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1" name="Line 396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2" name="Line 397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3" name="Line 398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4" name="Line 399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5" name="Line 400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6" name="Line 401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7" name="Line 402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8" name="Line 403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89" name="Line 404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90" name="Line 405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91" name="Line 406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92" name="Line 407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93" name="Line 408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94" name="Line 409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95" name="Line 410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31</xdr:row>
      <xdr:rowOff>19050</xdr:rowOff>
    </xdr:from>
    <xdr:to>
      <xdr:col>15</xdr:col>
      <xdr:colOff>504825</xdr:colOff>
      <xdr:row>31</xdr:row>
      <xdr:rowOff>19050</xdr:rowOff>
    </xdr:to>
    <xdr:sp>
      <xdr:nvSpPr>
        <xdr:cNvPr id="1196" name="Line 411"/>
        <xdr:cNvSpPr>
          <a:spLocks/>
        </xdr:cNvSpPr>
      </xdr:nvSpPr>
      <xdr:spPr>
        <a:xfrm flipH="1">
          <a:off x="10906125" y="7705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97" name="Line 41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98" name="Line 41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199" name="Line 414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0" name="Line 415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1" name="Line 416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2" name="Line 417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3" name="Line 418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4" name="Line 419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5" name="Line 420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6" name="Line 421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7" name="Line 42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8" name="Line 42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09" name="Line 424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0" name="Line 425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1" name="Line 426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2" name="Line 427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3" name="Line 428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4" name="Line 429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5" name="Line 430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6" name="Line 431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7" name="Line 432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8" name="Line 433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19" name="Line 434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31</xdr:row>
      <xdr:rowOff>19050</xdr:rowOff>
    </xdr:from>
    <xdr:to>
      <xdr:col>14</xdr:col>
      <xdr:colOff>504825</xdr:colOff>
      <xdr:row>31</xdr:row>
      <xdr:rowOff>19050</xdr:rowOff>
    </xdr:to>
    <xdr:sp>
      <xdr:nvSpPr>
        <xdr:cNvPr id="1220" name="Line 435"/>
        <xdr:cNvSpPr>
          <a:spLocks/>
        </xdr:cNvSpPr>
      </xdr:nvSpPr>
      <xdr:spPr>
        <a:xfrm flipH="1">
          <a:off x="99441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1" name="Line 4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2" name="Line 4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3" name="Line 4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4" name="Line 4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5" name="Line 4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6" name="Line 4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7" name="Line 4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8" name="Line 4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29" name="Line 44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0" name="Line 44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1" name="Line 44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2" name="Line 44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3" name="Line 44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4" name="Line 44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5" name="Line 45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6" name="Line 45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7" name="Line 45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8" name="Line 45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39" name="Line 45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0" name="Line 45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1" name="Line 45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2" name="Line 45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3" name="Line 45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4" name="Line 45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5" name="Line 46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6" name="Line 46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7" name="Line 46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8" name="Line 46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49" name="Line 46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0" name="Line 46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1" name="Line 46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2" name="Line 46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3" name="Line 46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4" name="Line 46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5" name="Line 47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6" name="Line 47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7" name="Line 47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8" name="Line 47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59" name="Line 47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0" name="Line 47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1" name="Line 47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2" name="Line 47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3" name="Line 47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4" name="Line 47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5" name="Line 48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6" name="Line 48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7" name="Line 48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8" name="Line 48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69" name="Line 48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70" name="Line 48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71" name="Line 48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72" name="Line 48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73" name="Line 48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74" name="Line 48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75" name="Line 49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276" name="Line 49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77" name="Line 49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78" name="Line 49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79" name="Line 49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0" name="Line 49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1" name="Line 49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2" name="Line 49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3" name="Line 49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4" name="Line 49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5" name="Line 50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6" name="Line 50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7" name="Line 50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8" name="Line 50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89" name="Line 50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0" name="Line 50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1" name="Line 50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2" name="Line 50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3" name="Line 50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4" name="Line 50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5" name="Line 510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6" name="Line 511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7" name="Line 512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8" name="Line 513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299" name="Line 514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300" name="Line 515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301" name="Line 516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302" name="Line 517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303" name="Line 518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1304" name="Line 519"/>
        <xdr:cNvSpPr>
          <a:spLocks/>
        </xdr:cNvSpPr>
      </xdr:nvSpPr>
      <xdr:spPr>
        <a:xfrm flipH="1">
          <a:off x="10906125" y="793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05" name="Line 52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06" name="Line 52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07" name="Line 52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08" name="Line 52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09" name="Line 52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0" name="Line 52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1" name="Line 52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2" name="Line 52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3" name="Line 52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4" name="Line 52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5" name="Line 53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6" name="Line 53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7" name="Line 53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8" name="Line 53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19" name="Line 534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0" name="Line 535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1" name="Line 536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2" name="Line 537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3" name="Line 538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4" name="Line 539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5" name="Line 540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6" name="Line 541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7" name="Line 542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32</xdr:row>
      <xdr:rowOff>19050</xdr:rowOff>
    </xdr:from>
    <xdr:to>
      <xdr:col>14</xdr:col>
      <xdr:colOff>504825</xdr:colOff>
      <xdr:row>32</xdr:row>
      <xdr:rowOff>19050</xdr:rowOff>
    </xdr:to>
    <xdr:sp>
      <xdr:nvSpPr>
        <xdr:cNvPr id="1328" name="Line 543"/>
        <xdr:cNvSpPr>
          <a:spLocks/>
        </xdr:cNvSpPr>
      </xdr:nvSpPr>
      <xdr:spPr>
        <a:xfrm flipH="1">
          <a:off x="99441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647700</xdr:colOff>
      <xdr:row>23</xdr:row>
      <xdr:rowOff>57150</xdr:rowOff>
    </xdr:from>
    <xdr:to>
      <xdr:col>29</xdr:col>
      <xdr:colOff>19050</xdr:colOff>
      <xdr:row>23</xdr:row>
      <xdr:rowOff>180975</xdr:rowOff>
    </xdr:to>
    <xdr:sp>
      <xdr:nvSpPr>
        <xdr:cNvPr id="1329" name="kreslení 16"/>
        <xdr:cNvSpPr>
          <a:spLocks/>
        </xdr:cNvSpPr>
      </xdr:nvSpPr>
      <xdr:spPr>
        <a:xfrm>
          <a:off x="20993100" y="59150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33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34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5" customFormat="1" ht="22.5" customHeight="1">
      <c r="A4" s="157"/>
      <c r="B4" s="158" t="s">
        <v>30</v>
      </c>
      <c r="C4" s="159" t="s">
        <v>62</v>
      </c>
      <c r="D4" s="160"/>
      <c r="E4" s="157"/>
      <c r="F4" s="157"/>
      <c r="G4" s="157"/>
      <c r="H4" s="157"/>
      <c r="I4" s="160"/>
      <c r="J4" s="54" t="s">
        <v>80</v>
      </c>
      <c r="K4" s="160"/>
      <c r="L4" s="161"/>
      <c r="M4" s="160"/>
      <c r="N4" s="160"/>
      <c r="O4" s="160"/>
      <c r="P4" s="160"/>
      <c r="Q4" s="162" t="s">
        <v>31</v>
      </c>
      <c r="R4" s="163">
        <v>536367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4.75" customHeight="1">
      <c r="A8" s="175"/>
      <c r="B8" s="180"/>
      <c r="C8" s="181" t="s">
        <v>32</v>
      </c>
      <c r="D8" s="182"/>
      <c r="E8" s="182"/>
      <c r="F8" s="182"/>
      <c r="G8" s="270"/>
      <c r="H8" s="328"/>
      <c r="I8" s="328"/>
      <c r="J8" s="183" t="s">
        <v>63</v>
      </c>
      <c r="K8" s="328"/>
      <c r="L8" s="328"/>
      <c r="M8" s="182"/>
      <c r="N8" s="182"/>
      <c r="O8" s="182"/>
      <c r="P8" s="182"/>
      <c r="Q8" s="182"/>
      <c r="R8" s="184"/>
      <c r="S8" s="179"/>
      <c r="T8" s="155"/>
      <c r="U8" s="153"/>
    </row>
    <row r="9" spans="1:21" ht="24.75" customHeight="1">
      <c r="A9" s="175"/>
      <c r="B9" s="180"/>
      <c r="C9" s="185" t="s">
        <v>26</v>
      </c>
      <c r="D9" s="182"/>
      <c r="E9" s="182"/>
      <c r="F9" s="182"/>
      <c r="G9" s="270"/>
      <c r="H9" s="182"/>
      <c r="I9" s="182"/>
      <c r="J9" s="269" t="s">
        <v>49</v>
      </c>
      <c r="K9" s="182"/>
      <c r="L9" s="182"/>
      <c r="M9" s="182"/>
      <c r="N9" s="182"/>
      <c r="O9" s="182"/>
      <c r="P9" s="329" t="s">
        <v>64</v>
      </c>
      <c r="Q9" s="329"/>
      <c r="R9" s="186"/>
      <c r="S9" s="179"/>
      <c r="T9" s="155"/>
      <c r="U9" s="153"/>
    </row>
    <row r="10" spans="1:21" ht="24.75" customHeight="1">
      <c r="A10" s="175"/>
      <c r="B10" s="180"/>
      <c r="C10" s="185" t="s">
        <v>27</v>
      </c>
      <c r="D10" s="182"/>
      <c r="E10" s="182"/>
      <c r="F10" s="182"/>
      <c r="G10" s="182"/>
      <c r="H10" s="182"/>
      <c r="I10" s="182"/>
      <c r="J10" s="269" t="s">
        <v>65</v>
      </c>
      <c r="K10" s="182"/>
      <c r="L10" s="182"/>
      <c r="M10" s="182"/>
      <c r="N10" s="182"/>
      <c r="O10" s="182"/>
      <c r="P10" s="182"/>
      <c r="Q10" s="182"/>
      <c r="R10" s="184"/>
      <c r="S10" s="179"/>
      <c r="T10" s="155"/>
      <c r="U10" s="153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245"/>
      <c r="K11" s="188"/>
      <c r="L11" s="188"/>
      <c r="M11" s="188"/>
      <c r="N11" s="188"/>
      <c r="O11" s="188"/>
      <c r="P11" s="188"/>
      <c r="Q11" s="188"/>
      <c r="R11" s="189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90"/>
      <c r="K12" s="182"/>
      <c r="L12" s="182"/>
      <c r="M12" s="182"/>
      <c r="N12" s="182"/>
      <c r="O12" s="182"/>
      <c r="P12" s="182"/>
      <c r="Q12" s="182"/>
      <c r="R12" s="184"/>
      <c r="S12" s="179"/>
      <c r="T12" s="155"/>
      <c r="U12" s="153"/>
    </row>
    <row r="13" spans="1:21" ht="21" customHeight="1">
      <c r="A13" s="175"/>
      <c r="B13" s="180"/>
      <c r="C13" s="191" t="s">
        <v>33</v>
      </c>
      <c r="D13" s="182"/>
      <c r="E13" s="182"/>
      <c r="F13" s="182"/>
      <c r="G13" s="190" t="s">
        <v>66</v>
      </c>
      <c r="H13" s="190"/>
      <c r="J13" s="190" t="s">
        <v>34</v>
      </c>
      <c r="L13" s="190"/>
      <c r="M13" s="190" t="s">
        <v>67</v>
      </c>
      <c r="N13" s="192"/>
      <c r="O13" s="192"/>
      <c r="P13" s="192"/>
      <c r="Q13" s="182"/>
      <c r="R13" s="184"/>
      <c r="S13" s="179"/>
      <c r="T13" s="155"/>
      <c r="U13" s="153"/>
    </row>
    <row r="14" spans="1:21" ht="21" customHeight="1">
      <c r="A14" s="175"/>
      <c r="B14" s="180"/>
      <c r="C14" s="98" t="s">
        <v>35</v>
      </c>
      <c r="D14" s="182"/>
      <c r="E14" s="182"/>
      <c r="F14" s="182"/>
      <c r="G14" s="288">
        <v>18.154</v>
      </c>
      <c r="H14" s="288"/>
      <c r="J14" s="300">
        <v>18.386</v>
      </c>
      <c r="L14" s="300"/>
      <c r="M14" s="250">
        <v>18.757</v>
      </c>
      <c r="N14" s="192"/>
      <c r="O14" s="192"/>
      <c r="P14" s="192"/>
      <c r="Q14" s="182"/>
      <c r="R14" s="184"/>
      <c r="S14" s="179"/>
      <c r="T14" s="155"/>
      <c r="U14" s="153"/>
    </row>
    <row r="15" spans="1:21" ht="21" customHeight="1">
      <c r="A15" s="175"/>
      <c r="B15" s="180"/>
      <c r="C15" s="98" t="s">
        <v>36</v>
      </c>
      <c r="D15" s="182"/>
      <c r="E15" s="182"/>
      <c r="F15" s="182"/>
      <c r="G15" s="193" t="s">
        <v>68</v>
      </c>
      <c r="H15" s="193"/>
      <c r="J15" s="235" t="s">
        <v>42</v>
      </c>
      <c r="L15" s="235"/>
      <c r="M15" s="193" t="s">
        <v>68</v>
      </c>
      <c r="N15" s="182"/>
      <c r="O15" s="193"/>
      <c r="P15" s="182"/>
      <c r="Q15" s="182"/>
      <c r="R15" s="184"/>
      <c r="S15" s="179"/>
      <c r="T15" s="155"/>
      <c r="U15" s="153"/>
    </row>
    <row r="16" spans="1:21" ht="21" customHeight="1">
      <c r="A16" s="175"/>
      <c r="B16" s="187"/>
      <c r="C16" s="347"/>
      <c r="D16" s="188"/>
      <c r="E16" s="188"/>
      <c r="F16" s="188"/>
      <c r="G16" s="348"/>
      <c r="H16" s="348"/>
      <c r="I16" s="349"/>
      <c r="J16" s="301" t="s">
        <v>56</v>
      </c>
      <c r="K16" s="349"/>
      <c r="L16" s="350"/>
      <c r="M16" s="348"/>
      <c r="N16" s="188"/>
      <c r="O16" s="348"/>
      <c r="P16" s="188"/>
      <c r="Q16" s="188"/>
      <c r="R16" s="189"/>
      <c r="S16" s="179"/>
      <c r="T16" s="155"/>
      <c r="U16" s="153"/>
    </row>
    <row r="17" spans="1:21" ht="21" customHeight="1">
      <c r="A17" s="175"/>
      <c r="B17" s="180"/>
      <c r="C17" s="182"/>
      <c r="D17" s="182"/>
      <c r="E17" s="182"/>
      <c r="F17" s="182"/>
      <c r="G17" s="182"/>
      <c r="H17" s="182"/>
      <c r="I17" s="182"/>
      <c r="J17" s="346"/>
      <c r="K17" s="182"/>
      <c r="L17" s="182"/>
      <c r="M17" s="182"/>
      <c r="N17" s="182"/>
      <c r="O17" s="182"/>
      <c r="P17" s="182"/>
      <c r="Q17" s="182"/>
      <c r="R17" s="184"/>
      <c r="S17" s="179"/>
      <c r="T17" s="155"/>
      <c r="U17" s="153"/>
    </row>
    <row r="18" spans="1:21" ht="21" customHeight="1">
      <c r="A18" s="175"/>
      <c r="B18" s="180"/>
      <c r="C18" s="182"/>
      <c r="D18" s="182"/>
      <c r="E18" s="182"/>
      <c r="F18" s="330" t="s">
        <v>81</v>
      </c>
      <c r="G18" s="182"/>
      <c r="H18" s="182"/>
      <c r="I18" s="182"/>
      <c r="J18" s="194"/>
      <c r="L18" s="182"/>
      <c r="M18" s="182"/>
      <c r="N18" s="330" t="s">
        <v>84</v>
      </c>
      <c r="O18" s="182"/>
      <c r="P18" s="182"/>
      <c r="Q18" s="182"/>
      <c r="R18" s="184"/>
      <c r="S18" s="179"/>
      <c r="T18" s="155"/>
      <c r="U18" s="153"/>
    </row>
    <row r="19" spans="1:21" ht="21" customHeight="1">
      <c r="A19" s="175"/>
      <c r="B19" s="180"/>
      <c r="C19" s="98" t="s">
        <v>37</v>
      </c>
      <c r="D19" s="182"/>
      <c r="E19" s="182"/>
      <c r="F19" s="194" t="s">
        <v>69</v>
      </c>
      <c r="G19" s="182"/>
      <c r="H19" s="329" t="s">
        <v>82</v>
      </c>
      <c r="I19" s="329"/>
      <c r="J19" s="195"/>
      <c r="L19" s="182"/>
      <c r="M19" s="192"/>
      <c r="N19" s="194" t="s">
        <v>70</v>
      </c>
      <c r="O19" s="182"/>
      <c r="P19" s="329" t="s">
        <v>82</v>
      </c>
      <c r="Q19" s="329"/>
      <c r="R19" s="184"/>
      <c r="S19" s="179"/>
      <c r="T19" s="155"/>
      <c r="U19" s="153"/>
    </row>
    <row r="20" spans="1:21" ht="21" customHeight="1">
      <c r="A20" s="175"/>
      <c r="B20" s="180"/>
      <c r="C20" s="98" t="s">
        <v>38</v>
      </c>
      <c r="D20" s="182"/>
      <c r="E20" s="182"/>
      <c r="F20" s="195" t="s">
        <v>50</v>
      </c>
      <c r="G20" s="182"/>
      <c r="H20" s="329" t="s">
        <v>83</v>
      </c>
      <c r="I20" s="329"/>
      <c r="J20" s="194"/>
      <c r="K20" s="182"/>
      <c r="L20" s="182"/>
      <c r="M20" s="182"/>
      <c r="N20" s="195" t="s">
        <v>50</v>
      </c>
      <c r="O20" s="182"/>
      <c r="P20" s="329" t="s">
        <v>83</v>
      </c>
      <c r="Q20" s="329"/>
      <c r="R20" s="184"/>
      <c r="S20" s="179"/>
      <c r="T20" s="155"/>
      <c r="U20" s="153"/>
    </row>
    <row r="21" spans="1:21" ht="21" customHeight="1">
      <c r="A21" s="175"/>
      <c r="B21" s="196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8"/>
      <c r="S21" s="179"/>
      <c r="T21" s="155"/>
      <c r="U21" s="153"/>
    </row>
    <row r="22" spans="1:21" ht="21" customHeight="1">
      <c r="A22" s="175"/>
      <c r="B22" s="199"/>
      <c r="C22" s="200"/>
      <c r="D22" s="200"/>
      <c r="E22" s="201"/>
      <c r="F22" s="201"/>
      <c r="G22" s="201"/>
      <c r="H22" s="201"/>
      <c r="I22" s="200"/>
      <c r="J22" s="202"/>
      <c r="K22" s="200"/>
      <c r="L22" s="200"/>
      <c r="M22" s="200"/>
      <c r="N22" s="200"/>
      <c r="O22" s="200"/>
      <c r="P22" s="200"/>
      <c r="Q22" s="200"/>
      <c r="R22" s="200"/>
      <c r="S22" s="179"/>
      <c r="T22" s="155"/>
      <c r="U22" s="153"/>
    </row>
    <row r="23" spans="1:19" ht="30" customHeight="1">
      <c r="A23" s="203"/>
      <c r="B23" s="204"/>
      <c r="C23" s="205"/>
      <c r="D23" s="395" t="s">
        <v>10</v>
      </c>
      <c r="E23" s="396"/>
      <c r="F23" s="396"/>
      <c r="G23" s="396"/>
      <c r="H23" s="205"/>
      <c r="I23" s="206"/>
      <c r="J23" s="207"/>
      <c r="K23" s="204"/>
      <c r="L23" s="205"/>
      <c r="M23" s="395" t="s">
        <v>11</v>
      </c>
      <c r="N23" s="395"/>
      <c r="O23" s="395"/>
      <c r="P23" s="395"/>
      <c r="Q23" s="205"/>
      <c r="R23" s="206"/>
      <c r="S23" s="179"/>
    </row>
    <row r="24" spans="1:20" s="213" customFormat="1" ht="21" customHeight="1" thickBot="1">
      <c r="A24" s="208"/>
      <c r="B24" s="209" t="s">
        <v>12</v>
      </c>
      <c r="C24" s="210" t="s">
        <v>17</v>
      </c>
      <c r="D24" s="210" t="s">
        <v>18</v>
      </c>
      <c r="E24" s="211" t="s">
        <v>19</v>
      </c>
      <c r="F24" s="392" t="s">
        <v>39</v>
      </c>
      <c r="G24" s="393"/>
      <c r="H24" s="393"/>
      <c r="I24" s="394"/>
      <c r="J24" s="207"/>
      <c r="K24" s="209" t="s">
        <v>12</v>
      </c>
      <c r="L24" s="210" t="s">
        <v>17</v>
      </c>
      <c r="M24" s="210" t="s">
        <v>18</v>
      </c>
      <c r="N24" s="211" t="s">
        <v>19</v>
      </c>
      <c r="O24" s="392" t="s">
        <v>39</v>
      </c>
      <c r="P24" s="393"/>
      <c r="Q24" s="393"/>
      <c r="R24" s="394"/>
      <c r="S24" s="212"/>
      <c r="T24" s="151"/>
    </row>
    <row r="25" spans="1:20" s="165" customFormat="1" ht="21" customHeight="1" thickTop="1">
      <c r="A25" s="203"/>
      <c r="B25" s="214"/>
      <c r="C25" s="215"/>
      <c r="D25" s="216"/>
      <c r="E25" s="217"/>
      <c r="F25" s="218"/>
      <c r="G25" s="219"/>
      <c r="H25" s="219"/>
      <c r="I25" s="220"/>
      <c r="J25" s="207"/>
      <c r="K25" s="214"/>
      <c r="L25" s="215"/>
      <c r="M25" s="216"/>
      <c r="N25" s="217"/>
      <c r="O25" s="218"/>
      <c r="P25" s="219"/>
      <c r="Q25" s="219"/>
      <c r="R25" s="220"/>
      <c r="S25" s="179"/>
      <c r="T25" s="151"/>
    </row>
    <row r="26" spans="1:20" s="165" customFormat="1" ht="21" customHeight="1">
      <c r="A26" s="203"/>
      <c r="B26" s="221">
        <v>1</v>
      </c>
      <c r="C26" s="222">
        <v>18.205</v>
      </c>
      <c r="D26" s="222">
        <v>18.686</v>
      </c>
      <c r="E26" s="223">
        <f>(D26-C26)*1000</f>
        <v>481.00000000000165</v>
      </c>
      <c r="F26" s="397" t="s">
        <v>40</v>
      </c>
      <c r="G26" s="398"/>
      <c r="H26" s="398"/>
      <c r="I26" s="399"/>
      <c r="J26" s="207"/>
      <c r="K26" s="221">
        <v>1</v>
      </c>
      <c r="L26" s="222">
        <v>18.28</v>
      </c>
      <c r="M26" s="222">
        <v>18.41</v>
      </c>
      <c r="N26" s="223">
        <f>(M26-L26)*1000</f>
        <v>129.999999999999</v>
      </c>
      <c r="O26" s="293" t="s">
        <v>43</v>
      </c>
      <c r="P26" s="294"/>
      <c r="Q26" s="294"/>
      <c r="R26" s="295"/>
      <c r="S26" s="179"/>
      <c r="T26" s="151"/>
    </row>
    <row r="27" spans="1:20" s="165" customFormat="1" ht="21" customHeight="1">
      <c r="A27" s="203"/>
      <c r="B27" s="292"/>
      <c r="C27" s="222"/>
      <c r="D27" s="222"/>
      <c r="E27" s="223">
        <f>(D27-C27)*1000</f>
        <v>0</v>
      </c>
      <c r="F27" s="289" t="s">
        <v>85</v>
      </c>
      <c r="G27" s="290"/>
      <c r="H27" s="290"/>
      <c r="I27" s="291"/>
      <c r="J27" s="207"/>
      <c r="K27" s="221"/>
      <c r="L27" s="222"/>
      <c r="M27" s="222"/>
      <c r="N27" s="223"/>
      <c r="O27" s="386" t="s">
        <v>57</v>
      </c>
      <c r="P27" s="387"/>
      <c r="Q27" s="387"/>
      <c r="R27" s="388"/>
      <c r="S27" s="179"/>
      <c r="T27" s="151"/>
    </row>
    <row r="28" spans="1:20" s="165" customFormat="1" ht="21" customHeight="1">
      <c r="A28" s="203"/>
      <c r="B28" s="221">
        <v>2</v>
      </c>
      <c r="C28" s="222">
        <v>18.231</v>
      </c>
      <c r="D28" s="222">
        <v>18.696</v>
      </c>
      <c r="E28" s="223">
        <f>(D28-C28)*1000</f>
        <v>464.9999999999999</v>
      </c>
      <c r="F28" s="293" t="s">
        <v>44</v>
      </c>
      <c r="G28" s="294"/>
      <c r="H28" s="294"/>
      <c r="I28" s="295"/>
      <c r="J28" s="207"/>
      <c r="K28" s="221">
        <v>3</v>
      </c>
      <c r="L28" s="222">
        <v>18.28</v>
      </c>
      <c r="M28" s="222">
        <v>18.41</v>
      </c>
      <c r="N28" s="223">
        <f>(M28-L28)*1000</f>
        <v>129.999999999999</v>
      </c>
      <c r="O28" s="389" t="s">
        <v>71</v>
      </c>
      <c r="P28" s="390"/>
      <c r="Q28" s="390"/>
      <c r="R28" s="391"/>
      <c r="S28" s="179"/>
      <c r="T28" s="151"/>
    </row>
    <row r="29" spans="1:20" s="165" customFormat="1" ht="21" customHeight="1">
      <c r="A29" s="203"/>
      <c r="B29" s="214"/>
      <c r="C29" s="326"/>
      <c r="D29" s="327"/>
      <c r="E29" s="217"/>
      <c r="F29" s="289"/>
      <c r="G29" s="290"/>
      <c r="H29" s="290"/>
      <c r="I29" s="291"/>
      <c r="J29" s="207"/>
      <c r="K29" s="221"/>
      <c r="L29" s="222"/>
      <c r="M29" s="222"/>
      <c r="N29" s="223"/>
      <c r="O29" s="386" t="s">
        <v>57</v>
      </c>
      <c r="P29" s="387"/>
      <c r="Q29" s="387"/>
      <c r="R29" s="388"/>
      <c r="S29" s="179"/>
      <c r="T29" s="151"/>
    </row>
    <row r="30" spans="1:20" s="165" customFormat="1" ht="21" customHeight="1">
      <c r="A30" s="203"/>
      <c r="B30" s="221">
        <v>3</v>
      </c>
      <c r="C30" s="222">
        <v>18.204</v>
      </c>
      <c r="D30" s="222">
        <v>18.678</v>
      </c>
      <c r="E30" s="223">
        <f>(D30-C30)*1000</f>
        <v>474.0000000000002</v>
      </c>
      <c r="F30" s="293" t="s">
        <v>44</v>
      </c>
      <c r="G30" s="294"/>
      <c r="H30" s="294"/>
      <c r="I30" s="295"/>
      <c r="J30" s="207"/>
      <c r="K30" s="221"/>
      <c r="L30" s="222"/>
      <c r="M30" s="222"/>
      <c r="N30" s="223">
        <f>(M30-L30)*1000</f>
        <v>0</v>
      </c>
      <c r="O30" s="385" t="s">
        <v>114</v>
      </c>
      <c r="P30" s="331"/>
      <c r="Q30" s="331"/>
      <c r="R30" s="332"/>
      <c r="S30" s="179"/>
      <c r="T30" s="151"/>
    </row>
    <row r="31" spans="1:20" s="157" customFormat="1" ht="21" customHeight="1">
      <c r="A31" s="203"/>
      <c r="B31" s="224"/>
      <c r="C31" s="225"/>
      <c r="D31" s="226"/>
      <c r="E31" s="227"/>
      <c r="F31" s="228"/>
      <c r="G31" s="229"/>
      <c r="H31" s="229"/>
      <c r="I31" s="230"/>
      <c r="J31" s="207"/>
      <c r="K31" s="224"/>
      <c r="L31" s="225"/>
      <c r="M31" s="226"/>
      <c r="N31" s="227"/>
      <c r="O31" s="282"/>
      <c r="P31" s="283"/>
      <c r="Q31" s="283"/>
      <c r="R31" s="284"/>
      <c r="S31" s="179"/>
      <c r="T31" s="151"/>
    </row>
    <row r="32" spans="1:19" ht="21" customHeight="1" thickBot="1">
      <c r="A32" s="231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3"/>
    </row>
  </sheetData>
  <sheetProtection password="E755" sheet="1" objects="1" scenarios="1"/>
  <mergeCells count="8">
    <mergeCell ref="D23:G23"/>
    <mergeCell ref="M23:P23"/>
    <mergeCell ref="F26:I26"/>
    <mergeCell ref="O27:R27"/>
    <mergeCell ref="O29:R29"/>
    <mergeCell ref="O28:R28"/>
    <mergeCell ref="F24:I24"/>
    <mergeCell ref="O24:R24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86</v>
      </c>
      <c r="H2" s="30"/>
      <c r="I2" s="30"/>
      <c r="J2" s="30"/>
      <c r="K2" s="30"/>
      <c r="L2" s="32"/>
      <c r="R2" s="33"/>
      <c r="S2" s="34"/>
      <c r="T2" s="34"/>
      <c r="U2" s="34"/>
      <c r="V2" s="409" t="s">
        <v>23</v>
      </c>
      <c r="W2" s="409"/>
      <c r="X2" s="409"/>
      <c r="Y2" s="409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409" t="s">
        <v>23</v>
      </c>
      <c r="BO2" s="409"/>
      <c r="BP2" s="409"/>
      <c r="BQ2" s="409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90</v>
      </c>
      <c r="CF2" s="30"/>
      <c r="CG2" s="30"/>
      <c r="CH2" s="30"/>
      <c r="CI2" s="30"/>
      <c r="CJ2" s="32"/>
    </row>
    <row r="3" spans="18:77" ht="21" customHeight="1" thickBot="1" thickTop="1">
      <c r="R3" s="400" t="s">
        <v>0</v>
      </c>
      <c r="S3" s="401"/>
      <c r="T3" s="36"/>
      <c r="U3" s="37"/>
      <c r="V3" s="38" t="s">
        <v>45</v>
      </c>
      <c r="W3" s="39"/>
      <c r="X3" s="39"/>
      <c r="Y3" s="40"/>
      <c r="Z3" s="404"/>
      <c r="AA3" s="405"/>
      <c r="AB3" s="402" t="s">
        <v>24</v>
      </c>
      <c r="AC3" s="403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410" t="s">
        <v>24</v>
      </c>
      <c r="BK3" s="411"/>
      <c r="BL3" s="404"/>
      <c r="BM3" s="405"/>
      <c r="BN3" s="39" t="s">
        <v>45</v>
      </c>
      <c r="BO3" s="39"/>
      <c r="BP3" s="39"/>
      <c r="BQ3" s="40"/>
      <c r="BR3" s="41"/>
      <c r="BS3" s="42"/>
      <c r="BT3" s="407" t="s">
        <v>0</v>
      </c>
      <c r="BU3" s="408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406" t="s">
        <v>72</v>
      </c>
      <c r="W4" s="406"/>
      <c r="X4" s="406"/>
      <c r="Y4" s="406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80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406" t="s">
        <v>73</v>
      </c>
      <c r="BO4" s="406"/>
      <c r="BP4" s="406"/>
      <c r="BQ4" s="406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274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6"/>
      <c r="BK5" s="68"/>
      <c r="BL5" s="64"/>
      <c r="BM5" s="63"/>
      <c r="BN5" s="25"/>
      <c r="BO5" s="274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87</v>
      </c>
      <c r="H6" s="60"/>
      <c r="I6" s="60"/>
      <c r="J6" s="3"/>
      <c r="K6" s="9" t="s">
        <v>88</v>
      </c>
      <c r="L6" s="61"/>
      <c r="Q6" s="70"/>
      <c r="R6" s="71" t="s">
        <v>1</v>
      </c>
      <c r="S6" s="7">
        <v>17.259</v>
      </c>
      <c r="T6" s="64"/>
      <c r="U6" s="65"/>
      <c r="V6" s="241"/>
      <c r="W6" s="271"/>
      <c r="X6" s="272" t="s">
        <v>79</v>
      </c>
      <c r="Y6" s="273">
        <v>18.231</v>
      </c>
      <c r="Z6" s="241"/>
      <c r="AA6" s="7"/>
      <c r="AB6" s="336" t="s">
        <v>91</v>
      </c>
      <c r="AC6" s="33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54" t="s">
        <v>91</v>
      </c>
      <c r="BK6" s="352"/>
      <c r="BL6" s="241"/>
      <c r="BM6" s="7"/>
      <c r="BN6" s="272"/>
      <c r="BO6" s="351"/>
      <c r="BP6" s="272" t="s">
        <v>77</v>
      </c>
      <c r="BQ6" s="273">
        <v>18.696</v>
      </c>
      <c r="BR6" s="77"/>
      <c r="BS6" s="78"/>
      <c r="BT6" s="6" t="s">
        <v>3</v>
      </c>
      <c r="BU6" s="79">
        <v>19.7</v>
      </c>
      <c r="BY6" s="14"/>
      <c r="BZ6" s="58"/>
      <c r="CA6" s="59" t="s">
        <v>26</v>
      </c>
      <c r="CB6" s="1"/>
      <c r="CC6" s="60"/>
      <c r="CD6" s="60"/>
      <c r="CE6" s="2" t="s">
        <v>87</v>
      </c>
      <c r="CF6" s="60"/>
      <c r="CG6" s="60"/>
      <c r="CH6" s="3"/>
      <c r="CI6" s="9" t="s">
        <v>88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89</v>
      </c>
      <c r="H7" s="60"/>
      <c r="I7" s="60"/>
      <c r="J7" s="1"/>
      <c r="K7" s="1"/>
      <c r="L7" s="81"/>
      <c r="Q7" s="70"/>
      <c r="R7" s="296" t="s">
        <v>92</v>
      </c>
      <c r="S7" s="76" t="s">
        <v>93</v>
      </c>
      <c r="T7" s="64"/>
      <c r="U7" s="65"/>
      <c r="V7" s="241" t="s">
        <v>55</v>
      </c>
      <c r="W7" s="271">
        <v>18.205</v>
      </c>
      <c r="X7" s="272"/>
      <c r="Y7" s="273"/>
      <c r="Z7" s="241"/>
      <c r="AA7" s="7"/>
      <c r="AB7" s="337" t="s">
        <v>41</v>
      </c>
      <c r="AC7" s="335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55" t="s">
        <v>41</v>
      </c>
      <c r="BK7" s="353"/>
      <c r="BL7" s="241"/>
      <c r="BM7" s="7"/>
      <c r="BN7" s="241" t="s">
        <v>76</v>
      </c>
      <c r="BO7" s="271">
        <v>18.686</v>
      </c>
      <c r="BP7" s="272"/>
      <c r="BQ7" s="273"/>
      <c r="BR7" s="4"/>
      <c r="BS7" s="78"/>
      <c r="BT7" s="296"/>
      <c r="BU7" s="72"/>
      <c r="BY7" s="14"/>
      <c r="BZ7" s="58"/>
      <c r="CA7" s="59" t="s">
        <v>27</v>
      </c>
      <c r="CB7" s="1"/>
      <c r="CC7" s="60"/>
      <c r="CD7" s="60"/>
      <c r="CE7" s="80" t="s">
        <v>89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6</v>
      </c>
      <c r="S8" s="86">
        <v>17.958</v>
      </c>
      <c r="T8" s="64"/>
      <c r="U8" s="65"/>
      <c r="V8" s="272"/>
      <c r="W8" s="271"/>
      <c r="X8" s="272" t="s">
        <v>48</v>
      </c>
      <c r="Y8" s="273">
        <v>18.204</v>
      </c>
      <c r="Z8" s="241"/>
      <c r="AA8" s="7"/>
      <c r="AB8" s="336" t="s">
        <v>4</v>
      </c>
      <c r="AC8" s="33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58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54" t="s">
        <v>4</v>
      </c>
      <c r="BK8" s="352"/>
      <c r="BL8" s="241"/>
      <c r="BM8" s="7"/>
      <c r="BN8" s="241"/>
      <c r="BO8" s="271"/>
      <c r="BP8" s="272" t="s">
        <v>78</v>
      </c>
      <c r="BQ8" s="273">
        <v>18.678</v>
      </c>
      <c r="BR8" s="77"/>
      <c r="BS8" s="78"/>
      <c r="BT8" s="85" t="s">
        <v>7</v>
      </c>
      <c r="BU8" s="88">
        <v>19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302"/>
      <c r="H9" s="1"/>
      <c r="I9" s="1"/>
      <c r="J9" s="1"/>
      <c r="K9" s="1"/>
      <c r="L9" s="81"/>
      <c r="R9" s="90"/>
      <c r="S9" s="91"/>
      <c r="T9" s="12"/>
      <c r="U9" s="91"/>
      <c r="V9" s="12"/>
      <c r="W9" s="275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275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302"/>
      <c r="CF9" s="1"/>
      <c r="CG9" s="1"/>
      <c r="CH9" s="1"/>
      <c r="CI9" s="1"/>
      <c r="CJ9" s="81"/>
    </row>
    <row r="10" spans="2:88" ht="21" customHeight="1">
      <c r="B10" s="58"/>
      <c r="C10" s="96" t="s">
        <v>28</v>
      </c>
      <c r="D10" s="1"/>
      <c r="E10" s="1"/>
      <c r="F10" s="3"/>
      <c r="G10" s="97" t="s">
        <v>69</v>
      </c>
      <c r="H10" s="1"/>
      <c r="I10" s="1"/>
      <c r="J10" s="98" t="s">
        <v>2</v>
      </c>
      <c r="K10" s="333">
        <v>20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37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6" t="s">
        <v>28</v>
      </c>
      <c r="CB10" s="1"/>
      <c r="CC10" s="1"/>
      <c r="CD10" s="3"/>
      <c r="CE10" s="97" t="s">
        <v>70</v>
      </c>
      <c r="CF10" s="1"/>
      <c r="CG10" s="1"/>
      <c r="CH10" s="98" t="s">
        <v>2</v>
      </c>
      <c r="CI10" s="333">
        <v>20</v>
      </c>
      <c r="CJ10" s="61"/>
    </row>
    <row r="11" spans="2:88" ht="21" customHeight="1">
      <c r="B11" s="58"/>
      <c r="C11" s="96" t="s">
        <v>29</v>
      </c>
      <c r="D11" s="1"/>
      <c r="E11" s="1"/>
      <c r="F11" s="3"/>
      <c r="G11" s="97" t="s">
        <v>50</v>
      </c>
      <c r="H11" s="1"/>
      <c r="I11" s="4"/>
      <c r="J11" s="98" t="s">
        <v>5</v>
      </c>
      <c r="K11" s="333">
        <v>10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36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6" t="s">
        <v>29</v>
      </c>
      <c r="CB11" s="1"/>
      <c r="CC11" s="1"/>
      <c r="CD11" s="3"/>
      <c r="CE11" s="97" t="s">
        <v>50</v>
      </c>
      <c r="CF11" s="1"/>
      <c r="CG11" s="4"/>
      <c r="CH11" s="98" t="s">
        <v>5</v>
      </c>
      <c r="CI11" s="333">
        <v>10</v>
      </c>
      <c r="CJ11" s="61"/>
    </row>
    <row r="12" spans="2:88" ht="21" customHeight="1" thickBot="1">
      <c r="B12" s="99"/>
      <c r="C12" s="100"/>
      <c r="D12" s="100"/>
      <c r="E12" s="100"/>
      <c r="F12" s="100"/>
      <c r="G12" s="303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36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303"/>
      <c r="CF12" s="100"/>
      <c r="CG12" s="100"/>
      <c r="CH12" s="100"/>
      <c r="CI12" s="100"/>
      <c r="CJ12" s="101"/>
    </row>
    <row r="13" spans="30:85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  <c r="CB13" s="116"/>
      <c r="CC13" s="116"/>
      <c r="CD13" s="116"/>
      <c r="CE13" s="116"/>
      <c r="CF13" s="116"/>
      <c r="CG13" s="116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285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285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286"/>
      <c r="CA15" s="102"/>
      <c r="CH15" s="102"/>
      <c r="CI15" s="102"/>
      <c r="CJ15" s="102"/>
    </row>
    <row r="16" spans="2:88" ht="18" customHeight="1" thickBot="1">
      <c r="B16" s="286"/>
      <c r="AB16" s="108"/>
      <c r="AS16" s="285"/>
      <c r="CA16" s="102"/>
      <c r="CB16" s="362" t="s">
        <v>111</v>
      </c>
      <c r="CC16" s="363"/>
      <c r="CD16" s="363"/>
      <c r="CE16" s="363"/>
      <c r="CF16" s="363"/>
      <c r="CG16" s="364"/>
      <c r="CH16" s="102"/>
      <c r="CI16" s="102"/>
      <c r="CJ16" s="102"/>
    </row>
    <row r="17" spans="17:85" ht="18" customHeight="1" thickTop="1">
      <c r="Q17" s="264"/>
      <c r="U17" s="318"/>
      <c r="AA17" s="263"/>
      <c r="BE17" s="249"/>
      <c r="CB17" s="365" t="s">
        <v>112</v>
      </c>
      <c r="CC17" s="366"/>
      <c r="CD17" s="367" t="s">
        <v>106</v>
      </c>
      <c r="CE17" s="368"/>
      <c r="CF17" s="369" t="s">
        <v>113</v>
      </c>
      <c r="CG17" s="370"/>
    </row>
    <row r="18" spans="13:85" ht="18" customHeight="1">
      <c r="M18" s="103"/>
      <c r="S18" s="14"/>
      <c r="AA18" s="14"/>
      <c r="AC18" s="320"/>
      <c r="AI18" s="324"/>
      <c r="BG18" s="103"/>
      <c r="BI18" s="103"/>
      <c r="BM18" s="14"/>
      <c r="BN18" s="14"/>
      <c r="BO18" s="14"/>
      <c r="BP18" s="14"/>
      <c r="BR18" s="111"/>
      <c r="BS18" s="14"/>
      <c r="BW18" s="14"/>
      <c r="BX18" s="14"/>
      <c r="CB18" s="371"/>
      <c r="CC18" s="372"/>
      <c r="CD18" s="1"/>
      <c r="CE18" s="373"/>
      <c r="CF18" s="4"/>
      <c r="CG18" s="374"/>
    </row>
    <row r="19" spans="19:85" ht="18" customHeight="1">
      <c r="S19" s="14"/>
      <c r="X19" s="243"/>
      <c r="AS19" s="14"/>
      <c r="AZ19" s="14"/>
      <c r="BU19" s="248"/>
      <c r="CB19" s="375" t="s">
        <v>107</v>
      </c>
      <c r="CC19" s="338">
        <v>21.385</v>
      </c>
      <c r="CD19" s="1"/>
      <c r="CE19" s="373"/>
      <c r="CF19" s="376" t="s">
        <v>108</v>
      </c>
      <c r="CG19" s="377">
        <v>22.565</v>
      </c>
    </row>
    <row r="20" spans="13:85" ht="18" customHeight="1">
      <c r="M20" s="105"/>
      <c r="AS20" s="299"/>
      <c r="AZ20" s="14"/>
      <c r="BF20" s="14"/>
      <c r="BG20" s="105"/>
      <c r="BI20" s="105"/>
      <c r="BU20" s="96"/>
      <c r="CB20" s="371"/>
      <c r="CC20" s="372"/>
      <c r="CD20" s="1"/>
      <c r="CE20" s="373"/>
      <c r="CF20" s="4"/>
      <c r="CG20" s="374"/>
    </row>
    <row r="21" spans="22:85" ht="18" customHeight="1">
      <c r="V21" s="286"/>
      <c r="AD21" s="112"/>
      <c r="AR21" s="14"/>
      <c r="BC21" s="112"/>
      <c r="BI21" s="110">
        <v>18.526</v>
      </c>
      <c r="BJ21" s="113"/>
      <c r="BO21" s="249" t="s">
        <v>96</v>
      </c>
      <c r="BU21" s="3"/>
      <c r="CA21" s="320"/>
      <c r="CB21" s="378" t="s">
        <v>109</v>
      </c>
      <c r="CC21" s="379">
        <v>22.036</v>
      </c>
      <c r="CD21" s="1"/>
      <c r="CE21" s="373"/>
      <c r="CF21" s="85" t="s">
        <v>110</v>
      </c>
      <c r="CG21" s="380">
        <v>21.845</v>
      </c>
    </row>
    <row r="22" spans="8:85" ht="18" customHeight="1" thickBot="1">
      <c r="H22" s="104"/>
      <c r="K22" s="14"/>
      <c r="S22" s="14"/>
      <c r="AC22" s="119"/>
      <c r="AI22" s="109" t="s">
        <v>48</v>
      </c>
      <c r="AO22" s="105"/>
      <c r="AV22" s="14"/>
      <c r="AZ22" s="14"/>
      <c r="BE22" s="104"/>
      <c r="BI22" s="359"/>
      <c r="BJ22" s="14"/>
      <c r="BK22" s="14"/>
      <c r="BN22" s="238"/>
      <c r="BO22" s="14"/>
      <c r="BP22" s="14"/>
      <c r="BU22" s="3"/>
      <c r="CB22" s="381"/>
      <c r="CC22" s="382"/>
      <c r="CD22" s="21"/>
      <c r="CE22" s="93"/>
      <c r="CF22" s="383"/>
      <c r="CG22" s="384"/>
    </row>
    <row r="23" spans="29:88" ht="18" customHeight="1">
      <c r="AC23" s="249" t="s">
        <v>54</v>
      </c>
      <c r="AV23" s="106"/>
      <c r="AW23" s="107"/>
      <c r="BC23" s="104"/>
      <c r="BL23" s="113"/>
      <c r="BM23" s="345"/>
      <c r="BU23" s="3"/>
      <c r="BW23" s="108"/>
      <c r="BX23" s="14"/>
      <c r="BY23" s="14"/>
      <c r="BZ23" s="103"/>
      <c r="CA23" s="325"/>
      <c r="CB23" s="102"/>
      <c r="CC23" s="102"/>
      <c r="CE23" s="102"/>
      <c r="CI23" s="102"/>
      <c r="CJ23" s="102"/>
    </row>
    <row r="24" spans="12:83" ht="18" customHeight="1">
      <c r="L24" s="113"/>
      <c r="Q24" s="108"/>
      <c r="X24" s="113"/>
      <c r="AC24" s="23"/>
      <c r="AI24" s="113">
        <v>3</v>
      </c>
      <c r="AK24" s="113"/>
      <c r="AS24" s="108"/>
      <c r="AZ24" s="14"/>
      <c r="BC24" s="113"/>
      <c r="BH24" s="113"/>
      <c r="BI24" s="113"/>
      <c r="BL24" s="14"/>
      <c r="BN24" s="239"/>
      <c r="BP24" s="107"/>
      <c r="BQ24" s="113"/>
      <c r="BR24" s="14"/>
      <c r="BS24" s="113">
        <v>7</v>
      </c>
      <c r="BW24" s="14"/>
      <c r="BX24" s="14"/>
      <c r="BY24" s="14"/>
      <c r="BZ24" s="111"/>
      <c r="CA24" s="286"/>
      <c r="CB24" s="342" t="s">
        <v>67</v>
      </c>
      <c r="CE24" s="102"/>
    </row>
    <row r="25" spans="6:85" ht="18" customHeight="1">
      <c r="F25" s="14"/>
      <c r="O25" s="113"/>
      <c r="P25" s="113"/>
      <c r="V25" s="14"/>
      <c r="X25" s="14"/>
      <c r="Z25" s="26"/>
      <c r="AA25" s="110"/>
      <c r="AB25" s="112"/>
      <c r="AC25" s="359"/>
      <c r="AD25" s="106"/>
      <c r="AE25" s="14"/>
      <c r="AF25" s="14"/>
      <c r="AI25" s="14"/>
      <c r="AJ25" s="14"/>
      <c r="AK25" s="14"/>
      <c r="AL25" s="14"/>
      <c r="AR25" s="14"/>
      <c r="AT25" s="14"/>
      <c r="AV25" s="23"/>
      <c r="AZ25" s="14"/>
      <c r="BB25" s="14"/>
      <c r="BC25" s="14"/>
      <c r="BE25" s="247"/>
      <c r="BG25" s="14"/>
      <c r="BH25" s="14"/>
      <c r="BI25" s="14"/>
      <c r="BL25" s="14"/>
      <c r="BO25" s="16"/>
      <c r="BQ25" s="14"/>
      <c r="BR25" s="14"/>
      <c r="BS25" s="14"/>
      <c r="BV25" s="238"/>
      <c r="BZ25" s="14"/>
      <c r="CD25" s="102"/>
      <c r="CG25" s="14"/>
    </row>
    <row r="26" spans="15:86" ht="18" customHeight="1">
      <c r="O26" s="14"/>
      <c r="P26" s="14"/>
      <c r="Q26" s="109"/>
      <c r="S26" s="14"/>
      <c r="AB26" s="14"/>
      <c r="AC26" s="24">
        <v>18.147</v>
      </c>
      <c r="AI26" s="109" t="s">
        <v>55</v>
      </c>
      <c r="AJ26" s="14"/>
      <c r="AK26" s="14"/>
      <c r="AL26" s="14"/>
      <c r="AM26" s="14"/>
      <c r="AO26" s="14"/>
      <c r="AP26" s="297"/>
      <c r="AQ26" s="14"/>
      <c r="AR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13"/>
      <c r="BM26" s="14"/>
      <c r="BN26" s="14"/>
      <c r="BO26" s="14"/>
      <c r="BP26" s="113"/>
      <c r="BQ26" s="14"/>
      <c r="BR26" s="14"/>
      <c r="BS26" s="14"/>
      <c r="BV26" s="14"/>
      <c r="BZ26" s="113"/>
      <c r="CA26" s="113"/>
      <c r="CC26" s="124"/>
      <c r="CD26" s="102"/>
      <c r="CH26" s="117" t="s">
        <v>7</v>
      </c>
    </row>
    <row r="27" spans="1:89" ht="18" customHeight="1">
      <c r="A27" s="15"/>
      <c r="H27" s="14"/>
      <c r="M27" s="113"/>
      <c r="P27" s="111"/>
      <c r="R27" s="14"/>
      <c r="S27" s="14"/>
      <c r="V27" s="14"/>
      <c r="AC27" s="113">
        <v>1</v>
      </c>
      <c r="AF27" s="113"/>
      <c r="AO27" s="106"/>
      <c r="AR27" s="14"/>
      <c r="AT27" s="14"/>
      <c r="BA27" s="14"/>
      <c r="BB27" s="106"/>
      <c r="BE27" s="344"/>
      <c r="BH27" s="14"/>
      <c r="BP27" s="14"/>
      <c r="BU27" s="344" t="s">
        <v>78</v>
      </c>
      <c r="BV27" s="14"/>
      <c r="BW27" s="14"/>
      <c r="BZ27" s="113">
        <v>8</v>
      </c>
      <c r="CA27" s="14"/>
      <c r="CC27" s="113">
        <v>9</v>
      </c>
      <c r="CE27" s="248"/>
      <c r="CK27" s="15"/>
    </row>
    <row r="28" spans="1:88" ht="18" customHeight="1">
      <c r="A28" s="15"/>
      <c r="B28" s="15"/>
      <c r="E28" s="14"/>
      <c r="F28" s="14"/>
      <c r="L28" s="113"/>
      <c r="M28" s="14"/>
      <c r="P28" s="14"/>
      <c r="W28" s="14"/>
      <c r="X28" s="113"/>
      <c r="Z28" s="16"/>
      <c r="AA28" s="14"/>
      <c r="AC28" s="14"/>
      <c r="AD28" s="14"/>
      <c r="AE28" s="14"/>
      <c r="AF28" s="14"/>
      <c r="AI28" s="14"/>
      <c r="AK28" s="14"/>
      <c r="AL28" s="14"/>
      <c r="AO28" s="14"/>
      <c r="AR28" s="14"/>
      <c r="AS28" s="16"/>
      <c r="AZ28" s="14"/>
      <c r="BG28" s="14"/>
      <c r="BH28" s="14"/>
      <c r="BJ28" s="113"/>
      <c r="BM28" s="246"/>
      <c r="BO28" s="14"/>
      <c r="BS28" s="14"/>
      <c r="BT28" s="14"/>
      <c r="BV28" s="14"/>
      <c r="BW28" s="113"/>
      <c r="BZ28" s="14"/>
      <c r="CA28" s="115"/>
      <c r="CB28" s="123"/>
      <c r="CC28" s="14"/>
      <c r="CE28" s="96"/>
      <c r="CF28" s="14"/>
      <c r="CG28" s="14"/>
      <c r="CJ28" s="15"/>
    </row>
    <row r="29" spans="1:89" ht="18" customHeight="1">
      <c r="A29" s="15"/>
      <c r="E29" s="14"/>
      <c r="L29" s="14"/>
      <c r="M29" s="266"/>
      <c r="O29" s="14"/>
      <c r="S29" s="113"/>
      <c r="U29" s="319"/>
      <c r="W29" s="113"/>
      <c r="X29" s="14"/>
      <c r="AE29" s="109"/>
      <c r="AF29" s="113">
        <v>2</v>
      </c>
      <c r="AI29" s="14"/>
      <c r="AK29" s="109" t="s">
        <v>79</v>
      </c>
      <c r="AL29" s="14"/>
      <c r="AM29" s="112"/>
      <c r="AO29" s="113"/>
      <c r="AP29" s="297"/>
      <c r="AQ29" s="14"/>
      <c r="AZ29" s="113"/>
      <c r="BA29" s="14"/>
      <c r="BB29" s="14"/>
      <c r="BH29" s="14"/>
      <c r="BI29" s="113"/>
      <c r="BJ29" s="14"/>
      <c r="BM29" s="14"/>
      <c r="BQ29" s="14"/>
      <c r="BT29" s="113"/>
      <c r="BX29" s="279"/>
      <c r="BZ29" s="14"/>
      <c r="CA29" s="14"/>
      <c r="CB29" s="113"/>
      <c r="CC29" s="120"/>
      <c r="CE29" s="3"/>
      <c r="CF29" s="14"/>
      <c r="CK29" s="15"/>
    </row>
    <row r="30" spans="4:84" ht="18" customHeight="1">
      <c r="D30" s="122" t="s">
        <v>6</v>
      </c>
      <c r="E30" s="14"/>
      <c r="I30" s="26">
        <v>17.902</v>
      </c>
      <c r="J30" s="14"/>
      <c r="L30" s="14"/>
      <c r="M30" s="14"/>
      <c r="P30" s="14"/>
      <c r="S30" s="14"/>
      <c r="T30" s="321"/>
      <c r="U30" s="281"/>
      <c r="V30" s="113"/>
      <c r="W30" s="14"/>
      <c r="X30" s="113"/>
      <c r="Y30" s="14"/>
      <c r="AI30" s="14"/>
      <c r="AJ30" s="14"/>
      <c r="AK30" s="113"/>
      <c r="AL30" s="14"/>
      <c r="AM30" s="14"/>
      <c r="AQ30" s="14"/>
      <c r="AZ30" s="14"/>
      <c r="BA30" s="14"/>
      <c r="BB30" s="280"/>
      <c r="BI30" s="118"/>
      <c r="BM30" s="280"/>
      <c r="BP30" s="14"/>
      <c r="BQ30" s="14"/>
      <c r="BR30" s="14"/>
      <c r="BT30" s="14"/>
      <c r="BV30" s="118" t="s">
        <v>76</v>
      </c>
      <c r="BX30" s="14"/>
      <c r="CA30" s="14"/>
      <c r="CB30" s="14"/>
      <c r="CC30" s="121"/>
      <c r="CD30" s="14"/>
      <c r="CE30" s="3"/>
      <c r="CF30" s="14"/>
    </row>
    <row r="31" spans="5:85" ht="18" customHeight="1">
      <c r="E31" s="14"/>
      <c r="F31" s="16"/>
      <c r="L31" s="14"/>
      <c r="O31" s="14"/>
      <c r="P31" s="106"/>
      <c r="S31" s="14"/>
      <c r="T31" s="124"/>
      <c r="X31" s="14"/>
      <c r="AB31" s="14"/>
      <c r="AE31" s="14"/>
      <c r="AG31" s="14"/>
      <c r="AI31" s="14"/>
      <c r="AK31" s="14"/>
      <c r="AL31" s="14"/>
      <c r="AQ31" s="14"/>
      <c r="AR31" s="14"/>
      <c r="AT31" s="14"/>
      <c r="AV31" s="119"/>
      <c r="AZ31" s="14"/>
      <c r="BF31" s="14"/>
      <c r="BI31" s="118"/>
      <c r="BK31" s="118"/>
      <c r="BM31" s="113"/>
      <c r="BO31" s="14"/>
      <c r="BR31" s="113"/>
      <c r="BY31" s="14"/>
      <c r="CC31" s="125"/>
      <c r="CE31" s="3"/>
      <c r="CF31" s="14"/>
      <c r="CG31" s="16"/>
    </row>
    <row r="32" spans="9:81" ht="18" customHeight="1">
      <c r="I32" s="298">
        <v>0.329</v>
      </c>
      <c r="O32" s="248" t="s">
        <v>102</v>
      </c>
      <c r="P32" s="14"/>
      <c r="X32" s="361" t="s">
        <v>98</v>
      </c>
      <c r="AB32" s="106"/>
      <c r="AD32" s="106"/>
      <c r="AE32" s="297"/>
      <c r="AG32" s="14"/>
      <c r="AI32" s="14"/>
      <c r="AK32" s="113">
        <v>4</v>
      </c>
      <c r="AL32" s="14"/>
      <c r="AP32" s="14"/>
      <c r="AR32" s="113"/>
      <c r="AW32" s="14"/>
      <c r="AX32" s="14"/>
      <c r="AZ32" s="113">
        <v>6</v>
      </c>
      <c r="BB32" s="14"/>
      <c r="BF32" s="106"/>
      <c r="BM32" s="14"/>
      <c r="BN32" s="14"/>
      <c r="BQ32" s="113"/>
      <c r="BS32" s="118"/>
      <c r="BU32" s="267"/>
      <c r="BV32" s="14"/>
      <c r="BW32" s="113"/>
      <c r="BY32" s="113"/>
      <c r="CC32" s="126"/>
    </row>
    <row r="33" spans="9:75" ht="18" customHeight="1">
      <c r="I33" s="26">
        <v>17.902</v>
      </c>
      <c r="O33" s="248" t="s">
        <v>103</v>
      </c>
      <c r="S33" s="14"/>
      <c r="Z33" s="343" t="s">
        <v>53</v>
      </c>
      <c r="AD33" s="14"/>
      <c r="AG33" s="24"/>
      <c r="AH33" s="127"/>
      <c r="AM33" s="112"/>
      <c r="AP33" s="106"/>
      <c r="AS33" s="248" t="s">
        <v>104</v>
      </c>
      <c r="BF33" s="14"/>
      <c r="BG33" s="14"/>
      <c r="BH33" s="14"/>
      <c r="BK33" s="14"/>
      <c r="BM33" s="118"/>
      <c r="BP33" s="14"/>
      <c r="BT33" s="14"/>
      <c r="BU33" s="14"/>
      <c r="BV33" s="14"/>
      <c r="BW33" s="280" t="s">
        <v>77</v>
      </c>
    </row>
    <row r="34" spans="15:70" ht="18" customHeight="1">
      <c r="O34" s="14"/>
      <c r="S34" s="113"/>
      <c r="AC34" s="14"/>
      <c r="AD34" s="342" t="s">
        <v>66</v>
      </c>
      <c r="AH34" s="14"/>
      <c r="AM34" s="14"/>
      <c r="AS34" s="14"/>
      <c r="AT34" s="281"/>
      <c r="AV34" s="14"/>
      <c r="AW34" s="107" t="s">
        <v>97</v>
      </c>
      <c r="BE34" s="14"/>
      <c r="BG34" s="242"/>
      <c r="BI34" s="128"/>
      <c r="BN34" s="108"/>
      <c r="BP34" s="14"/>
      <c r="BQ34" s="14"/>
      <c r="BR34" s="14"/>
    </row>
    <row r="35" spans="9:88" ht="18" customHeight="1">
      <c r="I35" s="298">
        <v>0.329</v>
      </c>
      <c r="W35" s="103"/>
      <c r="AE35" s="128"/>
      <c r="AH35" s="322"/>
      <c r="AX35" s="14"/>
      <c r="BK35" s="129"/>
      <c r="BM35" s="321"/>
      <c r="BU35" s="123"/>
      <c r="CJ35" s="268"/>
    </row>
    <row r="36" spans="23:67" ht="18" customHeight="1">
      <c r="W36" s="105"/>
      <c r="AX36" s="287"/>
      <c r="BK36" s="129"/>
      <c r="BM36" s="244"/>
      <c r="BN36" s="108"/>
      <c r="BO36" s="113"/>
    </row>
    <row r="37" spans="34:49" ht="18" customHeight="1">
      <c r="AH37" s="112"/>
      <c r="AI37" s="14"/>
      <c r="AO37" s="14"/>
      <c r="AW37" s="130"/>
    </row>
    <row r="38" spans="25:80" ht="18" customHeight="1">
      <c r="Y38" s="105"/>
      <c r="AH38" s="14"/>
      <c r="AM38" s="108"/>
      <c r="AS38" s="14"/>
      <c r="BT38" s="14"/>
      <c r="BX38" s="14"/>
      <c r="CB38" s="131"/>
    </row>
    <row r="39" spans="39:61" ht="18" customHeight="1">
      <c r="AM39" s="323"/>
      <c r="AW39" s="286"/>
      <c r="BI39" s="265"/>
    </row>
    <row r="40" ht="18" customHeight="1">
      <c r="AS40" s="14"/>
    </row>
    <row r="41" spans="11:53" ht="18" customHeight="1">
      <c r="K41" s="110">
        <v>17.922</v>
      </c>
      <c r="BA41" s="286"/>
    </row>
    <row r="42" spans="11:15" ht="18" customHeight="1">
      <c r="K42" s="357"/>
      <c r="O42" s="14"/>
    </row>
    <row r="43" spans="11:76" ht="18" customHeight="1">
      <c r="K43" s="358">
        <v>0.512</v>
      </c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</row>
    <row r="44" spans="26:45" ht="18" customHeight="1">
      <c r="Z44" s="343" t="s">
        <v>100</v>
      </c>
      <c r="AB44" s="323" t="s">
        <v>101</v>
      </c>
      <c r="AS44" s="18"/>
    </row>
    <row r="45" ht="18" customHeight="1">
      <c r="L45" s="116"/>
    </row>
    <row r="46" spans="5:45" ht="18" customHeight="1" thickBot="1">
      <c r="E46" s="22"/>
      <c r="F46" s="22"/>
      <c r="G46" s="22"/>
      <c r="H46" s="22"/>
      <c r="I46" s="22"/>
      <c r="J46" s="22"/>
      <c r="K46" s="22"/>
      <c r="L46" s="116"/>
      <c r="AA46" s="22"/>
      <c r="AB46" s="22"/>
      <c r="AC46" s="22"/>
      <c r="AS46" s="132" t="s">
        <v>8</v>
      </c>
    </row>
    <row r="47" spans="2:88" ht="21" customHeight="1" thickBot="1">
      <c r="B47" s="251" t="s">
        <v>12</v>
      </c>
      <c r="C47" s="252" t="s">
        <v>13</v>
      </c>
      <c r="D47" s="252" t="s">
        <v>14</v>
      </c>
      <c r="E47" s="252" t="s">
        <v>15</v>
      </c>
      <c r="F47" s="254" t="s">
        <v>16</v>
      </c>
      <c r="G47" s="253"/>
      <c r="H47" s="252" t="s">
        <v>12</v>
      </c>
      <c r="I47" s="252" t="s">
        <v>13</v>
      </c>
      <c r="J47" s="252" t="s">
        <v>14</v>
      </c>
      <c r="K47" s="252" t="s">
        <v>15</v>
      </c>
      <c r="L47" s="255" t="s">
        <v>16</v>
      </c>
      <c r="N47" s="304" t="s">
        <v>12</v>
      </c>
      <c r="O47" s="305" t="s">
        <v>13</v>
      </c>
      <c r="P47" s="305" t="s">
        <v>14</v>
      </c>
      <c r="Q47" s="305" t="s">
        <v>15</v>
      </c>
      <c r="R47" s="306" t="s">
        <v>16</v>
      </c>
      <c r="S47" s="307" t="s">
        <v>59</v>
      </c>
      <c r="T47" s="308"/>
      <c r="U47" s="307"/>
      <c r="V47" s="308"/>
      <c r="W47" s="307"/>
      <c r="X47" s="308"/>
      <c r="AS47" s="18" t="s">
        <v>46</v>
      </c>
      <c r="BT47" s="304" t="s">
        <v>12</v>
      </c>
      <c r="BU47" s="305" t="s">
        <v>13</v>
      </c>
      <c r="BV47" s="305" t="s">
        <v>14</v>
      </c>
      <c r="BW47" s="305" t="s">
        <v>15</v>
      </c>
      <c r="BX47" s="306" t="s">
        <v>16</v>
      </c>
      <c r="BY47" s="307" t="s">
        <v>59</v>
      </c>
      <c r="BZ47" s="308"/>
      <c r="CA47" s="307"/>
      <c r="CB47" s="308"/>
      <c r="CC47" s="307"/>
      <c r="CD47" s="308"/>
      <c r="CF47" s="251" t="s">
        <v>12</v>
      </c>
      <c r="CG47" s="252" t="s">
        <v>13</v>
      </c>
      <c r="CH47" s="252" t="s">
        <v>14</v>
      </c>
      <c r="CI47" s="252" t="s">
        <v>15</v>
      </c>
      <c r="CJ47" s="339" t="s">
        <v>16</v>
      </c>
    </row>
    <row r="48" spans="2:88" ht="21" customHeight="1" thickTop="1">
      <c r="B48" s="277"/>
      <c r="C48" s="52"/>
      <c r="D48" s="51"/>
      <c r="E48" s="52"/>
      <c r="F48" s="52"/>
      <c r="G48" s="51" t="s">
        <v>72</v>
      </c>
      <c r="H48" s="51"/>
      <c r="I48" s="52"/>
      <c r="J48" s="51"/>
      <c r="K48" s="52"/>
      <c r="L48" s="53"/>
      <c r="N48" s="55"/>
      <c r="O48" s="52"/>
      <c r="P48" s="52"/>
      <c r="Q48" s="52"/>
      <c r="R48" s="51"/>
      <c r="S48" s="51" t="s">
        <v>60</v>
      </c>
      <c r="T48" s="52"/>
      <c r="U48" s="52"/>
      <c r="V48" s="52"/>
      <c r="W48" s="52"/>
      <c r="X48" s="53"/>
      <c r="AS48" s="18" t="s">
        <v>47</v>
      </c>
      <c r="BT48" s="55"/>
      <c r="BU48" s="52"/>
      <c r="BV48" s="52"/>
      <c r="BW48" s="52"/>
      <c r="BX48" s="51"/>
      <c r="BY48" s="51" t="s">
        <v>60</v>
      </c>
      <c r="BZ48" s="52"/>
      <c r="CA48" s="52"/>
      <c r="CB48" s="52"/>
      <c r="CC48" s="52"/>
      <c r="CD48" s="53"/>
      <c r="CF48" s="133"/>
      <c r="CG48" s="52"/>
      <c r="CH48" s="51" t="s">
        <v>73</v>
      </c>
      <c r="CI48" s="52"/>
      <c r="CJ48" s="340"/>
    </row>
    <row r="49" spans="2:88" ht="21" customHeight="1">
      <c r="B49" s="140"/>
      <c r="C49" s="138"/>
      <c r="D49" s="136"/>
      <c r="E49" s="137"/>
      <c r="F49" s="20"/>
      <c r="G49" s="257"/>
      <c r="H49" s="256"/>
      <c r="I49" s="138"/>
      <c r="J49" s="136"/>
      <c r="K49" s="137"/>
      <c r="L49" s="258"/>
      <c r="N49" s="309"/>
      <c r="O49" s="82"/>
      <c r="P49" s="136"/>
      <c r="Q49" s="137"/>
      <c r="R49" s="310"/>
      <c r="S49" s="311"/>
      <c r="T49" s="22"/>
      <c r="U49" s="22"/>
      <c r="V49" s="312"/>
      <c r="W49" s="22"/>
      <c r="X49" s="70"/>
      <c r="BT49" s="309"/>
      <c r="BU49" s="82"/>
      <c r="BV49" s="136"/>
      <c r="BW49" s="137"/>
      <c r="BX49" s="310"/>
      <c r="BY49" s="311"/>
      <c r="BZ49" s="22"/>
      <c r="CA49" s="22"/>
      <c r="CB49" s="312"/>
      <c r="CC49" s="22"/>
      <c r="CD49" s="70"/>
      <c r="CF49" s="134"/>
      <c r="CG49" s="135"/>
      <c r="CH49" s="135"/>
      <c r="CI49" s="135"/>
      <c r="CJ49" s="341"/>
    </row>
    <row r="50" spans="2:88" ht="21" customHeight="1">
      <c r="B50" s="313"/>
      <c r="C50" s="137"/>
      <c r="D50" s="136"/>
      <c r="E50" s="137"/>
      <c r="F50" s="20"/>
      <c r="G50" s="259"/>
      <c r="H50" s="356">
        <v>2</v>
      </c>
      <c r="I50" s="82">
        <v>18.168</v>
      </c>
      <c r="J50" s="136">
        <v>37</v>
      </c>
      <c r="K50" s="137">
        <f>I50+J50*0.001</f>
        <v>18.205</v>
      </c>
      <c r="L50" s="139" t="s">
        <v>74</v>
      </c>
      <c r="N50" s="313" t="s">
        <v>98</v>
      </c>
      <c r="O50" s="360">
        <v>18.081</v>
      </c>
      <c r="P50" s="136">
        <v>-37</v>
      </c>
      <c r="Q50" s="137">
        <f>O50+P50*0.001</f>
        <v>18.044</v>
      </c>
      <c r="R50" s="20" t="s">
        <v>61</v>
      </c>
      <c r="S50" s="311" t="s">
        <v>99</v>
      </c>
      <c r="T50" s="22"/>
      <c r="U50" s="22"/>
      <c r="V50" s="22"/>
      <c r="W50" s="22"/>
      <c r="X50" s="70"/>
      <c r="AS50" s="19" t="s">
        <v>9</v>
      </c>
      <c r="BT50" s="240">
        <v>6</v>
      </c>
      <c r="BU50" s="82">
        <v>18.434</v>
      </c>
      <c r="BV50" s="136">
        <v>-37</v>
      </c>
      <c r="BW50" s="137">
        <f>BU50+BV50*0.001</f>
        <v>18.397000000000002</v>
      </c>
      <c r="BX50" s="20" t="s">
        <v>61</v>
      </c>
      <c r="BY50" s="311" t="s">
        <v>94</v>
      </c>
      <c r="BZ50" s="22"/>
      <c r="CA50" s="22"/>
      <c r="CB50" s="22"/>
      <c r="CC50" s="22"/>
      <c r="CD50" s="70"/>
      <c r="CF50" s="240">
        <v>8</v>
      </c>
      <c r="CG50" s="82">
        <v>18.739</v>
      </c>
      <c r="CH50" s="136">
        <v>-37</v>
      </c>
      <c r="CI50" s="137">
        <f>CG50+CH50*0.001</f>
        <v>18.702</v>
      </c>
      <c r="CJ50" s="5" t="s">
        <v>74</v>
      </c>
    </row>
    <row r="51" spans="2:88" ht="21" customHeight="1">
      <c r="B51" s="140">
        <v>1</v>
      </c>
      <c r="C51" s="138">
        <v>18.138</v>
      </c>
      <c r="D51" s="136">
        <v>37</v>
      </c>
      <c r="E51" s="137">
        <f>C51+D51*0.001</f>
        <v>18.175</v>
      </c>
      <c r="F51" s="20" t="s">
        <v>74</v>
      </c>
      <c r="G51" s="259"/>
      <c r="H51" s="356">
        <v>3</v>
      </c>
      <c r="I51" s="82">
        <v>18.204</v>
      </c>
      <c r="J51" s="136">
        <v>-37</v>
      </c>
      <c r="K51" s="137">
        <f>I51+J51*0.001</f>
        <v>18.167</v>
      </c>
      <c r="L51" s="139" t="s">
        <v>75</v>
      </c>
      <c r="N51" s="313"/>
      <c r="O51" s="360"/>
      <c r="P51" s="136"/>
      <c r="Q51" s="137">
        <f>O51+P51*0.001</f>
        <v>0</v>
      </c>
      <c r="R51" s="20"/>
      <c r="S51" s="311"/>
      <c r="T51" s="22"/>
      <c r="U51" s="22"/>
      <c r="V51" s="22"/>
      <c r="W51" s="22"/>
      <c r="X51" s="70"/>
      <c r="AS51" s="18" t="s">
        <v>51</v>
      </c>
      <c r="BT51" s="313"/>
      <c r="BU51" s="137"/>
      <c r="BV51" s="136"/>
      <c r="BW51" s="137"/>
      <c r="BX51" s="20"/>
      <c r="BY51" s="311"/>
      <c r="BZ51" s="22"/>
      <c r="CA51" s="22"/>
      <c r="CB51" s="22"/>
      <c r="CC51" s="22"/>
      <c r="CD51" s="70"/>
      <c r="CF51" s="140"/>
      <c r="CG51" s="138"/>
      <c r="CH51" s="136"/>
      <c r="CI51" s="137"/>
      <c r="CJ51" s="5"/>
    </row>
    <row r="52" spans="2:88" ht="21" customHeight="1">
      <c r="B52" s="240"/>
      <c r="C52" s="82"/>
      <c r="D52" s="136"/>
      <c r="E52" s="137"/>
      <c r="F52" s="20"/>
      <c r="G52" s="259"/>
      <c r="H52" s="356">
        <v>4</v>
      </c>
      <c r="I52" s="82">
        <v>18.231</v>
      </c>
      <c r="J52" s="136">
        <v>-37</v>
      </c>
      <c r="K52" s="137">
        <f>I52+J52*0.001</f>
        <v>18.194000000000003</v>
      </c>
      <c r="L52" s="139" t="s">
        <v>75</v>
      </c>
      <c r="N52" s="313" t="s">
        <v>54</v>
      </c>
      <c r="O52" s="360">
        <v>18.147</v>
      </c>
      <c r="P52" s="136"/>
      <c r="Q52" s="137"/>
      <c r="R52" s="20" t="s">
        <v>61</v>
      </c>
      <c r="S52" s="311" t="s">
        <v>105</v>
      </c>
      <c r="T52" s="22"/>
      <c r="U52" s="22"/>
      <c r="V52" s="22"/>
      <c r="W52" s="22"/>
      <c r="X52" s="70"/>
      <c r="AS52" s="18" t="s">
        <v>52</v>
      </c>
      <c r="BT52" s="240">
        <v>7</v>
      </c>
      <c r="BU52" s="82">
        <v>18.649</v>
      </c>
      <c r="BV52" s="136">
        <v>-37</v>
      </c>
      <c r="BW52" s="137">
        <f>BU52+BV52*0.001</f>
        <v>18.612000000000002</v>
      </c>
      <c r="BX52" s="20" t="s">
        <v>61</v>
      </c>
      <c r="BY52" s="311" t="s">
        <v>95</v>
      </c>
      <c r="BZ52" s="22"/>
      <c r="CA52" s="22"/>
      <c r="CB52" s="22"/>
      <c r="CC52" s="22"/>
      <c r="CD52" s="70"/>
      <c r="CF52" s="140">
        <v>9</v>
      </c>
      <c r="CG52" s="138">
        <v>18.769</v>
      </c>
      <c r="CH52" s="136">
        <v>-37</v>
      </c>
      <c r="CI52" s="137">
        <f>CG52+CH52*0.001</f>
        <v>18.732</v>
      </c>
      <c r="CJ52" s="5" t="s">
        <v>74</v>
      </c>
    </row>
    <row r="53" spans="2:88" ht="21" customHeight="1" thickBot="1">
      <c r="B53" s="278"/>
      <c r="C53" s="262"/>
      <c r="D53" s="144"/>
      <c r="E53" s="143"/>
      <c r="F53" s="145"/>
      <c r="G53" s="260"/>
      <c r="H53" s="261"/>
      <c r="I53" s="262"/>
      <c r="J53" s="144"/>
      <c r="K53" s="143"/>
      <c r="L53" s="146"/>
      <c r="N53" s="314"/>
      <c r="O53" s="143"/>
      <c r="P53" s="144"/>
      <c r="Q53" s="143"/>
      <c r="R53" s="145"/>
      <c r="S53" s="315"/>
      <c r="T53" s="316"/>
      <c r="U53" s="316"/>
      <c r="V53" s="316"/>
      <c r="W53" s="316"/>
      <c r="X53" s="317"/>
      <c r="AD53" s="27"/>
      <c r="AE53" s="28"/>
      <c r="BG53" s="27"/>
      <c r="BH53" s="28"/>
      <c r="BT53" s="314"/>
      <c r="BU53" s="143"/>
      <c r="BV53" s="144"/>
      <c r="BW53" s="143"/>
      <c r="BX53" s="145"/>
      <c r="BY53" s="315"/>
      <c r="BZ53" s="316"/>
      <c r="CA53" s="316"/>
      <c r="CB53" s="316"/>
      <c r="CC53" s="316"/>
      <c r="CD53" s="317"/>
      <c r="CF53" s="141"/>
      <c r="CG53" s="142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10">
    <mergeCell ref="V4:Y4"/>
    <mergeCell ref="BN4:BQ4"/>
    <mergeCell ref="BT3:BU3"/>
    <mergeCell ref="V2:Y2"/>
    <mergeCell ref="BJ3:BK3"/>
    <mergeCell ref="BN2:BQ2"/>
    <mergeCell ref="R3:S3"/>
    <mergeCell ref="AB3:AC3"/>
    <mergeCell ref="BL3:BM3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1274840" r:id="rId1"/>
    <oleObject progId="Paint.Picture" shapeId="6393055" r:id="rId2"/>
    <oleObject progId="Paint.Picture" shapeId="6398112" r:id="rId3"/>
    <oleObject progId="Paint.Picture" shapeId="6407715" r:id="rId4"/>
    <oleObject progId="Paint.Picture" shapeId="6471947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2012-05-23T06:15:38Z</cp:lastPrinted>
  <dcterms:created xsi:type="dcterms:W3CDTF">2003-02-28T07:59:00Z</dcterms:created>
  <dcterms:modified xsi:type="dcterms:W3CDTF">2012-06-21T08:58:30Z</dcterms:modified>
  <cp:category/>
  <cp:version/>
  <cp:contentType/>
  <cp:contentStatus/>
</cp:coreProperties>
</file>