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745" activeTab="1"/>
  </bookViews>
  <sheets>
    <sheet name="titul" sheetId="1" r:id="rId1"/>
    <sheet name="Roudnice nad Labem" sheetId="2" r:id="rId2"/>
  </sheets>
  <definedNames/>
  <calcPr fullCalcOnLoad="1"/>
</workbook>
</file>

<file path=xl/sharedStrings.xml><?xml version="1.0" encoding="utf-8"?>
<sst xmlns="http://schemas.openxmlformats.org/spreadsheetml/2006/main" count="413" uniqueCount="219">
  <si>
    <t>č.</t>
  </si>
  <si>
    <t>staničení</t>
  </si>
  <si>
    <t>N</t>
  </si>
  <si>
    <t>námezník</t>
  </si>
  <si>
    <t>přest.</t>
  </si>
  <si>
    <t>=</t>
  </si>
  <si>
    <t>elm.</t>
  </si>
  <si>
    <t>A 3</t>
  </si>
  <si>
    <t>Se 2</t>
  </si>
  <si>
    <t>Se 3</t>
  </si>
  <si>
    <t>Návěstidla  -  ŽST</t>
  </si>
  <si>
    <t>Vjezdová</t>
  </si>
  <si>
    <t>S 1</t>
  </si>
  <si>
    <t>S 2</t>
  </si>
  <si>
    <t>Seřaďovací</t>
  </si>
  <si>
    <t>Se 1</t>
  </si>
  <si>
    <t>Se 4</t>
  </si>
  <si>
    <t>L 1</t>
  </si>
  <si>
    <t>L 2</t>
  </si>
  <si>
    <t>Odjezdová</t>
  </si>
  <si>
    <t>Trať :</t>
  </si>
  <si>
    <t>Ev. č. :</t>
  </si>
  <si>
    <t>Staniční</t>
  </si>
  <si>
    <t>zabezpečovací</t>
  </si>
  <si>
    <t>zařízení :</t>
  </si>
  <si>
    <t>Dopravní  stanoviště :</t>
  </si>
  <si>
    <t>( km )</t>
  </si>
  <si>
    <t>Traťové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</si>
  <si>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</si>
  <si>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</si>
  <si>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</si>
  <si>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</si>
  <si>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</si>
  <si>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</si>
  <si>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</si>
  <si>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Začátek</t>
  </si>
  <si>
    <t>Konec</t>
  </si>
  <si>
    <t>Délka</t>
  </si>
  <si>
    <t>Poznámka</t>
  </si>
  <si>
    <t>Vjezd - odjezd - průjezd,  NTV</t>
  </si>
  <si>
    <t>na / z  k.č.</t>
  </si>
  <si>
    <t>SENA</t>
  </si>
  <si>
    <t>C</t>
  </si>
  <si>
    <t>Vjezdové / odjezdové rychlosti :</t>
  </si>
  <si>
    <t>v pokračování traťové koleje - rychlost traťová s místním omezením</t>
  </si>
  <si>
    <t>Současné  vlakové  cesty</t>
  </si>
  <si>
    <t>Počet  pracovníků :</t>
  </si>
  <si>
    <t>S 3</t>
  </si>
  <si>
    <t>S 4</t>
  </si>
  <si>
    <t>JTom</t>
  </si>
  <si>
    <t>Vk 2</t>
  </si>
  <si>
    <t>Vk 3</t>
  </si>
  <si>
    <t>Automatický  blok</t>
  </si>
  <si>
    <t>směr :</t>
  </si>
  <si>
    <t>správný</t>
  </si>
  <si>
    <t>nesprávný</t>
  </si>
  <si>
    <t>Z  koleje  č. 1</t>
  </si>
  <si>
    <t>Z  koleje  č. 2</t>
  </si>
  <si>
    <t>traťové  koleje  č. 1</t>
  </si>
  <si>
    <t>z / na</t>
  </si>
  <si>
    <t>přes  výhybky</t>
  </si>
  <si>
    <t>1 L</t>
  </si>
  <si>
    <t>2 S</t>
  </si>
  <si>
    <t>Vk 4</t>
  </si>
  <si>
    <t>poznámka</t>
  </si>
  <si>
    <t>Obvod  posunu</t>
  </si>
  <si>
    <t>ručně</t>
  </si>
  <si>
    <t>Vk 5</t>
  </si>
  <si>
    <t>Se 5</t>
  </si>
  <si>
    <t>Se 6</t>
  </si>
  <si>
    <t>Se 7</t>
  </si>
  <si>
    <t>Se 8</t>
  </si>
  <si>
    <t>Se 9</t>
  </si>
  <si>
    <t>Se 10</t>
  </si>
  <si>
    <t>Se 11</t>
  </si>
  <si>
    <t>Se 12</t>
  </si>
  <si>
    <t>Se 13</t>
  </si>
  <si>
    <t>Se 14</t>
  </si>
  <si>
    <t>PSt. 1</t>
  </si>
  <si>
    <t>Výprava vlaků s přepravou cestujících dle čl. 505 SŽDC (ČD) D2</t>
  </si>
  <si>
    <t>Hlavní staniční kolej,  NTV</t>
  </si>
  <si>
    <t>při jízdě do odbočky - není-li uvedeno jinak, rychlost 40 km/h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</si>
  <si>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</si>
  <si>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</si>
  <si>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</si>
  <si>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S 5</t>
  </si>
  <si>
    <t>Se 15</t>
  </si>
  <si>
    <t>Se 16</t>
  </si>
  <si>
    <t>L 5</t>
  </si>
  <si>
    <t>Obvod  výpravčího</t>
  </si>
  <si>
    <t>2 L</t>
  </si>
  <si>
    <t>1 S</t>
  </si>
  <si>
    <t>Vk 1</t>
  </si>
  <si>
    <t>DK</t>
  </si>
  <si>
    <t>I.  /  2011</t>
  </si>
  <si>
    <t>ovládání z JOP</t>
  </si>
  <si>
    <t>Dozorce výhybek  -  1</t>
  </si>
  <si>
    <t>výpravčí</t>
  </si>
  <si>
    <t>zast. - 90</t>
  </si>
  <si>
    <t>proj. - 30</t>
  </si>
  <si>
    <t>proj. -  00</t>
  </si>
  <si>
    <t>trojznakový,  obousměrný</t>
  </si>
  <si>
    <t>Telefonické  dorozumívání</t>
  </si>
  <si>
    <t>provoz podle D - 2</t>
  </si>
  <si>
    <t>všechny směry :</t>
  </si>
  <si>
    <t>4 a</t>
  </si>
  <si>
    <t>Návěstidla  -  trať</t>
  </si>
  <si>
    <t>Cestové</t>
  </si>
  <si>
    <t>Ze  Straškova</t>
  </si>
  <si>
    <t>straškovské  zhlaví</t>
  </si>
  <si>
    <t>traťové  koleje</t>
  </si>
  <si>
    <t>Vk 6</t>
  </si>
  <si>
    <t>Vk 7</t>
  </si>
  <si>
    <t>areál měnírny</t>
  </si>
  <si>
    <t>17   18</t>
  </si>
  <si>
    <t>5 a</t>
  </si>
  <si>
    <t>přístup od výpravní budovy</t>
  </si>
  <si>
    <t>527A,530C</t>
  </si>
  <si>
    <t>RZZ</t>
  </si>
  <si>
    <t>T1</t>
  </si>
  <si>
    <t>2 + 6</t>
  </si>
  <si>
    <t>B1</t>
  </si>
  <si>
    <t>S 3b</t>
  </si>
  <si>
    <t>S 5a</t>
  </si>
  <si>
    <t>S 6</t>
  </si>
  <si>
    <t>S 8</t>
  </si>
  <si>
    <t>2-4743</t>
  </si>
  <si>
    <t>1-4733</t>
  </si>
  <si>
    <t>Př HL</t>
  </si>
  <si>
    <t>Lc 3b</t>
  </si>
  <si>
    <t>Lc 5a</t>
  </si>
  <si>
    <t>L 3</t>
  </si>
  <si>
    <t>L 6</t>
  </si>
  <si>
    <t>L 8</t>
  </si>
  <si>
    <t>Se 17</t>
  </si>
  <si>
    <t>Se 18</t>
  </si>
  <si>
    <t>Se 19</t>
  </si>
  <si>
    <t>Se 20</t>
  </si>
  <si>
    <t>Se 21</t>
  </si>
  <si>
    <t>Lc 3a</t>
  </si>
  <si>
    <t>R Z Z  -  AŽD 71</t>
  </si>
  <si>
    <t>číslicová volba, cestový systém, RNS</t>
  </si>
  <si>
    <t>Kód :  14</t>
  </si>
  <si>
    <t>Výpravčí  -  2</t>
  </si>
  <si>
    <t>Km  476,693  =  0,000</t>
  </si>
  <si>
    <t>směr : Hněvice a Hrobce</t>
  </si>
  <si>
    <t>směr : Straškov</t>
  </si>
  <si>
    <t>zast. -  40 // 00</t>
  </si>
  <si>
    <t>dozorce výhybek // výpravčí VS</t>
  </si>
  <si>
    <t>směr Hněvice</t>
  </si>
  <si>
    <t>směr Hrobce</t>
  </si>
  <si>
    <t>3 a</t>
  </si>
  <si>
    <t>Pouze odjezd,  NTV  směr Hněvice a Straškov</t>
  </si>
  <si>
    <t>3 b</t>
  </si>
  <si>
    <t>Průjezd,  pouze směr Straškov</t>
  </si>
  <si>
    <t>pouze směr Straškov</t>
  </si>
  <si>
    <t>Vjezd - odjezd - průjezd,  pouze směr Straškov</t>
  </si>
  <si>
    <t>5</t>
  </si>
  <si>
    <t>5 a + 5</t>
  </si>
  <si>
    <t>Dopravní  koleje</t>
  </si>
  <si>
    <t>Nástupiště  u  koleje  ŽST Roudnice nad Labem</t>
  </si>
  <si>
    <t>č. IV.,  mimoúrovňové, ostrovní, SUDOP T + desky K230</t>
  </si>
  <si>
    <t>č. II,  jednostranné vnitřní, zděné</t>
  </si>
  <si>
    <t>č. I,  vnější, zděné</t>
  </si>
  <si>
    <t>č. III,  jednostranné vnitřní, zděné</t>
  </si>
  <si>
    <t>č. I,  jednostranné vnitřní, sypané</t>
  </si>
  <si>
    <t>3 b + 5</t>
  </si>
  <si>
    <t>přepočet km na trať 530C</t>
  </si>
  <si>
    <t>přepočet km na hlavní trať 527A</t>
  </si>
  <si>
    <t>Z  Hněvic</t>
  </si>
  <si>
    <t>Do  Hněvic</t>
  </si>
  <si>
    <t>Km  476,638</t>
  </si>
  <si>
    <t>Do  Hrobců</t>
  </si>
  <si>
    <t>Z  Hrobců</t>
  </si>
  <si>
    <t>2-4781</t>
  </si>
  <si>
    <t>1-4779</t>
  </si>
  <si>
    <t>1-4798</t>
  </si>
  <si>
    <t>2-4796</t>
  </si>
  <si>
    <t>2-4791</t>
  </si>
  <si>
    <t>1-4791</t>
  </si>
  <si>
    <t>1-4784</t>
  </si>
  <si>
    <t>2-4784</t>
  </si>
  <si>
    <t>2-4701</t>
  </si>
  <si>
    <t>1-4705</t>
  </si>
  <si>
    <t>2-4715</t>
  </si>
  <si>
    <t>1-4721</t>
  </si>
  <si>
    <t>2-4729</t>
  </si>
  <si>
    <t>2-4744</t>
  </si>
  <si>
    <t>1-4734</t>
  </si>
  <si>
    <t>2-4730</t>
  </si>
  <si>
    <t>1-4722</t>
  </si>
  <si>
    <t>2-4716</t>
  </si>
  <si>
    <t>1-4706</t>
  </si>
  <si>
    <t>1-4748</t>
  </si>
  <si>
    <t>H L</t>
  </si>
  <si>
    <t>hněvické  zhlaví</t>
  </si>
  <si>
    <t>1, 3, 5</t>
  </si>
  <si>
    <t xml:space="preserve">  bez zabezpečení</t>
  </si>
  <si>
    <t>3</t>
  </si>
  <si>
    <t>4</t>
  </si>
  <si>
    <t>hrobecké  zhlaví</t>
  </si>
  <si>
    <t>35, 34</t>
  </si>
  <si>
    <t>12, 13, 20, 21</t>
  </si>
  <si>
    <t>12, 13, 17, 18, 20, 21</t>
  </si>
  <si>
    <t>17, 18</t>
  </si>
  <si>
    <t>6</t>
  </si>
  <si>
    <t>15</t>
  </si>
  <si>
    <t>9</t>
  </si>
  <si>
    <t>Vk 8</t>
  </si>
  <si>
    <t>Vlečka č: V3170</t>
  </si>
  <si>
    <t>475,227</t>
  </si>
  <si>
    <t>( Vk4/8,Vk3/9,11,14,Vk5/15 )</t>
  </si>
  <si>
    <t>475,927</t>
  </si>
  <si>
    <t>přístup odpodchodem v km 476,630</t>
  </si>
  <si>
    <t>podchod v km 476,630</t>
  </si>
  <si>
    <t>31   32</t>
  </si>
  <si>
    <t>34   35</t>
  </si>
  <si>
    <t>Vlečka č: V3171</t>
  </si>
  <si>
    <t>Nástupiště  u  koleje  Roudnice nad Labem-Bezděkov z ( v obvodu ŽST Roudnice nad Labem )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</si>
</sst>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  <numFmt numFmtId="188" formatCode="0.000000"/>
    <numFmt numFmtId="189" formatCode="0.00_ ;[Red]\-0.00\ "/>
    <numFmt numFmtId="190" formatCode="0.0_ ;[Red]\-0.0\ "/>
    <numFmt numFmtId="191" formatCode="0_ ;[Red]\-0\ "/>
    <numFmt numFmtId="192" formatCode="&quot;J$&quot;#,##0;\-&quot;J$&quot;#,##0"/>
    <numFmt numFmtId="193" formatCode="&quot;J$&quot;#,##0;[Red]\-&quot;J$&quot;#,##0"/>
    <numFmt numFmtId="194" formatCode="&quot;J$&quot;#,##0.00;\-&quot;J$&quot;#,##0.00"/>
    <numFmt numFmtId="195" formatCode="&quot;J$&quot;#,##0.00;[Red]\-&quot;J$&quot;#,##0.00"/>
    <numFmt numFmtId="196" formatCode="_-&quot;J$&quot;* #,##0_-;\-&quot;J$&quot;* #,##0_-;_-&quot;J$&quot;* &quot;-&quot;_-;_-@_-"/>
    <numFmt numFmtId="197" formatCode="_-* #,##0_-;\-* #,##0_-;_-* &quot;-&quot;_-;_-@_-"/>
    <numFmt numFmtId="198" formatCode="_-&quot;J$&quot;* #,##0.00_-;\-&quot;J$&quot;* #,##0.00_-;_-&quot;J$&quot;* &quot;-&quot;??_-;_-@_-"/>
    <numFmt numFmtId="199" formatCode="_-* #,##0.00_-;\-* #,##0.00_-;_-* &quot;-&quot;??_-;_-@_-"/>
    <numFmt numFmtId="200" formatCode="B2mmm/yy"/>
  </numFmts>
  <fonts count="95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4"/>
      <name val="Arial"/>
      <family val="0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20"/>
      <color indexed="16"/>
      <name val="Times New Roman CE"/>
      <family val="1"/>
    </font>
    <font>
      <sz val="14"/>
      <color indexed="16"/>
      <name val="Arial"/>
      <family val="0"/>
    </font>
    <font>
      <b/>
      <sz val="16"/>
      <color indexed="16"/>
      <name val="Arial"/>
      <family val="2"/>
    </font>
    <font>
      <sz val="20"/>
      <name val="Arial CE"/>
      <family val="2"/>
    </font>
    <font>
      <b/>
      <sz val="14"/>
      <name val="Times New Roman"/>
      <family val="1"/>
    </font>
    <font>
      <sz val="10"/>
      <name val="Arial CE"/>
      <family val="2"/>
    </font>
    <font>
      <sz val="12"/>
      <color indexed="10"/>
      <name val="Arial"/>
      <family val="0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sz val="13"/>
      <color indexed="10"/>
      <name val="Arial"/>
      <family val="0"/>
    </font>
    <font>
      <b/>
      <sz val="26"/>
      <name val="Times New Roman CE"/>
      <family val="1"/>
    </font>
    <font>
      <b/>
      <sz val="14"/>
      <color indexed="16"/>
      <name val="Arial CE"/>
      <family val="2"/>
    </font>
    <font>
      <sz val="10"/>
      <color indexed="12"/>
      <name val="Arial"/>
      <family val="0"/>
    </font>
    <font>
      <sz val="11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8"/>
      <name val="Times New Roman CE"/>
      <family val="1"/>
    </font>
    <font>
      <i/>
      <sz val="10"/>
      <name val="Arial CE"/>
      <family val="2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  <font>
      <b/>
      <sz val="14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b/>
      <sz val="12"/>
      <color indexed="10"/>
      <name val="Arial CE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2"/>
      <color indexed="10"/>
      <name val="Arial"/>
      <family val="2"/>
    </font>
    <font>
      <b/>
      <sz val="10"/>
      <name val="Arial CE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i/>
      <sz val="12"/>
      <name val="Arial CE"/>
      <family val="2"/>
    </font>
    <font>
      <b/>
      <sz val="10"/>
      <color indexed="12"/>
      <name val="Arial"/>
      <family val="2"/>
    </font>
    <font>
      <sz val="11"/>
      <color indexed="57"/>
      <name val="Arial CE"/>
      <family val="2"/>
    </font>
    <font>
      <b/>
      <i/>
      <sz val="12"/>
      <color indexed="17"/>
      <name val="Arial CE"/>
      <family val="2"/>
    </font>
    <font>
      <i/>
      <sz val="8"/>
      <name val="Arial CE"/>
      <family val="0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b/>
      <i/>
      <sz val="10"/>
      <name val="Arial CE"/>
      <family val="0"/>
    </font>
    <font>
      <b/>
      <i/>
      <sz val="14"/>
      <name val="Times New Roman"/>
      <family val="1"/>
    </font>
    <font>
      <b/>
      <i/>
      <sz val="14"/>
      <color indexed="10"/>
      <name val="Arial CE"/>
      <family val="0"/>
    </font>
    <font>
      <b/>
      <sz val="10"/>
      <color indexed="52"/>
      <name val="Arial CE"/>
      <family val="2"/>
    </font>
    <font>
      <b/>
      <sz val="11"/>
      <color indexed="16"/>
      <name val="Arial CE"/>
      <family val="2"/>
    </font>
    <font>
      <b/>
      <sz val="10"/>
      <color indexed="10"/>
      <name val="Arial CE"/>
      <family val="0"/>
    </font>
    <font>
      <sz val="14"/>
      <color indexed="16"/>
      <name val="Arial CE"/>
      <family val="2"/>
    </font>
    <font>
      <sz val="11"/>
      <name val="Arial CE"/>
      <family val="2"/>
    </font>
    <font>
      <i/>
      <sz val="11"/>
      <color indexed="17"/>
      <name val="Arial"/>
      <family val="2"/>
    </font>
    <font>
      <i/>
      <sz val="12"/>
      <color indexed="17"/>
      <name val="Arial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sz val="10"/>
      <color indexed="11"/>
      <name val="Arial CE"/>
      <family val="2"/>
    </font>
    <font>
      <b/>
      <u val="single"/>
      <sz val="10"/>
      <color indexed="18"/>
      <name val="Arial"/>
      <family val="2"/>
    </font>
    <font>
      <i/>
      <u val="single"/>
      <sz val="14"/>
      <name val="Arial CE"/>
      <family val="2"/>
    </font>
    <font>
      <b/>
      <i/>
      <u val="single"/>
      <sz val="10"/>
      <color indexed="57"/>
      <name val="Arial CE"/>
      <family val="2"/>
    </font>
    <font>
      <sz val="14"/>
      <color indexed="10"/>
      <name val="Arial CE"/>
      <family val="2"/>
    </font>
    <font>
      <sz val="12"/>
      <color indexed="12"/>
      <name val="Arial CE"/>
      <family val="2"/>
    </font>
    <font>
      <b/>
      <sz val="11"/>
      <color indexed="12"/>
      <name val="Arial CE"/>
      <family val="0"/>
    </font>
    <font>
      <sz val="11"/>
      <color indexed="12"/>
      <name val="Arial CE"/>
      <family val="2"/>
    </font>
    <font>
      <sz val="12"/>
      <color indexed="10"/>
      <name val="Arial CE"/>
      <family val="2"/>
    </font>
    <font>
      <i/>
      <sz val="11"/>
      <name val="Arial CE"/>
      <family val="2"/>
    </font>
    <font>
      <b/>
      <sz val="12"/>
      <name val="CG Times"/>
      <family val="1"/>
    </font>
    <font>
      <i/>
      <sz val="18"/>
      <name val="Times New Roman CE"/>
      <family val="1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u val="single"/>
      <sz val="10"/>
      <color indexed="17"/>
      <name val="Arial CE"/>
      <family val="0"/>
    </font>
    <font>
      <i/>
      <sz val="14"/>
      <name val="Arial CE"/>
      <family val="2"/>
    </font>
    <font>
      <b/>
      <sz val="12"/>
      <color indexed="14"/>
      <name val="Arial CE"/>
      <family val="0"/>
    </font>
    <font>
      <b/>
      <sz val="12"/>
      <name val="Times New Roman"/>
      <family val="1"/>
    </font>
    <font>
      <sz val="10"/>
      <color indexed="10"/>
      <name val="Arial CE"/>
      <family val="0"/>
    </font>
    <font>
      <sz val="14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7" xfId="0" applyBorder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2" borderId="14" xfId="0" applyFill="1" applyBorder="1" applyAlignment="1">
      <alignment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65" fontId="4" fillId="0" borderId="19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165" fontId="3" fillId="0" borderId="19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3" xfId="0" applyBorder="1" applyAlignment="1">
      <alignment horizontal="center"/>
    </xf>
    <xf numFmtId="165" fontId="6" fillId="0" borderId="19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0" fontId="0" fillId="0" borderId="34" xfId="0" applyBorder="1" applyAlignment="1">
      <alignment/>
    </xf>
    <xf numFmtId="165" fontId="3" fillId="0" borderId="22" xfId="0" applyNumberFormat="1" applyFont="1" applyBorder="1" applyAlignment="1">
      <alignment horizontal="center" vertical="center"/>
    </xf>
    <xf numFmtId="0" fontId="0" fillId="3" borderId="35" xfId="0" applyFill="1" applyBorder="1" applyAlignment="1">
      <alignment/>
    </xf>
    <xf numFmtId="0" fontId="0" fillId="3" borderId="36" xfId="0" applyFill="1" applyBorder="1" applyAlignment="1">
      <alignment/>
    </xf>
    <xf numFmtId="0" fontId="0" fillId="3" borderId="37" xfId="0" applyFill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top"/>
    </xf>
    <xf numFmtId="0" fontId="0" fillId="0" borderId="0" xfId="0" applyBorder="1" applyAlignment="1">
      <alignment vertical="center"/>
    </xf>
    <xf numFmtId="0" fontId="25" fillId="0" borderId="0" xfId="24" applyFont="1" applyAlignment="1">
      <alignment/>
      <protection/>
    </xf>
    <xf numFmtId="0" fontId="25" fillId="0" borderId="0" xfId="24" applyFont="1" applyBorder="1" applyAlignment="1">
      <alignment/>
      <protection/>
    </xf>
    <xf numFmtId="0" fontId="12" fillId="0" borderId="0" xfId="24">
      <alignment/>
      <protection/>
    </xf>
    <xf numFmtId="0" fontId="12" fillId="0" borderId="0" xfId="24" applyBorder="1">
      <alignment/>
      <protection/>
    </xf>
    <xf numFmtId="0" fontId="12" fillId="0" borderId="0" xfId="24" applyAlignment="1">
      <alignment/>
      <protection/>
    </xf>
    <xf numFmtId="0" fontId="12" fillId="0" borderId="0" xfId="24" applyFont="1" applyBorder="1" applyAlignment="1">
      <alignment/>
      <protection/>
    </xf>
    <xf numFmtId="0" fontId="12" fillId="0" borderId="0" xfId="24" applyBorder="1" applyAlignment="1">
      <alignment/>
      <protection/>
    </xf>
    <xf numFmtId="0" fontId="12" fillId="0" borderId="0" xfId="24" applyFont="1" applyBorder="1" applyAlignment="1">
      <alignment vertical="center"/>
      <protection/>
    </xf>
    <xf numFmtId="0" fontId="12" fillId="0" borderId="0" xfId="24" applyFont="1" applyAlignment="1">
      <alignment/>
      <protection/>
    </xf>
    <xf numFmtId="0" fontId="12" fillId="0" borderId="0" xfId="24" applyAlignment="1">
      <alignment vertical="center"/>
      <protection/>
    </xf>
    <xf numFmtId="0" fontId="26" fillId="0" borderId="0" xfId="24" applyFont="1" applyAlignment="1">
      <alignment horizontal="center" vertical="center"/>
      <protection/>
    </xf>
    <xf numFmtId="0" fontId="26" fillId="0" borderId="0" xfId="24" applyFont="1" applyBorder="1" applyAlignment="1">
      <alignment horizontal="left" vertical="center"/>
      <protection/>
    </xf>
    <xf numFmtId="0" fontId="12" fillId="0" borderId="0" xfId="24" applyBorder="1" applyAlignment="1">
      <alignment vertical="center"/>
      <protection/>
    </xf>
    <xf numFmtId="49" fontId="27" fillId="0" borderId="0" xfId="24" applyNumberFormat="1" applyFont="1" applyBorder="1" applyAlignment="1">
      <alignment horizontal="center" vertical="center"/>
      <protection/>
    </xf>
    <xf numFmtId="0" fontId="12" fillId="0" borderId="0" xfId="24" applyAlignment="1">
      <alignment horizontal="center" vertical="center"/>
      <protection/>
    </xf>
    <xf numFmtId="0" fontId="28" fillId="0" borderId="0" xfId="24" applyFont="1" applyBorder="1" applyAlignment="1">
      <alignment vertical="center"/>
      <protection/>
    </xf>
    <xf numFmtId="0" fontId="26" fillId="0" borderId="0" xfId="24" applyFont="1" applyAlignment="1">
      <alignment horizontal="right" vertical="center"/>
      <protection/>
    </xf>
    <xf numFmtId="0" fontId="25" fillId="0" borderId="0" xfId="24" applyFont="1" applyAlignment="1">
      <alignment vertical="center"/>
      <protection/>
    </xf>
    <xf numFmtId="0" fontId="25" fillId="0" borderId="0" xfId="24" applyFont="1" applyAlignment="1" quotePrefix="1">
      <alignment vertical="center"/>
      <protection/>
    </xf>
    <xf numFmtId="0" fontId="25" fillId="0" borderId="0" xfId="24" applyFont="1" applyBorder="1" applyAlignment="1">
      <alignment vertical="center"/>
      <protection/>
    </xf>
    <xf numFmtId="49" fontId="29" fillId="0" borderId="0" xfId="24" applyNumberFormat="1" applyFont="1" applyBorder="1" applyAlignment="1">
      <alignment vertical="center"/>
      <protection/>
    </xf>
    <xf numFmtId="0" fontId="25" fillId="0" borderId="0" xfId="24" applyFont="1" applyBorder="1" applyAlignment="1">
      <alignment vertical="center"/>
      <protection/>
    </xf>
    <xf numFmtId="0" fontId="12" fillId="4" borderId="39" xfId="24" applyFont="1" applyFill="1" applyBorder="1" applyAlignment="1">
      <alignment vertical="center"/>
      <protection/>
    </xf>
    <xf numFmtId="0" fontId="12" fillId="4" borderId="40" xfId="24" applyFont="1" applyFill="1" applyBorder="1" applyAlignment="1">
      <alignment vertical="center"/>
      <protection/>
    </xf>
    <xf numFmtId="0" fontId="12" fillId="4" borderId="40" xfId="24" applyFont="1" applyFill="1" applyBorder="1" applyAlignment="1" quotePrefix="1">
      <alignment vertical="center"/>
      <protection/>
    </xf>
    <xf numFmtId="165" fontId="12" fillId="4" borderId="40" xfId="24" applyNumberFormat="1" applyFont="1" applyFill="1" applyBorder="1" applyAlignment="1">
      <alignment vertical="center"/>
      <protection/>
    </xf>
    <xf numFmtId="0" fontId="12" fillId="4" borderId="41" xfId="24" applyFont="1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42" xfId="24" applyBorder="1" applyAlignment="1">
      <alignment horizontal="center"/>
      <protection/>
    </xf>
    <xf numFmtId="0" fontId="12" fillId="0" borderId="43" xfId="24" applyBorder="1">
      <alignment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43" xfId="24" applyBorder="1" applyAlignment="1">
      <alignment horizontal="center" vertical="center"/>
      <protection/>
    </xf>
    <xf numFmtId="0" fontId="12" fillId="0" borderId="2" xfId="24" applyFont="1" applyBorder="1" applyAlignment="1">
      <alignment vertical="center"/>
      <protection/>
    </xf>
    <xf numFmtId="0" fontId="12" fillId="4" borderId="4" xfId="24" applyFill="1" applyBorder="1" applyAlignment="1">
      <alignment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2" borderId="0" xfId="24" applyFont="1" applyFill="1" applyBorder="1" applyAlignment="1">
      <alignment horizontal="center" vertical="center"/>
      <protection/>
    </xf>
    <xf numFmtId="0" fontId="31" fillId="2" borderId="0" xfId="24" applyFont="1" applyFill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32" fillId="0" borderId="0" xfId="20" applyFont="1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2" fillId="0" borderId="0" xfId="24" applyBorder="1" applyAlignment="1">
      <alignment horizontal="center" vertical="center"/>
      <protection/>
    </xf>
    <xf numFmtId="0" fontId="12" fillId="0" borderId="44" xfId="24" applyFont="1" applyBorder="1" applyAlignment="1">
      <alignment horizontal="center" vertical="center"/>
      <protection/>
    </xf>
    <xf numFmtId="0" fontId="12" fillId="0" borderId="45" xfId="24" applyFont="1" applyBorder="1" applyAlignment="1">
      <alignment horizontal="center" vertical="center"/>
      <protection/>
    </xf>
    <xf numFmtId="0" fontId="12" fillId="0" borderId="46" xfId="24" applyFont="1" applyBorder="1" applyAlignment="1">
      <alignment horizontal="center" vertical="center"/>
      <protection/>
    </xf>
    <xf numFmtId="0" fontId="34" fillId="0" borderId="0" xfId="24" applyFont="1" applyBorder="1" applyAlignment="1">
      <alignment horizont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4" borderId="0" xfId="24" applyFill="1" applyBorder="1" applyAlignment="1">
      <alignment vertical="center"/>
      <protection/>
    </xf>
    <xf numFmtId="0" fontId="33" fillId="4" borderId="0" xfId="24" applyFont="1" applyFill="1" applyBorder="1" applyAlignment="1">
      <alignment horizontal="left" vertical="center"/>
      <protection/>
    </xf>
    <xf numFmtId="0" fontId="12" fillId="4" borderId="0" xfId="24" applyFont="1" applyFill="1" applyBorder="1" applyAlignment="1">
      <alignment vertical="center"/>
      <protection/>
    </xf>
    <xf numFmtId="0" fontId="12" fillId="0" borderId="42" xfId="24" applyFont="1" applyFill="1" applyBorder="1" applyAlignment="1">
      <alignment horizontal="center"/>
      <protection/>
    </xf>
    <xf numFmtId="0" fontId="12" fillId="0" borderId="34" xfId="24" applyFont="1" applyFill="1" applyBorder="1" applyAlignment="1">
      <alignment horizontal="center"/>
      <protection/>
    </xf>
    <xf numFmtId="0" fontId="12" fillId="0" borderId="43" xfId="24" applyFont="1" applyBorder="1" applyAlignment="1">
      <alignment vertical="center"/>
      <protection/>
    </xf>
    <xf numFmtId="0" fontId="12" fillId="0" borderId="43" xfId="24" applyFont="1" applyBorder="1" applyAlignment="1">
      <alignment horizontal="center" vertical="center"/>
      <protection/>
    </xf>
    <xf numFmtId="0" fontId="12" fillId="0" borderId="1" xfId="24" applyFont="1" applyFill="1" applyBorder="1" applyAlignment="1">
      <alignment horizontal="center" vertical="center"/>
      <protection/>
    </xf>
    <xf numFmtId="0" fontId="12" fillId="4" borderId="4" xfId="24" applyFill="1" applyBorder="1" applyAlignment="1">
      <alignment horizontal="center" vertical="center"/>
      <protection/>
    </xf>
    <xf numFmtId="0" fontId="30" fillId="0" borderId="44" xfId="24" applyFont="1" applyFill="1" applyBorder="1" applyAlignment="1">
      <alignment horizontal="center" vertical="top"/>
      <protection/>
    </xf>
    <xf numFmtId="0" fontId="30" fillId="0" borderId="47" xfId="24" applyFont="1" applyFill="1" applyBorder="1" applyAlignment="1">
      <alignment horizontal="center" vertical="top"/>
      <protection/>
    </xf>
    <xf numFmtId="0" fontId="32" fillId="0" borderId="46" xfId="24" applyFont="1" applyFill="1" applyBorder="1" applyAlignment="1">
      <alignment horizontal="center" vertical="center"/>
      <protection/>
    </xf>
    <xf numFmtId="0" fontId="12" fillId="0" borderId="48" xfId="24" applyFont="1" applyBorder="1" applyAlignment="1">
      <alignment horizontal="center" vertical="center"/>
      <protection/>
    </xf>
    <xf numFmtId="0" fontId="33" fillId="0" borderId="48" xfId="24" applyFont="1" applyBorder="1" applyAlignment="1">
      <alignment horizontal="center" vertical="center"/>
      <protection/>
    </xf>
    <xf numFmtId="0" fontId="12" fillId="0" borderId="49" xfId="24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/>
      <protection/>
    </xf>
    <xf numFmtId="0" fontId="32" fillId="0" borderId="0" xfId="24" applyFont="1" applyBorder="1" applyAlignment="1">
      <alignment horizontal="center"/>
      <protection/>
    </xf>
    <xf numFmtId="0" fontId="33" fillId="0" borderId="50" xfId="24" applyFont="1" applyFill="1" applyBorder="1" applyAlignment="1">
      <alignment horizontal="center"/>
      <protection/>
    </xf>
    <xf numFmtId="0" fontId="12" fillId="0" borderId="51" xfId="24" applyFont="1" applyFill="1" applyBorder="1" applyAlignment="1">
      <alignment horizontal="center"/>
      <protection/>
    </xf>
    <xf numFmtId="0" fontId="12" fillId="0" borderId="52" xfId="24" applyFont="1" applyBorder="1" applyAlignment="1">
      <alignment horizontal="center" vertical="center"/>
      <protection/>
    </xf>
    <xf numFmtId="0" fontId="32" fillId="0" borderId="52" xfId="24" applyFont="1" applyBorder="1" applyAlignment="1">
      <alignment horizontal="center" vertical="center"/>
      <protection/>
    </xf>
    <xf numFmtId="0" fontId="33" fillId="0" borderId="52" xfId="24" applyFont="1" applyFill="1" applyBorder="1" applyAlignment="1">
      <alignment horizontal="center" vertical="center"/>
      <protection/>
    </xf>
    <xf numFmtId="0" fontId="12" fillId="0" borderId="53" xfId="24" applyFont="1" applyFill="1" applyBorder="1" applyAlignment="1">
      <alignment horizontal="center" vertical="center"/>
      <protection/>
    </xf>
    <xf numFmtId="0" fontId="12" fillId="4" borderId="3" xfId="24" applyFill="1" applyBorder="1" applyAlignment="1">
      <alignment horizontal="center" vertical="center"/>
      <protection/>
    </xf>
    <xf numFmtId="0" fontId="12" fillId="5" borderId="54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>
      <alignment horizontal="center" vertical="center"/>
      <protection/>
    </xf>
    <xf numFmtId="0" fontId="37" fillId="5" borderId="55" xfId="24" applyFont="1" applyFill="1" applyBorder="1" applyAlignment="1">
      <alignment horizontal="center" vertical="center"/>
      <protection/>
    </xf>
    <xf numFmtId="0" fontId="12" fillId="5" borderId="55" xfId="24" applyFont="1" applyFill="1" applyBorder="1" applyAlignment="1" quotePrefix="1">
      <alignment horizontal="center" vertical="center"/>
      <protection/>
    </xf>
    <xf numFmtId="0" fontId="12" fillId="5" borderId="56" xfId="24" applyFont="1" applyFill="1" applyBorder="1" applyAlignment="1">
      <alignment horizontal="center" vertical="center"/>
      <protection/>
    </xf>
    <xf numFmtId="0" fontId="33" fillId="5" borderId="14" xfId="24" applyFont="1" applyFill="1" applyBorder="1" applyAlignment="1">
      <alignment horizontal="center" vertical="center"/>
      <protection/>
    </xf>
    <xf numFmtId="0" fontId="33" fillId="5" borderId="38" xfId="24" applyFont="1" applyFill="1" applyBorder="1" applyAlignment="1">
      <alignment horizontal="center" vertical="center"/>
      <protection/>
    </xf>
    <xf numFmtId="0" fontId="33" fillId="5" borderId="57" xfId="24" applyFont="1" applyFill="1" applyBorder="1" applyAlignment="1">
      <alignment horizontal="center" vertical="center"/>
      <protection/>
    </xf>
    <xf numFmtId="0" fontId="12" fillId="5" borderId="58" xfId="24" applyFont="1" applyFill="1" applyBorder="1" applyAlignment="1">
      <alignment vertical="center"/>
      <protection/>
    </xf>
    <xf numFmtId="0" fontId="12" fillId="5" borderId="59" xfId="24" applyFont="1" applyFill="1" applyBorder="1" applyAlignment="1">
      <alignment vertical="center"/>
      <protection/>
    </xf>
    <xf numFmtId="0" fontId="33" fillId="5" borderId="59" xfId="24" applyFont="1" applyFill="1" applyBorder="1" applyAlignment="1">
      <alignment horizontal="center" vertical="center"/>
      <protection/>
    </xf>
    <xf numFmtId="0" fontId="12" fillId="5" borderId="60" xfId="24" applyFont="1" applyFill="1" applyBorder="1" applyAlignment="1">
      <alignment vertical="center"/>
      <protection/>
    </xf>
    <xf numFmtId="49" fontId="12" fillId="0" borderId="25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65" fontId="12" fillId="0" borderId="22" xfId="24" applyNumberFormat="1" applyFont="1" applyBorder="1" applyAlignment="1">
      <alignment horizontal="center" vertical="center"/>
      <protection/>
    </xf>
    <xf numFmtId="1" fontId="12" fillId="0" borderId="1" xfId="24" applyNumberFormat="1" applyFont="1" applyBorder="1" applyAlignment="1">
      <alignment horizontal="center" vertical="center"/>
      <protection/>
    </xf>
    <xf numFmtId="1" fontId="12" fillId="0" borderId="33" xfId="24" applyNumberFormat="1" applyFont="1" applyBorder="1" applyAlignment="1">
      <alignment vertical="center"/>
      <protection/>
    </xf>
    <xf numFmtId="0" fontId="12" fillId="0" borderId="0" xfId="24" applyFont="1" applyBorder="1">
      <alignment/>
      <protection/>
    </xf>
    <xf numFmtId="1" fontId="38" fillId="0" borderId="0" xfId="24" applyNumberFormat="1" applyFont="1" applyBorder="1" applyAlignment="1">
      <alignment horizontal="center" vertical="center"/>
      <protection/>
    </xf>
    <xf numFmtId="1" fontId="38" fillId="0" borderId="0" xfId="24" applyNumberFormat="1" applyFont="1" applyBorder="1" applyAlignment="1">
      <alignment vertical="center"/>
      <protection/>
    </xf>
    <xf numFmtId="0" fontId="12" fillId="0" borderId="1" xfId="24" applyFont="1" applyBorder="1">
      <alignment/>
      <protection/>
    </xf>
    <xf numFmtId="0" fontId="12" fillId="4" borderId="4" xfId="24" applyFont="1" applyFill="1" applyBorder="1" applyAlignment="1">
      <alignment vertical="center"/>
      <protection/>
    </xf>
    <xf numFmtId="0" fontId="12" fillId="0" borderId="0" xfId="24" applyFont="1" applyAlignment="1">
      <alignment horizontal="center" vertical="center"/>
      <protection/>
    </xf>
    <xf numFmtId="49" fontId="39" fillId="0" borderId="25" xfId="24" applyNumberFormat="1" applyFont="1" applyBorder="1" applyAlignment="1">
      <alignment horizontal="center" vertical="center"/>
      <protection/>
    </xf>
    <xf numFmtId="0" fontId="12" fillId="4" borderId="3" xfId="24" applyFont="1" applyFill="1" applyBorder="1" applyAlignment="1">
      <alignment horizontal="center" vertical="center"/>
      <protection/>
    </xf>
    <xf numFmtId="1" fontId="12" fillId="0" borderId="1" xfId="24" applyNumberFormat="1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49" fontId="12" fillId="0" borderId="61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65" fontId="12" fillId="0" borderId="62" xfId="24" applyNumberFormat="1" applyFont="1" applyBorder="1" applyAlignment="1">
      <alignment vertical="center"/>
      <protection/>
    </xf>
    <xf numFmtId="1" fontId="12" fillId="0" borderId="53" xfId="24" applyNumberFormat="1" applyFont="1" applyBorder="1" applyAlignment="1">
      <alignment vertical="center"/>
      <protection/>
    </xf>
    <xf numFmtId="1" fontId="12" fillId="0" borderId="63" xfId="24" applyNumberFormat="1" applyFont="1" applyBorder="1" applyAlignment="1">
      <alignment vertical="center"/>
      <protection/>
    </xf>
    <xf numFmtId="1" fontId="12" fillId="0" borderId="52" xfId="24" applyNumberFormat="1" applyFont="1" applyBorder="1" applyAlignment="1">
      <alignment vertical="center"/>
      <protection/>
    </xf>
    <xf numFmtId="0" fontId="12" fillId="0" borderId="0" xfId="24" applyAlignment="1">
      <alignment horizontal="center"/>
      <protection/>
    </xf>
    <xf numFmtId="0" fontId="12" fillId="4" borderId="3" xfId="24" applyFill="1" applyBorder="1" applyAlignment="1">
      <alignment vertical="center"/>
      <protection/>
    </xf>
    <xf numFmtId="0" fontId="12" fillId="4" borderId="3" xfId="24" applyFont="1" applyFill="1" applyBorder="1" applyAlignment="1">
      <alignment vertical="center"/>
      <protection/>
    </xf>
    <xf numFmtId="0" fontId="12" fillId="0" borderId="0" xfId="24" applyFont="1">
      <alignment/>
      <protection/>
    </xf>
    <xf numFmtId="1" fontId="12" fillId="0" borderId="33" xfId="24" applyNumberFormat="1" applyFont="1" applyBorder="1" applyAlignment="1">
      <alignment horizontal="center" vertical="center"/>
      <protection/>
    </xf>
    <xf numFmtId="1" fontId="12" fillId="0" borderId="0" xfId="24" applyNumberFormat="1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 vertical="center"/>
      <protection/>
    </xf>
    <xf numFmtId="0" fontId="41" fillId="0" borderId="0" xfId="24" applyFont="1" applyBorder="1" applyAlignment="1">
      <alignment horizontal="center" vertical="center"/>
      <protection/>
    </xf>
    <xf numFmtId="0" fontId="12" fillId="0" borderId="1" xfId="24" applyBorder="1" applyAlignment="1">
      <alignment horizontal="center" vertical="center"/>
      <protection/>
    </xf>
    <xf numFmtId="0" fontId="12" fillId="0" borderId="1" xfId="24" applyFill="1" applyBorder="1" applyAlignment="1">
      <alignment horizontal="center" vertical="center"/>
      <protection/>
    </xf>
    <xf numFmtId="0" fontId="40" fillId="0" borderId="0" xfId="24" applyFont="1" applyBorder="1" applyAlignment="1">
      <alignment horizontal="center" vertical="center"/>
      <protection/>
    </xf>
    <xf numFmtId="49" fontId="12" fillId="0" borderId="61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65" fontId="12" fillId="0" borderId="62" xfId="24" applyNumberFormat="1" applyFont="1" applyBorder="1" applyAlignment="1">
      <alignment horizontal="center" vertical="center"/>
      <protection/>
    </xf>
    <xf numFmtId="1" fontId="12" fillId="0" borderId="53" xfId="24" applyNumberFormat="1" applyFont="1" applyBorder="1" applyAlignment="1">
      <alignment horizontal="center" vertical="center"/>
      <protection/>
    </xf>
    <xf numFmtId="1" fontId="12" fillId="0" borderId="63" xfId="24" applyNumberFormat="1" applyFont="1" applyBorder="1" applyAlignment="1">
      <alignment horizontal="center" vertical="center"/>
      <protection/>
    </xf>
    <xf numFmtId="1" fontId="12" fillId="0" borderId="52" xfId="24" applyNumberFormat="1" applyFont="1" applyBorder="1" applyAlignment="1">
      <alignment horizontal="center" vertical="center"/>
      <protection/>
    </xf>
    <xf numFmtId="0" fontId="12" fillId="0" borderId="53" xfId="24" applyFont="1" applyBorder="1" applyAlignment="1">
      <alignment horizontal="center" vertical="center"/>
      <protection/>
    </xf>
    <xf numFmtId="0" fontId="36" fillId="0" borderId="0" xfId="24" applyFont="1" applyFill="1" applyBorder="1" applyAlignment="1">
      <alignment horizontal="center" vertical="top"/>
      <protection/>
    </xf>
    <xf numFmtId="0" fontId="32" fillId="0" borderId="0" xfId="24" applyFont="1" applyFill="1" applyBorder="1" applyAlignment="1">
      <alignment horizontal="center"/>
      <protection/>
    </xf>
    <xf numFmtId="0" fontId="39" fillId="0" borderId="25" xfId="24" applyNumberFormat="1" applyFont="1" applyBorder="1" applyAlignment="1">
      <alignment horizontal="center" vertical="center"/>
      <protection/>
    </xf>
    <xf numFmtId="0" fontId="12" fillId="5" borderId="44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>
      <alignment horizontal="center" vertical="center"/>
      <protection/>
    </xf>
    <xf numFmtId="0" fontId="37" fillId="5" borderId="45" xfId="24" applyFont="1" applyFill="1" applyBorder="1" applyAlignment="1">
      <alignment horizontal="center" vertical="center"/>
      <protection/>
    </xf>
    <xf numFmtId="0" fontId="12" fillId="5" borderId="45" xfId="24" applyFont="1" applyFill="1" applyBorder="1" applyAlignment="1" quotePrefix="1">
      <alignment horizontal="center" vertical="center"/>
      <protection/>
    </xf>
    <xf numFmtId="0" fontId="12" fillId="5" borderId="46" xfId="24" applyFont="1" applyFill="1" applyBorder="1" applyAlignment="1">
      <alignment horizontal="center" vertical="center"/>
      <protection/>
    </xf>
    <xf numFmtId="0" fontId="12" fillId="4" borderId="64" xfId="24" applyFill="1" applyBorder="1" applyAlignment="1">
      <alignment vertical="center"/>
      <protection/>
    </xf>
    <xf numFmtId="165" fontId="37" fillId="0" borderId="22" xfId="24" applyNumberFormat="1" applyFont="1" applyBorder="1" applyAlignment="1">
      <alignment horizontal="center" vertical="center"/>
      <protection/>
    </xf>
    <xf numFmtId="1" fontId="37" fillId="0" borderId="1" xfId="24" applyNumberFormat="1" applyFont="1" applyBorder="1" applyAlignment="1">
      <alignment horizontal="center" vertical="center"/>
      <protection/>
    </xf>
    <xf numFmtId="0" fontId="0" fillId="0" borderId="65" xfId="0" applyBorder="1" applyAlignment="1">
      <alignment vertical="center"/>
    </xf>
    <xf numFmtId="0" fontId="0" fillId="0" borderId="52" xfId="0" applyBorder="1" applyAlignment="1">
      <alignment vertical="center"/>
    </xf>
    <xf numFmtId="0" fontId="28" fillId="0" borderId="52" xfId="0" applyFont="1" applyBorder="1" applyAlignment="1">
      <alignment horizontal="center"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33" fillId="0" borderId="68" xfId="0" applyFont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33" fillId="0" borderId="57" xfId="0" applyFont="1" applyBorder="1" applyAlignment="1">
      <alignment horizontal="center" vertical="center"/>
    </xf>
    <xf numFmtId="0" fontId="0" fillId="0" borderId="68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0" borderId="7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12" fillId="0" borderId="0" xfId="0" applyFont="1" applyBorder="1" applyAlignment="1">
      <alignment/>
    </xf>
    <xf numFmtId="0" fontId="43" fillId="0" borderId="0" xfId="0" applyFont="1" applyFill="1" applyBorder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3" fillId="0" borderId="0" xfId="0" applyFont="1" applyFill="1" applyBorder="1" applyAlignment="1" quotePrefix="1">
      <alignment horizontal="left" vertic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 vertical="top"/>
    </xf>
    <xf numFmtId="0" fontId="12" fillId="0" borderId="0" xfId="0" applyFont="1" applyFill="1" applyAlignment="1">
      <alignment/>
    </xf>
    <xf numFmtId="0" fontId="19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12" fillId="0" borderId="22" xfId="24" applyNumberFormat="1" applyFont="1" applyFill="1" applyBorder="1" applyAlignment="1">
      <alignment horizontal="center" vertical="center"/>
      <protection/>
    </xf>
    <xf numFmtId="165" fontId="3" fillId="0" borderId="22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65" fontId="35" fillId="0" borderId="0" xfId="24" applyNumberFormat="1" applyFont="1" applyBorder="1" applyAlignment="1">
      <alignment horizontal="center" vertical="center"/>
      <protection/>
    </xf>
    <xf numFmtId="0" fontId="12" fillId="0" borderId="45" xfId="24" applyFont="1" applyBorder="1" applyAlignment="1">
      <alignment vertical="center"/>
      <protection/>
    </xf>
    <xf numFmtId="0" fontId="0" fillId="2" borderId="0" xfId="24" applyFont="1" applyFill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0" fillId="0" borderId="30" xfId="0" applyBorder="1" applyAlignment="1">
      <alignment/>
    </xf>
    <xf numFmtId="0" fontId="33" fillId="0" borderId="45" xfId="24" applyFont="1" applyBorder="1" applyAlignment="1">
      <alignment horizontal="center" vertical="top"/>
      <protection/>
    </xf>
    <xf numFmtId="0" fontId="40" fillId="0" borderId="0" xfId="23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48" fillId="0" borderId="0" xfId="0" applyFont="1" applyAlignment="1">
      <alignment horizontal="right" vertical="top"/>
    </xf>
    <xf numFmtId="0" fontId="48" fillId="0" borderId="0" xfId="0" applyFont="1" applyAlignment="1">
      <alignment horizontal="center" vertical="top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6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48" fillId="0" borderId="0" xfId="0" applyFont="1" applyAlignment="1">
      <alignment horizontal="left" vertical="center"/>
    </xf>
    <xf numFmtId="0" fontId="42" fillId="0" borderId="0" xfId="24" applyFont="1" applyBorder="1" applyAlignment="1">
      <alignment horizontal="center" vertical="center"/>
      <protection/>
    </xf>
    <xf numFmtId="0" fontId="33" fillId="0" borderId="63" xfId="24" applyFont="1" applyBorder="1" applyAlignment="1">
      <alignment horizontal="center" vertical="center"/>
      <protection/>
    </xf>
    <xf numFmtId="0" fontId="33" fillId="0" borderId="52" xfId="24" applyFont="1" applyBorder="1" applyAlignment="1">
      <alignment horizontal="center" vertical="center"/>
      <protection/>
    </xf>
    <xf numFmtId="0" fontId="33" fillId="0" borderId="62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44" xfId="24" applyFont="1" applyBorder="1" applyAlignment="1">
      <alignment horizontal="center" vertical="top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 vertical="top"/>
      <protection/>
    </xf>
    <xf numFmtId="0" fontId="33" fillId="0" borderId="0" xfId="24" applyFont="1" applyBorder="1" applyAlignment="1">
      <alignment horizontal="center" vertical="top"/>
      <protection/>
    </xf>
    <xf numFmtId="0" fontId="12" fillId="0" borderId="72" xfId="24" applyFont="1" applyBorder="1" applyAlignment="1">
      <alignment horizontal="center" vertical="center"/>
      <protection/>
    </xf>
    <xf numFmtId="0" fontId="12" fillId="0" borderId="50" xfId="24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center"/>
      <protection/>
    </xf>
    <xf numFmtId="0" fontId="12" fillId="0" borderId="51" xfId="24" applyFont="1" applyBorder="1" applyAlignment="1">
      <alignment horizontal="center" vertical="center"/>
      <protection/>
    </xf>
    <xf numFmtId="0" fontId="32" fillId="0" borderId="0" xfId="24" applyFont="1" applyBorder="1" applyAlignment="1">
      <alignment horizontal="center" vertical="center"/>
      <protection/>
    </xf>
    <xf numFmtId="0" fontId="0" fillId="0" borderId="0" xfId="0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13" fillId="6" borderId="73" xfId="0" applyFont="1" applyFill="1" applyBorder="1" applyAlignment="1">
      <alignment horizontal="centerContinuous" vertical="center"/>
    </xf>
    <xf numFmtId="165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0" fontId="0" fillId="2" borderId="57" xfId="0" applyFill="1" applyBorder="1" applyAlignment="1">
      <alignment/>
    </xf>
    <xf numFmtId="0" fontId="0" fillId="0" borderId="74" xfId="0" applyBorder="1" applyAlignment="1">
      <alignment horizontal="center" vertical="center"/>
    </xf>
    <xf numFmtId="165" fontId="54" fillId="0" borderId="22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165" fontId="0" fillId="0" borderId="0" xfId="0" applyNumberFormat="1" applyAlignment="1">
      <alignment horizontal="left" vertical="top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12" fillId="0" borderId="0" xfId="0" applyFont="1" applyFill="1" applyBorder="1" applyAlignment="1">
      <alignment/>
    </xf>
    <xf numFmtId="0" fontId="53" fillId="0" borderId="0" xfId="0" applyFont="1" applyFill="1" applyBorder="1" applyAlignment="1">
      <alignment horizontal="right" vertical="center"/>
    </xf>
    <xf numFmtId="0" fontId="57" fillId="0" borderId="0" xfId="0" applyFont="1" applyBorder="1" applyAlignment="1">
      <alignment horizontal="left" vertical="center"/>
    </xf>
    <xf numFmtId="0" fontId="33" fillId="0" borderId="0" xfId="21" applyFont="1" applyBorder="1" applyAlignment="1">
      <alignment horizontal="right" vertical="center"/>
      <protection/>
    </xf>
    <xf numFmtId="0" fontId="45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right" vertical="top"/>
    </xf>
    <xf numFmtId="0" fontId="48" fillId="0" borderId="0" xfId="0" applyFont="1" applyBorder="1" applyAlignment="1">
      <alignment horizontal="left" vertical="top"/>
    </xf>
    <xf numFmtId="0" fontId="0" fillId="0" borderId="0" xfId="0" applyAlignment="1">
      <alignment horizontal="right"/>
    </xf>
    <xf numFmtId="0" fontId="55" fillId="0" borderId="0" xfId="0" applyFont="1" applyAlignment="1">
      <alignment horizontal="right" vertical="top"/>
    </xf>
    <xf numFmtId="165" fontId="0" fillId="0" borderId="0" xfId="0" applyNumberFormat="1" applyAlignment="1">
      <alignment horizontal="center"/>
    </xf>
    <xf numFmtId="0" fontId="19" fillId="0" borderId="0" xfId="0" applyFont="1" applyAlignment="1">
      <alignment horizontal="center" vertical="top"/>
    </xf>
    <xf numFmtId="0" fontId="19" fillId="0" borderId="0" xfId="0" applyFont="1" applyAlignment="1">
      <alignment horizontal="left" vertical="top"/>
    </xf>
    <xf numFmtId="0" fontId="58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" fontId="38" fillId="0" borderId="0" xfId="24" applyNumberFormat="1" applyFont="1" applyFill="1" applyBorder="1" applyAlignment="1">
      <alignment vertical="center"/>
      <protection/>
    </xf>
    <xf numFmtId="0" fontId="12" fillId="0" borderId="0" xfId="24" applyFont="1" applyFill="1" applyBorder="1">
      <alignment/>
      <protection/>
    </xf>
    <xf numFmtId="165" fontId="0" fillId="0" borderId="0" xfId="0" applyNumberFormat="1" applyFont="1" applyFill="1" applyBorder="1" applyAlignment="1">
      <alignment horizontal="right"/>
    </xf>
    <xf numFmtId="0" fontId="33" fillId="0" borderId="1" xfId="24" applyFont="1" applyBorder="1" applyAlignment="1">
      <alignment horizontal="center" vertical="center"/>
      <protection/>
    </xf>
    <xf numFmtId="165" fontId="33" fillId="0" borderId="1" xfId="0" applyNumberFormat="1" applyFont="1" applyBorder="1" applyAlignment="1" quotePrefix="1">
      <alignment horizontal="center" vertical="center"/>
    </xf>
    <xf numFmtId="0" fontId="45" fillId="0" borderId="0" xfId="0" applyFont="1" applyFill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0" fontId="12" fillId="0" borderId="0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12" fillId="0" borderId="7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165" fontId="12" fillId="0" borderId="71" xfId="0" applyNumberFormat="1" applyFont="1" applyFill="1" applyBorder="1" applyAlignment="1">
      <alignment vertical="center"/>
    </xf>
    <xf numFmtId="0" fontId="13" fillId="6" borderId="73" xfId="0" applyFont="1" applyFill="1" applyBorder="1" applyAlignment="1">
      <alignment vertical="center"/>
    </xf>
    <xf numFmtId="0" fontId="13" fillId="6" borderId="75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76" xfId="0" applyBorder="1" applyAlignment="1">
      <alignment/>
    </xf>
    <xf numFmtId="0" fontId="2" fillId="0" borderId="7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4" fillId="0" borderId="0" xfId="0" applyNumberFormat="1" applyFont="1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165" fontId="0" fillId="0" borderId="0" xfId="0" applyNumberFormat="1" applyAlignment="1">
      <alignment horizontal="center" vertical="top"/>
    </xf>
    <xf numFmtId="0" fontId="64" fillId="0" borderId="0" xfId="0" applyFont="1" applyBorder="1" applyAlignment="1">
      <alignment horizontal="left"/>
    </xf>
    <xf numFmtId="0" fontId="12" fillId="0" borderId="0" xfId="0" applyFont="1" applyAlignment="1">
      <alignment horizontal="left" vertical="top"/>
    </xf>
    <xf numFmtId="0" fontId="19" fillId="0" borderId="0" xfId="0" applyFont="1" applyAlignment="1">
      <alignment horizontal="center"/>
    </xf>
    <xf numFmtId="0" fontId="12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top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65" fillId="0" borderId="0" xfId="0" applyFont="1" applyBorder="1" applyAlignment="1">
      <alignment horizontal="center"/>
    </xf>
    <xf numFmtId="0" fontId="66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top"/>
    </xf>
    <xf numFmtId="0" fontId="12" fillId="0" borderId="0" xfId="0" applyFont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55" fillId="0" borderId="0" xfId="0" applyFont="1" applyAlignment="1">
      <alignment horizontal="left"/>
    </xf>
    <xf numFmtId="0" fontId="55" fillId="0" borderId="0" xfId="0" applyFont="1" applyAlignment="1">
      <alignment horizontal="left" vertical="top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49" fillId="0" borderId="0" xfId="0" applyFont="1" applyFill="1" applyBorder="1" applyAlignment="1">
      <alignment horizontal="left"/>
    </xf>
    <xf numFmtId="0" fontId="44" fillId="0" borderId="0" xfId="0" applyFont="1" applyAlignment="1">
      <alignment horizontal="right"/>
    </xf>
    <xf numFmtId="0" fontId="64" fillId="0" borderId="0" xfId="0" applyFont="1" applyAlignment="1">
      <alignment horizontal="right"/>
    </xf>
    <xf numFmtId="0" fontId="0" fillId="0" borderId="7" xfId="0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33" fillId="0" borderId="1" xfId="24" applyFont="1" applyFill="1" applyBorder="1" applyAlignment="1">
      <alignment horizontal="center" vertical="center"/>
      <protection/>
    </xf>
    <xf numFmtId="49" fontId="32" fillId="0" borderId="0" xfId="24" applyNumberFormat="1" applyFont="1" applyBorder="1" applyAlignment="1">
      <alignment horizontal="center" vertical="center"/>
      <protection/>
    </xf>
    <xf numFmtId="49" fontId="12" fillId="0" borderId="25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65" fontId="12" fillId="0" borderId="22" xfId="24" applyNumberFormat="1" applyFont="1" applyBorder="1" applyAlignment="1">
      <alignment vertical="center"/>
      <protection/>
    </xf>
    <xf numFmtId="1" fontId="12" fillId="0" borderId="1" xfId="24" applyNumberFormat="1" applyFont="1" applyBorder="1" applyAlignment="1">
      <alignment vertical="center"/>
      <protection/>
    </xf>
    <xf numFmtId="1" fontId="12" fillId="0" borderId="0" xfId="24" applyNumberFormat="1" applyFont="1" applyBorder="1" applyAlignment="1">
      <alignment vertical="center"/>
      <protection/>
    </xf>
    <xf numFmtId="0" fontId="33" fillId="2" borderId="11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38" xfId="0" applyFont="1" applyFill="1" applyBorder="1" applyAlignment="1">
      <alignment horizontal="center" vertical="center"/>
    </xf>
    <xf numFmtId="0" fontId="33" fillId="2" borderId="12" xfId="0" applyFont="1" applyFill="1" applyBorder="1" applyAlignment="1">
      <alignment horizontal="center" vertical="center"/>
    </xf>
    <xf numFmtId="0" fontId="33" fillId="2" borderId="68" xfId="0" applyFont="1" applyFill="1" applyBorder="1" applyAlignment="1">
      <alignment horizontal="centerContinuous" vertical="center"/>
    </xf>
    <xf numFmtId="0" fontId="12" fillId="0" borderId="8" xfId="0" applyFont="1" applyFill="1" applyBorder="1" applyAlignment="1">
      <alignment vertical="center"/>
    </xf>
    <xf numFmtId="0" fontId="12" fillId="0" borderId="7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49" fontId="68" fillId="0" borderId="18" xfId="0" applyNumberFormat="1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165" fontId="54" fillId="0" borderId="19" xfId="0" applyNumberFormat="1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33" fillId="0" borderId="23" xfId="0" applyFont="1" applyBorder="1" applyAlignment="1">
      <alignment horizontal="left" vertical="center"/>
    </xf>
    <xf numFmtId="49" fontId="54" fillId="0" borderId="18" xfId="0" applyNumberFormat="1" applyFont="1" applyBorder="1" applyAlignment="1">
      <alignment horizontal="center" vertical="center"/>
    </xf>
    <xf numFmtId="165" fontId="33" fillId="0" borderId="0" xfId="0" applyNumberFormat="1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68" fillId="0" borderId="26" xfId="0" applyNumberFormat="1" applyFont="1" applyBorder="1" applyAlignment="1">
      <alignment horizontal="center" vertical="center"/>
    </xf>
    <xf numFmtId="165" fontId="28" fillId="0" borderId="10" xfId="0" applyNumberFormat="1" applyFont="1" applyBorder="1" applyAlignment="1">
      <alignment horizontal="center" vertical="center"/>
    </xf>
    <xf numFmtId="0" fontId="38" fillId="0" borderId="27" xfId="0" applyFont="1" applyBorder="1" applyAlignment="1">
      <alignment horizontal="center" vertical="center"/>
    </xf>
    <xf numFmtId="165" fontId="54" fillId="0" borderId="27" xfId="0" applyNumberFormat="1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33" fillId="0" borderId="30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165" fontId="71" fillId="0" borderId="22" xfId="0" applyNumberFormat="1" applyFont="1" applyBorder="1" applyAlignment="1">
      <alignment horizontal="center" vertical="center"/>
    </xf>
    <xf numFmtId="165" fontId="73" fillId="0" borderId="22" xfId="0" applyNumberFormat="1" applyFont="1" applyBorder="1" applyAlignment="1">
      <alignment horizontal="center" vertical="center"/>
    </xf>
    <xf numFmtId="0" fontId="15" fillId="3" borderId="36" xfId="0" applyFont="1" applyFill="1" applyBorder="1" applyAlignment="1">
      <alignment vertical="center"/>
    </xf>
    <xf numFmtId="0" fontId="0" fillId="3" borderId="36" xfId="0" applyFill="1" applyBorder="1" applyAlignment="1">
      <alignment horizontal="centerContinuous" vertical="center"/>
    </xf>
    <xf numFmtId="0" fontId="13" fillId="6" borderId="75" xfId="0" applyFont="1" applyFill="1" applyBorder="1" applyAlignment="1">
      <alignment horizontal="centerContinuous" vertical="center"/>
    </xf>
    <xf numFmtId="0" fontId="15" fillId="3" borderId="37" xfId="0" applyFont="1" applyFill="1" applyBorder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65" fontId="73" fillId="0" borderId="4" xfId="0" applyNumberFormat="1" applyFont="1" applyBorder="1" applyAlignment="1">
      <alignment horizontal="center" vertical="center"/>
    </xf>
    <xf numFmtId="49" fontId="60" fillId="0" borderId="0" xfId="0" applyNumberFormat="1" applyFont="1" applyFill="1" applyBorder="1" applyAlignment="1">
      <alignment horizontal="center" vertical="center"/>
    </xf>
    <xf numFmtId="49" fontId="59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33" fillId="0" borderId="0" xfId="0" applyNumberFormat="1" applyFont="1" applyFill="1" applyBorder="1" applyAlignment="1" quotePrefix="1">
      <alignment horizontal="center" vertical="center"/>
    </xf>
    <xf numFmtId="165" fontId="54" fillId="0" borderId="0" xfId="0" applyNumberFormat="1" applyFont="1" applyFill="1" applyBorder="1" applyAlignment="1" quotePrefix="1">
      <alignment horizontal="center" vertical="center"/>
    </xf>
    <xf numFmtId="165" fontId="46" fillId="0" borderId="0" xfId="0" applyNumberFormat="1" applyFont="1" applyFill="1" applyBorder="1" applyAlignment="1" quotePrefix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12" fillId="0" borderId="0" xfId="22" applyNumberFormat="1" applyFont="1" applyAlignment="1">
      <alignment vertical="top"/>
      <protection/>
    </xf>
    <xf numFmtId="0" fontId="45" fillId="0" borderId="0" xfId="0" applyFont="1" applyAlignment="1">
      <alignment horizontal="right"/>
    </xf>
    <xf numFmtId="49" fontId="12" fillId="0" borderId="0" xfId="22" applyNumberFormat="1" applyFont="1" applyAlignment="1">
      <alignment/>
      <protection/>
    </xf>
    <xf numFmtId="0" fontId="69" fillId="0" borderId="0" xfId="0" applyFont="1" applyAlignment="1">
      <alignment horizontal="left"/>
    </xf>
    <xf numFmtId="0" fontId="69" fillId="0" borderId="0" xfId="0" applyFon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 vertical="top"/>
    </xf>
    <xf numFmtId="0" fontId="12" fillId="0" borderId="0" xfId="0" applyFont="1" applyAlignment="1">
      <alignment horizontal="left"/>
    </xf>
    <xf numFmtId="0" fontId="75" fillId="0" borderId="0" xfId="0" applyFont="1" applyAlignment="1">
      <alignment/>
    </xf>
    <xf numFmtId="0" fontId="33" fillId="0" borderId="33" xfId="24" applyFont="1" applyBorder="1" applyAlignment="1">
      <alignment horizontal="center" vertical="center"/>
      <protection/>
    </xf>
    <xf numFmtId="0" fontId="0" fillId="0" borderId="0" xfId="24" applyFont="1" applyFill="1" applyBorder="1" applyAlignment="1">
      <alignment horizontal="center" vertical="center"/>
      <protection/>
    </xf>
    <xf numFmtId="0" fontId="33" fillId="0" borderId="45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165" fontId="54" fillId="0" borderId="1" xfId="0" applyNumberFormat="1" applyFont="1" applyBorder="1" applyAlignment="1" quotePrefix="1">
      <alignment horizontal="center" vertical="center"/>
    </xf>
    <xf numFmtId="165" fontId="33" fillId="0" borderId="1" xfId="0" applyNumberFormat="1" applyFont="1" applyBorder="1" applyAlignment="1">
      <alignment horizontal="center" vertical="center"/>
    </xf>
    <xf numFmtId="165" fontId="28" fillId="0" borderId="0" xfId="0" applyNumberFormat="1" applyFont="1" applyFill="1" applyBorder="1" applyAlignment="1">
      <alignment horizontal="center" vertical="center"/>
    </xf>
    <xf numFmtId="0" fontId="0" fillId="3" borderId="36" xfId="0" applyFill="1" applyBorder="1" applyAlignment="1">
      <alignment vertical="center"/>
    </xf>
    <xf numFmtId="0" fontId="0" fillId="6" borderId="75" xfId="0" applyFill="1" applyBorder="1" applyAlignment="1">
      <alignment vertical="center"/>
    </xf>
    <xf numFmtId="0" fontId="49" fillId="0" borderId="3" xfId="0" applyFont="1" applyBorder="1" applyAlignment="1">
      <alignment horizontal="centerContinuous" vertical="center" wrapText="1"/>
    </xf>
    <xf numFmtId="0" fontId="49" fillId="0" borderId="22" xfId="0" applyFont="1" applyBorder="1" applyAlignment="1">
      <alignment horizontal="centerContinuous" vertical="center" wrapText="1"/>
    </xf>
    <xf numFmtId="0" fontId="62" fillId="0" borderId="23" xfId="0" applyFont="1" applyBorder="1" applyAlignment="1">
      <alignment horizontal="centerContinuous" vertical="center" wrapText="1"/>
    </xf>
    <xf numFmtId="0" fontId="72" fillId="0" borderId="3" xfId="0" applyFont="1" applyBorder="1" applyAlignment="1">
      <alignment horizontal="center" vertical="center"/>
    </xf>
    <xf numFmtId="0" fontId="44" fillId="0" borderId="3" xfId="0" applyFont="1" applyBorder="1" applyAlignment="1">
      <alignment horizontal="center" vertical="center"/>
    </xf>
    <xf numFmtId="165" fontId="42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79" fillId="6" borderId="77" xfId="0" applyFont="1" applyFill="1" applyBorder="1" applyAlignment="1">
      <alignment vertical="center"/>
    </xf>
    <xf numFmtId="0" fontId="79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horizontal="centerContinuous" vertical="center"/>
    </xf>
    <xf numFmtId="0" fontId="79" fillId="6" borderId="77" xfId="0" applyFont="1" applyFill="1" applyBorder="1" applyAlignment="1">
      <alignment vertical="center" wrapText="1"/>
    </xf>
    <xf numFmtId="0" fontId="79" fillId="6" borderId="78" xfId="0" applyFont="1" applyFill="1" applyBorder="1" applyAlignment="1">
      <alignment vertical="center" wrapText="1"/>
    </xf>
    <xf numFmtId="0" fontId="33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80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horizontal="center" vertical="center"/>
    </xf>
    <xf numFmtId="165" fontId="33" fillId="0" borderId="22" xfId="0" applyNumberFormat="1" applyFont="1" applyBorder="1" applyAlignment="1">
      <alignment horizontal="center" vertical="center"/>
    </xf>
    <xf numFmtId="165" fontId="33" fillId="0" borderId="4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82" fillId="6" borderId="77" xfId="0" applyFont="1" applyFill="1" applyBorder="1" applyAlignment="1">
      <alignment horizontal="centerContinuous" vertical="center"/>
    </xf>
    <xf numFmtId="0" fontId="12" fillId="6" borderId="77" xfId="0" applyFont="1" applyFill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165" fontId="28" fillId="0" borderId="22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165" fontId="42" fillId="0" borderId="4" xfId="0" applyNumberFormat="1" applyFont="1" applyBorder="1" applyAlignment="1">
      <alignment horizontal="center" vertical="center"/>
    </xf>
    <xf numFmtId="0" fontId="0" fillId="0" borderId="6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79" fillId="6" borderId="79" xfId="0" applyFont="1" applyFill="1" applyBorder="1" applyAlignment="1">
      <alignment vertical="center"/>
    </xf>
    <xf numFmtId="0" fontId="12" fillId="6" borderId="80" xfId="0" applyFont="1" applyFill="1" applyBorder="1" applyAlignment="1">
      <alignment vertical="center"/>
    </xf>
    <xf numFmtId="0" fontId="33" fillId="0" borderId="7" xfId="0" applyFont="1" applyBorder="1" applyAlignment="1">
      <alignment horizontal="centerContinuous" vertical="center"/>
    </xf>
    <xf numFmtId="0" fontId="0" fillId="0" borderId="7" xfId="0" applyBorder="1" applyAlignment="1">
      <alignment horizontal="centerContinuous"/>
    </xf>
    <xf numFmtId="0" fontId="12" fillId="0" borderId="2" xfId="0" applyFont="1" applyBorder="1" applyAlignment="1">
      <alignment vertical="center"/>
    </xf>
    <xf numFmtId="0" fontId="81" fillId="0" borderId="3" xfId="0" applyFont="1" applyBorder="1" applyAlignment="1">
      <alignment horizontal="center" vertical="center"/>
    </xf>
    <xf numFmtId="165" fontId="36" fillId="0" borderId="1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0" fillId="0" borderId="43" xfId="0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0" fontId="53" fillId="0" borderId="0" xfId="0" applyFont="1" applyAlignment="1">
      <alignment horizont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49" fontId="54" fillId="0" borderId="22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Continuous" vertical="center"/>
    </xf>
    <xf numFmtId="49" fontId="6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49" fontId="54" fillId="0" borderId="0" xfId="0" applyNumberFormat="1" applyFont="1" applyFill="1" applyBorder="1" applyAlignment="1">
      <alignment horizontal="center" vertical="center"/>
    </xf>
    <xf numFmtId="165" fontId="33" fillId="0" borderId="0" xfId="0" applyNumberFormat="1" applyFont="1" applyFill="1" applyBorder="1" applyAlignment="1">
      <alignment vertical="center"/>
    </xf>
    <xf numFmtId="0" fontId="68" fillId="0" borderId="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67" fillId="0" borderId="0" xfId="0" applyFont="1" applyBorder="1" applyAlignment="1">
      <alignment horizontal="center"/>
    </xf>
    <xf numFmtId="0" fontId="69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52" fillId="0" borderId="0" xfId="0" applyFont="1" applyAlignment="1">
      <alignment horizontal="left"/>
    </xf>
    <xf numFmtId="0" fontId="52" fillId="0" borderId="0" xfId="0" applyFont="1" applyAlignment="1">
      <alignment horizontal="left" vertical="top"/>
    </xf>
    <xf numFmtId="0" fontId="4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33" fillId="0" borderId="0" xfId="0" applyFont="1" applyFill="1" applyBorder="1" applyAlignment="1">
      <alignment horizontal="centerContinuous" vertical="center"/>
    </xf>
    <xf numFmtId="0" fontId="44" fillId="0" borderId="0" xfId="0" applyFont="1" applyBorder="1" applyAlignment="1">
      <alignment/>
    </xf>
    <xf numFmtId="165" fontId="12" fillId="0" borderId="0" xfId="22" applyNumberFormat="1" applyFont="1" applyAlignment="1">
      <alignment horizontal="right"/>
      <protection/>
    </xf>
    <xf numFmtId="0" fontId="6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 vertical="top"/>
    </xf>
    <xf numFmtId="0" fontId="49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85" fillId="0" borderId="22" xfId="24" applyNumberFormat="1" applyFont="1" applyBorder="1" applyAlignment="1">
      <alignment horizontal="center" vertical="center"/>
      <protection/>
    </xf>
    <xf numFmtId="0" fontId="67" fillId="0" borderId="0" xfId="0" applyFont="1" applyFill="1" applyBorder="1" applyAlignment="1">
      <alignment horizontal="centerContinuous"/>
    </xf>
    <xf numFmtId="0" fontId="0" fillId="4" borderId="81" xfId="0" applyFill="1" applyBorder="1" applyAlignment="1">
      <alignment/>
    </xf>
    <xf numFmtId="0" fontId="0" fillId="4" borderId="82" xfId="0" applyFill="1" applyBorder="1" applyAlignment="1">
      <alignment/>
    </xf>
    <xf numFmtId="0" fontId="0" fillId="4" borderId="83" xfId="0" applyFill="1" applyBorder="1" applyAlignment="1">
      <alignment/>
    </xf>
    <xf numFmtId="0" fontId="12" fillId="0" borderId="1" xfId="0" applyFont="1" applyBorder="1" applyAlignment="1">
      <alignment/>
    </xf>
    <xf numFmtId="49" fontId="86" fillId="0" borderId="3" xfId="0" applyNumberFormat="1" applyFont="1" applyFill="1" applyBorder="1" applyAlignment="1">
      <alignment horizontal="center" vertical="center"/>
    </xf>
    <xf numFmtId="49" fontId="87" fillId="0" borderId="0" xfId="0" applyNumberFormat="1" applyFont="1" applyBorder="1" applyAlignment="1">
      <alignment horizontal="center" vertical="center"/>
    </xf>
    <xf numFmtId="49" fontId="86" fillId="0" borderId="0" xfId="0" applyNumberFormat="1" applyFont="1" applyFill="1" applyBorder="1" applyAlignment="1">
      <alignment horizontal="center" vertical="center"/>
    </xf>
    <xf numFmtId="165" fontId="33" fillId="0" borderId="1" xfId="0" applyNumberFormat="1" applyFont="1" applyFill="1" applyBorder="1" applyAlignment="1">
      <alignment horizontal="center" vertical="center"/>
    </xf>
    <xf numFmtId="49" fontId="87" fillId="0" borderId="0" xfId="0" applyNumberFormat="1" applyFont="1" applyFill="1" applyBorder="1" applyAlignment="1">
      <alignment horizontal="center" vertical="center"/>
    </xf>
    <xf numFmtId="165" fontId="54" fillId="0" borderId="4" xfId="0" applyNumberFormat="1" applyFont="1" applyFill="1" applyBorder="1" applyAlignment="1">
      <alignment horizontal="center" vertical="center"/>
    </xf>
    <xf numFmtId="49" fontId="88" fillId="0" borderId="3" xfId="0" applyNumberFormat="1" applyFont="1" applyFill="1" applyBorder="1" applyAlignment="1">
      <alignment horizontal="center" vertical="center"/>
    </xf>
    <xf numFmtId="165" fontId="28" fillId="0" borderId="1" xfId="0" applyNumberFormat="1" applyFont="1" applyFill="1" applyBorder="1" applyAlignment="1">
      <alignment horizontal="center" vertical="center"/>
    </xf>
    <xf numFmtId="49" fontId="89" fillId="0" borderId="0" xfId="0" applyNumberFormat="1" applyFont="1" applyFill="1" applyBorder="1" applyAlignment="1">
      <alignment horizontal="center" vertical="center"/>
    </xf>
    <xf numFmtId="165" fontId="90" fillId="0" borderId="1" xfId="0" applyNumberFormat="1" applyFont="1" applyFill="1" applyBorder="1" applyAlignment="1">
      <alignment horizontal="center" vertical="center"/>
    </xf>
    <xf numFmtId="49" fontId="88" fillId="0" borderId="0" xfId="0" applyNumberFormat="1" applyFont="1" applyBorder="1" applyAlignment="1">
      <alignment horizontal="center" vertical="center"/>
    </xf>
    <xf numFmtId="165" fontId="28" fillId="0" borderId="1" xfId="0" applyNumberFormat="1" applyFont="1" applyBorder="1" applyAlignment="1">
      <alignment horizontal="center" vertical="center"/>
    </xf>
    <xf numFmtId="49" fontId="89" fillId="0" borderId="0" xfId="0" applyNumberFormat="1" applyFont="1" applyBorder="1" applyAlignment="1">
      <alignment horizontal="center" vertical="center"/>
    </xf>
    <xf numFmtId="165" fontId="90" fillId="0" borderId="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Continuous" vertical="center"/>
    </xf>
    <xf numFmtId="0" fontId="49" fillId="0" borderId="0" xfId="0" applyFont="1" applyFill="1" applyBorder="1" applyAlignment="1">
      <alignment horizontal="centerContinuous" vertical="center"/>
    </xf>
    <xf numFmtId="0" fontId="74" fillId="0" borderId="0" xfId="0" applyFont="1" applyFill="1" applyBorder="1" applyAlignment="1">
      <alignment horizontal="left" vertical="center"/>
    </xf>
    <xf numFmtId="165" fontId="33" fillId="0" borderId="0" xfId="0" applyNumberFormat="1" applyFont="1" applyFill="1" applyBorder="1" applyAlignment="1" quotePrefix="1">
      <alignment horizontal="left" vertical="center"/>
    </xf>
    <xf numFmtId="0" fontId="74" fillId="0" borderId="0" xfId="0" applyFont="1" applyFill="1" applyBorder="1" applyAlignment="1">
      <alignment horizontal="left" vertical="center"/>
    </xf>
    <xf numFmtId="49" fontId="77" fillId="0" borderId="0" xfId="0" applyNumberFormat="1" applyFont="1" applyFill="1" applyBorder="1" applyAlignment="1">
      <alignment horizontal="center" vertical="center"/>
    </xf>
    <xf numFmtId="165" fontId="76" fillId="0" borderId="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49" fontId="87" fillId="0" borderId="0" xfId="0" applyNumberFormat="1" applyFont="1" applyBorder="1" applyAlignment="1">
      <alignment horizontal="right" vertical="center"/>
    </xf>
    <xf numFmtId="165" fontId="33" fillId="0" borderId="0" xfId="0" applyNumberFormat="1" applyFont="1" applyBorder="1" applyAlignment="1">
      <alignment horizontal="center" vertical="center"/>
    </xf>
    <xf numFmtId="0" fontId="12" fillId="6" borderId="75" xfId="0" applyFont="1" applyFill="1" applyBorder="1" applyAlignment="1">
      <alignment vertical="center" wrapText="1"/>
    </xf>
    <xf numFmtId="165" fontId="36" fillId="0" borderId="1" xfId="0" applyNumberFormat="1" applyFont="1" applyBorder="1" applyAlignment="1">
      <alignment horizontal="center" vertical="center"/>
    </xf>
    <xf numFmtId="0" fontId="22" fillId="0" borderId="43" xfId="0" applyFont="1" applyBorder="1" applyAlignment="1">
      <alignment horizontal="centerContinuous" vertical="center"/>
    </xf>
    <xf numFmtId="0" fontId="49" fillId="0" borderId="0" xfId="0" applyFont="1" applyFill="1" applyBorder="1" applyAlignment="1">
      <alignment vertical="center"/>
    </xf>
    <xf numFmtId="0" fontId="28" fillId="0" borderId="7" xfId="0" applyFont="1" applyFill="1" applyBorder="1" applyAlignment="1">
      <alignment horizontal="centerContinuous" vertical="center"/>
    </xf>
    <xf numFmtId="0" fontId="28" fillId="0" borderId="9" xfId="0" applyFont="1" applyFill="1" applyBorder="1" applyAlignment="1">
      <alignment horizontal="centerContinuous" vertical="center"/>
    </xf>
    <xf numFmtId="165" fontId="12" fillId="0" borderId="43" xfId="0" applyNumberFormat="1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6" borderId="75" xfId="0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49" fontId="54" fillId="0" borderId="0" xfId="0" applyNumberFormat="1" applyFont="1" applyBorder="1" applyAlignment="1">
      <alignment horizontal="center" vertical="center"/>
    </xf>
    <xf numFmtId="0" fontId="33" fillId="2" borderId="68" xfId="0" applyFont="1" applyFill="1" applyBorder="1" applyAlignment="1">
      <alignment vertical="center"/>
    </xf>
    <xf numFmtId="0" fontId="33" fillId="2" borderId="69" xfId="0" applyFont="1" applyFill="1" applyBorder="1" applyAlignment="1">
      <alignment vertical="center"/>
    </xf>
    <xf numFmtId="0" fontId="33" fillId="0" borderId="6" xfId="0" applyFont="1" applyBorder="1" applyAlignment="1">
      <alignment horizontal="left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4" xfId="0" applyFont="1" applyBorder="1" applyAlignment="1">
      <alignment horizontal="left" vertical="center"/>
    </xf>
    <xf numFmtId="165" fontId="33" fillId="0" borderId="4" xfId="0" applyNumberFormat="1" applyFont="1" applyBorder="1" applyAlignment="1">
      <alignment vertical="center"/>
    </xf>
    <xf numFmtId="0" fontId="33" fillId="0" borderId="71" xfId="0" applyFont="1" applyBorder="1" applyAlignment="1">
      <alignment horizontal="left" vertical="center"/>
    </xf>
    <xf numFmtId="0" fontId="33" fillId="0" borderId="7" xfId="0" applyFont="1" applyFill="1" applyBorder="1" applyAlignment="1">
      <alignment horizontal="centerContinuous" vertical="center"/>
    </xf>
    <xf numFmtId="0" fontId="12" fillId="0" borderId="7" xfId="0" applyFont="1" applyFill="1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4" fillId="0" borderId="0" xfId="0" applyFont="1" applyAlignment="1">
      <alignment horizontal="left"/>
    </xf>
    <xf numFmtId="49" fontId="12" fillId="0" borderId="0" xfId="22" applyNumberFormat="1" applyFont="1" applyAlignment="1">
      <alignment horizontal="left" vertical="top"/>
      <protection/>
    </xf>
    <xf numFmtId="49" fontId="12" fillId="0" borderId="0" xfId="22" applyNumberFormat="1" applyFont="1" applyAlignment="1">
      <alignment horizontal="left"/>
      <protection/>
    </xf>
    <xf numFmtId="0" fontId="18" fillId="0" borderId="0" xfId="0" applyFont="1" applyAlignment="1">
      <alignment horizontal="center"/>
    </xf>
    <xf numFmtId="0" fontId="53" fillId="0" borderId="0" xfId="0" applyFont="1" applyAlignment="1">
      <alignment horizontal="left" vertical="top"/>
    </xf>
    <xf numFmtId="0" fontId="6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39" fillId="0" borderId="61" xfId="24" applyNumberFormat="1" applyFont="1" applyBorder="1" applyAlignment="1">
      <alignment horizontal="center" vertical="center"/>
      <protection/>
    </xf>
    <xf numFmtId="165" fontId="37" fillId="0" borderId="62" xfId="24" applyNumberFormat="1" applyFont="1" applyBorder="1" applyAlignment="1">
      <alignment horizontal="center" vertical="center"/>
      <protection/>
    </xf>
    <xf numFmtId="1" fontId="37" fillId="0" borderId="53" xfId="24" applyNumberFormat="1" applyFont="1" applyBorder="1" applyAlignment="1">
      <alignment horizontal="center" vertical="center"/>
      <protection/>
    </xf>
    <xf numFmtId="0" fontId="12" fillId="0" borderId="52" xfId="24" applyFont="1" applyBorder="1">
      <alignment/>
      <protection/>
    </xf>
    <xf numFmtId="0" fontId="12" fillId="0" borderId="52" xfId="24" applyFont="1" applyFill="1" applyBorder="1">
      <alignment/>
      <protection/>
    </xf>
    <xf numFmtId="0" fontId="12" fillId="0" borderId="53" xfId="24" applyFont="1" applyBorder="1">
      <alignment/>
      <protection/>
    </xf>
    <xf numFmtId="0" fontId="93" fillId="0" borderId="0" xfId="24" applyFont="1">
      <alignment/>
      <protection/>
    </xf>
    <xf numFmtId="0" fontId="93" fillId="4" borderId="70" xfId="24" applyFont="1" applyFill="1" applyBorder="1" applyAlignment="1">
      <alignment vertical="center"/>
      <protection/>
    </xf>
    <xf numFmtId="0" fontId="93" fillId="4" borderId="6" xfId="24" applyFont="1" applyFill="1" applyBorder="1" applyAlignment="1">
      <alignment vertical="center"/>
      <protection/>
    </xf>
    <xf numFmtId="0" fontId="93" fillId="4" borderId="71" xfId="24" applyFont="1" applyFill="1" applyBorder="1" applyAlignment="1">
      <alignment vertical="center"/>
      <protection/>
    </xf>
    <xf numFmtId="0" fontId="12" fillId="0" borderId="0" xfId="24" applyFill="1" applyBorder="1">
      <alignment/>
      <protection/>
    </xf>
    <xf numFmtId="0" fontId="37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165" fontId="27" fillId="0" borderId="0" xfId="24" applyNumberFormat="1" applyFont="1" applyFill="1" applyBorder="1" applyAlignment="1">
      <alignment horizontal="center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49" fontId="88" fillId="0" borderId="0" xfId="0" applyNumberFormat="1" applyFont="1" applyFill="1" applyBorder="1" applyAlignment="1">
      <alignment horizontal="center" vertical="center"/>
    </xf>
    <xf numFmtId="165" fontId="90" fillId="0" borderId="0" xfId="0" applyNumberFormat="1" applyFont="1" applyFill="1" applyBorder="1" applyAlignment="1">
      <alignment horizontal="center" vertical="center"/>
    </xf>
    <xf numFmtId="0" fontId="13" fillId="6" borderId="84" xfId="0" applyFont="1" applyFill="1" applyBorder="1" applyAlignment="1">
      <alignment vertical="center"/>
    </xf>
    <xf numFmtId="0" fontId="0" fillId="6" borderId="73" xfId="0" applyFill="1" applyBorder="1" applyAlignment="1">
      <alignment/>
    </xf>
    <xf numFmtId="0" fontId="0" fillId="3" borderId="36" xfId="0" applyFill="1" applyBorder="1" applyAlignment="1">
      <alignment/>
    </xf>
    <xf numFmtId="0" fontId="12" fillId="6" borderId="73" xfId="0" applyFont="1" applyFill="1" applyBorder="1" applyAlignment="1">
      <alignment vertical="center"/>
    </xf>
    <xf numFmtId="0" fontId="22" fillId="0" borderId="2" xfId="0" applyFont="1" applyBorder="1" applyAlignment="1">
      <alignment horizontal="centerContinuous" vertical="center"/>
    </xf>
    <xf numFmtId="165" fontId="42" fillId="0" borderId="1" xfId="0" applyNumberFormat="1" applyFont="1" applyBorder="1" applyAlignment="1">
      <alignment horizontal="center" vertical="center"/>
    </xf>
    <xf numFmtId="165" fontId="12" fillId="0" borderId="5" xfId="0" applyNumberFormat="1" applyFont="1" applyFill="1" applyBorder="1" applyAlignment="1">
      <alignment vertical="center"/>
    </xf>
    <xf numFmtId="0" fontId="22" fillId="0" borderId="85" xfId="0" applyFont="1" applyBorder="1" applyAlignment="1">
      <alignment horizontal="centerContinuous" vertical="center"/>
    </xf>
    <xf numFmtId="165" fontId="12" fillId="0" borderId="34" xfId="0" applyNumberFormat="1" applyFont="1" applyBorder="1" applyAlignment="1">
      <alignment horizontal="centerContinuous" vertical="center"/>
    </xf>
    <xf numFmtId="0" fontId="62" fillId="0" borderId="22" xfId="0" applyFont="1" applyBorder="1" applyAlignment="1">
      <alignment horizontal="centerContinuous" vertical="center" wrapText="1"/>
    </xf>
    <xf numFmtId="165" fontId="12" fillId="0" borderId="10" xfId="0" applyNumberFormat="1" applyFont="1" applyBorder="1" applyAlignment="1">
      <alignment horizontal="center" vertical="center"/>
    </xf>
    <xf numFmtId="0" fontId="79" fillId="6" borderId="73" xfId="0" applyFont="1" applyFill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165" fontId="12" fillId="0" borderId="4" xfId="0" applyNumberFormat="1" applyFont="1" applyBorder="1" applyAlignment="1">
      <alignment vertical="center"/>
    </xf>
    <xf numFmtId="0" fontId="22" fillId="0" borderId="76" xfId="0" applyFont="1" applyBorder="1" applyAlignment="1">
      <alignment vertical="center"/>
    </xf>
    <xf numFmtId="165" fontId="12" fillId="0" borderId="34" xfId="0" applyNumberFormat="1" applyFont="1" applyBorder="1" applyAlignment="1">
      <alignment vertical="center"/>
    </xf>
    <xf numFmtId="0" fontId="70" fillId="0" borderId="23" xfId="0" applyFont="1" applyBorder="1" applyAlignment="1">
      <alignment horizontal="center" vertical="center"/>
    </xf>
    <xf numFmtId="0" fontId="78" fillId="0" borderId="23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center" vertical="center"/>
    </xf>
    <xf numFmtId="0" fontId="12" fillId="6" borderId="78" xfId="0" applyFont="1" applyFill="1" applyBorder="1" applyAlignment="1">
      <alignment horizontal="centerContinuous" vertical="center"/>
    </xf>
    <xf numFmtId="0" fontId="0" fillId="6" borderId="75" xfId="0" applyFill="1" applyBorder="1" applyAlignment="1">
      <alignment horizontal="centerContinuous" vertical="center"/>
    </xf>
    <xf numFmtId="0" fontId="80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49" fontId="12" fillId="0" borderId="0" xfId="22" applyNumberFormat="1" applyFont="1" applyAlignment="1">
      <alignment horizontal="right"/>
      <protection/>
    </xf>
    <xf numFmtId="0" fontId="20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49" fontId="53" fillId="0" borderId="0" xfId="0" applyNumberFormat="1" applyFont="1" applyFill="1" applyBorder="1" applyAlignment="1">
      <alignment horizontal="center" vertical="top"/>
    </xf>
    <xf numFmtId="0" fontId="12" fillId="0" borderId="0" xfId="24" applyFill="1">
      <alignment/>
      <protection/>
    </xf>
    <xf numFmtId="0" fontId="25" fillId="0" borderId="0" xfId="24" applyFont="1" applyFill="1" applyAlignment="1">
      <alignment/>
      <protection/>
    </xf>
    <xf numFmtId="0" fontId="12" fillId="0" borderId="0" xfId="24" applyFill="1" applyAlignment="1">
      <alignment/>
      <protection/>
    </xf>
    <xf numFmtId="0" fontId="12" fillId="0" borderId="0" xfId="24" applyFill="1" applyAlignment="1">
      <alignment vertical="center"/>
      <protection/>
    </xf>
    <xf numFmtId="0" fontId="12" fillId="0" borderId="0" xfId="24" applyFill="1" applyAlignment="1">
      <alignment horizontal="center" vertical="center"/>
      <protection/>
    </xf>
    <xf numFmtId="0" fontId="25" fillId="0" borderId="0" xfId="24" applyFont="1" applyFill="1" applyAlignment="1">
      <alignment vertical="center"/>
      <protection/>
    </xf>
    <xf numFmtId="0" fontId="12" fillId="0" borderId="0" xfId="24" applyFont="1" applyFill="1">
      <alignment/>
      <protection/>
    </xf>
    <xf numFmtId="0" fontId="12" fillId="0" borderId="0" xfId="24" applyFont="1" applyFill="1" applyAlignment="1">
      <alignment horizontal="center" vertical="center"/>
      <protection/>
    </xf>
    <xf numFmtId="0" fontId="12" fillId="0" borderId="0" xfId="24" applyFont="1" applyFill="1">
      <alignment/>
      <protection/>
    </xf>
    <xf numFmtId="0" fontId="93" fillId="0" borderId="0" xfId="24" applyFont="1" applyFill="1">
      <alignment/>
      <protection/>
    </xf>
    <xf numFmtId="0" fontId="12" fillId="0" borderId="0" xfId="24" applyFill="1" applyBorder="1" applyAlignment="1">
      <alignment horizontal="center"/>
      <protection/>
    </xf>
    <xf numFmtId="0" fontId="38" fillId="0" borderId="86" xfId="0" applyFont="1" applyFill="1" applyBorder="1" applyAlignment="1">
      <alignment horizontal="center" vertical="center"/>
    </xf>
    <xf numFmtId="0" fontId="49" fillId="0" borderId="4" xfId="0" applyFont="1" applyBorder="1" applyAlignment="1">
      <alignment horizontal="center" vertical="center"/>
    </xf>
    <xf numFmtId="0" fontId="49" fillId="4" borderId="79" xfId="0" applyFont="1" applyFill="1" applyBorder="1" applyAlignment="1">
      <alignment horizontal="center" vertical="center"/>
    </xf>
    <xf numFmtId="0" fontId="49" fillId="4" borderId="80" xfId="0" applyFont="1" applyFill="1" applyBorder="1" applyAlignment="1">
      <alignment horizontal="center" vertical="center"/>
    </xf>
    <xf numFmtId="0" fontId="33" fillId="0" borderId="33" xfId="24" applyFont="1" applyBorder="1" applyAlignment="1">
      <alignment horizontal="center" vertical="center"/>
      <protection/>
    </xf>
    <xf numFmtId="0" fontId="33" fillId="0" borderId="0" xfId="24" applyFont="1" applyBorder="1" applyAlignment="1">
      <alignment horizontal="center" vertical="center"/>
      <protection/>
    </xf>
    <xf numFmtId="0" fontId="33" fillId="0" borderId="0" xfId="24" applyFont="1" applyFill="1" applyBorder="1" applyAlignment="1">
      <alignment horizontal="center" vertical="center"/>
      <protection/>
    </xf>
    <xf numFmtId="0" fontId="33" fillId="0" borderId="1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/>
      <protection/>
    </xf>
    <xf numFmtId="0" fontId="30" fillId="0" borderId="0" xfId="24" applyFont="1" applyFill="1" applyBorder="1" applyAlignment="1">
      <alignment horizontal="center"/>
      <protection/>
    </xf>
    <xf numFmtId="0" fontId="30" fillId="0" borderId="22" xfId="24" applyFont="1" applyFill="1" applyBorder="1" applyAlignment="1">
      <alignment horizontal="center"/>
      <protection/>
    </xf>
    <xf numFmtId="0" fontId="30" fillId="0" borderId="33" xfId="24" applyFont="1" applyFill="1" applyBorder="1" applyAlignment="1">
      <alignment horizontal="center" vertical="center"/>
      <protection/>
    </xf>
    <xf numFmtId="0" fontId="30" fillId="0" borderId="0" xfId="24" applyFont="1" applyFill="1" applyBorder="1" applyAlignment="1">
      <alignment horizontal="center" vertical="center"/>
      <protection/>
    </xf>
    <xf numFmtId="0" fontId="30" fillId="0" borderId="33" xfId="24" applyFont="1" applyFill="1" applyBorder="1" applyAlignment="1">
      <alignment horizontal="center" vertical="top"/>
      <protection/>
    </xf>
    <xf numFmtId="0" fontId="30" fillId="0" borderId="0" xfId="24" applyFont="1" applyFill="1" applyBorder="1" applyAlignment="1">
      <alignment horizontal="center" vertical="top"/>
      <protection/>
    </xf>
    <xf numFmtId="0" fontId="34" fillId="0" borderId="33" xfId="24" applyFont="1" applyFill="1" applyBorder="1" applyAlignment="1">
      <alignment horizontal="center"/>
      <protection/>
    </xf>
    <xf numFmtId="0" fontId="34" fillId="0" borderId="0" xfId="24" applyFont="1" applyFill="1" applyBorder="1" applyAlignment="1">
      <alignment horizontal="center"/>
      <protection/>
    </xf>
    <xf numFmtId="0" fontId="33" fillId="0" borderId="33" xfId="24" applyFont="1" applyFill="1" applyBorder="1" applyAlignment="1">
      <alignment horizontal="center" vertical="center"/>
      <protection/>
    </xf>
    <xf numFmtId="0" fontId="33" fillId="0" borderId="33" xfId="24" applyFont="1" applyBorder="1" applyAlignment="1">
      <alignment horizontal="center"/>
      <protection/>
    </xf>
    <xf numFmtId="0" fontId="33" fillId="0" borderId="0" xfId="24" applyFont="1" applyBorder="1" applyAlignment="1">
      <alignment horizontal="center"/>
      <protection/>
    </xf>
    <xf numFmtId="0" fontId="33" fillId="0" borderId="22" xfId="24" applyFont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center"/>
      <protection/>
    </xf>
    <xf numFmtId="0" fontId="30" fillId="0" borderId="22" xfId="24" applyFont="1" applyFill="1" applyBorder="1" applyAlignment="1">
      <alignment horizontal="center" vertical="top"/>
      <protection/>
    </xf>
    <xf numFmtId="0" fontId="33" fillId="0" borderId="87" xfId="24" applyFont="1" applyBorder="1" applyAlignment="1">
      <alignment horizontal="center" vertical="center"/>
      <protection/>
    </xf>
    <xf numFmtId="0" fontId="33" fillId="0" borderId="88" xfId="24" applyFont="1" applyBorder="1" applyAlignment="1">
      <alignment horizontal="center" vertical="center"/>
      <protection/>
    </xf>
    <xf numFmtId="0" fontId="33" fillId="0" borderId="22" xfId="24" applyFont="1" applyBorder="1" applyAlignment="1">
      <alignment horizontal="center"/>
      <protection/>
    </xf>
    <xf numFmtId="0" fontId="62" fillId="0" borderId="23" xfId="0" applyFont="1" applyBorder="1" applyAlignment="1">
      <alignment horizontal="center" vertical="center"/>
    </xf>
    <xf numFmtId="0" fontId="62" fillId="0" borderId="22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38" fillId="0" borderId="80" xfId="0" applyFont="1" applyFill="1" applyBorder="1" applyAlignment="1">
      <alignment horizontal="center" vertical="center"/>
    </xf>
    <xf numFmtId="0" fontId="49" fillId="0" borderId="86" xfId="0" applyFont="1" applyFill="1" applyBorder="1" applyAlignment="1">
      <alignment horizontal="center" vertical="center"/>
    </xf>
    <xf numFmtId="0" fontId="49" fillId="0" borderId="80" xfId="0" applyFont="1" applyFill="1" applyBorder="1" applyAlignment="1">
      <alignment horizontal="center" vertical="center"/>
    </xf>
    <xf numFmtId="0" fontId="38" fillId="4" borderId="86" xfId="0" applyFont="1" applyFill="1" applyBorder="1" applyAlignment="1">
      <alignment horizontal="center" vertical="center"/>
    </xf>
    <xf numFmtId="0" fontId="38" fillId="4" borderId="78" xfId="0" applyFont="1" applyFill="1" applyBorder="1" applyAlignment="1">
      <alignment horizontal="center" vertical="center"/>
    </xf>
    <xf numFmtId="0" fontId="41" fillId="4" borderId="82" xfId="0" applyFont="1" applyFill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9" fillId="0" borderId="79" xfId="0" applyFont="1" applyFill="1" applyBorder="1" applyAlignment="1">
      <alignment horizontal="center" vertical="center"/>
    </xf>
    <xf numFmtId="0" fontId="38" fillId="4" borderId="80" xfId="0" applyFont="1" applyFill="1" applyBorder="1" applyAlignment="1">
      <alignment horizontal="center" vertical="center"/>
    </xf>
    <xf numFmtId="0" fontId="49" fillId="4" borderId="86" xfId="0" applyFont="1" applyFill="1" applyBorder="1" applyAlignment="1">
      <alignment horizontal="center" vertical="center"/>
    </xf>
    <xf numFmtId="0" fontId="38" fillId="0" borderId="78" xfId="0" applyFont="1" applyFill="1" applyBorder="1" applyAlignment="1">
      <alignment horizontal="center" vertical="center"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_Břeclav-data" xfId="20"/>
    <cellStyle name="normální_2E Děčín východ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Relationship Id="rId4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24300" y="9525"/>
          <a:ext cx="590550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Roudnice nad Labem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106</xdr:col>
      <xdr:colOff>276225</xdr:colOff>
      <xdr:row>40</xdr:row>
      <xdr:rowOff>104775</xdr:rowOff>
    </xdr:from>
    <xdr:to>
      <xdr:col>106</xdr:col>
      <xdr:colOff>390525</xdr:colOff>
      <xdr:row>56</xdr:row>
      <xdr:rowOff>57150</xdr:rowOff>
    </xdr:to>
    <xdr:sp>
      <xdr:nvSpPr>
        <xdr:cNvPr id="1" name="Rectangle 230"/>
        <xdr:cNvSpPr>
          <a:spLocks/>
        </xdr:cNvSpPr>
      </xdr:nvSpPr>
      <xdr:spPr>
        <a:xfrm>
          <a:off x="68532375" y="9877425"/>
          <a:ext cx="114300" cy="3609975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6</xdr:col>
      <xdr:colOff>0</xdr:colOff>
      <xdr:row>82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447675" y="18916650"/>
          <a:ext cx="3038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80</xdr:row>
      <xdr:rowOff>0</xdr:rowOff>
    </xdr:from>
    <xdr:to>
      <xdr:col>142</xdr:col>
      <xdr:colOff>0</xdr:colOff>
      <xdr:row>82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83353275" y="18916650"/>
          <a:ext cx="82200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84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496728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Roudnice nad Labem</a:t>
          </a:r>
        </a:p>
      </xdr:txBody>
    </xdr:sp>
    <xdr:clientData/>
  </xdr:twoCellAnchor>
  <xdr:oneCellAnchor>
    <xdr:from>
      <xdr:col>80</xdr:col>
      <xdr:colOff>285750</xdr:colOff>
      <xdr:row>5</xdr:row>
      <xdr:rowOff>0</xdr:rowOff>
    </xdr:from>
    <xdr:ext cx="285750" cy="285750"/>
    <xdr:sp>
      <xdr:nvSpPr>
        <xdr:cNvPr id="5" name="Oval 234"/>
        <xdr:cNvSpPr>
          <a:spLocks noChangeAspect="1"/>
        </xdr:cNvSpPr>
      </xdr:nvSpPr>
      <xdr:spPr>
        <a:xfrm>
          <a:off x="51701700" y="1466850"/>
          <a:ext cx="2857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111</xdr:col>
      <xdr:colOff>219075</xdr:colOff>
      <xdr:row>42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6" name="Line 661"/>
        <xdr:cNvSpPr>
          <a:spLocks/>
        </xdr:cNvSpPr>
      </xdr:nvSpPr>
      <xdr:spPr>
        <a:xfrm>
          <a:off x="71913750" y="103441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7" name="Line 251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8" name="Line 252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9" name="Line 253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0" name="Line 254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1" name="Line 255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2" name="Line 256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3" name="Line 257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" name="Line 258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5" name="Line 2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6" name="Line 2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7" name="Line 2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8" name="Line 2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342900</xdr:colOff>
      <xdr:row>51</xdr:row>
      <xdr:rowOff>114300</xdr:rowOff>
    </xdr:from>
    <xdr:to>
      <xdr:col>122</xdr:col>
      <xdr:colOff>428625</xdr:colOff>
      <xdr:row>59</xdr:row>
      <xdr:rowOff>133350</xdr:rowOff>
    </xdr:to>
    <xdr:sp>
      <xdr:nvSpPr>
        <xdr:cNvPr id="19" name="Line 200"/>
        <xdr:cNvSpPr>
          <a:spLocks/>
        </xdr:cNvSpPr>
      </xdr:nvSpPr>
      <xdr:spPr>
        <a:xfrm flipV="1">
          <a:off x="73780650" y="12401550"/>
          <a:ext cx="5267325" cy="1847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0" name="Line 47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1" name="Line 47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2" name="Line 47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3" name="Line 47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4" name="Line 48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5" name="Line 48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6" name="Line 48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7" name="Line 48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28" name="Line 48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29" name="Line 48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30" name="Line 4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31" name="Line 48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2" name="Line 52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3" name="Line 52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4" name="Line 526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5" name="Line 527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6" name="Line 52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7" name="Line 529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38" name="Line 53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39" name="Line 531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0" name="Line 53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1" name="Line 533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42" name="Line 534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43" name="Line 535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4" name="Line 53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5" name="Line 53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6" name="Line 538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7" name="Line 539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48" name="Line 540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49" name="Line 541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0" name="Line 542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1" name="Line 543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2" name="Line 544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3" name="Line 545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54" name="Line 546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55" name="Line 547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6" name="Line 64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7" name="Line 64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8" name="Line 646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59" name="Line 647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0" name="Line 648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1" name="Line 649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2" name="Line 650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3" name="Line 651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4" name="Line 652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5" name="Line 653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6" name="Line 654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31</xdr:row>
      <xdr:rowOff>19050</xdr:rowOff>
    </xdr:from>
    <xdr:to>
      <xdr:col>28</xdr:col>
      <xdr:colOff>438150</xdr:colOff>
      <xdr:row>31</xdr:row>
      <xdr:rowOff>19050</xdr:rowOff>
    </xdr:to>
    <xdr:sp>
      <xdr:nvSpPr>
        <xdr:cNvPr id="67" name="Line 655"/>
        <xdr:cNvSpPr>
          <a:spLocks/>
        </xdr:cNvSpPr>
      </xdr:nvSpPr>
      <xdr:spPr>
        <a:xfrm flipH="1">
          <a:off x="17735550" y="773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8" name="Line 75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69" name="Line 75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0" name="Line 760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1" name="Line 761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2" name="Line 762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3" name="Line 763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4" name="Line 764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5" name="Line 765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6" name="Line 766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7" name="Line 767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8" name="Line 768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447675</xdr:colOff>
      <xdr:row>38</xdr:row>
      <xdr:rowOff>19050</xdr:rowOff>
    </xdr:from>
    <xdr:to>
      <xdr:col>38</xdr:col>
      <xdr:colOff>438150</xdr:colOff>
      <xdr:row>38</xdr:row>
      <xdr:rowOff>19050</xdr:rowOff>
    </xdr:to>
    <xdr:sp>
      <xdr:nvSpPr>
        <xdr:cNvPr id="79" name="Line 769"/>
        <xdr:cNvSpPr>
          <a:spLocks/>
        </xdr:cNvSpPr>
      </xdr:nvSpPr>
      <xdr:spPr>
        <a:xfrm flipH="1">
          <a:off x="24212550" y="933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0" name="Line 77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1" name="Line 77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2" name="Line 772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3" name="Line 773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4" name="Line 774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5" name="Line 775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6" name="Line 776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7" name="Line 777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8" name="Line 778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89" name="Line 779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0" name="Line 780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838200</xdr:colOff>
      <xdr:row>49</xdr:row>
      <xdr:rowOff>19050</xdr:rowOff>
    </xdr:from>
    <xdr:to>
      <xdr:col>41</xdr:col>
      <xdr:colOff>438150</xdr:colOff>
      <xdr:row>49</xdr:row>
      <xdr:rowOff>19050</xdr:rowOff>
    </xdr:to>
    <xdr:sp>
      <xdr:nvSpPr>
        <xdr:cNvPr id="91" name="Line 781"/>
        <xdr:cNvSpPr>
          <a:spLocks/>
        </xdr:cNvSpPr>
      </xdr:nvSpPr>
      <xdr:spPr>
        <a:xfrm flipH="1">
          <a:off x="263461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106</xdr:col>
      <xdr:colOff>95250</xdr:colOff>
      <xdr:row>35</xdr:row>
      <xdr:rowOff>95250</xdr:rowOff>
    </xdr:from>
    <xdr:to>
      <xdr:col>107</xdr:col>
      <xdr:colOff>333375</xdr:colOff>
      <xdr:row>37</xdr:row>
      <xdr:rowOff>95250</xdr:rowOff>
    </xdr:to>
    <xdr:pic>
      <xdr:nvPicPr>
        <xdr:cNvPr id="92" name="Picture 7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351400" y="8724900"/>
          <a:ext cx="10858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120</xdr:col>
      <xdr:colOff>600075</xdr:colOff>
      <xdr:row>48</xdr:row>
      <xdr:rowOff>114300</xdr:rowOff>
    </xdr:from>
    <xdr:to>
      <xdr:col>127</xdr:col>
      <xdr:colOff>47625</xdr:colOff>
      <xdr:row>51</xdr:row>
      <xdr:rowOff>114300</xdr:rowOff>
    </xdr:to>
    <xdr:sp>
      <xdr:nvSpPr>
        <xdr:cNvPr id="93" name="Line 242"/>
        <xdr:cNvSpPr>
          <a:spLocks/>
        </xdr:cNvSpPr>
      </xdr:nvSpPr>
      <xdr:spPr>
        <a:xfrm>
          <a:off x="77924025" y="11715750"/>
          <a:ext cx="41814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771525</xdr:colOff>
      <xdr:row>51</xdr:row>
      <xdr:rowOff>114300</xdr:rowOff>
    </xdr:from>
    <xdr:to>
      <xdr:col>127</xdr:col>
      <xdr:colOff>190500</xdr:colOff>
      <xdr:row>53</xdr:row>
      <xdr:rowOff>28575</xdr:rowOff>
    </xdr:to>
    <xdr:grpSp>
      <xdr:nvGrpSpPr>
        <xdr:cNvPr id="94" name="Group 246"/>
        <xdr:cNvGrpSpPr>
          <a:grpSpLocks noChangeAspect="1"/>
        </xdr:cNvGrpSpPr>
      </xdr:nvGrpSpPr>
      <xdr:grpSpPr>
        <a:xfrm>
          <a:off x="8198167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4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Oval 24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428625</xdr:colOff>
      <xdr:row>54</xdr:row>
      <xdr:rowOff>114300</xdr:rowOff>
    </xdr:from>
    <xdr:to>
      <xdr:col>80</xdr:col>
      <xdr:colOff>600075</xdr:colOff>
      <xdr:row>54</xdr:row>
      <xdr:rowOff>114300</xdr:rowOff>
    </xdr:to>
    <xdr:sp>
      <xdr:nvSpPr>
        <xdr:cNvPr id="97" name="Line 915"/>
        <xdr:cNvSpPr>
          <a:spLocks/>
        </xdr:cNvSpPr>
      </xdr:nvSpPr>
      <xdr:spPr>
        <a:xfrm>
          <a:off x="41481375" y="13087350"/>
          <a:ext cx="1053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75</xdr:col>
      <xdr:colOff>0</xdr:colOff>
      <xdr:row>54</xdr:row>
      <xdr:rowOff>0</xdr:rowOff>
    </xdr:from>
    <xdr:ext cx="447675" cy="228600"/>
    <xdr:sp>
      <xdr:nvSpPr>
        <xdr:cNvPr id="98" name="text 7166"/>
        <xdr:cNvSpPr txBox="1">
          <a:spLocks noChangeArrowheads="1"/>
        </xdr:cNvSpPr>
      </xdr:nvSpPr>
      <xdr:spPr>
        <a:xfrm>
          <a:off x="48377475" y="12973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a*</a:t>
          </a:r>
        </a:p>
      </xdr:txBody>
    </xdr:sp>
    <xdr:clientData/>
  </xdr:oneCellAnchor>
  <xdr:twoCellAnchor>
    <xdr:from>
      <xdr:col>55</xdr:col>
      <xdr:colOff>95250</xdr:colOff>
      <xdr:row>30</xdr:row>
      <xdr:rowOff>114300</xdr:rowOff>
    </xdr:from>
    <xdr:to>
      <xdr:col>64</xdr:col>
      <xdr:colOff>590550</xdr:colOff>
      <xdr:row>30</xdr:row>
      <xdr:rowOff>114300</xdr:rowOff>
    </xdr:to>
    <xdr:sp>
      <xdr:nvSpPr>
        <xdr:cNvPr id="99" name="Line 931"/>
        <xdr:cNvSpPr>
          <a:spLocks/>
        </xdr:cNvSpPr>
      </xdr:nvSpPr>
      <xdr:spPr>
        <a:xfrm>
          <a:off x="35518725" y="7600950"/>
          <a:ext cx="6124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30</xdr:row>
      <xdr:rowOff>0</xdr:rowOff>
    </xdr:from>
    <xdr:ext cx="447675" cy="228600"/>
    <xdr:sp>
      <xdr:nvSpPr>
        <xdr:cNvPr id="100" name="text 7125"/>
        <xdr:cNvSpPr txBox="1">
          <a:spLocks noChangeArrowheads="1"/>
        </xdr:cNvSpPr>
      </xdr:nvSpPr>
      <xdr:spPr>
        <a:xfrm>
          <a:off x="36718875" y="7486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1" name="Line 1017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2" name="Line 1018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3" name="Line 1019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4" name="Line 102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5" name="Line 102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6" name="Line 102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7" name="Line 102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08" name="Line 0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09" name="Line 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0" name="Line 2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111" name="Line 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9525</xdr:rowOff>
    </xdr:from>
    <xdr:to>
      <xdr:col>28</xdr:col>
      <xdr:colOff>9525</xdr:colOff>
      <xdr:row>2</xdr:row>
      <xdr:rowOff>9525</xdr:rowOff>
    </xdr:to>
    <xdr:sp>
      <xdr:nvSpPr>
        <xdr:cNvPr id="112" name="Line 4"/>
        <xdr:cNvSpPr>
          <a:spLocks/>
        </xdr:cNvSpPr>
      </xdr:nvSpPr>
      <xdr:spPr>
        <a:xfrm flipH="1">
          <a:off x="172783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3" name="Line 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4" name="Line 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5" name="Line 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6" name="Line 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7" name="Line 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18" name="Line 1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19" name="Line 1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0" name="Line 1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1" name="Line 1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2" name="Line 1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23" name="Line 1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24" name="Line 1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5" name="Line 4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6" name="Line 4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7" name="Line 4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8" name="Line 4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29" name="Line 4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0" name="Line 4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1" name="Line 4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2" name="Line 4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3" name="Line 4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4" name="Line 5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5" name="Line 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136" name="Line 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7" name="Line 5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8" name="Line 5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39" name="Line 55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0" name="Line 56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1" name="Line 57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2" name="Line 58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3" name="Line 59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4" name="Line 60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5" name="Line 61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6" name="Line 62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7" name="Line 63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15</xdr:row>
      <xdr:rowOff>19050</xdr:rowOff>
    </xdr:from>
    <xdr:to>
      <xdr:col>141</xdr:col>
      <xdr:colOff>438150</xdr:colOff>
      <xdr:row>15</xdr:row>
      <xdr:rowOff>19050</xdr:rowOff>
    </xdr:to>
    <xdr:sp>
      <xdr:nvSpPr>
        <xdr:cNvPr id="148" name="Line 64"/>
        <xdr:cNvSpPr>
          <a:spLocks/>
        </xdr:cNvSpPr>
      </xdr:nvSpPr>
      <xdr:spPr>
        <a:xfrm flipH="1">
          <a:off x="911161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295275</xdr:colOff>
      <xdr:row>43</xdr:row>
      <xdr:rowOff>219075</xdr:rowOff>
    </xdr:from>
    <xdr:to>
      <xdr:col>36</xdr:col>
      <xdr:colOff>561975</xdr:colOff>
      <xdr:row>45</xdr:row>
      <xdr:rowOff>114300</xdr:rowOff>
    </xdr:to>
    <xdr:grpSp>
      <xdr:nvGrpSpPr>
        <xdr:cNvPr id="149" name="Group 490"/>
        <xdr:cNvGrpSpPr>
          <a:grpSpLocks noChangeAspect="1"/>
        </xdr:cNvGrpSpPr>
      </xdr:nvGrpSpPr>
      <xdr:grpSpPr>
        <a:xfrm>
          <a:off x="232124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50" name="Line 4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Oval 4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40</xdr:row>
      <xdr:rowOff>19050</xdr:rowOff>
    </xdr:from>
    <xdr:to>
      <xdr:col>19</xdr:col>
      <xdr:colOff>57150</xdr:colOff>
      <xdr:row>41</xdr:row>
      <xdr:rowOff>19050</xdr:rowOff>
    </xdr:to>
    <xdr:grpSp>
      <xdr:nvGrpSpPr>
        <xdr:cNvPr id="152" name="Group 589"/>
        <xdr:cNvGrpSpPr>
          <a:grpSpLocks/>
        </xdr:cNvGrpSpPr>
      </xdr:nvGrpSpPr>
      <xdr:grpSpPr>
        <a:xfrm>
          <a:off x="12125325" y="97917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53" name="Rectangle 5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5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5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6" name="Line 68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7" name="Line 68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8" name="Line 68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59" name="Line 68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0" name="Line 68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1" name="Line 68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2" name="Line 68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3" name="Line 68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4" name="Line 68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5" name="Line 69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6" name="Line 69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7" name="Line 69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8" name="Line 69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69" name="Line 69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0" name="Line 695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1" name="Line 696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2" name="Line 697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3" name="Line 698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4" name="Line 699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5" name="Line 700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6" name="Line 701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7" name="Line 702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8" name="Line 703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13</xdr:row>
      <xdr:rowOff>19050</xdr:rowOff>
    </xdr:from>
    <xdr:to>
      <xdr:col>137</xdr:col>
      <xdr:colOff>438150</xdr:colOff>
      <xdr:row>13</xdr:row>
      <xdr:rowOff>19050</xdr:rowOff>
    </xdr:to>
    <xdr:sp>
      <xdr:nvSpPr>
        <xdr:cNvPr id="179" name="Line 704"/>
        <xdr:cNvSpPr>
          <a:spLocks/>
        </xdr:cNvSpPr>
      </xdr:nvSpPr>
      <xdr:spPr>
        <a:xfrm flipH="1">
          <a:off x="885253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0" name="Line 705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1" name="Line 706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2" name="Line 707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3" name="Line 708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4" name="Line 709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5" name="Line 710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19050</xdr:rowOff>
    </xdr:from>
    <xdr:to>
      <xdr:col>131</xdr:col>
      <xdr:colOff>438150</xdr:colOff>
      <xdr:row>9</xdr:row>
      <xdr:rowOff>19050</xdr:rowOff>
    </xdr:to>
    <xdr:sp>
      <xdr:nvSpPr>
        <xdr:cNvPr id="186" name="Line 711"/>
        <xdr:cNvSpPr>
          <a:spLocks/>
        </xdr:cNvSpPr>
      </xdr:nvSpPr>
      <xdr:spPr>
        <a:xfrm flipH="1">
          <a:off x="84639150" y="255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9</xdr:row>
      <xdr:rowOff>9525</xdr:rowOff>
    </xdr:from>
    <xdr:to>
      <xdr:col>132</xdr:col>
      <xdr:colOff>9525</xdr:colOff>
      <xdr:row>9</xdr:row>
      <xdr:rowOff>9525</xdr:rowOff>
    </xdr:to>
    <xdr:sp>
      <xdr:nvSpPr>
        <xdr:cNvPr id="187" name="Line 712"/>
        <xdr:cNvSpPr>
          <a:spLocks/>
        </xdr:cNvSpPr>
      </xdr:nvSpPr>
      <xdr:spPr>
        <a:xfrm flipH="1">
          <a:off x="84639150" y="2543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88" name="Line 713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89" name="Line 714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0" name="Line 715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1" name="Line 716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2" name="Line 717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3" name="Line 718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19050</xdr:rowOff>
    </xdr:from>
    <xdr:to>
      <xdr:col>131</xdr:col>
      <xdr:colOff>438150</xdr:colOff>
      <xdr:row>11</xdr:row>
      <xdr:rowOff>19050</xdr:rowOff>
    </xdr:to>
    <xdr:sp>
      <xdr:nvSpPr>
        <xdr:cNvPr id="194" name="Line 719"/>
        <xdr:cNvSpPr>
          <a:spLocks/>
        </xdr:cNvSpPr>
      </xdr:nvSpPr>
      <xdr:spPr>
        <a:xfrm flipH="1">
          <a:off x="84639150" y="3086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11</xdr:row>
      <xdr:rowOff>9525</xdr:rowOff>
    </xdr:from>
    <xdr:to>
      <xdr:col>132</xdr:col>
      <xdr:colOff>9525</xdr:colOff>
      <xdr:row>11</xdr:row>
      <xdr:rowOff>9525</xdr:rowOff>
    </xdr:to>
    <xdr:sp>
      <xdr:nvSpPr>
        <xdr:cNvPr id="195" name="Line 720"/>
        <xdr:cNvSpPr>
          <a:spLocks/>
        </xdr:cNvSpPr>
      </xdr:nvSpPr>
      <xdr:spPr>
        <a:xfrm flipH="1">
          <a:off x="84639150" y="30765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6" name="Line 72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7" name="Line 72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8" name="Line 72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199" name="Line 72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0" name="Line 72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1" name="Line 72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2" name="Line 72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3" name="Line 72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4" name="Line 72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5" name="Line 73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6" name="Line 73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7" name="Line 73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8" name="Line 73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09" name="Line 73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0" name="Line 73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1" name="Line 73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2" name="Line 73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3" name="Line 73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4" name="Line 73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5" name="Line 74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6" name="Line 74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7" name="Line 74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8" name="Line 74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19" name="Line 74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0" name="Line 745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1" name="Line 746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2" name="Line 747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3" name="Line 748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4" name="Line 749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5" name="Line 750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19050</xdr:rowOff>
    </xdr:from>
    <xdr:to>
      <xdr:col>131</xdr:col>
      <xdr:colOff>438150</xdr:colOff>
      <xdr:row>12</xdr:row>
      <xdr:rowOff>19050</xdr:rowOff>
    </xdr:to>
    <xdr:sp>
      <xdr:nvSpPr>
        <xdr:cNvPr id="226" name="Line 751"/>
        <xdr:cNvSpPr>
          <a:spLocks/>
        </xdr:cNvSpPr>
      </xdr:nvSpPr>
      <xdr:spPr>
        <a:xfrm flipH="1">
          <a:off x="84639150" y="3352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12</xdr:row>
      <xdr:rowOff>9525</xdr:rowOff>
    </xdr:from>
    <xdr:to>
      <xdr:col>132</xdr:col>
      <xdr:colOff>9525</xdr:colOff>
      <xdr:row>12</xdr:row>
      <xdr:rowOff>9525</xdr:rowOff>
    </xdr:to>
    <xdr:sp>
      <xdr:nvSpPr>
        <xdr:cNvPr id="227" name="Line 752"/>
        <xdr:cNvSpPr>
          <a:spLocks/>
        </xdr:cNvSpPr>
      </xdr:nvSpPr>
      <xdr:spPr>
        <a:xfrm flipH="1">
          <a:off x="84639150" y="33432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8" name="Line 75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29" name="Line 75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0" name="Line 75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1" name="Line 75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2" name="Line 75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3" name="Line 75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4" name="Line 75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5" name="Line 76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6" name="Line 76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7" name="Line 76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8" name="Line 76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39" name="Line 76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0" name="Line 76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1" name="Line 76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2" name="Line 767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3" name="Line 768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4" name="Line 769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5" name="Line 770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6" name="Line 771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7" name="Line 772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8" name="Line 773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49" name="Line 774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0" name="Line 775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14</xdr:row>
      <xdr:rowOff>19050</xdr:rowOff>
    </xdr:from>
    <xdr:to>
      <xdr:col>137</xdr:col>
      <xdr:colOff>438150</xdr:colOff>
      <xdr:row>14</xdr:row>
      <xdr:rowOff>19050</xdr:rowOff>
    </xdr:to>
    <xdr:sp>
      <xdr:nvSpPr>
        <xdr:cNvPr id="251" name="Line 776"/>
        <xdr:cNvSpPr>
          <a:spLocks/>
        </xdr:cNvSpPr>
      </xdr:nvSpPr>
      <xdr:spPr>
        <a:xfrm flipH="1">
          <a:off x="88525350" y="384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2" name="Line 77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3" name="Line 77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4" name="Line 77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5" name="Line 78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6" name="Line 78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7" name="Line 78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8" name="Line 78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59" name="Line 78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0" name="Line 78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1" name="Line 78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2" name="Line 78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3" name="Line 78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4" name="Line 78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5" name="Line 79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6" name="Line 791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7" name="Line 792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8" name="Line 793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69" name="Line 794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0" name="Line 795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1" name="Line 796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2" name="Line 797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3" name="Line 798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4" name="Line 799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15</xdr:row>
      <xdr:rowOff>19050</xdr:rowOff>
    </xdr:from>
    <xdr:to>
      <xdr:col>137</xdr:col>
      <xdr:colOff>438150</xdr:colOff>
      <xdr:row>15</xdr:row>
      <xdr:rowOff>19050</xdr:rowOff>
    </xdr:to>
    <xdr:sp>
      <xdr:nvSpPr>
        <xdr:cNvPr id="275" name="Line 800"/>
        <xdr:cNvSpPr>
          <a:spLocks/>
        </xdr:cNvSpPr>
      </xdr:nvSpPr>
      <xdr:spPr>
        <a:xfrm flipH="1">
          <a:off x="88525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6" name="Line 801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7" name="Line 802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78" name="Line 803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79" name="Line 804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0" name="Line 805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1" name="Line 806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19050</xdr:rowOff>
    </xdr:from>
    <xdr:to>
      <xdr:col>131</xdr:col>
      <xdr:colOff>438150</xdr:colOff>
      <xdr:row>13</xdr:row>
      <xdr:rowOff>19050</xdr:rowOff>
    </xdr:to>
    <xdr:sp>
      <xdr:nvSpPr>
        <xdr:cNvPr id="282" name="Line 807"/>
        <xdr:cNvSpPr>
          <a:spLocks/>
        </xdr:cNvSpPr>
      </xdr:nvSpPr>
      <xdr:spPr>
        <a:xfrm flipH="1">
          <a:off x="84639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838200</xdr:colOff>
      <xdr:row>13</xdr:row>
      <xdr:rowOff>9525</xdr:rowOff>
    </xdr:from>
    <xdr:to>
      <xdr:col>132</xdr:col>
      <xdr:colOff>9525</xdr:colOff>
      <xdr:row>13</xdr:row>
      <xdr:rowOff>9525</xdr:rowOff>
    </xdr:to>
    <xdr:sp>
      <xdr:nvSpPr>
        <xdr:cNvPr id="283" name="Line 808"/>
        <xdr:cNvSpPr>
          <a:spLocks/>
        </xdr:cNvSpPr>
      </xdr:nvSpPr>
      <xdr:spPr>
        <a:xfrm flipH="1">
          <a:off x="84639150" y="36099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4" name="Line 811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5" name="Line 812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6" name="Line 813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7" name="Line 814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8" name="Line 815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89" name="Line 816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0" name="Line 817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1" name="Line 818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2" name="Line 819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3" name="Line 820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4" name="Line 821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89</xdr:row>
      <xdr:rowOff>19050</xdr:rowOff>
    </xdr:from>
    <xdr:to>
      <xdr:col>57</xdr:col>
      <xdr:colOff>438150</xdr:colOff>
      <xdr:row>89</xdr:row>
      <xdr:rowOff>19050</xdr:rowOff>
    </xdr:to>
    <xdr:sp>
      <xdr:nvSpPr>
        <xdr:cNvPr id="295" name="Line 822"/>
        <xdr:cNvSpPr>
          <a:spLocks/>
        </xdr:cNvSpPr>
      </xdr:nvSpPr>
      <xdr:spPr>
        <a:xfrm flipH="1">
          <a:off x="36709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6" name="Line 823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7" name="Line 824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8" name="Line 825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299" name="Line 826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0" name="Line 827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1" name="Line 828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2" name="Line 829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3" name="Line 830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4" name="Line 831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5" name="Line 832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6" name="Line 833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838200</xdr:colOff>
      <xdr:row>88</xdr:row>
      <xdr:rowOff>19050</xdr:rowOff>
    </xdr:from>
    <xdr:to>
      <xdr:col>57</xdr:col>
      <xdr:colOff>438150</xdr:colOff>
      <xdr:row>88</xdr:row>
      <xdr:rowOff>19050</xdr:rowOff>
    </xdr:to>
    <xdr:sp>
      <xdr:nvSpPr>
        <xdr:cNvPr id="307" name="Line 834"/>
        <xdr:cNvSpPr>
          <a:spLocks/>
        </xdr:cNvSpPr>
      </xdr:nvSpPr>
      <xdr:spPr>
        <a:xfrm flipH="1">
          <a:off x="36709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0</xdr:colOff>
      <xdr:row>84</xdr:row>
      <xdr:rowOff>0</xdr:rowOff>
    </xdr:from>
    <xdr:to>
      <xdr:col>64</xdr:col>
      <xdr:colOff>0</xdr:colOff>
      <xdr:row>86</xdr:row>
      <xdr:rowOff>0</xdr:rowOff>
    </xdr:to>
    <xdr:sp>
      <xdr:nvSpPr>
        <xdr:cNvPr id="308" name="text 6"/>
        <xdr:cNvSpPr txBox="1">
          <a:spLocks noChangeArrowheads="1"/>
        </xdr:cNvSpPr>
      </xdr:nvSpPr>
      <xdr:spPr>
        <a:xfrm>
          <a:off x="367188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09" name="Line 83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0" name="Line 83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1" name="Line 839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2" name="Line 840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3" name="Line 841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4" name="Line 842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5" name="Line 843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6" name="Line 844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7" name="Line 845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18" name="Line 846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19050</xdr:rowOff>
    </xdr:from>
    <xdr:to>
      <xdr:col>123</xdr:col>
      <xdr:colOff>438150</xdr:colOff>
      <xdr:row>21</xdr:row>
      <xdr:rowOff>19050</xdr:rowOff>
    </xdr:to>
    <xdr:sp>
      <xdr:nvSpPr>
        <xdr:cNvPr id="319" name="Line 847"/>
        <xdr:cNvSpPr>
          <a:spLocks/>
        </xdr:cNvSpPr>
      </xdr:nvSpPr>
      <xdr:spPr>
        <a:xfrm flipH="1">
          <a:off x="794575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21</xdr:row>
      <xdr:rowOff>9525</xdr:rowOff>
    </xdr:from>
    <xdr:to>
      <xdr:col>124</xdr:col>
      <xdr:colOff>9525</xdr:colOff>
      <xdr:row>21</xdr:row>
      <xdr:rowOff>9525</xdr:rowOff>
    </xdr:to>
    <xdr:sp>
      <xdr:nvSpPr>
        <xdr:cNvPr id="320" name="Line 848"/>
        <xdr:cNvSpPr>
          <a:spLocks/>
        </xdr:cNvSpPr>
      </xdr:nvSpPr>
      <xdr:spPr>
        <a:xfrm flipH="1">
          <a:off x="79457550" y="54387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1" name="Line 849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2" name="Line 85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3" name="Line 85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4" name="Line 85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5" name="Line 85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6" name="Line 85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7" name="Line 855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28" name="Line 85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29" name="Line 85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0" name="Line 85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1" name="Line 85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2" name="Line 86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3" name="Line 86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4" name="Line 86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5" name="Line 86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6" name="Line 86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7" name="Line 86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38" name="Line 86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39" name="Line 86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0" name="Line 86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1" name="Line 86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2" name="Line 87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3" name="Line 87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44" name="Line 87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5" name="Line 87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6" name="Line 87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7" name="Line 87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8" name="Line 87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49" name="Line 87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0" name="Line 87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1" name="Line 87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2" name="Line 88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3" name="Line 88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4" name="Line 88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5" name="Line 88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6" name="Line 88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7" name="Line 88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58" name="Line 88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59" name="Line 887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0" name="Line 88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1" name="Line 88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2" name="Line 89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3" name="Line 89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4" name="Line 89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5" name="Line 893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6" name="Line 89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7" name="Line 89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68" name="Line 896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69" name="Line 89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0" name="Line 89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1" name="Line 89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2" name="Line 90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3" name="Line 90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4" name="Line 902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5" name="Line 90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76" name="Line 904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7" name="Line 90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8" name="Line 90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79" name="Line 90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0" name="Line 908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1" name="Line 90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19</xdr:row>
      <xdr:rowOff>9525</xdr:rowOff>
    </xdr:from>
    <xdr:to>
      <xdr:col>124</xdr:col>
      <xdr:colOff>9525</xdr:colOff>
      <xdr:row>19</xdr:row>
      <xdr:rowOff>9525</xdr:rowOff>
    </xdr:to>
    <xdr:sp>
      <xdr:nvSpPr>
        <xdr:cNvPr id="382" name="Line 910"/>
        <xdr:cNvSpPr>
          <a:spLocks/>
        </xdr:cNvSpPr>
      </xdr:nvSpPr>
      <xdr:spPr>
        <a:xfrm flipH="1">
          <a:off x="79457550" y="49815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3" name="Line 91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4" name="Line 91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5" name="Line 91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6" name="Line 91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7" name="Line 915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8" name="Line 916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89" name="Line 917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0" name="Line 918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1" name="Line 919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2" name="Line 920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3" name="Line 921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4" name="Line 922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5" name="Line 923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19</xdr:row>
      <xdr:rowOff>19050</xdr:rowOff>
    </xdr:from>
    <xdr:to>
      <xdr:col>124</xdr:col>
      <xdr:colOff>438150</xdr:colOff>
      <xdr:row>19</xdr:row>
      <xdr:rowOff>19050</xdr:rowOff>
    </xdr:to>
    <xdr:sp>
      <xdr:nvSpPr>
        <xdr:cNvPr id="396" name="Line 924"/>
        <xdr:cNvSpPr>
          <a:spLocks/>
        </xdr:cNvSpPr>
      </xdr:nvSpPr>
      <xdr:spPr>
        <a:xfrm flipH="1">
          <a:off x="79914750" y="49911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7" name="Line 931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8" name="Line 932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399" name="Line 933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0" name="Line 934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1" name="Line 935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28</xdr:row>
      <xdr:rowOff>19050</xdr:rowOff>
    </xdr:from>
    <xdr:to>
      <xdr:col>123</xdr:col>
      <xdr:colOff>438150</xdr:colOff>
      <xdr:row>28</xdr:row>
      <xdr:rowOff>19050</xdr:rowOff>
    </xdr:to>
    <xdr:sp>
      <xdr:nvSpPr>
        <xdr:cNvPr id="402" name="Line 936"/>
        <xdr:cNvSpPr>
          <a:spLocks/>
        </xdr:cNvSpPr>
      </xdr:nvSpPr>
      <xdr:spPr>
        <a:xfrm flipH="1">
          <a:off x="79457550" y="704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3" name="Line 93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4" name="Line 93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5" name="Line 939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6" name="Line 940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7" name="Line 941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08" name="Line 942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09" name="Line 943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0" name="Line 944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1" name="Line 945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2" name="Line 946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19050</xdr:rowOff>
    </xdr:from>
    <xdr:to>
      <xdr:col>123</xdr:col>
      <xdr:colOff>438150</xdr:colOff>
      <xdr:row>27</xdr:row>
      <xdr:rowOff>19050</xdr:rowOff>
    </xdr:to>
    <xdr:sp>
      <xdr:nvSpPr>
        <xdr:cNvPr id="413" name="Line 947"/>
        <xdr:cNvSpPr>
          <a:spLocks/>
        </xdr:cNvSpPr>
      </xdr:nvSpPr>
      <xdr:spPr>
        <a:xfrm flipH="1">
          <a:off x="79457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27</xdr:row>
      <xdr:rowOff>9525</xdr:rowOff>
    </xdr:from>
    <xdr:to>
      <xdr:col>124</xdr:col>
      <xdr:colOff>9525</xdr:colOff>
      <xdr:row>27</xdr:row>
      <xdr:rowOff>9525</xdr:rowOff>
    </xdr:to>
    <xdr:sp>
      <xdr:nvSpPr>
        <xdr:cNvPr id="414" name="Line 948"/>
        <xdr:cNvSpPr>
          <a:spLocks/>
        </xdr:cNvSpPr>
      </xdr:nvSpPr>
      <xdr:spPr>
        <a:xfrm flipH="1">
          <a:off x="79457550" y="68103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5" name="Line 949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6" name="Line 95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7" name="Line 95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18" name="Line 95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19" name="Line 95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0" name="Line 95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1" name="Line 955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2" name="Line 95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3" name="Line 95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4" name="Line 95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5" name="Line 95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26" name="Line 96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7" name="Line 96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8" name="Line 96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29" name="Line 96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0" name="Line 96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1" name="Line 96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2" name="Line 96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3" name="Line 96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4" name="Line 96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5" name="Line 96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6" name="Line 97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7" name="Line 97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38" name="Line 97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39" name="Line 97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0" name="Line 97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1" name="Line 97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2" name="Line 97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3" name="Line 97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4" name="Line 97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5" name="Line 97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6" name="Line 98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7" name="Line 98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8" name="Line 98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49" name="Line 98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0" name="Line 98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1" name="Line 98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2" name="Line 98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3" name="Line 987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4" name="Line 98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5" name="Line 98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6" name="Line 99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57" name="Line 99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8" name="Line 99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59" name="Line 993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0" name="Line 99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1" name="Line 99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2" name="Line 996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3" name="Line 99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4" name="Line 99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5" name="Line 99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6" name="Line 100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7" name="Line 100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68" name="Line 1002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69" name="Line 100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0" name="Line 1004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1" name="Line 100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2" name="Line 100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3" name="Line 100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4" name="Line 1008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5" name="Line 100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25</xdr:row>
      <xdr:rowOff>9525</xdr:rowOff>
    </xdr:from>
    <xdr:to>
      <xdr:col>124</xdr:col>
      <xdr:colOff>9525</xdr:colOff>
      <xdr:row>25</xdr:row>
      <xdr:rowOff>9525</xdr:rowOff>
    </xdr:to>
    <xdr:sp>
      <xdr:nvSpPr>
        <xdr:cNvPr id="476" name="Line 1010"/>
        <xdr:cNvSpPr>
          <a:spLocks/>
        </xdr:cNvSpPr>
      </xdr:nvSpPr>
      <xdr:spPr>
        <a:xfrm flipH="1">
          <a:off x="79457550" y="6353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7" name="Line 101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8" name="Line 101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79" name="Line 101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0" name="Line 1014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1" name="Line 1015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2" name="Line 1016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3" name="Line 1017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4" name="Line 1018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5" name="Line 1019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6" name="Line 102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7" name="Line 1021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8" name="Line 1022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89" name="Line 1023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447675</xdr:colOff>
      <xdr:row>25</xdr:row>
      <xdr:rowOff>19050</xdr:rowOff>
    </xdr:from>
    <xdr:to>
      <xdr:col>124</xdr:col>
      <xdr:colOff>438150</xdr:colOff>
      <xdr:row>25</xdr:row>
      <xdr:rowOff>19050</xdr:rowOff>
    </xdr:to>
    <xdr:sp>
      <xdr:nvSpPr>
        <xdr:cNvPr id="490" name="Line 0"/>
        <xdr:cNvSpPr>
          <a:spLocks/>
        </xdr:cNvSpPr>
      </xdr:nvSpPr>
      <xdr:spPr>
        <a:xfrm flipH="1">
          <a:off x="79914750" y="6362700"/>
          <a:ext cx="4381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1" name="Line 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2" name="Line 3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3" name="Line 4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4" name="Line 5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5" name="Line 6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496" name="Line 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7" name="Line 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8" name="Line 1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499" name="Line 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0" name="Line 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1" name="Line 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502" name="Line 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114300</xdr:rowOff>
    </xdr:from>
    <xdr:to>
      <xdr:col>80</xdr:col>
      <xdr:colOff>0</xdr:colOff>
      <xdr:row>51</xdr:row>
      <xdr:rowOff>114300</xdr:rowOff>
    </xdr:to>
    <xdr:sp>
      <xdr:nvSpPr>
        <xdr:cNvPr id="503" name="Line 16"/>
        <xdr:cNvSpPr>
          <a:spLocks/>
        </xdr:cNvSpPr>
      </xdr:nvSpPr>
      <xdr:spPr>
        <a:xfrm flipH="1">
          <a:off x="895350" y="12401550"/>
          <a:ext cx="5052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51</xdr:row>
      <xdr:rowOff>0</xdr:rowOff>
    </xdr:from>
    <xdr:to>
      <xdr:col>81</xdr:col>
      <xdr:colOff>0</xdr:colOff>
      <xdr:row>52</xdr:row>
      <xdr:rowOff>0</xdr:rowOff>
    </xdr:to>
    <xdr:sp>
      <xdr:nvSpPr>
        <xdr:cNvPr id="504" name="text 7166"/>
        <xdr:cNvSpPr txBox="1">
          <a:spLocks noChangeArrowheads="1"/>
        </xdr:cNvSpPr>
      </xdr:nvSpPr>
      <xdr:spPr>
        <a:xfrm>
          <a:off x="51415950" y="12287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81</xdr:col>
      <xdr:colOff>0</xdr:colOff>
      <xdr:row>42</xdr:row>
      <xdr:rowOff>114300</xdr:rowOff>
    </xdr:from>
    <xdr:to>
      <xdr:col>111</xdr:col>
      <xdr:colOff>228600</xdr:colOff>
      <xdr:row>42</xdr:row>
      <xdr:rowOff>114300</xdr:rowOff>
    </xdr:to>
    <xdr:sp>
      <xdr:nvSpPr>
        <xdr:cNvPr id="505" name="Line 42"/>
        <xdr:cNvSpPr>
          <a:spLocks/>
        </xdr:cNvSpPr>
      </xdr:nvSpPr>
      <xdr:spPr>
        <a:xfrm>
          <a:off x="52263675" y="10344150"/>
          <a:ext cx="1965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42</xdr:row>
      <xdr:rowOff>0</xdr:rowOff>
    </xdr:from>
    <xdr:ext cx="847725" cy="228600"/>
    <xdr:sp>
      <xdr:nvSpPr>
        <xdr:cNvPr id="506" name="text 7166"/>
        <xdr:cNvSpPr txBox="1">
          <a:spLocks noChangeArrowheads="1"/>
        </xdr:cNvSpPr>
      </xdr:nvSpPr>
      <xdr:spPr>
        <a:xfrm>
          <a:off x="51415950" y="10229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88</xdr:col>
      <xdr:colOff>0</xdr:colOff>
      <xdr:row>52</xdr:row>
      <xdr:rowOff>0</xdr:rowOff>
    </xdr:from>
    <xdr:to>
      <xdr:col>110</xdr:col>
      <xdr:colOff>428625</xdr:colOff>
      <xdr:row>57</xdr:row>
      <xdr:rowOff>0</xdr:rowOff>
    </xdr:to>
    <xdr:grpSp>
      <xdr:nvGrpSpPr>
        <xdr:cNvPr id="507" name="Group 73"/>
        <xdr:cNvGrpSpPr>
          <a:grpSpLocks/>
        </xdr:cNvGrpSpPr>
      </xdr:nvGrpSpPr>
      <xdr:grpSpPr>
        <a:xfrm>
          <a:off x="56597550" y="12515850"/>
          <a:ext cx="14678025" cy="1143000"/>
          <a:chOff x="89" y="191"/>
          <a:chExt cx="863" cy="32"/>
        </a:xfrm>
        <a:solidFill>
          <a:srgbClr val="FFFFFF"/>
        </a:solidFill>
      </xdr:grpSpPr>
      <xdr:sp>
        <xdr:nvSpPr>
          <xdr:cNvPr id="508" name="Rectangle 7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Rectangle 7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0" name="Rectangle 7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1" name="Rectangle 7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Rectangle 7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3" name="Rectangle 7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4" name="Rectangle 8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Rectangle 8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6" name="Rectangle 8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7" name="Rectangle 8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Rectangle 8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9" name="Rectangle 8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0" name="Rectangle 8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Rectangle 8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2" name="Rectangle 8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3" name="Rectangle 8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124</xdr:col>
      <xdr:colOff>9525</xdr:colOff>
      <xdr:row>49</xdr:row>
      <xdr:rowOff>114300</xdr:rowOff>
    </xdr:from>
    <xdr:ext cx="295275" cy="238125"/>
    <xdr:sp>
      <xdr:nvSpPr>
        <xdr:cNvPr id="524" name="TextBox 413"/>
        <xdr:cNvSpPr txBox="1">
          <a:spLocks noChangeArrowheads="1"/>
        </xdr:cNvSpPr>
      </xdr:nvSpPr>
      <xdr:spPr>
        <a:xfrm>
          <a:off x="79924275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54</xdr:col>
      <xdr:colOff>609600</xdr:colOff>
      <xdr:row>48</xdr:row>
      <xdr:rowOff>114300</xdr:rowOff>
    </xdr:from>
    <xdr:to>
      <xdr:col>61</xdr:col>
      <xdr:colOff>219075</xdr:colOff>
      <xdr:row>51</xdr:row>
      <xdr:rowOff>114300</xdr:rowOff>
    </xdr:to>
    <xdr:sp>
      <xdr:nvSpPr>
        <xdr:cNvPr id="525" name="Line 440"/>
        <xdr:cNvSpPr>
          <a:spLocks/>
        </xdr:cNvSpPr>
      </xdr:nvSpPr>
      <xdr:spPr>
        <a:xfrm flipV="1">
          <a:off x="35185350" y="11715750"/>
          <a:ext cx="43434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46</xdr:row>
      <xdr:rowOff>114300</xdr:rowOff>
    </xdr:from>
    <xdr:to>
      <xdr:col>66</xdr:col>
      <xdr:colOff>428625</xdr:colOff>
      <xdr:row>48</xdr:row>
      <xdr:rowOff>114300</xdr:rowOff>
    </xdr:to>
    <xdr:sp>
      <xdr:nvSpPr>
        <xdr:cNvPr id="526" name="Line 459"/>
        <xdr:cNvSpPr>
          <a:spLocks/>
        </xdr:cNvSpPr>
      </xdr:nvSpPr>
      <xdr:spPr>
        <a:xfrm flipV="1">
          <a:off x="40185975" y="112585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45</xdr:row>
      <xdr:rowOff>114300</xdr:rowOff>
    </xdr:from>
    <xdr:to>
      <xdr:col>47</xdr:col>
      <xdr:colOff>209550</xdr:colOff>
      <xdr:row>48</xdr:row>
      <xdr:rowOff>123825</xdr:rowOff>
    </xdr:to>
    <xdr:sp>
      <xdr:nvSpPr>
        <xdr:cNvPr id="527" name="Line 460"/>
        <xdr:cNvSpPr>
          <a:spLocks/>
        </xdr:cNvSpPr>
      </xdr:nvSpPr>
      <xdr:spPr>
        <a:xfrm>
          <a:off x="27231975" y="11029950"/>
          <a:ext cx="32194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609600</xdr:colOff>
      <xdr:row>28</xdr:row>
      <xdr:rowOff>171450</xdr:rowOff>
    </xdr:from>
    <xdr:to>
      <xdr:col>52</xdr:col>
      <xdr:colOff>171450</xdr:colOff>
      <xdr:row>34</xdr:row>
      <xdr:rowOff>66675</xdr:rowOff>
    </xdr:to>
    <xdr:sp>
      <xdr:nvSpPr>
        <xdr:cNvPr id="528" name="Line 478"/>
        <xdr:cNvSpPr>
          <a:spLocks/>
        </xdr:cNvSpPr>
      </xdr:nvSpPr>
      <xdr:spPr>
        <a:xfrm flipH="1">
          <a:off x="30003750" y="7200900"/>
          <a:ext cx="3448050" cy="1266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133350</xdr:colOff>
      <xdr:row>36</xdr:row>
      <xdr:rowOff>123825</xdr:rowOff>
    </xdr:from>
    <xdr:to>
      <xdr:col>13</xdr:col>
      <xdr:colOff>247650</xdr:colOff>
      <xdr:row>44</xdr:row>
      <xdr:rowOff>114300</xdr:rowOff>
    </xdr:to>
    <xdr:sp>
      <xdr:nvSpPr>
        <xdr:cNvPr id="529" name="Line 485"/>
        <xdr:cNvSpPr>
          <a:spLocks/>
        </xdr:cNvSpPr>
      </xdr:nvSpPr>
      <xdr:spPr>
        <a:xfrm flipH="1" flipV="1">
          <a:off x="3619500" y="8982075"/>
          <a:ext cx="48482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228600</xdr:colOff>
      <xdr:row>45</xdr:row>
      <xdr:rowOff>76200</xdr:rowOff>
    </xdr:from>
    <xdr:to>
      <xdr:col>16</xdr:col>
      <xdr:colOff>428625</xdr:colOff>
      <xdr:row>45</xdr:row>
      <xdr:rowOff>114300</xdr:rowOff>
    </xdr:to>
    <xdr:sp>
      <xdr:nvSpPr>
        <xdr:cNvPr id="530" name="Line 490"/>
        <xdr:cNvSpPr>
          <a:spLocks/>
        </xdr:cNvSpPr>
      </xdr:nvSpPr>
      <xdr:spPr>
        <a:xfrm>
          <a:off x="9744075" y="10991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438150</xdr:colOff>
      <xdr:row>45</xdr:row>
      <xdr:rowOff>0</xdr:rowOff>
    </xdr:from>
    <xdr:to>
      <xdr:col>15</xdr:col>
      <xdr:colOff>238125</xdr:colOff>
      <xdr:row>45</xdr:row>
      <xdr:rowOff>76200</xdr:rowOff>
    </xdr:to>
    <xdr:sp>
      <xdr:nvSpPr>
        <xdr:cNvPr id="531" name="Line 491"/>
        <xdr:cNvSpPr>
          <a:spLocks/>
        </xdr:cNvSpPr>
      </xdr:nvSpPr>
      <xdr:spPr>
        <a:xfrm>
          <a:off x="9105900" y="10915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44</xdr:row>
      <xdr:rowOff>114300</xdr:rowOff>
    </xdr:from>
    <xdr:to>
      <xdr:col>14</xdr:col>
      <xdr:colOff>438150</xdr:colOff>
      <xdr:row>45</xdr:row>
      <xdr:rowOff>0</xdr:rowOff>
    </xdr:to>
    <xdr:sp>
      <xdr:nvSpPr>
        <xdr:cNvPr id="532" name="Line 492"/>
        <xdr:cNvSpPr>
          <a:spLocks/>
        </xdr:cNvSpPr>
      </xdr:nvSpPr>
      <xdr:spPr>
        <a:xfrm>
          <a:off x="8467725" y="108013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114300</xdr:rowOff>
    </xdr:from>
    <xdr:to>
      <xdr:col>4</xdr:col>
      <xdr:colOff>200025</xdr:colOff>
      <xdr:row>35</xdr:row>
      <xdr:rowOff>152400</xdr:rowOff>
    </xdr:to>
    <xdr:sp>
      <xdr:nvSpPr>
        <xdr:cNvPr id="533" name="Line 493"/>
        <xdr:cNvSpPr>
          <a:spLocks/>
        </xdr:cNvSpPr>
      </xdr:nvSpPr>
      <xdr:spPr>
        <a:xfrm>
          <a:off x="1743075" y="87439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35</xdr:row>
      <xdr:rowOff>152400</xdr:rowOff>
    </xdr:from>
    <xdr:to>
      <xdr:col>5</xdr:col>
      <xdr:colOff>0</xdr:colOff>
      <xdr:row>36</xdr:row>
      <xdr:rowOff>0</xdr:rowOff>
    </xdr:to>
    <xdr:sp>
      <xdr:nvSpPr>
        <xdr:cNvPr id="534" name="Line 494"/>
        <xdr:cNvSpPr>
          <a:spLocks/>
        </xdr:cNvSpPr>
      </xdr:nvSpPr>
      <xdr:spPr>
        <a:xfrm>
          <a:off x="2390775" y="878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838200</xdr:colOff>
      <xdr:row>36</xdr:row>
      <xdr:rowOff>0</xdr:rowOff>
    </xdr:from>
    <xdr:to>
      <xdr:col>6</xdr:col>
      <xdr:colOff>133350</xdr:colOff>
      <xdr:row>36</xdr:row>
      <xdr:rowOff>123825</xdr:rowOff>
    </xdr:to>
    <xdr:sp>
      <xdr:nvSpPr>
        <xdr:cNvPr id="535" name="Line 495"/>
        <xdr:cNvSpPr>
          <a:spLocks/>
        </xdr:cNvSpPr>
      </xdr:nvSpPr>
      <xdr:spPr>
        <a:xfrm>
          <a:off x="3028950" y="8858250"/>
          <a:ext cx="590550" cy="123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266700</xdr:colOff>
      <xdr:row>36</xdr:row>
      <xdr:rowOff>152400</xdr:rowOff>
    </xdr:from>
    <xdr:to>
      <xdr:col>55</xdr:col>
      <xdr:colOff>76200</xdr:colOff>
      <xdr:row>37</xdr:row>
      <xdr:rowOff>9525</xdr:rowOff>
    </xdr:to>
    <xdr:sp>
      <xdr:nvSpPr>
        <xdr:cNvPr id="536" name="Line 500"/>
        <xdr:cNvSpPr>
          <a:spLocks/>
        </xdr:cNvSpPr>
      </xdr:nvSpPr>
      <xdr:spPr>
        <a:xfrm flipV="1">
          <a:off x="34842450" y="90106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36</xdr:row>
      <xdr:rowOff>114300</xdr:rowOff>
    </xdr:from>
    <xdr:to>
      <xdr:col>56</xdr:col>
      <xdr:colOff>276225</xdr:colOff>
      <xdr:row>36</xdr:row>
      <xdr:rowOff>152400</xdr:rowOff>
    </xdr:to>
    <xdr:sp>
      <xdr:nvSpPr>
        <xdr:cNvPr id="537" name="Line 501"/>
        <xdr:cNvSpPr>
          <a:spLocks/>
        </xdr:cNvSpPr>
      </xdr:nvSpPr>
      <xdr:spPr>
        <a:xfrm flipV="1">
          <a:off x="35499675" y="8972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40</xdr:row>
      <xdr:rowOff>123825</xdr:rowOff>
    </xdr:from>
    <xdr:to>
      <xdr:col>51</xdr:col>
      <xdr:colOff>219075</xdr:colOff>
      <xdr:row>43</xdr:row>
      <xdr:rowOff>123825</xdr:rowOff>
    </xdr:to>
    <xdr:sp>
      <xdr:nvSpPr>
        <xdr:cNvPr id="538" name="Line 502"/>
        <xdr:cNvSpPr>
          <a:spLocks/>
        </xdr:cNvSpPr>
      </xdr:nvSpPr>
      <xdr:spPr>
        <a:xfrm flipV="1">
          <a:off x="31765875" y="9896475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85725</xdr:colOff>
      <xdr:row>37</xdr:row>
      <xdr:rowOff>9525</xdr:rowOff>
    </xdr:from>
    <xdr:to>
      <xdr:col>54</xdr:col>
      <xdr:colOff>276225</xdr:colOff>
      <xdr:row>37</xdr:row>
      <xdr:rowOff>152400</xdr:rowOff>
    </xdr:to>
    <xdr:sp>
      <xdr:nvSpPr>
        <xdr:cNvPr id="539" name="Line 503"/>
        <xdr:cNvSpPr>
          <a:spLocks/>
        </xdr:cNvSpPr>
      </xdr:nvSpPr>
      <xdr:spPr>
        <a:xfrm flipV="1">
          <a:off x="34213800" y="90963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409575</xdr:colOff>
      <xdr:row>42</xdr:row>
      <xdr:rowOff>152400</xdr:rowOff>
    </xdr:from>
    <xdr:to>
      <xdr:col>51</xdr:col>
      <xdr:colOff>219075</xdr:colOff>
      <xdr:row>43</xdr:row>
      <xdr:rowOff>9525</xdr:rowOff>
    </xdr:to>
    <xdr:sp>
      <xdr:nvSpPr>
        <xdr:cNvPr id="540" name="Line 504"/>
        <xdr:cNvSpPr>
          <a:spLocks/>
        </xdr:cNvSpPr>
      </xdr:nvSpPr>
      <xdr:spPr>
        <a:xfrm flipV="1">
          <a:off x="32394525" y="103822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42</xdr:row>
      <xdr:rowOff>114300</xdr:rowOff>
    </xdr:from>
    <xdr:to>
      <xdr:col>52</xdr:col>
      <xdr:colOff>419100</xdr:colOff>
      <xdr:row>42</xdr:row>
      <xdr:rowOff>152400</xdr:rowOff>
    </xdr:to>
    <xdr:sp>
      <xdr:nvSpPr>
        <xdr:cNvPr id="541" name="Line 505"/>
        <xdr:cNvSpPr>
          <a:spLocks/>
        </xdr:cNvSpPr>
      </xdr:nvSpPr>
      <xdr:spPr>
        <a:xfrm flipV="1">
          <a:off x="33051750" y="10344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43</xdr:row>
      <xdr:rowOff>9525</xdr:rowOff>
    </xdr:from>
    <xdr:to>
      <xdr:col>50</xdr:col>
      <xdr:colOff>419100</xdr:colOff>
      <xdr:row>43</xdr:row>
      <xdr:rowOff>123825</xdr:rowOff>
    </xdr:to>
    <xdr:sp>
      <xdr:nvSpPr>
        <xdr:cNvPr id="542" name="Line 506"/>
        <xdr:cNvSpPr>
          <a:spLocks/>
        </xdr:cNvSpPr>
      </xdr:nvSpPr>
      <xdr:spPr>
        <a:xfrm flipV="1">
          <a:off x="31765875" y="104679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3" name="Line 50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4" name="Line 51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5" name="Line 511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6" name="Line 512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7" name="Line 513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8" name="Line 514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49" name="Line 515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0" name="Line 516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1" name="Line 517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2" name="Line 518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3" name="Line 519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447675</xdr:colOff>
      <xdr:row>67</xdr:row>
      <xdr:rowOff>19050</xdr:rowOff>
    </xdr:from>
    <xdr:to>
      <xdr:col>62</xdr:col>
      <xdr:colOff>438150</xdr:colOff>
      <xdr:row>67</xdr:row>
      <xdr:rowOff>19050</xdr:rowOff>
    </xdr:to>
    <xdr:sp>
      <xdr:nvSpPr>
        <xdr:cNvPr id="554" name="Line 520"/>
        <xdr:cNvSpPr>
          <a:spLocks/>
        </xdr:cNvSpPr>
      </xdr:nvSpPr>
      <xdr:spPr>
        <a:xfrm flipH="1">
          <a:off x="39757350" y="15963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5" name="Line 52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6" name="Line 52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7" name="Line 523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8" name="Line 524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59" name="Line 525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0" name="Line 526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1" name="Line 527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2" name="Line 528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3" name="Line 529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4" name="Line 530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5" name="Line 531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838200</xdr:colOff>
      <xdr:row>67</xdr:row>
      <xdr:rowOff>19050</xdr:rowOff>
    </xdr:from>
    <xdr:to>
      <xdr:col>63</xdr:col>
      <xdr:colOff>438150</xdr:colOff>
      <xdr:row>67</xdr:row>
      <xdr:rowOff>19050</xdr:rowOff>
    </xdr:to>
    <xdr:sp>
      <xdr:nvSpPr>
        <xdr:cNvPr id="566" name="Line 532"/>
        <xdr:cNvSpPr>
          <a:spLocks/>
        </xdr:cNvSpPr>
      </xdr:nvSpPr>
      <xdr:spPr>
        <a:xfrm flipH="1">
          <a:off x="40595550" y="15963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590550</xdr:colOff>
      <xdr:row>44</xdr:row>
      <xdr:rowOff>57150</xdr:rowOff>
    </xdr:from>
    <xdr:to>
      <xdr:col>12</xdr:col>
      <xdr:colOff>838200</xdr:colOff>
      <xdr:row>44</xdr:row>
      <xdr:rowOff>171450</xdr:rowOff>
    </xdr:to>
    <xdr:grpSp>
      <xdr:nvGrpSpPr>
        <xdr:cNvPr id="567" name="Group 610"/>
        <xdr:cNvGrpSpPr>
          <a:grpSpLocks noChangeAspect="1"/>
        </xdr:cNvGrpSpPr>
      </xdr:nvGrpSpPr>
      <xdr:grpSpPr>
        <a:xfrm>
          <a:off x="7962900" y="107442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568" name="Oval 6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9" name="Oval 6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0" name="Rectangle 6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1" name="Line 62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2" name="Line 62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3" name="Line 623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4" name="Line 624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5" name="Line 625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6" name="Line 626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7" name="Line 627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8" name="Line 628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79" name="Line 629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0" name="Line 630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1" name="Line 631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55</xdr:row>
      <xdr:rowOff>19050</xdr:rowOff>
    </xdr:from>
    <xdr:to>
      <xdr:col>31</xdr:col>
      <xdr:colOff>438150</xdr:colOff>
      <xdr:row>55</xdr:row>
      <xdr:rowOff>19050</xdr:rowOff>
    </xdr:to>
    <xdr:sp>
      <xdr:nvSpPr>
        <xdr:cNvPr id="582" name="Line 632"/>
        <xdr:cNvSpPr>
          <a:spLocks/>
        </xdr:cNvSpPr>
      </xdr:nvSpPr>
      <xdr:spPr>
        <a:xfrm flipH="1">
          <a:off x="19869150" y="13220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3" name="Line 63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4" name="Line 63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5" name="Line 635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6" name="Line 636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7" name="Line 637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8" name="Line 638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89" name="Line 639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0" name="Line 640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1" name="Line 641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2" name="Line 642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3" name="Line 643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52</xdr:row>
      <xdr:rowOff>19050</xdr:rowOff>
    </xdr:from>
    <xdr:to>
      <xdr:col>31</xdr:col>
      <xdr:colOff>438150</xdr:colOff>
      <xdr:row>52</xdr:row>
      <xdr:rowOff>19050</xdr:rowOff>
    </xdr:to>
    <xdr:sp>
      <xdr:nvSpPr>
        <xdr:cNvPr id="594" name="Line 644"/>
        <xdr:cNvSpPr>
          <a:spLocks/>
        </xdr:cNvSpPr>
      </xdr:nvSpPr>
      <xdr:spPr>
        <a:xfrm flipH="1">
          <a:off x="19869150" y="12534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5" name="Line 64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6" name="Line 64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7" name="Line 647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8" name="Line 648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599" name="Line 649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0" name="Line 650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1" name="Line 651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2" name="Line 652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3" name="Line 653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4" name="Line 654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5" name="Line 655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838200</xdr:colOff>
      <xdr:row>53</xdr:row>
      <xdr:rowOff>19050</xdr:rowOff>
    </xdr:from>
    <xdr:to>
      <xdr:col>31</xdr:col>
      <xdr:colOff>438150</xdr:colOff>
      <xdr:row>53</xdr:row>
      <xdr:rowOff>19050</xdr:rowOff>
    </xdr:to>
    <xdr:sp>
      <xdr:nvSpPr>
        <xdr:cNvPr id="606" name="Line 656"/>
        <xdr:cNvSpPr>
          <a:spLocks/>
        </xdr:cNvSpPr>
      </xdr:nvSpPr>
      <xdr:spPr>
        <a:xfrm flipH="1">
          <a:off x="19869150" y="12763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7" name="Line 65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8" name="Line 65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09" name="Line 659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0" name="Line 660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1" name="Line 661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2" name="Line 662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3" name="Line 663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4" name="Line 664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5" name="Line 665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6" name="Line 666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7" name="Line 667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47</xdr:row>
      <xdr:rowOff>19050</xdr:rowOff>
    </xdr:from>
    <xdr:to>
      <xdr:col>8</xdr:col>
      <xdr:colOff>438150</xdr:colOff>
      <xdr:row>47</xdr:row>
      <xdr:rowOff>19050</xdr:rowOff>
    </xdr:to>
    <xdr:sp>
      <xdr:nvSpPr>
        <xdr:cNvPr id="618" name="Line 668"/>
        <xdr:cNvSpPr>
          <a:spLocks/>
        </xdr:cNvSpPr>
      </xdr:nvSpPr>
      <xdr:spPr>
        <a:xfrm flipH="1">
          <a:off x="4781550" y="11391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19" name="Line 669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0" name="Line 670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1" name="Line 671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2" name="Line 672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3" name="Line 673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37</xdr:row>
      <xdr:rowOff>19050</xdr:rowOff>
    </xdr:from>
    <xdr:to>
      <xdr:col>7</xdr:col>
      <xdr:colOff>438150</xdr:colOff>
      <xdr:row>37</xdr:row>
      <xdr:rowOff>19050</xdr:rowOff>
    </xdr:to>
    <xdr:sp>
      <xdr:nvSpPr>
        <xdr:cNvPr id="624" name="Line 674"/>
        <xdr:cNvSpPr>
          <a:spLocks/>
        </xdr:cNvSpPr>
      </xdr:nvSpPr>
      <xdr:spPr>
        <a:xfrm flipH="1">
          <a:off x="4324350" y="910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5" name="Line 67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6" name="Line 67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7" name="Line 67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8" name="Line 67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29" name="Line 67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0" name="Line 68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1" name="Line 68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2" name="Line 68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3" name="Line 68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4" name="Line 68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5" name="Line 68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6" name="Line 68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7" name="Line 68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8" name="Line 68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39" name="Line 68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0" name="Line 69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1" name="Line 69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2" name="Line 69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3" name="Line 69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4" name="Line 69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5" name="Line 69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6" name="Line 69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7" name="Line 69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8" name="Line 69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49" name="Line 69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0" name="Line 70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1" name="Line 701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2" name="Line 702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3" name="Line 703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4" name="Line 704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5" name="Line 705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6" name="Line 706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7" name="Line 707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8" name="Line 708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59" name="Line 709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38</xdr:row>
      <xdr:rowOff>19050</xdr:rowOff>
    </xdr:from>
    <xdr:to>
      <xdr:col>7</xdr:col>
      <xdr:colOff>438150</xdr:colOff>
      <xdr:row>38</xdr:row>
      <xdr:rowOff>19050</xdr:rowOff>
    </xdr:to>
    <xdr:sp>
      <xdr:nvSpPr>
        <xdr:cNvPr id="660" name="Line 710"/>
        <xdr:cNvSpPr>
          <a:spLocks/>
        </xdr:cNvSpPr>
      </xdr:nvSpPr>
      <xdr:spPr>
        <a:xfrm flipH="1">
          <a:off x="4324350" y="933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1" name="Line 71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2" name="Line 71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3" name="Line 71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4" name="Line 71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5" name="Line 71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6" name="Line 71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7" name="Line 71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8" name="Line 71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69" name="Line 71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0" name="Line 72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1" name="Line 72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2" name="Line 72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3" name="Line 72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4" name="Line 72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5" name="Line 725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6" name="Line 726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7" name="Line 727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8" name="Line 728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79" name="Line 729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0" name="Line 730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1" name="Line 731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2" name="Line 732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3" name="Line 733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49</xdr:row>
      <xdr:rowOff>0</xdr:rowOff>
    </xdr:from>
    <xdr:to>
      <xdr:col>9</xdr:col>
      <xdr:colOff>438150</xdr:colOff>
      <xdr:row>49</xdr:row>
      <xdr:rowOff>0</xdr:rowOff>
    </xdr:to>
    <xdr:sp>
      <xdr:nvSpPr>
        <xdr:cNvPr id="684" name="Line 734"/>
        <xdr:cNvSpPr>
          <a:spLocks/>
        </xdr:cNvSpPr>
      </xdr:nvSpPr>
      <xdr:spPr>
        <a:xfrm flipH="1">
          <a:off x="5619750" y="1183005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5" name="Line 741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6" name="Line 742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7" name="Line 743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8" name="Line 744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89" name="Line 745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43</xdr:row>
      <xdr:rowOff>19050</xdr:rowOff>
    </xdr:from>
    <xdr:to>
      <xdr:col>9</xdr:col>
      <xdr:colOff>438150</xdr:colOff>
      <xdr:row>43</xdr:row>
      <xdr:rowOff>19050</xdr:rowOff>
    </xdr:to>
    <xdr:sp>
      <xdr:nvSpPr>
        <xdr:cNvPr id="690" name="Line 746"/>
        <xdr:cNvSpPr>
          <a:spLocks/>
        </xdr:cNvSpPr>
      </xdr:nvSpPr>
      <xdr:spPr>
        <a:xfrm flipH="1">
          <a:off x="5619750" y="10477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1" name="Line 747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2" name="Line 748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3" name="Line 749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4" name="Line 750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5" name="Line 751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6" name="Line 752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7" name="Line 753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8" name="Line 754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699" name="Line 755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0" name="Line 756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1" name="Line 757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2" name="Line 758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3" name="Line 759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4" name="Line 760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5" name="Line 761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6" name="Line 762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7" name="Line 763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8" name="Line 764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09" name="Line 765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10" name="Line 766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11" name="Line 767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12" name="Line 768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13" name="Line 769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41</xdr:row>
      <xdr:rowOff>19050</xdr:rowOff>
    </xdr:from>
    <xdr:to>
      <xdr:col>17</xdr:col>
      <xdr:colOff>438150</xdr:colOff>
      <xdr:row>41</xdr:row>
      <xdr:rowOff>19050</xdr:rowOff>
    </xdr:to>
    <xdr:sp>
      <xdr:nvSpPr>
        <xdr:cNvPr id="714" name="Line 770"/>
        <xdr:cNvSpPr>
          <a:spLocks/>
        </xdr:cNvSpPr>
      </xdr:nvSpPr>
      <xdr:spPr>
        <a:xfrm flipH="1">
          <a:off x="10801350" y="10020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5" name="Line 77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6" name="Line 77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7" name="Line 779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8" name="Line 780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19" name="Line 781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0" name="Line 782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1" name="Line 783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2" name="Line 784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3" name="Line 785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4" name="Line 786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5" name="Line 787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35</xdr:row>
      <xdr:rowOff>19050</xdr:rowOff>
    </xdr:from>
    <xdr:to>
      <xdr:col>7</xdr:col>
      <xdr:colOff>438150</xdr:colOff>
      <xdr:row>35</xdr:row>
      <xdr:rowOff>19050</xdr:rowOff>
    </xdr:to>
    <xdr:sp>
      <xdr:nvSpPr>
        <xdr:cNvPr id="726" name="Line 788"/>
        <xdr:cNvSpPr>
          <a:spLocks/>
        </xdr:cNvSpPr>
      </xdr:nvSpPr>
      <xdr:spPr>
        <a:xfrm flipH="1">
          <a:off x="4324350" y="864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7" name="Line 78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8" name="Line 79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29" name="Line 791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0" name="Line 792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1" name="Line 793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2" name="Line 794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3" name="Line 795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4" name="Line 796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5" name="Line 797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6" name="Line 798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7" name="Line 799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35</xdr:row>
      <xdr:rowOff>19050</xdr:rowOff>
    </xdr:from>
    <xdr:to>
      <xdr:col>8</xdr:col>
      <xdr:colOff>438150</xdr:colOff>
      <xdr:row>35</xdr:row>
      <xdr:rowOff>19050</xdr:rowOff>
    </xdr:to>
    <xdr:sp>
      <xdr:nvSpPr>
        <xdr:cNvPr id="738" name="Line 800"/>
        <xdr:cNvSpPr>
          <a:spLocks/>
        </xdr:cNvSpPr>
      </xdr:nvSpPr>
      <xdr:spPr>
        <a:xfrm flipH="1">
          <a:off x="4781550" y="864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120</xdr:col>
      <xdr:colOff>542925</xdr:colOff>
      <xdr:row>46</xdr:row>
      <xdr:rowOff>47625</xdr:rowOff>
    </xdr:from>
    <xdr:to>
      <xdr:col>120</xdr:col>
      <xdr:colOff>790575</xdr:colOff>
      <xdr:row>46</xdr:row>
      <xdr:rowOff>161925</xdr:rowOff>
    </xdr:to>
    <xdr:grpSp>
      <xdr:nvGrpSpPr>
        <xdr:cNvPr id="739" name="Group 892"/>
        <xdr:cNvGrpSpPr>
          <a:grpSpLocks noChangeAspect="1"/>
        </xdr:cNvGrpSpPr>
      </xdr:nvGrpSpPr>
      <xdr:grpSpPr>
        <a:xfrm>
          <a:off x="77866875" y="1119187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740" name="Oval 89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1" name="Oval 89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2" name="Rectangle 89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81</xdr:col>
      <xdr:colOff>0</xdr:colOff>
      <xdr:row>51</xdr:row>
      <xdr:rowOff>114300</xdr:rowOff>
    </xdr:from>
    <xdr:to>
      <xdr:col>140</xdr:col>
      <xdr:colOff>409575</xdr:colOff>
      <xdr:row>51</xdr:row>
      <xdr:rowOff>114300</xdr:rowOff>
    </xdr:to>
    <xdr:sp>
      <xdr:nvSpPr>
        <xdr:cNvPr id="743" name="Line 922"/>
        <xdr:cNvSpPr>
          <a:spLocks/>
        </xdr:cNvSpPr>
      </xdr:nvSpPr>
      <xdr:spPr>
        <a:xfrm>
          <a:off x="52263675" y="12401550"/>
          <a:ext cx="38423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428625</xdr:colOff>
      <xdr:row>45</xdr:row>
      <xdr:rowOff>114300</xdr:rowOff>
    </xdr:from>
    <xdr:to>
      <xdr:col>120</xdr:col>
      <xdr:colOff>257175</xdr:colOff>
      <xdr:row>48</xdr:row>
      <xdr:rowOff>114300</xdr:rowOff>
    </xdr:to>
    <xdr:sp>
      <xdr:nvSpPr>
        <xdr:cNvPr id="744" name="Line 960"/>
        <xdr:cNvSpPr>
          <a:spLocks/>
        </xdr:cNvSpPr>
      </xdr:nvSpPr>
      <xdr:spPr>
        <a:xfrm>
          <a:off x="75161775" y="11029950"/>
          <a:ext cx="24193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5" name="Line 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6" name="Line 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7" name="Line 10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8" name="Line 11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49" name="Line 12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0" name="Line 13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1" name="Line 14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2" name="Line 15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3" name="Line 16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4" name="Line 17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5" name="Line 18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447675</xdr:colOff>
      <xdr:row>21</xdr:row>
      <xdr:rowOff>19050</xdr:rowOff>
    </xdr:from>
    <xdr:to>
      <xdr:col>94</xdr:col>
      <xdr:colOff>438150</xdr:colOff>
      <xdr:row>21</xdr:row>
      <xdr:rowOff>19050</xdr:rowOff>
    </xdr:to>
    <xdr:sp>
      <xdr:nvSpPr>
        <xdr:cNvPr id="756" name="Line 19"/>
        <xdr:cNvSpPr>
          <a:spLocks/>
        </xdr:cNvSpPr>
      </xdr:nvSpPr>
      <xdr:spPr>
        <a:xfrm flipH="1">
          <a:off x="604837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7" name="Line 2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8" name="Line 2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59" name="Line 22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0" name="Line 23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1" name="Line 24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2" name="Line 25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3" name="Line 26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4" name="Line 27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5" name="Line 28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6" name="Line 29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7" name="Line 30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838200</xdr:colOff>
      <xdr:row>21</xdr:row>
      <xdr:rowOff>19050</xdr:rowOff>
    </xdr:from>
    <xdr:to>
      <xdr:col>95</xdr:col>
      <xdr:colOff>438150</xdr:colOff>
      <xdr:row>21</xdr:row>
      <xdr:rowOff>19050</xdr:rowOff>
    </xdr:to>
    <xdr:sp>
      <xdr:nvSpPr>
        <xdr:cNvPr id="768" name="Line 31"/>
        <xdr:cNvSpPr>
          <a:spLocks/>
        </xdr:cNvSpPr>
      </xdr:nvSpPr>
      <xdr:spPr>
        <a:xfrm flipH="1">
          <a:off x="613219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69" name="Line 3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0" name="Line 3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1" name="Line 39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2" name="Line 40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3" name="Line 41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4" name="Line 42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5" name="Line 43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6" name="Line 44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7" name="Line 45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8" name="Line 46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79" name="Line 47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447675</xdr:colOff>
      <xdr:row>21</xdr:row>
      <xdr:rowOff>19050</xdr:rowOff>
    </xdr:from>
    <xdr:to>
      <xdr:col>80</xdr:col>
      <xdr:colOff>438150</xdr:colOff>
      <xdr:row>21</xdr:row>
      <xdr:rowOff>19050</xdr:rowOff>
    </xdr:to>
    <xdr:sp>
      <xdr:nvSpPr>
        <xdr:cNvPr id="780" name="Line 48"/>
        <xdr:cNvSpPr>
          <a:spLocks/>
        </xdr:cNvSpPr>
      </xdr:nvSpPr>
      <xdr:spPr>
        <a:xfrm flipH="1">
          <a:off x="51415950" y="5448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1" name="Line 4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2" name="Line 5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3" name="Line 51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4" name="Line 52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5" name="Line 53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6" name="Line 54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7" name="Line 55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8" name="Line 56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89" name="Line 57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90" name="Line 58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91" name="Line 59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838200</xdr:colOff>
      <xdr:row>21</xdr:row>
      <xdr:rowOff>19050</xdr:rowOff>
    </xdr:from>
    <xdr:to>
      <xdr:col>81</xdr:col>
      <xdr:colOff>438150</xdr:colOff>
      <xdr:row>21</xdr:row>
      <xdr:rowOff>19050</xdr:rowOff>
    </xdr:to>
    <xdr:sp>
      <xdr:nvSpPr>
        <xdr:cNvPr id="792" name="Line 60"/>
        <xdr:cNvSpPr>
          <a:spLocks/>
        </xdr:cNvSpPr>
      </xdr:nvSpPr>
      <xdr:spPr>
        <a:xfrm flipH="1">
          <a:off x="52254150" y="5448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3" name="Line 6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4" name="Line 6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5" name="Line 63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6" name="Line 64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7" name="Line 65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8" name="Line 66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799" name="Line 67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0" name="Line 68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1" name="Line 69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2" name="Line 70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3" name="Line 71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447675</xdr:colOff>
      <xdr:row>27</xdr:row>
      <xdr:rowOff>19050</xdr:rowOff>
    </xdr:from>
    <xdr:to>
      <xdr:col>102</xdr:col>
      <xdr:colOff>438150</xdr:colOff>
      <xdr:row>27</xdr:row>
      <xdr:rowOff>19050</xdr:rowOff>
    </xdr:to>
    <xdr:sp>
      <xdr:nvSpPr>
        <xdr:cNvPr id="804" name="Line 72"/>
        <xdr:cNvSpPr>
          <a:spLocks/>
        </xdr:cNvSpPr>
      </xdr:nvSpPr>
      <xdr:spPr>
        <a:xfrm flipH="1">
          <a:off x="65665350" y="681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5" name="Line 7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6" name="Line 7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7" name="Line 75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8" name="Line 76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09" name="Line 77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0" name="Line 78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1" name="Line 79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2" name="Line 80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3" name="Line 81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4" name="Line 82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5" name="Line 83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27</xdr:row>
      <xdr:rowOff>19050</xdr:rowOff>
    </xdr:from>
    <xdr:to>
      <xdr:col>103</xdr:col>
      <xdr:colOff>438150</xdr:colOff>
      <xdr:row>27</xdr:row>
      <xdr:rowOff>19050</xdr:rowOff>
    </xdr:to>
    <xdr:sp>
      <xdr:nvSpPr>
        <xdr:cNvPr id="816" name="Line 84"/>
        <xdr:cNvSpPr>
          <a:spLocks/>
        </xdr:cNvSpPr>
      </xdr:nvSpPr>
      <xdr:spPr>
        <a:xfrm flipH="1">
          <a:off x="665035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7" name="Line 85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8" name="Line 86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19" name="Line 87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0" name="Line 88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1" name="Line 89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2" name="Line 90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3" name="Line 91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4" name="Line 92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5" name="Line 93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6" name="Line 94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7" name="Line 95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57</xdr:row>
      <xdr:rowOff>19050</xdr:rowOff>
    </xdr:from>
    <xdr:to>
      <xdr:col>111</xdr:col>
      <xdr:colOff>438150</xdr:colOff>
      <xdr:row>57</xdr:row>
      <xdr:rowOff>19050</xdr:rowOff>
    </xdr:to>
    <xdr:sp>
      <xdr:nvSpPr>
        <xdr:cNvPr id="828" name="Line 96"/>
        <xdr:cNvSpPr>
          <a:spLocks/>
        </xdr:cNvSpPr>
      </xdr:nvSpPr>
      <xdr:spPr>
        <a:xfrm flipH="1">
          <a:off x="716851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29" name="Line 9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0" name="Line 9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1" name="Line 99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2" name="Line 100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3" name="Line 101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4" name="Line 102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5" name="Line 103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6" name="Line 104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7" name="Line 105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8" name="Line 106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39" name="Line 107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99</xdr:col>
      <xdr:colOff>447675</xdr:colOff>
      <xdr:row>54</xdr:row>
      <xdr:rowOff>19050</xdr:rowOff>
    </xdr:from>
    <xdr:to>
      <xdr:col>100</xdr:col>
      <xdr:colOff>438150</xdr:colOff>
      <xdr:row>54</xdr:row>
      <xdr:rowOff>19050</xdr:rowOff>
    </xdr:to>
    <xdr:sp>
      <xdr:nvSpPr>
        <xdr:cNvPr id="840" name="Line 108"/>
        <xdr:cNvSpPr>
          <a:spLocks/>
        </xdr:cNvSpPr>
      </xdr:nvSpPr>
      <xdr:spPr>
        <a:xfrm flipH="1">
          <a:off x="64369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1" name="Line 11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2" name="Line 11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3" name="Line 119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4" name="Line 120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5" name="Line 121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6" name="Line 122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7" name="Line 123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8" name="Line 124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49" name="Line 125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50" name="Line 126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51" name="Line 127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56</xdr:row>
      <xdr:rowOff>19050</xdr:rowOff>
    </xdr:from>
    <xdr:to>
      <xdr:col>40</xdr:col>
      <xdr:colOff>438150</xdr:colOff>
      <xdr:row>56</xdr:row>
      <xdr:rowOff>19050</xdr:rowOff>
    </xdr:to>
    <xdr:sp>
      <xdr:nvSpPr>
        <xdr:cNvPr id="852" name="Line 128"/>
        <xdr:cNvSpPr>
          <a:spLocks/>
        </xdr:cNvSpPr>
      </xdr:nvSpPr>
      <xdr:spPr>
        <a:xfrm flipH="1">
          <a:off x="25507950" y="13449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3" name="Line 25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4" name="Line 25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5" name="Line 25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6" name="Line 25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7" name="Line 25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8" name="Line 25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59" name="Line 25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0" name="Line 25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1" name="Line 25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2" name="Line 26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3" name="Line 26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4" name="Line 26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5" name="Line 26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6" name="Line 26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7" name="Line 265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8" name="Line 266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69" name="Line 267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0" name="Line 268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1" name="Line 269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2" name="Line 270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3" name="Line 271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4" name="Line 272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5" name="Line 273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13</xdr:row>
      <xdr:rowOff>19050</xdr:rowOff>
    </xdr:from>
    <xdr:to>
      <xdr:col>141</xdr:col>
      <xdr:colOff>438150</xdr:colOff>
      <xdr:row>13</xdr:row>
      <xdr:rowOff>19050</xdr:rowOff>
    </xdr:to>
    <xdr:sp>
      <xdr:nvSpPr>
        <xdr:cNvPr id="876" name="Line 274"/>
        <xdr:cNvSpPr>
          <a:spLocks/>
        </xdr:cNvSpPr>
      </xdr:nvSpPr>
      <xdr:spPr>
        <a:xfrm flipH="1">
          <a:off x="91116150" y="361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7" name="Line 27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78" name="Line 27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79" name="Line 277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0" name="Line 278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1" name="Line 279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2" name="Line 280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3" name="Line 281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4" name="Line 282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5" name="Line 283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6" name="Line 284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887" name="Line 285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888" name="Line 286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89" name="Line 28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0" name="Line 28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1" name="Line 28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2" name="Line 29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3" name="Line 29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894" name="Line 29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5" name="Line 29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6" name="Line 29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7" name="Line 295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898" name="Line 296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899" name="Line 297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0" name="Line 298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1" name="Line 299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2" name="Line 300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3" name="Line 301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4" name="Line 302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19050</xdr:rowOff>
    </xdr:from>
    <xdr:to>
      <xdr:col>19</xdr:col>
      <xdr:colOff>438150</xdr:colOff>
      <xdr:row>2</xdr:row>
      <xdr:rowOff>19050</xdr:rowOff>
    </xdr:to>
    <xdr:sp>
      <xdr:nvSpPr>
        <xdr:cNvPr id="905" name="Line 303"/>
        <xdr:cNvSpPr>
          <a:spLocks/>
        </xdr:cNvSpPr>
      </xdr:nvSpPr>
      <xdr:spPr>
        <a:xfrm flipH="1">
          <a:off x="120967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838200</xdr:colOff>
      <xdr:row>2</xdr:row>
      <xdr:rowOff>9525</xdr:rowOff>
    </xdr:from>
    <xdr:to>
      <xdr:col>20</xdr:col>
      <xdr:colOff>9525</xdr:colOff>
      <xdr:row>2</xdr:row>
      <xdr:rowOff>9525</xdr:rowOff>
    </xdr:to>
    <xdr:sp>
      <xdr:nvSpPr>
        <xdr:cNvPr id="906" name="Line 304"/>
        <xdr:cNvSpPr>
          <a:spLocks/>
        </xdr:cNvSpPr>
      </xdr:nvSpPr>
      <xdr:spPr>
        <a:xfrm flipH="1">
          <a:off x="120967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7" name="Line 30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08" name="Line 30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09" name="Line 30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0" name="Line 30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1" name="Line 30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2" name="Line 31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3" name="Line 31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4" name="Line 31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5" name="Line 31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6" name="Line 31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7" name="Line 31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18" name="Line 31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19" name="Line 31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0" name="Line 31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1" name="Line 319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2" name="Line 320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3" name="Line 321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4" name="Line 322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5" name="Line 323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6" name="Line 324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7" name="Line 325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28" name="Line 326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929" name="Line 327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930" name="Line 328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1" name="Line 32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2" name="Line 33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3" name="Line 33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4" name="Line 33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5" name="Line 33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6" name="Line 33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7" name="Line 33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38" name="Line 33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39" name="Line 33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0" name="Line 33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1" name="Line 33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42" name="Line 34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3" name="Line 341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4" name="Line 342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5" name="Line 343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6" name="Line 344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7" name="Line 345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838200</xdr:colOff>
      <xdr:row>2</xdr:row>
      <xdr:rowOff>19050</xdr:rowOff>
    </xdr:from>
    <xdr:to>
      <xdr:col>27</xdr:col>
      <xdr:colOff>438150</xdr:colOff>
      <xdr:row>2</xdr:row>
      <xdr:rowOff>19050</xdr:rowOff>
    </xdr:to>
    <xdr:sp>
      <xdr:nvSpPr>
        <xdr:cNvPr id="948" name="Line 346"/>
        <xdr:cNvSpPr>
          <a:spLocks/>
        </xdr:cNvSpPr>
      </xdr:nvSpPr>
      <xdr:spPr>
        <a:xfrm flipH="1">
          <a:off x="172783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49" name="Line 34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0" name="Line 348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1" name="Line 34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2" name="Line 350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3" name="Line 35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4" name="Line 352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5" name="Line 35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6" name="Line 35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7" name="Line 35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58" name="Line 35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59" name="Line 35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0" name="Line 35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1" name="Line 35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2" name="Line 36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3" name="Line 36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4" name="Line 36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5" name="Line 36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6" name="Line 36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7" name="Line 36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68" name="Line 36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69" name="Line 367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0" name="Line 368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1" name="Line 369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2" name="Line 370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3" name="Line 371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4" name="Line 372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5" name="Line 373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6" name="Line 374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19050</xdr:rowOff>
    </xdr:from>
    <xdr:to>
      <xdr:col>25</xdr:col>
      <xdr:colOff>438150</xdr:colOff>
      <xdr:row>2</xdr:row>
      <xdr:rowOff>19050</xdr:rowOff>
    </xdr:to>
    <xdr:sp>
      <xdr:nvSpPr>
        <xdr:cNvPr id="977" name="Line 375"/>
        <xdr:cNvSpPr>
          <a:spLocks/>
        </xdr:cNvSpPr>
      </xdr:nvSpPr>
      <xdr:spPr>
        <a:xfrm flipH="1">
          <a:off x="15982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2</xdr:row>
      <xdr:rowOff>9525</xdr:rowOff>
    </xdr:from>
    <xdr:to>
      <xdr:col>26</xdr:col>
      <xdr:colOff>9525</xdr:colOff>
      <xdr:row>2</xdr:row>
      <xdr:rowOff>9525</xdr:rowOff>
    </xdr:to>
    <xdr:sp>
      <xdr:nvSpPr>
        <xdr:cNvPr id="978" name="Line 376"/>
        <xdr:cNvSpPr>
          <a:spLocks/>
        </xdr:cNvSpPr>
      </xdr:nvSpPr>
      <xdr:spPr>
        <a:xfrm flipH="1">
          <a:off x="15982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79" name="Line 37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0" name="Line 37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1" name="Line 379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2" name="Line 380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3" name="Line 381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4" name="Line 382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5" name="Line 383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6" name="Line 384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7" name="Line 385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88" name="Line 386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19050</xdr:rowOff>
    </xdr:from>
    <xdr:to>
      <xdr:col>13</xdr:col>
      <xdr:colOff>438150</xdr:colOff>
      <xdr:row>2</xdr:row>
      <xdr:rowOff>19050</xdr:rowOff>
    </xdr:to>
    <xdr:sp>
      <xdr:nvSpPr>
        <xdr:cNvPr id="989" name="Line 387"/>
        <xdr:cNvSpPr>
          <a:spLocks/>
        </xdr:cNvSpPr>
      </xdr:nvSpPr>
      <xdr:spPr>
        <a:xfrm flipH="1">
          <a:off x="8210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838200</xdr:colOff>
      <xdr:row>2</xdr:row>
      <xdr:rowOff>9525</xdr:rowOff>
    </xdr:from>
    <xdr:to>
      <xdr:col>14</xdr:col>
      <xdr:colOff>9525</xdr:colOff>
      <xdr:row>2</xdr:row>
      <xdr:rowOff>9525</xdr:rowOff>
    </xdr:to>
    <xdr:sp>
      <xdr:nvSpPr>
        <xdr:cNvPr id="990" name="Line 388"/>
        <xdr:cNvSpPr>
          <a:spLocks/>
        </xdr:cNvSpPr>
      </xdr:nvSpPr>
      <xdr:spPr>
        <a:xfrm flipH="1">
          <a:off x="8210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1" name="Line 390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2" name="Line 391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3" name="Line 392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4" name="Line 393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5" name="Line 394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6" name="Line 395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0</xdr:colOff>
      <xdr:row>84</xdr:row>
      <xdr:rowOff>0</xdr:rowOff>
    </xdr:from>
    <xdr:to>
      <xdr:col>128</xdr:col>
      <xdr:colOff>0</xdr:colOff>
      <xdr:row>86</xdr:row>
      <xdr:rowOff>0</xdr:rowOff>
    </xdr:to>
    <xdr:sp>
      <xdr:nvSpPr>
        <xdr:cNvPr id="997" name="text 6"/>
        <xdr:cNvSpPr txBox="1">
          <a:spLocks noChangeArrowheads="1"/>
        </xdr:cNvSpPr>
      </xdr:nvSpPr>
      <xdr:spPr>
        <a:xfrm>
          <a:off x="78171675" y="199072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8" name="Line 397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999" name="Line 398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0" name="Line 399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1" name="Line 400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2" name="Line 401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3" name="Line 402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4" name="Line 403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5" name="Line 404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6" name="Line 405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7" name="Line 406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8" name="Line 407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89</xdr:row>
      <xdr:rowOff>19050</xdr:rowOff>
    </xdr:from>
    <xdr:to>
      <xdr:col>127</xdr:col>
      <xdr:colOff>438150</xdr:colOff>
      <xdr:row>89</xdr:row>
      <xdr:rowOff>19050</xdr:rowOff>
    </xdr:to>
    <xdr:sp>
      <xdr:nvSpPr>
        <xdr:cNvPr id="1009" name="Line 408"/>
        <xdr:cNvSpPr>
          <a:spLocks/>
        </xdr:cNvSpPr>
      </xdr:nvSpPr>
      <xdr:spPr>
        <a:xfrm flipH="1">
          <a:off x="820483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0" name="Line 409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1" name="Line 410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2" name="Line 411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3" name="Line 412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4" name="Line 413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88</xdr:row>
      <xdr:rowOff>19050</xdr:rowOff>
    </xdr:from>
    <xdr:to>
      <xdr:col>127</xdr:col>
      <xdr:colOff>438150</xdr:colOff>
      <xdr:row>88</xdr:row>
      <xdr:rowOff>19050</xdr:rowOff>
    </xdr:to>
    <xdr:sp>
      <xdr:nvSpPr>
        <xdr:cNvPr id="1015" name="Line 414"/>
        <xdr:cNvSpPr>
          <a:spLocks/>
        </xdr:cNvSpPr>
      </xdr:nvSpPr>
      <xdr:spPr>
        <a:xfrm flipH="1">
          <a:off x="820483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6" name="Line 4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7" name="Line 4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8" name="Line 41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19" name="Line 41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20" name="Line 41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021" name="Line 42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2" name="Line 42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3" name="Line 42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4" name="Line 42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5" name="Line 42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6" name="Line 42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027" name="Line 42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28" name="Line 42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29" name="Line 42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0" name="Line 42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1" name="Line 43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2" name="Line 43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033" name="Line 43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4" name="Line 433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5" name="Line 434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6" name="Line 435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7" name="Line 436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8" name="Line 437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89</xdr:row>
      <xdr:rowOff>19050</xdr:rowOff>
    </xdr:from>
    <xdr:to>
      <xdr:col>113</xdr:col>
      <xdr:colOff>438150</xdr:colOff>
      <xdr:row>89</xdr:row>
      <xdr:rowOff>19050</xdr:rowOff>
    </xdr:to>
    <xdr:sp>
      <xdr:nvSpPr>
        <xdr:cNvPr id="1039" name="Line 438"/>
        <xdr:cNvSpPr>
          <a:spLocks/>
        </xdr:cNvSpPr>
      </xdr:nvSpPr>
      <xdr:spPr>
        <a:xfrm flipH="1">
          <a:off x="729805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48</xdr:row>
      <xdr:rowOff>114300</xdr:rowOff>
    </xdr:from>
    <xdr:to>
      <xdr:col>80</xdr:col>
      <xdr:colOff>0</xdr:colOff>
      <xdr:row>48</xdr:row>
      <xdr:rowOff>114300</xdr:rowOff>
    </xdr:to>
    <xdr:sp>
      <xdr:nvSpPr>
        <xdr:cNvPr id="1040" name="Line 443"/>
        <xdr:cNvSpPr>
          <a:spLocks/>
        </xdr:cNvSpPr>
      </xdr:nvSpPr>
      <xdr:spPr>
        <a:xfrm flipH="1">
          <a:off x="1333500" y="11715750"/>
          <a:ext cx="500824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0</xdr:colOff>
      <xdr:row>48</xdr:row>
      <xdr:rowOff>0</xdr:rowOff>
    </xdr:from>
    <xdr:to>
      <xdr:col>81</xdr:col>
      <xdr:colOff>0</xdr:colOff>
      <xdr:row>49</xdr:row>
      <xdr:rowOff>0</xdr:rowOff>
    </xdr:to>
    <xdr:sp>
      <xdr:nvSpPr>
        <xdr:cNvPr id="1041" name="text 7166"/>
        <xdr:cNvSpPr txBox="1">
          <a:spLocks noChangeArrowheads="1"/>
        </xdr:cNvSpPr>
      </xdr:nvSpPr>
      <xdr:spPr>
        <a:xfrm>
          <a:off x="51415950" y="11601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81</xdr:col>
      <xdr:colOff>0</xdr:colOff>
      <xdr:row>48</xdr:row>
      <xdr:rowOff>114300</xdr:rowOff>
    </xdr:from>
    <xdr:to>
      <xdr:col>141</xdr:col>
      <xdr:colOff>0</xdr:colOff>
      <xdr:row>48</xdr:row>
      <xdr:rowOff>114300</xdr:rowOff>
    </xdr:to>
    <xdr:sp>
      <xdr:nvSpPr>
        <xdr:cNvPr id="1042" name="Line 445"/>
        <xdr:cNvSpPr>
          <a:spLocks/>
        </xdr:cNvSpPr>
      </xdr:nvSpPr>
      <xdr:spPr>
        <a:xfrm>
          <a:off x="52263675" y="11715750"/>
          <a:ext cx="38862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209550</xdr:colOff>
      <xdr:row>45</xdr:row>
      <xdr:rowOff>114300</xdr:rowOff>
    </xdr:from>
    <xdr:to>
      <xdr:col>80</xdr:col>
      <xdr:colOff>0</xdr:colOff>
      <xdr:row>45</xdr:row>
      <xdr:rowOff>114300</xdr:rowOff>
    </xdr:to>
    <xdr:sp>
      <xdr:nvSpPr>
        <xdr:cNvPr id="1043" name="Line 449"/>
        <xdr:cNvSpPr>
          <a:spLocks/>
        </xdr:cNvSpPr>
      </xdr:nvSpPr>
      <xdr:spPr>
        <a:xfrm>
          <a:off x="44700825" y="11029950"/>
          <a:ext cx="6715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45</xdr:row>
      <xdr:rowOff>114300</xdr:rowOff>
    </xdr:from>
    <xdr:to>
      <xdr:col>116</xdr:col>
      <xdr:colOff>428625</xdr:colOff>
      <xdr:row>45</xdr:row>
      <xdr:rowOff>114300</xdr:rowOff>
    </xdr:to>
    <xdr:sp>
      <xdr:nvSpPr>
        <xdr:cNvPr id="1044" name="Line 450"/>
        <xdr:cNvSpPr>
          <a:spLocks/>
        </xdr:cNvSpPr>
      </xdr:nvSpPr>
      <xdr:spPr>
        <a:xfrm>
          <a:off x="52263675" y="11029950"/>
          <a:ext cx="22898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45</xdr:row>
      <xdr:rowOff>0</xdr:rowOff>
    </xdr:from>
    <xdr:ext cx="847725" cy="228600"/>
    <xdr:sp>
      <xdr:nvSpPr>
        <xdr:cNvPr id="1045" name="text 7166"/>
        <xdr:cNvSpPr txBox="1">
          <a:spLocks noChangeArrowheads="1"/>
        </xdr:cNvSpPr>
      </xdr:nvSpPr>
      <xdr:spPr>
        <a:xfrm>
          <a:off x="51415950" y="1091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51</xdr:row>
      <xdr:rowOff>0</xdr:rowOff>
    </xdr:from>
    <xdr:to>
      <xdr:col>2</xdr:col>
      <xdr:colOff>0</xdr:colOff>
      <xdr:row>52</xdr:row>
      <xdr:rowOff>0</xdr:rowOff>
    </xdr:to>
    <xdr:sp>
      <xdr:nvSpPr>
        <xdr:cNvPr id="1046" name="text 7094"/>
        <xdr:cNvSpPr txBox="1">
          <a:spLocks noChangeArrowheads="1"/>
        </xdr:cNvSpPr>
      </xdr:nvSpPr>
      <xdr:spPr>
        <a:xfrm>
          <a:off x="447675" y="1228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48</xdr:row>
      <xdr:rowOff>114300</xdr:rowOff>
    </xdr:from>
    <xdr:to>
      <xdr:col>2</xdr:col>
      <xdr:colOff>19050</xdr:colOff>
      <xdr:row>48</xdr:row>
      <xdr:rowOff>114300</xdr:rowOff>
    </xdr:to>
    <xdr:sp>
      <xdr:nvSpPr>
        <xdr:cNvPr id="1047" name="Line 456"/>
        <xdr:cNvSpPr>
          <a:spLocks/>
        </xdr:cNvSpPr>
      </xdr:nvSpPr>
      <xdr:spPr>
        <a:xfrm flipH="1">
          <a:off x="447675" y="117157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48</xdr:row>
      <xdr:rowOff>0</xdr:rowOff>
    </xdr:from>
    <xdr:to>
      <xdr:col>2</xdr:col>
      <xdr:colOff>447675</xdr:colOff>
      <xdr:row>49</xdr:row>
      <xdr:rowOff>0</xdr:rowOff>
    </xdr:to>
    <xdr:sp>
      <xdr:nvSpPr>
        <xdr:cNvPr id="1048" name="text 7093"/>
        <xdr:cNvSpPr txBox="1">
          <a:spLocks noChangeArrowheads="1"/>
        </xdr:cNvSpPr>
      </xdr:nvSpPr>
      <xdr:spPr>
        <a:xfrm>
          <a:off x="895350" y="11601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140</xdr:col>
      <xdr:colOff>809625</xdr:colOff>
      <xdr:row>51</xdr:row>
      <xdr:rowOff>114300</xdr:rowOff>
    </xdr:from>
    <xdr:to>
      <xdr:col>141</xdr:col>
      <xdr:colOff>428625</xdr:colOff>
      <xdr:row>51</xdr:row>
      <xdr:rowOff>114300</xdr:rowOff>
    </xdr:to>
    <xdr:sp>
      <xdr:nvSpPr>
        <xdr:cNvPr id="1049" name="Line 503"/>
        <xdr:cNvSpPr>
          <a:spLocks/>
        </xdr:cNvSpPr>
      </xdr:nvSpPr>
      <xdr:spPr>
        <a:xfrm>
          <a:off x="91087575" y="12401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400050</xdr:colOff>
      <xdr:row>51</xdr:row>
      <xdr:rowOff>0</xdr:rowOff>
    </xdr:from>
    <xdr:to>
      <xdr:col>141</xdr:col>
      <xdr:colOff>0</xdr:colOff>
      <xdr:row>52</xdr:row>
      <xdr:rowOff>0</xdr:rowOff>
    </xdr:to>
    <xdr:sp>
      <xdr:nvSpPr>
        <xdr:cNvPr id="1050" name="text 7093"/>
        <xdr:cNvSpPr txBox="1">
          <a:spLocks noChangeArrowheads="1"/>
        </xdr:cNvSpPr>
      </xdr:nvSpPr>
      <xdr:spPr>
        <a:xfrm>
          <a:off x="90678000" y="12287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141</xdr:col>
      <xdr:colOff>0</xdr:colOff>
      <xdr:row>48</xdr:row>
      <xdr:rowOff>0</xdr:rowOff>
    </xdr:from>
    <xdr:to>
      <xdr:col>142</xdr:col>
      <xdr:colOff>0</xdr:colOff>
      <xdr:row>49</xdr:row>
      <xdr:rowOff>0</xdr:rowOff>
    </xdr:to>
    <xdr:sp>
      <xdr:nvSpPr>
        <xdr:cNvPr id="1051" name="text 7094"/>
        <xdr:cNvSpPr txBox="1">
          <a:spLocks noChangeArrowheads="1"/>
        </xdr:cNvSpPr>
      </xdr:nvSpPr>
      <xdr:spPr>
        <a:xfrm>
          <a:off x="91125675" y="11601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 editAs="absolute">
    <xdr:from>
      <xdr:col>31</xdr:col>
      <xdr:colOff>104775</xdr:colOff>
      <xdr:row>38</xdr:row>
      <xdr:rowOff>200025</xdr:rowOff>
    </xdr:from>
    <xdr:to>
      <xdr:col>31</xdr:col>
      <xdr:colOff>419100</xdr:colOff>
      <xdr:row>39</xdr:row>
      <xdr:rowOff>104775</xdr:rowOff>
    </xdr:to>
    <xdr:sp>
      <xdr:nvSpPr>
        <xdr:cNvPr id="1052" name="kreslení 12"/>
        <xdr:cNvSpPr>
          <a:spLocks/>
        </xdr:cNvSpPr>
      </xdr:nvSpPr>
      <xdr:spPr>
        <a:xfrm>
          <a:off x="19983450" y="9515475"/>
          <a:ext cx="3143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19050</xdr:colOff>
      <xdr:row>36</xdr:row>
      <xdr:rowOff>38100</xdr:rowOff>
    </xdr:from>
    <xdr:to>
      <xdr:col>53</xdr:col>
      <xdr:colOff>323850</xdr:colOff>
      <xdr:row>36</xdr:row>
      <xdr:rowOff>161925</xdr:rowOff>
    </xdr:to>
    <xdr:sp>
      <xdr:nvSpPr>
        <xdr:cNvPr id="1053" name="kreslení 16"/>
        <xdr:cNvSpPr>
          <a:spLocks/>
        </xdr:cNvSpPr>
      </xdr:nvSpPr>
      <xdr:spPr>
        <a:xfrm>
          <a:off x="34147125" y="88963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4" name="Line 561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5" name="Line 562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6" name="Line 563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7" name="Line 564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8" name="Line 565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59" name="Line 566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0" name="Line 567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1" name="Line 568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2" name="Line 569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3" name="Line 570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4" name="Line 571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447675</xdr:colOff>
      <xdr:row>54</xdr:row>
      <xdr:rowOff>19050</xdr:rowOff>
    </xdr:from>
    <xdr:to>
      <xdr:col>24</xdr:col>
      <xdr:colOff>438150</xdr:colOff>
      <xdr:row>54</xdr:row>
      <xdr:rowOff>19050</xdr:rowOff>
    </xdr:to>
    <xdr:sp>
      <xdr:nvSpPr>
        <xdr:cNvPr id="1065" name="Line 572"/>
        <xdr:cNvSpPr>
          <a:spLocks/>
        </xdr:cNvSpPr>
      </xdr:nvSpPr>
      <xdr:spPr>
        <a:xfrm flipH="1">
          <a:off x="151447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6" name="Line 573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7" name="Line 574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8" name="Line 575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69" name="Line 576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0" name="Line 577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1" name="Line 578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2" name="Line 579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3" name="Line 580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4" name="Line 581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5" name="Line 582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6" name="Line 583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838200</xdr:colOff>
      <xdr:row>54</xdr:row>
      <xdr:rowOff>19050</xdr:rowOff>
    </xdr:from>
    <xdr:to>
      <xdr:col>25</xdr:col>
      <xdr:colOff>438150</xdr:colOff>
      <xdr:row>54</xdr:row>
      <xdr:rowOff>19050</xdr:rowOff>
    </xdr:to>
    <xdr:sp>
      <xdr:nvSpPr>
        <xdr:cNvPr id="1077" name="Line 584"/>
        <xdr:cNvSpPr>
          <a:spLocks/>
        </xdr:cNvSpPr>
      </xdr:nvSpPr>
      <xdr:spPr>
        <a:xfrm flipH="1">
          <a:off x="159829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78" name="Line 585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79" name="Line 586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0" name="Line 587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1" name="Line 588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2" name="Line 589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3" name="Line 590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4" name="Line 591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5" name="Line 592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6" name="Line 593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7" name="Line 594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8" name="Line 595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447675</xdr:colOff>
      <xdr:row>36</xdr:row>
      <xdr:rowOff>19050</xdr:rowOff>
    </xdr:from>
    <xdr:to>
      <xdr:col>16</xdr:col>
      <xdr:colOff>438150</xdr:colOff>
      <xdr:row>36</xdr:row>
      <xdr:rowOff>19050</xdr:rowOff>
    </xdr:to>
    <xdr:sp>
      <xdr:nvSpPr>
        <xdr:cNvPr id="1089" name="Line 596"/>
        <xdr:cNvSpPr>
          <a:spLocks/>
        </xdr:cNvSpPr>
      </xdr:nvSpPr>
      <xdr:spPr>
        <a:xfrm flipH="1">
          <a:off x="99631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0" name="Line 597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1" name="Line 598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2" name="Line 599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3" name="Line 600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4" name="Line 601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5" name="Line 602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6" name="Line 603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7" name="Line 604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8" name="Line 605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099" name="Line 606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100" name="Line 607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838200</xdr:colOff>
      <xdr:row>36</xdr:row>
      <xdr:rowOff>19050</xdr:rowOff>
    </xdr:from>
    <xdr:to>
      <xdr:col>17</xdr:col>
      <xdr:colOff>438150</xdr:colOff>
      <xdr:row>36</xdr:row>
      <xdr:rowOff>19050</xdr:rowOff>
    </xdr:to>
    <xdr:sp>
      <xdr:nvSpPr>
        <xdr:cNvPr id="1101" name="Line 608"/>
        <xdr:cNvSpPr>
          <a:spLocks/>
        </xdr:cNvSpPr>
      </xdr:nvSpPr>
      <xdr:spPr>
        <a:xfrm flipH="1">
          <a:off x="108013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2" name="Line 61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3" name="Line 61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4" name="Line 616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5" name="Line 617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6" name="Line 618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7" name="Line 619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8" name="Line 620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09" name="Line 621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0" name="Line 622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1" name="Line 623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2" name="Line 624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447675</xdr:colOff>
      <xdr:row>42</xdr:row>
      <xdr:rowOff>19050</xdr:rowOff>
    </xdr:from>
    <xdr:to>
      <xdr:col>40</xdr:col>
      <xdr:colOff>438150</xdr:colOff>
      <xdr:row>42</xdr:row>
      <xdr:rowOff>19050</xdr:rowOff>
    </xdr:to>
    <xdr:sp>
      <xdr:nvSpPr>
        <xdr:cNvPr id="1113" name="Line 625"/>
        <xdr:cNvSpPr>
          <a:spLocks/>
        </xdr:cNvSpPr>
      </xdr:nvSpPr>
      <xdr:spPr>
        <a:xfrm flipH="1">
          <a:off x="25507950" y="102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53</xdr:row>
      <xdr:rowOff>0</xdr:rowOff>
    </xdr:from>
    <xdr:to>
      <xdr:col>4</xdr:col>
      <xdr:colOff>0</xdr:colOff>
      <xdr:row>55</xdr:row>
      <xdr:rowOff>0</xdr:rowOff>
    </xdr:to>
    <xdr:sp>
      <xdr:nvSpPr>
        <xdr:cNvPr id="1114" name="text 38"/>
        <xdr:cNvSpPr txBox="1">
          <a:spLocks noChangeArrowheads="1"/>
        </xdr:cNvSpPr>
      </xdr:nvSpPr>
      <xdr:spPr>
        <a:xfrm>
          <a:off x="447675" y="12744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Hněvice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1115" name="text 38"/>
        <xdr:cNvSpPr txBox="1">
          <a:spLocks noChangeArrowheads="1"/>
        </xdr:cNvSpPr>
      </xdr:nvSpPr>
      <xdr:spPr>
        <a:xfrm>
          <a:off x="447675" y="79438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Straškov</a:t>
          </a:r>
        </a:p>
      </xdr:txBody>
    </xdr:sp>
    <xdr:clientData/>
  </xdr:twoCellAnchor>
  <xdr:twoCellAnchor>
    <xdr:from>
      <xdr:col>139</xdr:col>
      <xdr:colOff>0</xdr:colOff>
      <xdr:row>43</xdr:row>
      <xdr:rowOff>0</xdr:rowOff>
    </xdr:from>
    <xdr:to>
      <xdr:col>142</xdr:col>
      <xdr:colOff>0</xdr:colOff>
      <xdr:row>45</xdr:row>
      <xdr:rowOff>0</xdr:rowOff>
    </xdr:to>
    <xdr:sp>
      <xdr:nvSpPr>
        <xdr:cNvPr id="1116" name="text 38"/>
        <xdr:cNvSpPr txBox="1">
          <a:spLocks noChangeArrowheads="1"/>
        </xdr:cNvSpPr>
      </xdr:nvSpPr>
      <xdr:spPr>
        <a:xfrm>
          <a:off x="89830275" y="10458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Hrobce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2</xdr:col>
      <xdr:colOff>0</xdr:colOff>
      <xdr:row>36</xdr:row>
      <xdr:rowOff>0</xdr:rowOff>
    </xdr:to>
    <xdr:sp>
      <xdr:nvSpPr>
        <xdr:cNvPr id="1117" name="text 3"/>
        <xdr:cNvSpPr txBox="1">
          <a:spLocks noChangeArrowheads="1"/>
        </xdr:cNvSpPr>
      </xdr:nvSpPr>
      <xdr:spPr>
        <a:xfrm>
          <a:off x="447675" y="86296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35</xdr:row>
      <xdr:rowOff>114300</xdr:rowOff>
    </xdr:from>
    <xdr:to>
      <xdr:col>1</xdr:col>
      <xdr:colOff>390525</xdr:colOff>
      <xdr:row>35</xdr:row>
      <xdr:rowOff>114300</xdr:rowOff>
    </xdr:to>
    <xdr:sp>
      <xdr:nvSpPr>
        <xdr:cNvPr id="1118" name="Line 634"/>
        <xdr:cNvSpPr>
          <a:spLocks/>
        </xdr:cNvSpPr>
      </xdr:nvSpPr>
      <xdr:spPr>
        <a:xfrm>
          <a:off x="495300" y="8743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35</xdr:row>
      <xdr:rowOff>114300</xdr:rowOff>
    </xdr:from>
    <xdr:to>
      <xdr:col>3</xdr:col>
      <xdr:colOff>0</xdr:colOff>
      <xdr:row>35</xdr:row>
      <xdr:rowOff>114300</xdr:rowOff>
    </xdr:to>
    <xdr:sp>
      <xdr:nvSpPr>
        <xdr:cNvPr id="1119" name="Line 635"/>
        <xdr:cNvSpPr>
          <a:spLocks/>
        </xdr:cNvSpPr>
      </xdr:nvSpPr>
      <xdr:spPr>
        <a:xfrm>
          <a:off x="895350" y="8743950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45</xdr:row>
      <xdr:rowOff>114300</xdr:rowOff>
    </xdr:from>
    <xdr:to>
      <xdr:col>16</xdr:col>
      <xdr:colOff>419100</xdr:colOff>
      <xdr:row>45</xdr:row>
      <xdr:rowOff>114300</xdr:rowOff>
    </xdr:to>
    <xdr:sp>
      <xdr:nvSpPr>
        <xdr:cNvPr id="1120" name="Line 652"/>
        <xdr:cNvSpPr>
          <a:spLocks/>
        </xdr:cNvSpPr>
      </xdr:nvSpPr>
      <xdr:spPr>
        <a:xfrm>
          <a:off x="1381125" y="11029950"/>
          <a:ext cx="9001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43</xdr:row>
      <xdr:rowOff>219075</xdr:rowOff>
    </xdr:from>
    <xdr:to>
      <xdr:col>39</xdr:col>
      <xdr:colOff>361950</xdr:colOff>
      <xdr:row>45</xdr:row>
      <xdr:rowOff>114300</xdr:rowOff>
    </xdr:to>
    <xdr:grpSp>
      <xdr:nvGrpSpPr>
        <xdr:cNvPr id="1121" name="Group 661"/>
        <xdr:cNvGrpSpPr>
          <a:grpSpLocks noChangeAspect="1"/>
        </xdr:cNvGrpSpPr>
      </xdr:nvGrpSpPr>
      <xdr:grpSpPr>
        <a:xfrm>
          <a:off x="251555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2" name="Line 6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3" name="Oval 6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295275</xdr:colOff>
      <xdr:row>45</xdr:row>
      <xdr:rowOff>114300</xdr:rowOff>
    </xdr:from>
    <xdr:to>
      <xdr:col>16</xdr:col>
      <xdr:colOff>561975</xdr:colOff>
      <xdr:row>47</xdr:row>
      <xdr:rowOff>28575</xdr:rowOff>
    </xdr:to>
    <xdr:grpSp>
      <xdr:nvGrpSpPr>
        <xdr:cNvPr id="1124" name="Group 664"/>
        <xdr:cNvGrpSpPr>
          <a:grpSpLocks noChangeAspect="1"/>
        </xdr:cNvGrpSpPr>
      </xdr:nvGrpSpPr>
      <xdr:grpSpPr>
        <a:xfrm>
          <a:off x="10258425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5" name="Line 66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6" name="Oval 66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43</xdr:row>
      <xdr:rowOff>219075</xdr:rowOff>
    </xdr:from>
    <xdr:to>
      <xdr:col>47</xdr:col>
      <xdr:colOff>361950</xdr:colOff>
      <xdr:row>45</xdr:row>
      <xdr:rowOff>114300</xdr:rowOff>
    </xdr:to>
    <xdr:grpSp>
      <xdr:nvGrpSpPr>
        <xdr:cNvPr id="1127" name="Group 668"/>
        <xdr:cNvGrpSpPr>
          <a:grpSpLocks noChangeAspect="1"/>
        </xdr:cNvGrpSpPr>
      </xdr:nvGrpSpPr>
      <xdr:grpSpPr>
        <a:xfrm>
          <a:off x="30337125" y="106775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128" name="Line 6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9" name="Oval 6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295275</xdr:colOff>
      <xdr:row>53</xdr:row>
      <xdr:rowOff>66675</xdr:rowOff>
    </xdr:from>
    <xdr:to>
      <xdr:col>50</xdr:col>
      <xdr:colOff>542925</xdr:colOff>
      <xdr:row>53</xdr:row>
      <xdr:rowOff>180975</xdr:rowOff>
    </xdr:to>
    <xdr:grpSp>
      <xdr:nvGrpSpPr>
        <xdr:cNvPr id="1130" name="Group 684"/>
        <xdr:cNvGrpSpPr>
          <a:grpSpLocks noChangeAspect="1"/>
        </xdr:cNvGrpSpPr>
      </xdr:nvGrpSpPr>
      <xdr:grpSpPr>
        <a:xfrm>
          <a:off x="32280225" y="12811125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131" name="Oval 68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2" name="Oval 68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3" name="Rectangle 68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40</xdr:row>
      <xdr:rowOff>57150</xdr:rowOff>
    </xdr:from>
    <xdr:to>
      <xdr:col>31</xdr:col>
      <xdr:colOff>285750</xdr:colOff>
      <xdr:row>40</xdr:row>
      <xdr:rowOff>171450</xdr:rowOff>
    </xdr:to>
    <xdr:grpSp>
      <xdr:nvGrpSpPr>
        <xdr:cNvPr id="1134" name="Group 688"/>
        <xdr:cNvGrpSpPr>
          <a:grpSpLocks noChangeAspect="1"/>
        </xdr:cNvGrpSpPr>
      </xdr:nvGrpSpPr>
      <xdr:grpSpPr>
        <a:xfrm>
          <a:off x="19916775" y="98298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135" name="Oval 68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6" name="Oval 69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7" name="Rectangle 69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58</xdr:col>
      <xdr:colOff>57150</xdr:colOff>
      <xdr:row>49</xdr:row>
      <xdr:rowOff>114300</xdr:rowOff>
    </xdr:from>
    <xdr:ext cx="295275" cy="238125"/>
    <xdr:sp>
      <xdr:nvSpPr>
        <xdr:cNvPr id="1138" name="TextBox 407"/>
        <xdr:cNvSpPr txBox="1">
          <a:spLocks noChangeArrowheads="1"/>
        </xdr:cNvSpPr>
      </xdr:nvSpPr>
      <xdr:spPr>
        <a:xfrm>
          <a:off x="37223700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67</xdr:col>
      <xdr:colOff>209550</xdr:colOff>
      <xdr:row>45</xdr:row>
      <xdr:rowOff>142875</xdr:rowOff>
    </xdr:from>
    <xdr:to>
      <xdr:col>68</xdr:col>
      <xdr:colOff>419100</xdr:colOff>
      <xdr:row>46</xdr:row>
      <xdr:rowOff>0</xdr:rowOff>
    </xdr:to>
    <xdr:sp>
      <xdr:nvSpPr>
        <xdr:cNvPr id="1139" name="Line 694"/>
        <xdr:cNvSpPr>
          <a:spLocks/>
        </xdr:cNvSpPr>
      </xdr:nvSpPr>
      <xdr:spPr>
        <a:xfrm flipV="1">
          <a:off x="43405425" y="1105852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45</xdr:row>
      <xdr:rowOff>114300</xdr:rowOff>
    </xdr:from>
    <xdr:to>
      <xdr:col>69</xdr:col>
      <xdr:colOff>219075</xdr:colOff>
      <xdr:row>45</xdr:row>
      <xdr:rowOff>142875</xdr:rowOff>
    </xdr:to>
    <xdr:sp>
      <xdr:nvSpPr>
        <xdr:cNvPr id="1140" name="Line 695"/>
        <xdr:cNvSpPr>
          <a:spLocks/>
        </xdr:cNvSpPr>
      </xdr:nvSpPr>
      <xdr:spPr>
        <a:xfrm flipV="1">
          <a:off x="44062650" y="11029950"/>
          <a:ext cx="6477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46</xdr:row>
      <xdr:rowOff>0</xdr:rowOff>
    </xdr:from>
    <xdr:to>
      <xdr:col>67</xdr:col>
      <xdr:colOff>219075</xdr:colOff>
      <xdr:row>46</xdr:row>
      <xdr:rowOff>114300</xdr:rowOff>
    </xdr:to>
    <xdr:sp>
      <xdr:nvSpPr>
        <xdr:cNvPr id="1141" name="Line 696"/>
        <xdr:cNvSpPr>
          <a:spLocks/>
        </xdr:cNvSpPr>
      </xdr:nvSpPr>
      <xdr:spPr>
        <a:xfrm flipV="1">
          <a:off x="42776775" y="11144250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409575</xdr:colOff>
      <xdr:row>39</xdr:row>
      <xdr:rowOff>152400</xdr:rowOff>
    </xdr:from>
    <xdr:to>
      <xdr:col>53</xdr:col>
      <xdr:colOff>219075</xdr:colOff>
      <xdr:row>40</xdr:row>
      <xdr:rowOff>9525</xdr:rowOff>
    </xdr:to>
    <xdr:sp>
      <xdr:nvSpPr>
        <xdr:cNvPr id="1142" name="Line 697"/>
        <xdr:cNvSpPr>
          <a:spLocks/>
        </xdr:cNvSpPr>
      </xdr:nvSpPr>
      <xdr:spPr>
        <a:xfrm flipV="1">
          <a:off x="33689925" y="96964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39</xdr:row>
      <xdr:rowOff>114300</xdr:rowOff>
    </xdr:from>
    <xdr:to>
      <xdr:col>54</xdr:col>
      <xdr:colOff>419100</xdr:colOff>
      <xdr:row>39</xdr:row>
      <xdr:rowOff>152400</xdr:rowOff>
    </xdr:to>
    <xdr:sp>
      <xdr:nvSpPr>
        <xdr:cNvPr id="1143" name="Line 698"/>
        <xdr:cNvSpPr>
          <a:spLocks/>
        </xdr:cNvSpPr>
      </xdr:nvSpPr>
      <xdr:spPr>
        <a:xfrm flipV="1">
          <a:off x="34347150" y="9658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219075</xdr:colOff>
      <xdr:row>40</xdr:row>
      <xdr:rowOff>9525</xdr:rowOff>
    </xdr:from>
    <xdr:to>
      <xdr:col>52</xdr:col>
      <xdr:colOff>409575</xdr:colOff>
      <xdr:row>40</xdr:row>
      <xdr:rowOff>123825</xdr:rowOff>
    </xdr:to>
    <xdr:sp>
      <xdr:nvSpPr>
        <xdr:cNvPr id="1144" name="Line 699"/>
        <xdr:cNvSpPr>
          <a:spLocks/>
        </xdr:cNvSpPr>
      </xdr:nvSpPr>
      <xdr:spPr>
        <a:xfrm flipV="1">
          <a:off x="33051750" y="9782175"/>
          <a:ext cx="6381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51</xdr:row>
      <xdr:rowOff>114300</xdr:rowOff>
    </xdr:from>
    <xdr:to>
      <xdr:col>64</xdr:col>
      <xdr:colOff>419100</xdr:colOff>
      <xdr:row>54</xdr:row>
      <xdr:rowOff>114300</xdr:rowOff>
    </xdr:to>
    <xdr:sp>
      <xdr:nvSpPr>
        <xdr:cNvPr id="1145" name="Line 700"/>
        <xdr:cNvSpPr>
          <a:spLocks/>
        </xdr:cNvSpPr>
      </xdr:nvSpPr>
      <xdr:spPr>
        <a:xfrm>
          <a:off x="38890575" y="12401550"/>
          <a:ext cx="2581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123825</xdr:rowOff>
    </xdr:from>
    <xdr:to>
      <xdr:col>49</xdr:col>
      <xdr:colOff>228600</xdr:colOff>
      <xdr:row>45</xdr:row>
      <xdr:rowOff>114300</xdr:rowOff>
    </xdr:to>
    <xdr:sp>
      <xdr:nvSpPr>
        <xdr:cNvPr id="1146" name="Line 701"/>
        <xdr:cNvSpPr>
          <a:spLocks/>
        </xdr:cNvSpPr>
      </xdr:nvSpPr>
      <xdr:spPr>
        <a:xfrm flipV="1">
          <a:off x="30470475" y="10582275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7" name="Line 71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8" name="Line 71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49" name="Line 713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0" name="Line 714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1" name="Line 715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2" name="Line 716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3" name="Line 717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4" name="Line 718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5" name="Line 719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6" name="Line 720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7" name="Line 721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447675</xdr:colOff>
      <xdr:row>36</xdr:row>
      <xdr:rowOff>19050</xdr:rowOff>
    </xdr:from>
    <xdr:to>
      <xdr:col>28</xdr:col>
      <xdr:colOff>438150</xdr:colOff>
      <xdr:row>36</xdr:row>
      <xdr:rowOff>19050</xdr:rowOff>
    </xdr:to>
    <xdr:sp>
      <xdr:nvSpPr>
        <xdr:cNvPr id="1158" name="Line 722"/>
        <xdr:cNvSpPr>
          <a:spLocks/>
        </xdr:cNvSpPr>
      </xdr:nvSpPr>
      <xdr:spPr>
        <a:xfrm flipH="1">
          <a:off x="17735550" y="887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59" name="Line 72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0" name="Line 72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1" name="Line 725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2" name="Line 726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3" name="Line 727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4" name="Line 728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5" name="Line 729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6" name="Line 730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7" name="Line 731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8" name="Line 732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69" name="Line 733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838200</xdr:colOff>
      <xdr:row>36</xdr:row>
      <xdr:rowOff>19050</xdr:rowOff>
    </xdr:from>
    <xdr:to>
      <xdr:col>29</xdr:col>
      <xdr:colOff>438150</xdr:colOff>
      <xdr:row>36</xdr:row>
      <xdr:rowOff>19050</xdr:rowOff>
    </xdr:to>
    <xdr:sp>
      <xdr:nvSpPr>
        <xdr:cNvPr id="1170" name="Line 734"/>
        <xdr:cNvSpPr>
          <a:spLocks/>
        </xdr:cNvSpPr>
      </xdr:nvSpPr>
      <xdr:spPr>
        <a:xfrm flipH="1">
          <a:off x="18573750" y="887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72</xdr:col>
      <xdr:colOff>76200</xdr:colOff>
      <xdr:row>41</xdr:row>
      <xdr:rowOff>57150</xdr:rowOff>
    </xdr:from>
    <xdr:to>
      <xdr:col>72</xdr:col>
      <xdr:colOff>800100</xdr:colOff>
      <xdr:row>41</xdr:row>
      <xdr:rowOff>171450</xdr:rowOff>
    </xdr:to>
    <xdr:grpSp>
      <xdr:nvGrpSpPr>
        <xdr:cNvPr id="1171" name="Group 789"/>
        <xdr:cNvGrpSpPr>
          <a:grpSpLocks noChangeAspect="1"/>
        </xdr:cNvGrpSpPr>
      </xdr:nvGrpSpPr>
      <xdr:grpSpPr>
        <a:xfrm>
          <a:off x="46310550" y="10058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172" name="Line 79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3" name="Oval 79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4" name="Oval 79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5" name="Oval 79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6" name="Oval 79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7" name="Oval 79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8" name="Rectangle 79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69</xdr:col>
      <xdr:colOff>352425</xdr:colOff>
      <xdr:row>44</xdr:row>
      <xdr:rowOff>219075</xdr:rowOff>
    </xdr:from>
    <xdr:ext cx="295275" cy="238125"/>
    <xdr:sp>
      <xdr:nvSpPr>
        <xdr:cNvPr id="1179" name="TextBox 806"/>
        <xdr:cNvSpPr txBox="1">
          <a:spLocks noChangeArrowheads="1"/>
        </xdr:cNvSpPr>
      </xdr:nvSpPr>
      <xdr:spPr>
        <a:xfrm>
          <a:off x="44843700" y="109061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0" name="Line 82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1" name="Line 82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2" name="Line 828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3" name="Line 829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4" name="Line 830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5" name="Line 831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6" name="Line 832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7" name="Line 833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8" name="Line 834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89" name="Line 835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90" name="Line 836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838200</xdr:colOff>
      <xdr:row>57</xdr:row>
      <xdr:rowOff>19050</xdr:rowOff>
    </xdr:from>
    <xdr:to>
      <xdr:col>103</xdr:col>
      <xdr:colOff>438150</xdr:colOff>
      <xdr:row>57</xdr:row>
      <xdr:rowOff>19050</xdr:rowOff>
    </xdr:to>
    <xdr:sp>
      <xdr:nvSpPr>
        <xdr:cNvPr id="1191" name="Line 837"/>
        <xdr:cNvSpPr>
          <a:spLocks/>
        </xdr:cNvSpPr>
      </xdr:nvSpPr>
      <xdr:spPr>
        <a:xfrm flipH="1">
          <a:off x="66503550" y="13677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116</xdr:col>
      <xdr:colOff>38100</xdr:colOff>
      <xdr:row>52</xdr:row>
      <xdr:rowOff>57150</xdr:rowOff>
    </xdr:from>
    <xdr:to>
      <xdr:col>116</xdr:col>
      <xdr:colOff>762000</xdr:colOff>
      <xdr:row>52</xdr:row>
      <xdr:rowOff>171450</xdr:rowOff>
    </xdr:to>
    <xdr:grpSp>
      <xdr:nvGrpSpPr>
        <xdr:cNvPr id="1192" name="Group 848"/>
        <xdr:cNvGrpSpPr>
          <a:grpSpLocks noChangeAspect="1"/>
        </xdr:cNvGrpSpPr>
      </xdr:nvGrpSpPr>
      <xdr:grpSpPr>
        <a:xfrm>
          <a:off x="74771250" y="1257300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1193" name="Line 8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4" name="Oval 8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5" name="Oval 8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6" name="Oval 8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7" name="Oval 8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8" name="Oval 8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9" name="Rectangle 8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0" name="Line 85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1" name="Line 86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2" name="Line 861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3" name="Line 862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4" name="Line 863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5" name="Line 864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6" name="Line 865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7" name="Line 866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8" name="Line 867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09" name="Line 868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10" name="Line 869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45</xdr:row>
      <xdr:rowOff>19050</xdr:rowOff>
    </xdr:from>
    <xdr:to>
      <xdr:col>110</xdr:col>
      <xdr:colOff>438150</xdr:colOff>
      <xdr:row>45</xdr:row>
      <xdr:rowOff>19050</xdr:rowOff>
    </xdr:to>
    <xdr:sp>
      <xdr:nvSpPr>
        <xdr:cNvPr id="1211" name="Line 870"/>
        <xdr:cNvSpPr>
          <a:spLocks/>
        </xdr:cNvSpPr>
      </xdr:nvSpPr>
      <xdr:spPr>
        <a:xfrm flipH="1">
          <a:off x="708469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295275</xdr:colOff>
      <xdr:row>51</xdr:row>
      <xdr:rowOff>114300</xdr:rowOff>
    </xdr:from>
    <xdr:to>
      <xdr:col>122</xdr:col>
      <xdr:colOff>561975</xdr:colOff>
      <xdr:row>53</xdr:row>
      <xdr:rowOff>28575</xdr:rowOff>
    </xdr:to>
    <xdr:grpSp>
      <xdr:nvGrpSpPr>
        <xdr:cNvPr id="1212" name="Group 875"/>
        <xdr:cNvGrpSpPr>
          <a:grpSpLocks noChangeAspect="1"/>
        </xdr:cNvGrpSpPr>
      </xdr:nvGrpSpPr>
      <xdr:grpSpPr>
        <a:xfrm>
          <a:off x="789146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213" name="Line 87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4" name="Oval 87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40</xdr:row>
      <xdr:rowOff>219075</xdr:rowOff>
    </xdr:from>
    <xdr:to>
      <xdr:col>111</xdr:col>
      <xdr:colOff>361950</xdr:colOff>
      <xdr:row>42</xdr:row>
      <xdr:rowOff>114300</xdr:rowOff>
    </xdr:to>
    <xdr:grpSp>
      <xdr:nvGrpSpPr>
        <xdr:cNvPr id="1215" name="Group 880"/>
        <xdr:cNvGrpSpPr>
          <a:grpSpLocks noChangeAspect="1"/>
        </xdr:cNvGrpSpPr>
      </xdr:nvGrpSpPr>
      <xdr:grpSpPr>
        <a:xfrm>
          <a:off x="71789925" y="9991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216" name="Line 8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7" name="Oval 8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116</xdr:col>
      <xdr:colOff>295275</xdr:colOff>
      <xdr:row>43</xdr:row>
      <xdr:rowOff>219075</xdr:rowOff>
    </xdr:from>
    <xdr:to>
      <xdr:col>116</xdr:col>
      <xdr:colOff>561975</xdr:colOff>
      <xdr:row>45</xdr:row>
      <xdr:rowOff>114300</xdr:rowOff>
    </xdr:to>
    <xdr:grpSp>
      <xdr:nvGrpSpPr>
        <xdr:cNvPr id="1218" name="Group 887"/>
        <xdr:cNvGrpSpPr>
          <a:grpSpLocks noChangeAspect="1"/>
        </xdr:cNvGrpSpPr>
      </xdr:nvGrpSpPr>
      <xdr:grpSpPr>
        <a:xfrm>
          <a:off x="750284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219" name="Line 88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0" name="Oval 88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1" name="Line 902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2" name="Line 903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3" name="Line 904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4" name="Line 905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5" name="Line 906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66</xdr:row>
      <xdr:rowOff>19050</xdr:rowOff>
    </xdr:from>
    <xdr:to>
      <xdr:col>115</xdr:col>
      <xdr:colOff>438150</xdr:colOff>
      <xdr:row>66</xdr:row>
      <xdr:rowOff>19050</xdr:rowOff>
    </xdr:to>
    <xdr:sp>
      <xdr:nvSpPr>
        <xdr:cNvPr id="1226" name="Line 907"/>
        <xdr:cNvSpPr>
          <a:spLocks/>
        </xdr:cNvSpPr>
      </xdr:nvSpPr>
      <xdr:spPr>
        <a:xfrm flipH="1">
          <a:off x="74275950" y="15735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7" name="Line 90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8" name="Line 90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29" name="Line 91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0" name="Line 91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1" name="Line 91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2" name="Line 91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3" name="Line 91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4" name="Line 91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5" name="Line 916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6" name="Line 917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7" name="Line 918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8" name="Line 919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39" name="Line 920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0" name="Line 921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1" name="Line 922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2" name="Line 923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3" name="Line 924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60</xdr:row>
      <xdr:rowOff>19050</xdr:rowOff>
    </xdr:from>
    <xdr:to>
      <xdr:col>117</xdr:col>
      <xdr:colOff>438150</xdr:colOff>
      <xdr:row>60</xdr:row>
      <xdr:rowOff>19050</xdr:rowOff>
    </xdr:to>
    <xdr:sp>
      <xdr:nvSpPr>
        <xdr:cNvPr id="1244" name="Line 925"/>
        <xdr:cNvSpPr>
          <a:spLocks/>
        </xdr:cNvSpPr>
      </xdr:nvSpPr>
      <xdr:spPr>
        <a:xfrm flipH="1">
          <a:off x="75571350" y="14363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5" name="Line 926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6" name="Line 927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7" name="Line 928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8" name="Line 929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49" name="Line 930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59</xdr:row>
      <xdr:rowOff>19050</xdr:rowOff>
    </xdr:from>
    <xdr:to>
      <xdr:col>116</xdr:col>
      <xdr:colOff>438150</xdr:colOff>
      <xdr:row>59</xdr:row>
      <xdr:rowOff>19050</xdr:rowOff>
    </xdr:to>
    <xdr:sp>
      <xdr:nvSpPr>
        <xdr:cNvPr id="1250" name="Line 931"/>
        <xdr:cNvSpPr>
          <a:spLocks/>
        </xdr:cNvSpPr>
      </xdr:nvSpPr>
      <xdr:spPr>
        <a:xfrm flipH="1">
          <a:off x="74733150" y="14135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1" name="Line 93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2" name="Line 93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3" name="Line 934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4" name="Line 935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5" name="Line 936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6" name="Line 937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7" name="Line 938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8" name="Line 939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59" name="Line 940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60" name="Line 941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61" name="Line 942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66</xdr:row>
      <xdr:rowOff>19050</xdr:rowOff>
    </xdr:from>
    <xdr:to>
      <xdr:col>116</xdr:col>
      <xdr:colOff>438150</xdr:colOff>
      <xdr:row>66</xdr:row>
      <xdr:rowOff>19050</xdr:rowOff>
    </xdr:to>
    <xdr:sp>
      <xdr:nvSpPr>
        <xdr:cNvPr id="1262" name="Line 943"/>
        <xdr:cNvSpPr>
          <a:spLocks/>
        </xdr:cNvSpPr>
      </xdr:nvSpPr>
      <xdr:spPr>
        <a:xfrm flipH="1">
          <a:off x="74733150" y="15735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3" name="Line 944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4" name="Line 945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5" name="Line 946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6" name="Line 947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7" name="Line 948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63</xdr:row>
      <xdr:rowOff>19050</xdr:rowOff>
    </xdr:from>
    <xdr:to>
      <xdr:col>117</xdr:col>
      <xdr:colOff>438150</xdr:colOff>
      <xdr:row>63</xdr:row>
      <xdr:rowOff>19050</xdr:rowOff>
    </xdr:to>
    <xdr:sp>
      <xdr:nvSpPr>
        <xdr:cNvPr id="1268" name="Line 949"/>
        <xdr:cNvSpPr>
          <a:spLocks/>
        </xdr:cNvSpPr>
      </xdr:nvSpPr>
      <xdr:spPr>
        <a:xfrm flipH="1">
          <a:off x="75571350" y="15049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69" name="Line 95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0" name="Line 95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1" name="Line 95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2" name="Line 95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3" name="Line 95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4" name="Line 95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5" name="Line 95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6" name="Line 95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7" name="Line 95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8" name="Line 95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79" name="Line 96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0" name="Line 96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1" name="Line 96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2" name="Line 96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3" name="Line 964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4" name="Line 965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5" name="Line 966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6" name="Line 967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7" name="Line 968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8" name="Line 969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89" name="Line 970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90" name="Line 971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91" name="Line 972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64</xdr:row>
      <xdr:rowOff>19050</xdr:rowOff>
    </xdr:from>
    <xdr:to>
      <xdr:col>117</xdr:col>
      <xdr:colOff>438150</xdr:colOff>
      <xdr:row>64</xdr:row>
      <xdr:rowOff>19050</xdr:rowOff>
    </xdr:to>
    <xdr:sp>
      <xdr:nvSpPr>
        <xdr:cNvPr id="1292" name="Line 973"/>
        <xdr:cNvSpPr>
          <a:spLocks/>
        </xdr:cNvSpPr>
      </xdr:nvSpPr>
      <xdr:spPr>
        <a:xfrm flipH="1">
          <a:off x="75571350" y="15278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3" name="Line 977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4" name="Line 978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5" name="Line 979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6" name="Line 980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7" name="Line 981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838200</xdr:colOff>
      <xdr:row>69</xdr:row>
      <xdr:rowOff>19050</xdr:rowOff>
    </xdr:from>
    <xdr:to>
      <xdr:col>115</xdr:col>
      <xdr:colOff>438150</xdr:colOff>
      <xdr:row>69</xdr:row>
      <xdr:rowOff>19050</xdr:rowOff>
    </xdr:to>
    <xdr:sp>
      <xdr:nvSpPr>
        <xdr:cNvPr id="1298" name="Line 982"/>
        <xdr:cNvSpPr>
          <a:spLocks/>
        </xdr:cNvSpPr>
      </xdr:nvSpPr>
      <xdr:spPr>
        <a:xfrm flipH="1">
          <a:off x="74275950" y="16421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299" name="Line 98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0" name="Line 98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1" name="Line 985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2" name="Line 986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3" name="Line 987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4" name="Line 988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5" name="Line 989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6" name="Line 990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7" name="Line 991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8" name="Line 992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09" name="Line 993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69</xdr:row>
      <xdr:rowOff>19050</xdr:rowOff>
    </xdr:from>
    <xdr:to>
      <xdr:col>116</xdr:col>
      <xdr:colOff>438150</xdr:colOff>
      <xdr:row>69</xdr:row>
      <xdr:rowOff>19050</xdr:rowOff>
    </xdr:to>
    <xdr:sp>
      <xdr:nvSpPr>
        <xdr:cNvPr id="1310" name="Line 994"/>
        <xdr:cNvSpPr>
          <a:spLocks/>
        </xdr:cNvSpPr>
      </xdr:nvSpPr>
      <xdr:spPr>
        <a:xfrm flipH="1">
          <a:off x="74733150" y="16421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200025</xdr:colOff>
      <xdr:row>46</xdr:row>
      <xdr:rowOff>104775</xdr:rowOff>
    </xdr:from>
    <xdr:ext cx="295275" cy="238125"/>
    <xdr:sp>
      <xdr:nvSpPr>
        <xdr:cNvPr id="1311" name="TextBox 1003"/>
        <xdr:cNvSpPr txBox="1">
          <a:spLocks noChangeArrowheads="1"/>
        </xdr:cNvSpPr>
      </xdr:nvSpPr>
      <xdr:spPr>
        <a:xfrm>
          <a:off x="76228575" y="11249025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133</xdr:col>
      <xdr:colOff>47625</xdr:colOff>
      <xdr:row>47</xdr:row>
      <xdr:rowOff>57150</xdr:rowOff>
    </xdr:from>
    <xdr:to>
      <xdr:col>133</xdr:col>
      <xdr:colOff>314325</xdr:colOff>
      <xdr:row>47</xdr:row>
      <xdr:rowOff>171450</xdr:rowOff>
    </xdr:to>
    <xdr:grpSp>
      <xdr:nvGrpSpPr>
        <xdr:cNvPr id="1312" name="Group 1005"/>
        <xdr:cNvGrpSpPr>
          <a:grpSpLocks noChangeAspect="1"/>
        </xdr:cNvGrpSpPr>
      </xdr:nvGrpSpPr>
      <xdr:grpSpPr>
        <a:xfrm>
          <a:off x="85991700" y="114300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1313" name="Oval 100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4" name="Oval 100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5" name="Rectangle 100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38100</xdr:colOff>
      <xdr:row>43</xdr:row>
      <xdr:rowOff>66675</xdr:rowOff>
    </xdr:from>
    <xdr:to>
      <xdr:col>112</xdr:col>
      <xdr:colOff>323850</xdr:colOff>
      <xdr:row>43</xdr:row>
      <xdr:rowOff>180975</xdr:rowOff>
    </xdr:to>
    <xdr:grpSp>
      <xdr:nvGrpSpPr>
        <xdr:cNvPr id="1316" name="Group 34"/>
        <xdr:cNvGrpSpPr>
          <a:grpSpLocks noChangeAspect="1"/>
        </xdr:cNvGrpSpPr>
      </xdr:nvGrpSpPr>
      <xdr:grpSpPr>
        <a:xfrm>
          <a:off x="71732775" y="10525125"/>
          <a:ext cx="733425" cy="114300"/>
          <a:chOff x="29" y="71"/>
          <a:chExt cx="76" cy="12"/>
        </a:xfrm>
        <a:solidFill>
          <a:srgbClr val="FFFFFF"/>
        </a:solidFill>
      </xdr:grpSpPr>
      <xdr:sp>
        <xdr:nvSpPr>
          <xdr:cNvPr id="1317" name="Line 3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8" name="Oval 3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19" name="Oval 3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0" name="Oval 3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1" name="Oval 3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2" name="Oval 4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3" name="Rectangle 4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219075</xdr:colOff>
      <xdr:row>36</xdr:row>
      <xdr:rowOff>0</xdr:rowOff>
    </xdr:from>
    <xdr:to>
      <xdr:col>100</xdr:col>
      <xdr:colOff>219075</xdr:colOff>
      <xdr:row>37</xdr:row>
      <xdr:rowOff>0</xdr:rowOff>
    </xdr:to>
    <xdr:sp>
      <xdr:nvSpPr>
        <xdr:cNvPr id="1324" name="text 207"/>
        <xdr:cNvSpPr txBox="1">
          <a:spLocks noChangeArrowheads="1"/>
        </xdr:cNvSpPr>
      </xdr:nvSpPr>
      <xdr:spPr>
        <a:xfrm>
          <a:off x="64141350" y="88582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RZZ</a:t>
          </a:r>
        </a:p>
      </xdr:txBody>
    </xdr:sp>
    <xdr:clientData/>
  </xdr:twoCellAnchor>
  <xdr:twoCellAnchor>
    <xdr:from>
      <xdr:col>25</xdr:col>
      <xdr:colOff>171450</xdr:colOff>
      <xdr:row>54</xdr:row>
      <xdr:rowOff>114300</xdr:rowOff>
    </xdr:from>
    <xdr:to>
      <xdr:col>58</xdr:col>
      <xdr:colOff>476250</xdr:colOff>
      <xdr:row>54</xdr:row>
      <xdr:rowOff>114300</xdr:rowOff>
    </xdr:to>
    <xdr:sp>
      <xdr:nvSpPr>
        <xdr:cNvPr id="1325" name="Line 72"/>
        <xdr:cNvSpPr>
          <a:spLocks/>
        </xdr:cNvSpPr>
      </xdr:nvSpPr>
      <xdr:spPr>
        <a:xfrm>
          <a:off x="16163925" y="13087350"/>
          <a:ext cx="214788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800100</xdr:colOff>
      <xdr:row>41</xdr:row>
      <xdr:rowOff>66675</xdr:rowOff>
    </xdr:from>
    <xdr:to>
      <xdr:col>115</xdr:col>
      <xdr:colOff>333375</xdr:colOff>
      <xdr:row>41</xdr:row>
      <xdr:rowOff>180975</xdr:rowOff>
    </xdr:to>
    <xdr:grpSp>
      <xdr:nvGrpSpPr>
        <xdr:cNvPr id="1326" name="Group 76"/>
        <xdr:cNvGrpSpPr>
          <a:grpSpLocks noChangeAspect="1"/>
        </xdr:cNvGrpSpPr>
      </xdr:nvGrpSpPr>
      <xdr:grpSpPr>
        <a:xfrm>
          <a:off x="74237850" y="100679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327" name="Line 7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8" name="Oval 7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29" name="Oval 7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0" name="Rectangle 8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1" name="Line 87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2" name="Line 88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3" name="Line 89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4" name="Line 90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5" name="Line 9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36" name="Line 9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7" name="Line 9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8" name="Line 9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39" name="Line 95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0" name="Line 96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1" name="Line 97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2" name="Line 98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3" name="Line 99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4" name="Line 100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5" name="Line 101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6" name="Line 102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7" name="Line 103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86</xdr:row>
      <xdr:rowOff>19050</xdr:rowOff>
    </xdr:from>
    <xdr:to>
      <xdr:col>113</xdr:col>
      <xdr:colOff>438150</xdr:colOff>
      <xdr:row>86</xdr:row>
      <xdr:rowOff>19050</xdr:rowOff>
    </xdr:to>
    <xdr:sp>
      <xdr:nvSpPr>
        <xdr:cNvPr id="1348" name="Line 104"/>
        <xdr:cNvSpPr>
          <a:spLocks/>
        </xdr:cNvSpPr>
      </xdr:nvSpPr>
      <xdr:spPr>
        <a:xfrm flipH="1">
          <a:off x="72980550" y="20459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49" name="Line 105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0" name="Line 106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1" name="Line 107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2" name="Line 108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3" name="Line 109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85</xdr:row>
      <xdr:rowOff>19050</xdr:rowOff>
    </xdr:from>
    <xdr:to>
      <xdr:col>113</xdr:col>
      <xdr:colOff>438150</xdr:colOff>
      <xdr:row>85</xdr:row>
      <xdr:rowOff>19050</xdr:rowOff>
    </xdr:to>
    <xdr:sp>
      <xdr:nvSpPr>
        <xdr:cNvPr id="1354" name="Line 110"/>
        <xdr:cNvSpPr>
          <a:spLocks/>
        </xdr:cNvSpPr>
      </xdr:nvSpPr>
      <xdr:spPr>
        <a:xfrm flipH="1">
          <a:off x="72980550" y="201930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5" name="Line 111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6" name="Line 112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7" name="Line 113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8" name="Line 114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59" name="Line 115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87</xdr:row>
      <xdr:rowOff>19050</xdr:rowOff>
    </xdr:from>
    <xdr:to>
      <xdr:col>113</xdr:col>
      <xdr:colOff>438150</xdr:colOff>
      <xdr:row>87</xdr:row>
      <xdr:rowOff>19050</xdr:rowOff>
    </xdr:to>
    <xdr:sp>
      <xdr:nvSpPr>
        <xdr:cNvPr id="1360" name="Line 116"/>
        <xdr:cNvSpPr>
          <a:spLocks/>
        </xdr:cNvSpPr>
      </xdr:nvSpPr>
      <xdr:spPr>
        <a:xfrm flipH="1">
          <a:off x="729805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1" name="Line 117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2" name="Line 118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3" name="Line 119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4" name="Line 120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5" name="Line 121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88</xdr:row>
      <xdr:rowOff>19050</xdr:rowOff>
    </xdr:from>
    <xdr:to>
      <xdr:col>113</xdr:col>
      <xdr:colOff>438150</xdr:colOff>
      <xdr:row>88</xdr:row>
      <xdr:rowOff>19050</xdr:rowOff>
    </xdr:to>
    <xdr:sp>
      <xdr:nvSpPr>
        <xdr:cNvPr id="1366" name="Line 122"/>
        <xdr:cNvSpPr>
          <a:spLocks/>
        </xdr:cNvSpPr>
      </xdr:nvSpPr>
      <xdr:spPr>
        <a:xfrm flipH="1">
          <a:off x="72980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238125</xdr:colOff>
      <xdr:row>43</xdr:row>
      <xdr:rowOff>76200</xdr:rowOff>
    </xdr:from>
    <xdr:to>
      <xdr:col>25</xdr:col>
      <xdr:colOff>219075</xdr:colOff>
      <xdr:row>44</xdr:row>
      <xdr:rowOff>152400</xdr:rowOff>
    </xdr:to>
    <xdr:grpSp>
      <xdr:nvGrpSpPr>
        <xdr:cNvPr id="1367" name="Group 123"/>
        <xdr:cNvGrpSpPr>
          <a:grpSpLocks/>
        </xdr:cNvGrpSpPr>
      </xdr:nvGrpSpPr>
      <xdr:grpSpPr>
        <a:xfrm>
          <a:off x="14935200" y="10534650"/>
          <a:ext cx="1276350" cy="304800"/>
          <a:chOff x="89" y="144"/>
          <a:chExt cx="408" cy="32"/>
        </a:xfrm>
        <a:solidFill>
          <a:srgbClr val="FFFFFF"/>
        </a:solidFill>
      </xdr:grpSpPr>
      <xdr:sp>
        <xdr:nvSpPr>
          <xdr:cNvPr id="1368" name="Rectangle 12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9" name="Rectangle 12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0" name="Rectangle 12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1" name="Rectangle 12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2" name="Rectangle 12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3" name="Rectangle 12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4" name="Rectangle 13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21</xdr:col>
      <xdr:colOff>0</xdr:colOff>
      <xdr:row>36</xdr:row>
      <xdr:rowOff>0</xdr:rowOff>
    </xdr:from>
    <xdr:ext cx="3038475" cy="295275"/>
    <xdr:sp>
      <xdr:nvSpPr>
        <xdr:cNvPr id="1375" name="text 54"/>
        <xdr:cNvSpPr txBox="1">
          <a:spLocks noChangeArrowheads="1"/>
        </xdr:cNvSpPr>
      </xdr:nvSpPr>
      <xdr:spPr>
        <a:xfrm>
          <a:off x="13401675" y="8858250"/>
          <a:ext cx="3038475" cy="295275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Roudnice n.L.-Bezděkov z.   km 1,355</a:t>
          </a:r>
        </a:p>
      </xdr:txBody>
    </xdr:sp>
    <xdr:clientData/>
  </xdr:one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6" name="Line 13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7" name="Line 13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8" name="Line 13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79" name="Line 13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0" name="Line 13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1" name="Line 13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2" name="Line 13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3" name="Line 14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4" name="Line 14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5" name="Line 14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6" name="Line 14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7" name="Line 14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8" name="Line 14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89" name="Line 14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0" name="Line 147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1" name="Line 148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2" name="Line 149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3" name="Line 150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4" name="Line 151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5" name="Line 152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6" name="Line 153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7" name="Line 154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8" name="Line 155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838200</xdr:colOff>
      <xdr:row>10</xdr:row>
      <xdr:rowOff>19050</xdr:rowOff>
    </xdr:from>
    <xdr:to>
      <xdr:col>141</xdr:col>
      <xdr:colOff>438150</xdr:colOff>
      <xdr:row>10</xdr:row>
      <xdr:rowOff>19050</xdr:rowOff>
    </xdr:to>
    <xdr:sp>
      <xdr:nvSpPr>
        <xdr:cNvPr id="1399" name="Line 156"/>
        <xdr:cNvSpPr>
          <a:spLocks/>
        </xdr:cNvSpPr>
      </xdr:nvSpPr>
      <xdr:spPr>
        <a:xfrm flipH="1">
          <a:off x="91116150" y="2819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0" name="Line 15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1" name="Line 15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2" name="Line 160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3" name="Line 161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4" name="Line 162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5" name="Line 163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6" name="Line 164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7" name="Line 165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08" name="Line 166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09" name="Line 167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19050</xdr:rowOff>
    </xdr:from>
    <xdr:to>
      <xdr:col>15</xdr:col>
      <xdr:colOff>438150</xdr:colOff>
      <xdr:row>2</xdr:row>
      <xdr:rowOff>19050</xdr:rowOff>
    </xdr:to>
    <xdr:sp>
      <xdr:nvSpPr>
        <xdr:cNvPr id="1410" name="Line 168"/>
        <xdr:cNvSpPr>
          <a:spLocks/>
        </xdr:cNvSpPr>
      </xdr:nvSpPr>
      <xdr:spPr>
        <a:xfrm flipH="1">
          <a:off x="95059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838200</xdr:colOff>
      <xdr:row>2</xdr:row>
      <xdr:rowOff>9525</xdr:rowOff>
    </xdr:from>
    <xdr:to>
      <xdr:col>16</xdr:col>
      <xdr:colOff>9525</xdr:colOff>
      <xdr:row>2</xdr:row>
      <xdr:rowOff>9525</xdr:rowOff>
    </xdr:to>
    <xdr:sp>
      <xdr:nvSpPr>
        <xdr:cNvPr id="1411" name="Line 169"/>
        <xdr:cNvSpPr>
          <a:spLocks/>
        </xdr:cNvSpPr>
      </xdr:nvSpPr>
      <xdr:spPr>
        <a:xfrm flipH="1">
          <a:off x="95059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2" name="Line 17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3" name="Line 17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4" name="Line 17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5" name="Line 17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6" name="Line 17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7" name="Line 17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18" name="Line 17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19" name="Line 17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0" name="Line 17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1" name="Line 17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2" name="Line 18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3" name="Line 18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4" name="Line 18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5" name="Line 18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6" name="Line 184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7" name="Line 185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28" name="Line 186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29" name="Line 187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0" name="Line 188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1" name="Line 189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2" name="Line 190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3" name="Line 191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19050</xdr:rowOff>
    </xdr:from>
    <xdr:to>
      <xdr:col>21</xdr:col>
      <xdr:colOff>438150</xdr:colOff>
      <xdr:row>2</xdr:row>
      <xdr:rowOff>19050</xdr:rowOff>
    </xdr:to>
    <xdr:sp>
      <xdr:nvSpPr>
        <xdr:cNvPr id="1434" name="Line 192"/>
        <xdr:cNvSpPr>
          <a:spLocks/>
        </xdr:cNvSpPr>
      </xdr:nvSpPr>
      <xdr:spPr>
        <a:xfrm flipH="1">
          <a:off x="133921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838200</xdr:colOff>
      <xdr:row>2</xdr:row>
      <xdr:rowOff>9525</xdr:rowOff>
    </xdr:from>
    <xdr:to>
      <xdr:col>22</xdr:col>
      <xdr:colOff>9525</xdr:colOff>
      <xdr:row>2</xdr:row>
      <xdr:rowOff>9525</xdr:rowOff>
    </xdr:to>
    <xdr:sp>
      <xdr:nvSpPr>
        <xdr:cNvPr id="1435" name="Line 193"/>
        <xdr:cNvSpPr>
          <a:spLocks/>
        </xdr:cNvSpPr>
      </xdr:nvSpPr>
      <xdr:spPr>
        <a:xfrm flipH="1">
          <a:off x="133921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36" name="Line 19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37" name="Line 19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38" name="Line 19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39" name="Line 19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0" name="Line 19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1" name="Line 19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2" name="Line 20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3" name="Line 20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4" name="Line 20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5" name="Line 20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6" name="Line 20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7" name="Line 20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48" name="Line 20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49" name="Line 20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0" name="Line 20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1" name="Line 20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2" name="Line 21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3" name="Line 21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4" name="Line 21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5" name="Line 21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6" name="Line 21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7" name="Line 21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58" name="Line 21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59" name="Line 21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0" name="Line 21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1" name="Line 21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2" name="Line 22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3" name="Line 22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4" name="Line 22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5" name="Line 22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6" name="Line 22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7" name="Line 22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68" name="Line 22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69" name="Line 22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0" name="Line 22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1" name="Line 22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2" name="Line 23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3" name="Line 23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4" name="Line 232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5" name="Line 233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6" name="Line 234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7" name="Line 235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78" name="Line 236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79" name="Line 237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80" name="Line 238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81" name="Line 239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19050</xdr:rowOff>
    </xdr:from>
    <xdr:to>
      <xdr:col>23</xdr:col>
      <xdr:colOff>438150</xdr:colOff>
      <xdr:row>2</xdr:row>
      <xdr:rowOff>19050</xdr:rowOff>
    </xdr:to>
    <xdr:sp>
      <xdr:nvSpPr>
        <xdr:cNvPr id="1482" name="Line 240"/>
        <xdr:cNvSpPr>
          <a:spLocks/>
        </xdr:cNvSpPr>
      </xdr:nvSpPr>
      <xdr:spPr>
        <a:xfrm flipH="1">
          <a:off x="14687550" y="647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838200</xdr:colOff>
      <xdr:row>2</xdr:row>
      <xdr:rowOff>9525</xdr:rowOff>
    </xdr:from>
    <xdr:to>
      <xdr:col>24</xdr:col>
      <xdr:colOff>9525</xdr:colOff>
      <xdr:row>2</xdr:row>
      <xdr:rowOff>9525</xdr:rowOff>
    </xdr:to>
    <xdr:sp>
      <xdr:nvSpPr>
        <xdr:cNvPr id="1483" name="Line 241"/>
        <xdr:cNvSpPr>
          <a:spLocks/>
        </xdr:cNvSpPr>
      </xdr:nvSpPr>
      <xdr:spPr>
        <a:xfrm flipH="1">
          <a:off x="14687550" y="638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409575</xdr:colOff>
      <xdr:row>57</xdr:row>
      <xdr:rowOff>114300</xdr:rowOff>
    </xdr:from>
    <xdr:to>
      <xdr:col>80</xdr:col>
      <xdr:colOff>0</xdr:colOff>
      <xdr:row>57</xdr:row>
      <xdr:rowOff>114300</xdr:rowOff>
    </xdr:to>
    <xdr:sp>
      <xdr:nvSpPr>
        <xdr:cNvPr id="1484" name="Line 245"/>
        <xdr:cNvSpPr>
          <a:spLocks/>
        </xdr:cNvSpPr>
      </xdr:nvSpPr>
      <xdr:spPr>
        <a:xfrm>
          <a:off x="45348525" y="13773150"/>
          <a:ext cx="6067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57</xdr:row>
      <xdr:rowOff>114300</xdr:rowOff>
    </xdr:from>
    <xdr:to>
      <xdr:col>113</xdr:col>
      <xdr:colOff>257175</xdr:colOff>
      <xdr:row>57</xdr:row>
      <xdr:rowOff>114300</xdr:rowOff>
    </xdr:to>
    <xdr:sp>
      <xdr:nvSpPr>
        <xdr:cNvPr id="1485" name="Line 246"/>
        <xdr:cNvSpPr>
          <a:spLocks/>
        </xdr:cNvSpPr>
      </xdr:nvSpPr>
      <xdr:spPr>
        <a:xfrm>
          <a:off x="52263675" y="13773150"/>
          <a:ext cx="2098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57</xdr:row>
      <xdr:rowOff>0</xdr:rowOff>
    </xdr:from>
    <xdr:ext cx="847725" cy="228600"/>
    <xdr:sp>
      <xdr:nvSpPr>
        <xdr:cNvPr id="1486" name="text 7166"/>
        <xdr:cNvSpPr txBox="1">
          <a:spLocks noChangeArrowheads="1"/>
        </xdr:cNvSpPr>
      </xdr:nvSpPr>
      <xdr:spPr>
        <a:xfrm>
          <a:off x="51415950" y="13658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74</xdr:col>
      <xdr:colOff>0</xdr:colOff>
      <xdr:row>60</xdr:row>
      <xdr:rowOff>114300</xdr:rowOff>
    </xdr:from>
    <xdr:to>
      <xdr:col>80</xdr:col>
      <xdr:colOff>0</xdr:colOff>
      <xdr:row>60</xdr:row>
      <xdr:rowOff>114300</xdr:rowOff>
    </xdr:to>
    <xdr:sp>
      <xdr:nvSpPr>
        <xdr:cNvPr id="1487" name="Line 248"/>
        <xdr:cNvSpPr>
          <a:spLocks/>
        </xdr:cNvSpPr>
      </xdr:nvSpPr>
      <xdr:spPr>
        <a:xfrm>
          <a:off x="47529750" y="14458950"/>
          <a:ext cx="388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0</xdr:colOff>
      <xdr:row>60</xdr:row>
      <xdr:rowOff>114300</xdr:rowOff>
    </xdr:from>
    <xdr:to>
      <xdr:col>111</xdr:col>
      <xdr:colOff>381000</xdr:colOff>
      <xdr:row>60</xdr:row>
      <xdr:rowOff>114300</xdr:rowOff>
    </xdr:to>
    <xdr:sp>
      <xdr:nvSpPr>
        <xdr:cNvPr id="1488" name="Line 249"/>
        <xdr:cNvSpPr>
          <a:spLocks/>
        </xdr:cNvSpPr>
      </xdr:nvSpPr>
      <xdr:spPr>
        <a:xfrm>
          <a:off x="52263675" y="14458950"/>
          <a:ext cx="1981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0</xdr:colOff>
      <xdr:row>60</xdr:row>
      <xdr:rowOff>0</xdr:rowOff>
    </xdr:from>
    <xdr:ext cx="847725" cy="228600"/>
    <xdr:sp>
      <xdr:nvSpPr>
        <xdr:cNvPr id="1489" name="text 7166"/>
        <xdr:cNvSpPr txBox="1">
          <a:spLocks noChangeArrowheads="1"/>
        </xdr:cNvSpPr>
      </xdr:nvSpPr>
      <xdr:spPr>
        <a:xfrm>
          <a:off x="51415950" y="14344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54</xdr:col>
      <xdr:colOff>419100</xdr:colOff>
      <xdr:row>39</xdr:row>
      <xdr:rowOff>114300</xdr:rowOff>
    </xdr:from>
    <xdr:to>
      <xdr:col>66</xdr:col>
      <xdr:colOff>685800</xdr:colOff>
      <xdr:row>39</xdr:row>
      <xdr:rowOff>114300</xdr:rowOff>
    </xdr:to>
    <xdr:sp>
      <xdr:nvSpPr>
        <xdr:cNvPr id="1490" name="Line 251"/>
        <xdr:cNvSpPr>
          <a:spLocks/>
        </xdr:cNvSpPr>
      </xdr:nvSpPr>
      <xdr:spPr>
        <a:xfrm>
          <a:off x="34994850" y="9658350"/>
          <a:ext cx="8039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39</xdr:row>
      <xdr:rowOff>0</xdr:rowOff>
    </xdr:from>
    <xdr:ext cx="447675" cy="228600"/>
    <xdr:sp>
      <xdr:nvSpPr>
        <xdr:cNvPr id="1491" name="text 7125"/>
        <xdr:cNvSpPr txBox="1">
          <a:spLocks noChangeArrowheads="1"/>
        </xdr:cNvSpPr>
      </xdr:nvSpPr>
      <xdr:spPr>
        <a:xfrm>
          <a:off x="36718875" y="9544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56</xdr:col>
      <xdr:colOff>257175</xdr:colOff>
      <xdr:row>36</xdr:row>
      <xdr:rowOff>114300</xdr:rowOff>
    </xdr:from>
    <xdr:to>
      <xdr:col>58</xdr:col>
      <xdr:colOff>285750</xdr:colOff>
      <xdr:row>36</xdr:row>
      <xdr:rowOff>114300</xdr:rowOff>
    </xdr:to>
    <xdr:sp>
      <xdr:nvSpPr>
        <xdr:cNvPr id="1492" name="Line 253"/>
        <xdr:cNvSpPr>
          <a:spLocks/>
        </xdr:cNvSpPr>
      </xdr:nvSpPr>
      <xdr:spPr>
        <a:xfrm>
          <a:off x="36128325" y="89725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36</xdr:row>
      <xdr:rowOff>0</xdr:rowOff>
    </xdr:from>
    <xdr:ext cx="447675" cy="228600"/>
    <xdr:sp>
      <xdr:nvSpPr>
        <xdr:cNvPr id="1493" name="text 7125"/>
        <xdr:cNvSpPr txBox="1">
          <a:spLocks noChangeArrowheads="1"/>
        </xdr:cNvSpPr>
      </xdr:nvSpPr>
      <xdr:spPr>
        <a:xfrm>
          <a:off x="36718875" y="88582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55</xdr:col>
      <xdr:colOff>114300</xdr:colOff>
      <xdr:row>27</xdr:row>
      <xdr:rowOff>114300</xdr:rowOff>
    </xdr:from>
    <xdr:to>
      <xdr:col>61</xdr:col>
      <xdr:colOff>180975</xdr:colOff>
      <xdr:row>27</xdr:row>
      <xdr:rowOff>114300</xdr:rowOff>
    </xdr:to>
    <xdr:sp>
      <xdr:nvSpPr>
        <xdr:cNvPr id="1494" name="Line 255"/>
        <xdr:cNvSpPr>
          <a:spLocks/>
        </xdr:cNvSpPr>
      </xdr:nvSpPr>
      <xdr:spPr>
        <a:xfrm>
          <a:off x="35537775" y="6915150"/>
          <a:ext cx="3952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27</xdr:row>
      <xdr:rowOff>0</xdr:rowOff>
    </xdr:from>
    <xdr:ext cx="447675" cy="228600"/>
    <xdr:sp>
      <xdr:nvSpPr>
        <xdr:cNvPr id="1495" name="text 7125"/>
        <xdr:cNvSpPr txBox="1">
          <a:spLocks noChangeArrowheads="1"/>
        </xdr:cNvSpPr>
      </xdr:nvSpPr>
      <xdr:spPr>
        <a:xfrm>
          <a:off x="36718875" y="68008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6" name="Line 257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7" name="Line 258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8" name="Line 259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499" name="Line 260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00" name="Line 261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01" name="Line 262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0</xdr:colOff>
      <xdr:row>83</xdr:row>
      <xdr:rowOff>0</xdr:rowOff>
    </xdr:from>
    <xdr:to>
      <xdr:col>56</xdr:col>
      <xdr:colOff>0</xdr:colOff>
      <xdr:row>85</xdr:row>
      <xdr:rowOff>0</xdr:rowOff>
    </xdr:to>
    <xdr:sp>
      <xdr:nvSpPr>
        <xdr:cNvPr id="1502" name="text 6"/>
        <xdr:cNvSpPr txBox="1">
          <a:spLocks noChangeArrowheads="1"/>
        </xdr:cNvSpPr>
      </xdr:nvSpPr>
      <xdr:spPr>
        <a:xfrm>
          <a:off x="31537275" y="19640550"/>
          <a:ext cx="4333875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/>
            <a:t>Variantní  vlakové  cesty</a:t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3" name="Line 264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4" name="Line 265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5" name="Line 266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6" name="Line 267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7" name="Line 268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8" name="Line 269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09" name="Line 270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0" name="Line 271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1" name="Line 272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2" name="Line 273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3" name="Line 274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88</xdr:row>
      <xdr:rowOff>19050</xdr:rowOff>
    </xdr:from>
    <xdr:to>
      <xdr:col>55</xdr:col>
      <xdr:colOff>438150</xdr:colOff>
      <xdr:row>88</xdr:row>
      <xdr:rowOff>19050</xdr:rowOff>
    </xdr:to>
    <xdr:sp>
      <xdr:nvSpPr>
        <xdr:cNvPr id="1514" name="Line 275"/>
        <xdr:cNvSpPr>
          <a:spLocks/>
        </xdr:cNvSpPr>
      </xdr:nvSpPr>
      <xdr:spPr>
        <a:xfrm flipH="1">
          <a:off x="354139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5" name="Line 276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6" name="Line 277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7" name="Line 278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8" name="Line 279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19" name="Line 280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87</xdr:row>
      <xdr:rowOff>19050</xdr:rowOff>
    </xdr:from>
    <xdr:to>
      <xdr:col>55</xdr:col>
      <xdr:colOff>438150</xdr:colOff>
      <xdr:row>87</xdr:row>
      <xdr:rowOff>19050</xdr:rowOff>
    </xdr:to>
    <xdr:sp>
      <xdr:nvSpPr>
        <xdr:cNvPr id="1520" name="Line 281"/>
        <xdr:cNvSpPr>
          <a:spLocks/>
        </xdr:cNvSpPr>
      </xdr:nvSpPr>
      <xdr:spPr>
        <a:xfrm flipH="1">
          <a:off x="35413950" y="207264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1" name="Line 283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2" name="Line 284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3" name="Line 285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4" name="Line 286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5" name="Line 287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6" name="Line 288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7" name="Line 289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8" name="Line 290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29" name="Line 291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30" name="Line 292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31" name="Line 293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838200</xdr:colOff>
      <xdr:row>89</xdr:row>
      <xdr:rowOff>19050</xdr:rowOff>
    </xdr:from>
    <xdr:to>
      <xdr:col>55</xdr:col>
      <xdr:colOff>438150</xdr:colOff>
      <xdr:row>89</xdr:row>
      <xdr:rowOff>19050</xdr:rowOff>
    </xdr:to>
    <xdr:sp>
      <xdr:nvSpPr>
        <xdr:cNvPr id="1532" name="Line 294"/>
        <xdr:cNvSpPr>
          <a:spLocks/>
        </xdr:cNvSpPr>
      </xdr:nvSpPr>
      <xdr:spPr>
        <a:xfrm flipH="1">
          <a:off x="35413950" y="212598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80</xdr:row>
      <xdr:rowOff>0</xdr:rowOff>
    </xdr:from>
    <xdr:to>
      <xdr:col>46</xdr:col>
      <xdr:colOff>0</xdr:colOff>
      <xdr:row>82</xdr:row>
      <xdr:rowOff>0</xdr:rowOff>
    </xdr:to>
    <xdr:sp>
      <xdr:nvSpPr>
        <xdr:cNvPr id="1533" name="text 6"/>
        <xdr:cNvSpPr txBox="1">
          <a:spLocks noChangeArrowheads="1"/>
        </xdr:cNvSpPr>
      </xdr:nvSpPr>
      <xdr:spPr>
        <a:xfrm>
          <a:off x="13401675" y="18916650"/>
          <a:ext cx="15992475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0</xdr:colOff>
      <xdr:row>82</xdr:row>
      <xdr:rowOff>0</xdr:rowOff>
    </xdr:from>
    <xdr:to>
      <xdr:col>19</xdr:col>
      <xdr:colOff>0</xdr:colOff>
      <xdr:row>84</xdr:row>
      <xdr:rowOff>0</xdr:rowOff>
    </xdr:to>
    <xdr:sp>
      <xdr:nvSpPr>
        <xdr:cNvPr id="1534" name="text 55"/>
        <xdr:cNvSpPr txBox="1">
          <a:spLocks noChangeArrowheads="1"/>
        </xdr:cNvSpPr>
      </xdr:nvSpPr>
      <xdr:spPr>
        <a:xfrm>
          <a:off x="4333875" y="19373850"/>
          <a:ext cx="77724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5" name="Line 297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6" name="Line 298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7" name="Line 299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8" name="Line 300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39" name="Line 301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29</xdr:row>
      <xdr:rowOff>19050</xdr:rowOff>
    </xdr:from>
    <xdr:to>
      <xdr:col>7</xdr:col>
      <xdr:colOff>438150</xdr:colOff>
      <xdr:row>29</xdr:row>
      <xdr:rowOff>19050</xdr:rowOff>
    </xdr:to>
    <xdr:sp>
      <xdr:nvSpPr>
        <xdr:cNvPr id="1540" name="Line 302"/>
        <xdr:cNvSpPr>
          <a:spLocks/>
        </xdr:cNvSpPr>
      </xdr:nvSpPr>
      <xdr:spPr>
        <a:xfrm flipH="1">
          <a:off x="4324350" y="727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1" name="Line 303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2" name="Line 304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3" name="Line 305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4" name="Line 306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5" name="Line 307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6" name="Line 308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7" name="Line 309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8" name="Line 310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49" name="Line 311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0" name="Line 312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1" name="Line 313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2" name="Line 314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3" name="Line 315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4" name="Line 316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5" name="Line 317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6" name="Line 318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7" name="Line 319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23</xdr:row>
      <xdr:rowOff>19050</xdr:rowOff>
    </xdr:from>
    <xdr:to>
      <xdr:col>9</xdr:col>
      <xdr:colOff>438150</xdr:colOff>
      <xdr:row>23</xdr:row>
      <xdr:rowOff>19050</xdr:rowOff>
    </xdr:to>
    <xdr:sp>
      <xdr:nvSpPr>
        <xdr:cNvPr id="1558" name="Line 320"/>
        <xdr:cNvSpPr>
          <a:spLocks/>
        </xdr:cNvSpPr>
      </xdr:nvSpPr>
      <xdr:spPr>
        <a:xfrm flipH="1">
          <a:off x="5619750" y="5905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59" name="Line 321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0" name="Line 322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1" name="Line 323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2" name="Line 324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3" name="Line 325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22</xdr:row>
      <xdr:rowOff>19050</xdr:rowOff>
    </xdr:from>
    <xdr:to>
      <xdr:col>8</xdr:col>
      <xdr:colOff>438150</xdr:colOff>
      <xdr:row>22</xdr:row>
      <xdr:rowOff>19050</xdr:rowOff>
    </xdr:to>
    <xdr:sp>
      <xdr:nvSpPr>
        <xdr:cNvPr id="1564" name="Line 326"/>
        <xdr:cNvSpPr>
          <a:spLocks/>
        </xdr:cNvSpPr>
      </xdr:nvSpPr>
      <xdr:spPr>
        <a:xfrm flipH="1">
          <a:off x="4781550" y="56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5" name="Line 327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6" name="Line 328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7" name="Line 329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8" name="Line 330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69" name="Line 331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0" name="Line 332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1" name="Line 333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2" name="Line 334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3" name="Line 335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4" name="Line 336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5" name="Line 337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29</xdr:row>
      <xdr:rowOff>19050</xdr:rowOff>
    </xdr:from>
    <xdr:to>
      <xdr:col>8</xdr:col>
      <xdr:colOff>438150</xdr:colOff>
      <xdr:row>29</xdr:row>
      <xdr:rowOff>19050</xdr:rowOff>
    </xdr:to>
    <xdr:sp>
      <xdr:nvSpPr>
        <xdr:cNvPr id="1576" name="Line 338"/>
        <xdr:cNvSpPr>
          <a:spLocks/>
        </xdr:cNvSpPr>
      </xdr:nvSpPr>
      <xdr:spPr>
        <a:xfrm flipH="1">
          <a:off x="4781550" y="727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7" name="Line 339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8" name="Line 340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79" name="Line 341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80" name="Line 342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81" name="Line 343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26</xdr:row>
      <xdr:rowOff>19050</xdr:rowOff>
    </xdr:from>
    <xdr:to>
      <xdr:col>9</xdr:col>
      <xdr:colOff>438150</xdr:colOff>
      <xdr:row>26</xdr:row>
      <xdr:rowOff>19050</xdr:rowOff>
    </xdr:to>
    <xdr:sp>
      <xdr:nvSpPr>
        <xdr:cNvPr id="1582" name="Line 344"/>
        <xdr:cNvSpPr>
          <a:spLocks/>
        </xdr:cNvSpPr>
      </xdr:nvSpPr>
      <xdr:spPr>
        <a:xfrm flipH="1">
          <a:off x="5619750" y="659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3" name="Line 34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4" name="Line 34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5" name="Line 34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6" name="Line 34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7" name="Line 349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8" name="Line 350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89" name="Line 351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0" name="Line 352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1" name="Line 353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2" name="Line 354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3" name="Line 35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4" name="Line 35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5" name="Line 35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6" name="Line 35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7" name="Line 359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8" name="Line 360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599" name="Line 361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0" name="Line 362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1" name="Line 363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2" name="Line 364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3" name="Line 365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4" name="Line 366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5" name="Line 367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27</xdr:row>
      <xdr:rowOff>19050</xdr:rowOff>
    </xdr:from>
    <xdr:to>
      <xdr:col>9</xdr:col>
      <xdr:colOff>438150</xdr:colOff>
      <xdr:row>27</xdr:row>
      <xdr:rowOff>19050</xdr:rowOff>
    </xdr:to>
    <xdr:sp>
      <xdr:nvSpPr>
        <xdr:cNvPr id="1606" name="Line 368"/>
        <xdr:cNvSpPr>
          <a:spLocks/>
        </xdr:cNvSpPr>
      </xdr:nvSpPr>
      <xdr:spPr>
        <a:xfrm flipH="1">
          <a:off x="5619750" y="681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38</xdr:row>
      <xdr:rowOff>0</xdr:rowOff>
    </xdr:from>
    <xdr:ext cx="847725" cy="238125"/>
    <xdr:sp>
      <xdr:nvSpPr>
        <xdr:cNvPr id="1607" name="text 774"/>
        <xdr:cNvSpPr txBox="1">
          <a:spLocks noChangeArrowheads="1"/>
        </xdr:cNvSpPr>
      </xdr:nvSpPr>
      <xdr:spPr>
        <a:xfrm>
          <a:off x="2190750" y="9315450"/>
          <a:ext cx="847725" cy="23812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P2537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4</xdr:col>
      <xdr:colOff>381000</xdr:colOff>
      <xdr:row>32</xdr:row>
      <xdr:rowOff>0</xdr:rowOff>
    </xdr:from>
    <xdr:ext cx="857250" cy="457200"/>
    <xdr:sp>
      <xdr:nvSpPr>
        <xdr:cNvPr id="1608" name="text 774"/>
        <xdr:cNvSpPr txBox="1">
          <a:spLocks noChangeArrowheads="1"/>
        </xdr:cNvSpPr>
      </xdr:nvSpPr>
      <xdr:spPr>
        <a:xfrm>
          <a:off x="2571750" y="7943850"/>
          <a:ext cx="8572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1,714</a:t>
          </a:r>
        </a:p>
      </xdr:txBody>
    </xdr:sp>
    <xdr:clientData/>
  </xdr:oneCellAnchor>
  <xdr:twoCellAnchor>
    <xdr:from>
      <xdr:col>4</xdr:col>
      <xdr:colOff>428625</xdr:colOff>
      <xdr:row>34</xdr:row>
      <xdr:rowOff>9525</xdr:rowOff>
    </xdr:from>
    <xdr:to>
      <xdr:col>4</xdr:col>
      <xdr:colOff>828675</xdr:colOff>
      <xdr:row>37</xdr:row>
      <xdr:rowOff>219075</xdr:rowOff>
    </xdr:to>
    <xdr:sp>
      <xdr:nvSpPr>
        <xdr:cNvPr id="1609" name="Line 371"/>
        <xdr:cNvSpPr>
          <a:spLocks/>
        </xdr:cNvSpPr>
      </xdr:nvSpPr>
      <xdr:spPr>
        <a:xfrm flipH="1">
          <a:off x="2619375" y="8410575"/>
          <a:ext cx="400050" cy="895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0" name="Line 372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1" name="Line 373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2" name="Line 374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3" name="Line 375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4" name="Line 376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32</xdr:row>
      <xdr:rowOff>19050</xdr:rowOff>
    </xdr:from>
    <xdr:to>
      <xdr:col>7</xdr:col>
      <xdr:colOff>438150</xdr:colOff>
      <xdr:row>32</xdr:row>
      <xdr:rowOff>19050</xdr:rowOff>
    </xdr:to>
    <xdr:sp>
      <xdr:nvSpPr>
        <xdr:cNvPr id="1615" name="Line 377"/>
        <xdr:cNvSpPr>
          <a:spLocks/>
        </xdr:cNvSpPr>
      </xdr:nvSpPr>
      <xdr:spPr>
        <a:xfrm flipH="1">
          <a:off x="4324350" y="796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6" name="Line 37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7" name="Line 37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8" name="Line 380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19" name="Line 381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0" name="Line 382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1" name="Line 383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2" name="Line 384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3" name="Line 385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4" name="Line 386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5" name="Line 387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6" name="Line 388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32</xdr:row>
      <xdr:rowOff>19050</xdr:rowOff>
    </xdr:from>
    <xdr:to>
      <xdr:col>8</xdr:col>
      <xdr:colOff>438150</xdr:colOff>
      <xdr:row>32</xdr:row>
      <xdr:rowOff>19050</xdr:rowOff>
    </xdr:to>
    <xdr:sp>
      <xdr:nvSpPr>
        <xdr:cNvPr id="1627" name="Line 389"/>
        <xdr:cNvSpPr>
          <a:spLocks/>
        </xdr:cNvSpPr>
      </xdr:nvSpPr>
      <xdr:spPr>
        <a:xfrm flipH="1">
          <a:off x="4781550" y="796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419100</xdr:colOff>
      <xdr:row>45</xdr:row>
      <xdr:rowOff>114300</xdr:rowOff>
    </xdr:from>
    <xdr:to>
      <xdr:col>63</xdr:col>
      <xdr:colOff>0</xdr:colOff>
      <xdr:row>45</xdr:row>
      <xdr:rowOff>114300</xdr:rowOff>
    </xdr:to>
    <xdr:sp>
      <xdr:nvSpPr>
        <xdr:cNvPr id="1628" name="Line 390"/>
        <xdr:cNvSpPr>
          <a:spLocks/>
        </xdr:cNvSpPr>
      </xdr:nvSpPr>
      <xdr:spPr>
        <a:xfrm>
          <a:off x="10382250" y="11029950"/>
          <a:ext cx="3022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46</xdr:row>
      <xdr:rowOff>0</xdr:rowOff>
    </xdr:to>
    <xdr:sp>
      <xdr:nvSpPr>
        <xdr:cNvPr id="1629" name="text 7166"/>
        <xdr:cNvSpPr txBox="1">
          <a:spLocks noChangeArrowheads="1"/>
        </xdr:cNvSpPr>
      </xdr:nvSpPr>
      <xdr:spPr>
        <a:xfrm>
          <a:off x="12106275" y="10915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a*</a:t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0" name="Line 394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1" name="Line 395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2" name="Line 396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3" name="Line 397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4" name="Line 398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5" name="Line 399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6" name="Line 400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7" name="Line 401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8" name="Line 402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39" name="Line 403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40" name="Line 404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447675</xdr:colOff>
      <xdr:row>45</xdr:row>
      <xdr:rowOff>19050</xdr:rowOff>
    </xdr:from>
    <xdr:to>
      <xdr:col>1</xdr:col>
      <xdr:colOff>438150</xdr:colOff>
      <xdr:row>45</xdr:row>
      <xdr:rowOff>19050</xdr:rowOff>
    </xdr:to>
    <xdr:sp>
      <xdr:nvSpPr>
        <xdr:cNvPr id="1641" name="Line 405"/>
        <xdr:cNvSpPr>
          <a:spLocks/>
        </xdr:cNvSpPr>
      </xdr:nvSpPr>
      <xdr:spPr>
        <a:xfrm flipH="1">
          <a:off x="447675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2" name="Line 406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3" name="Line 407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4" name="Line 408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5" name="Line 409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6" name="Line 410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7" name="Line 411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8" name="Line 412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49" name="Line 413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50" name="Line 414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51" name="Line 415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52" name="Line 416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447675</xdr:colOff>
      <xdr:row>45</xdr:row>
      <xdr:rowOff>19050</xdr:rowOff>
    </xdr:from>
    <xdr:to>
      <xdr:col>2</xdr:col>
      <xdr:colOff>438150</xdr:colOff>
      <xdr:row>45</xdr:row>
      <xdr:rowOff>19050</xdr:rowOff>
    </xdr:to>
    <xdr:sp>
      <xdr:nvSpPr>
        <xdr:cNvPr id="1653" name="Line 417"/>
        <xdr:cNvSpPr>
          <a:spLocks/>
        </xdr:cNvSpPr>
      </xdr:nvSpPr>
      <xdr:spPr>
        <a:xfrm flipH="1">
          <a:off x="895350" y="10934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</xdr:col>
      <xdr:colOff>304800</xdr:colOff>
      <xdr:row>47</xdr:row>
      <xdr:rowOff>57150</xdr:rowOff>
    </xdr:from>
    <xdr:to>
      <xdr:col>12</xdr:col>
      <xdr:colOff>685800</xdr:colOff>
      <xdr:row>47</xdr:row>
      <xdr:rowOff>171450</xdr:rowOff>
    </xdr:to>
    <xdr:grpSp>
      <xdr:nvGrpSpPr>
        <xdr:cNvPr id="1654" name="Group 419"/>
        <xdr:cNvGrpSpPr>
          <a:grpSpLocks noChangeAspect="1"/>
        </xdr:cNvGrpSpPr>
      </xdr:nvGrpSpPr>
      <xdr:grpSpPr>
        <a:xfrm>
          <a:off x="76771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655" name="Line 4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6" name="Oval 4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7" name="Oval 4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8" name="Rectangle 4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304800</xdr:colOff>
      <xdr:row>44</xdr:row>
      <xdr:rowOff>76200</xdr:rowOff>
    </xdr:from>
    <xdr:to>
      <xdr:col>16</xdr:col>
      <xdr:colOff>552450</xdr:colOff>
      <xdr:row>44</xdr:row>
      <xdr:rowOff>190500</xdr:rowOff>
    </xdr:to>
    <xdr:grpSp>
      <xdr:nvGrpSpPr>
        <xdr:cNvPr id="1659" name="Group 424"/>
        <xdr:cNvGrpSpPr>
          <a:grpSpLocks noChangeAspect="1"/>
        </xdr:cNvGrpSpPr>
      </xdr:nvGrpSpPr>
      <xdr:grpSpPr>
        <a:xfrm>
          <a:off x="10267950" y="10763250"/>
          <a:ext cx="247650" cy="114300"/>
          <a:chOff x="282" y="71"/>
          <a:chExt cx="27" cy="12"/>
        </a:xfrm>
        <a:solidFill>
          <a:srgbClr val="FFFFFF"/>
        </a:solidFill>
      </xdr:grpSpPr>
      <xdr:sp>
        <xdr:nvSpPr>
          <xdr:cNvPr id="1660" name="Oval 4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1" name="Oval 4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2" name="Rectangle 4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285750</xdr:colOff>
      <xdr:row>45</xdr:row>
      <xdr:rowOff>114300</xdr:rowOff>
    </xdr:from>
    <xdr:to>
      <xdr:col>12</xdr:col>
      <xdr:colOff>552450</xdr:colOff>
      <xdr:row>47</xdr:row>
      <xdr:rowOff>28575</xdr:rowOff>
    </xdr:to>
    <xdr:grpSp>
      <xdr:nvGrpSpPr>
        <xdr:cNvPr id="1663" name="Group 428"/>
        <xdr:cNvGrpSpPr>
          <a:grpSpLocks noChangeAspect="1"/>
        </xdr:cNvGrpSpPr>
      </xdr:nvGrpSpPr>
      <xdr:grpSpPr>
        <a:xfrm>
          <a:off x="7658100" y="11029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664" name="Line 4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5" name="Oval 4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95250</xdr:colOff>
      <xdr:row>46</xdr:row>
      <xdr:rowOff>76200</xdr:rowOff>
    </xdr:from>
    <xdr:to>
      <xdr:col>14</xdr:col>
      <xdr:colOff>742950</xdr:colOff>
      <xdr:row>46</xdr:row>
      <xdr:rowOff>114300</xdr:rowOff>
    </xdr:to>
    <xdr:sp>
      <xdr:nvSpPr>
        <xdr:cNvPr id="1666" name="Line 431"/>
        <xdr:cNvSpPr>
          <a:spLocks/>
        </xdr:cNvSpPr>
      </xdr:nvSpPr>
      <xdr:spPr>
        <a:xfrm>
          <a:off x="8763000" y="11220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752475</xdr:colOff>
      <xdr:row>46</xdr:row>
      <xdr:rowOff>0</xdr:rowOff>
    </xdr:from>
    <xdr:to>
      <xdr:col>14</xdr:col>
      <xdr:colOff>104775</xdr:colOff>
      <xdr:row>46</xdr:row>
      <xdr:rowOff>76200</xdr:rowOff>
    </xdr:to>
    <xdr:sp>
      <xdr:nvSpPr>
        <xdr:cNvPr id="1667" name="Line 432"/>
        <xdr:cNvSpPr>
          <a:spLocks/>
        </xdr:cNvSpPr>
      </xdr:nvSpPr>
      <xdr:spPr>
        <a:xfrm>
          <a:off x="8124825" y="11144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45</xdr:row>
      <xdr:rowOff>114300</xdr:rowOff>
    </xdr:from>
    <xdr:to>
      <xdr:col>12</xdr:col>
      <xdr:colOff>742950</xdr:colOff>
      <xdr:row>46</xdr:row>
      <xdr:rowOff>0</xdr:rowOff>
    </xdr:to>
    <xdr:sp>
      <xdr:nvSpPr>
        <xdr:cNvPr id="1668" name="Line 433"/>
        <xdr:cNvSpPr>
          <a:spLocks/>
        </xdr:cNvSpPr>
      </xdr:nvSpPr>
      <xdr:spPr>
        <a:xfrm>
          <a:off x="7791450" y="11029950"/>
          <a:ext cx="3238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</xdr:col>
      <xdr:colOff>57150</xdr:colOff>
      <xdr:row>36</xdr:row>
      <xdr:rowOff>57150</xdr:rowOff>
    </xdr:from>
    <xdr:to>
      <xdr:col>2</xdr:col>
      <xdr:colOff>666750</xdr:colOff>
      <xdr:row>36</xdr:row>
      <xdr:rowOff>171450</xdr:rowOff>
    </xdr:to>
    <xdr:grpSp>
      <xdr:nvGrpSpPr>
        <xdr:cNvPr id="1669" name="Group 435"/>
        <xdr:cNvGrpSpPr>
          <a:grpSpLocks noChangeAspect="1"/>
        </xdr:cNvGrpSpPr>
      </xdr:nvGrpSpPr>
      <xdr:grpSpPr>
        <a:xfrm>
          <a:off x="952500" y="891540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670" name="Line 43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1" name="Oval 43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2" name="Oval 43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3" name="Oval 43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4" name="Oval 44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5" name="Rectangle 44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657225</xdr:colOff>
      <xdr:row>42</xdr:row>
      <xdr:rowOff>114300</xdr:rowOff>
    </xdr:from>
    <xdr:to>
      <xdr:col>34</xdr:col>
      <xdr:colOff>419100</xdr:colOff>
      <xdr:row>42</xdr:row>
      <xdr:rowOff>114300</xdr:rowOff>
    </xdr:to>
    <xdr:sp>
      <xdr:nvSpPr>
        <xdr:cNvPr id="1676" name="Line 442"/>
        <xdr:cNvSpPr>
          <a:spLocks/>
        </xdr:cNvSpPr>
      </xdr:nvSpPr>
      <xdr:spPr>
        <a:xfrm>
          <a:off x="10620375" y="10344150"/>
          <a:ext cx="11420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209550</xdr:colOff>
      <xdr:row>39</xdr:row>
      <xdr:rowOff>114300</xdr:rowOff>
    </xdr:from>
    <xdr:to>
      <xdr:col>29</xdr:col>
      <xdr:colOff>228600</xdr:colOff>
      <xdr:row>39</xdr:row>
      <xdr:rowOff>114300</xdr:rowOff>
    </xdr:to>
    <xdr:sp>
      <xdr:nvSpPr>
        <xdr:cNvPr id="1677" name="Line 444"/>
        <xdr:cNvSpPr>
          <a:spLocks/>
        </xdr:cNvSpPr>
      </xdr:nvSpPr>
      <xdr:spPr>
        <a:xfrm>
          <a:off x="9725025" y="9658350"/>
          <a:ext cx="90868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24</xdr:col>
      <xdr:colOff>190500</xdr:colOff>
      <xdr:row>39</xdr:row>
      <xdr:rowOff>0</xdr:rowOff>
    </xdr:from>
    <xdr:ext cx="476250" cy="228600"/>
    <xdr:sp>
      <xdr:nvSpPr>
        <xdr:cNvPr id="1678" name="text 7125"/>
        <xdr:cNvSpPr txBox="1">
          <a:spLocks noChangeArrowheads="1"/>
        </xdr:cNvSpPr>
      </xdr:nvSpPr>
      <xdr:spPr>
        <a:xfrm>
          <a:off x="15335250" y="95440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d</a:t>
          </a:r>
        </a:p>
      </xdr:txBody>
    </xdr:sp>
    <xdr:clientData/>
  </xdr:oneCellAnchor>
  <xdr:oneCellAnchor>
    <xdr:from>
      <xdr:col>24</xdr:col>
      <xdr:colOff>190500</xdr:colOff>
      <xdr:row>42</xdr:row>
      <xdr:rowOff>0</xdr:rowOff>
    </xdr:from>
    <xdr:ext cx="476250" cy="228600"/>
    <xdr:sp>
      <xdr:nvSpPr>
        <xdr:cNvPr id="1679" name="text 7125"/>
        <xdr:cNvSpPr txBox="1">
          <a:spLocks noChangeArrowheads="1"/>
        </xdr:cNvSpPr>
      </xdr:nvSpPr>
      <xdr:spPr>
        <a:xfrm>
          <a:off x="153352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c</a:t>
          </a:r>
        </a:p>
      </xdr:txBody>
    </xdr:sp>
    <xdr:clientData/>
  </xdr:oneCellAnchor>
  <xdr:twoCellAnchor editAs="absolute">
    <xdr:from>
      <xdr:col>18</xdr:col>
      <xdr:colOff>38100</xdr:colOff>
      <xdr:row>41</xdr:row>
      <xdr:rowOff>19050</xdr:rowOff>
    </xdr:from>
    <xdr:to>
      <xdr:col>18</xdr:col>
      <xdr:colOff>76200</xdr:colOff>
      <xdr:row>42</xdr:row>
      <xdr:rowOff>19050</xdr:rowOff>
    </xdr:to>
    <xdr:grpSp>
      <xdr:nvGrpSpPr>
        <xdr:cNvPr id="1680" name="Group 447"/>
        <xdr:cNvGrpSpPr>
          <a:grpSpLocks/>
        </xdr:cNvGrpSpPr>
      </xdr:nvGrpSpPr>
      <xdr:grpSpPr>
        <a:xfrm>
          <a:off x="11296650" y="1002030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81" name="Rectangle 44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2" name="Rectangle 44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3" name="Rectangle 45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38</xdr:row>
      <xdr:rowOff>76200</xdr:rowOff>
    </xdr:from>
    <xdr:to>
      <xdr:col>19</xdr:col>
      <xdr:colOff>57150</xdr:colOff>
      <xdr:row>39</xdr:row>
      <xdr:rowOff>76200</xdr:rowOff>
    </xdr:to>
    <xdr:grpSp>
      <xdr:nvGrpSpPr>
        <xdr:cNvPr id="1684" name="Group 451"/>
        <xdr:cNvGrpSpPr>
          <a:grpSpLocks/>
        </xdr:cNvGrpSpPr>
      </xdr:nvGrpSpPr>
      <xdr:grpSpPr>
        <a:xfrm>
          <a:off x="12125325" y="9391650"/>
          <a:ext cx="38100" cy="228600"/>
          <a:chOff x="-25" y="-8"/>
          <a:chExt cx="3" cy="19992"/>
        </a:xfrm>
        <a:solidFill>
          <a:srgbClr val="FFFFFF"/>
        </a:solidFill>
      </xdr:grpSpPr>
      <xdr:sp>
        <xdr:nvSpPr>
          <xdr:cNvPr id="1685" name="Rectangle 45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6" name="Rectangle 45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7" name="Rectangle 45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66675</xdr:colOff>
      <xdr:row>38</xdr:row>
      <xdr:rowOff>19050</xdr:rowOff>
    </xdr:from>
    <xdr:to>
      <xdr:col>46</xdr:col>
      <xdr:colOff>371475</xdr:colOff>
      <xdr:row>38</xdr:row>
      <xdr:rowOff>142875</xdr:rowOff>
    </xdr:to>
    <xdr:sp>
      <xdr:nvSpPr>
        <xdr:cNvPr id="1688" name="kreslení 427"/>
        <xdr:cNvSpPr>
          <a:spLocks/>
        </xdr:cNvSpPr>
      </xdr:nvSpPr>
      <xdr:spPr>
        <a:xfrm rot="20208083">
          <a:off x="29460825" y="93345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114</xdr:col>
      <xdr:colOff>304800</xdr:colOff>
      <xdr:row>41</xdr:row>
      <xdr:rowOff>47625</xdr:rowOff>
    </xdr:from>
    <xdr:to>
      <xdr:col>114</xdr:col>
      <xdr:colOff>609600</xdr:colOff>
      <xdr:row>41</xdr:row>
      <xdr:rowOff>171450</xdr:rowOff>
    </xdr:to>
    <xdr:sp>
      <xdr:nvSpPr>
        <xdr:cNvPr id="1689" name="kreslení 16"/>
        <xdr:cNvSpPr>
          <a:spLocks/>
        </xdr:cNvSpPr>
      </xdr:nvSpPr>
      <xdr:spPr>
        <a:xfrm>
          <a:off x="73742550" y="100488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285750</xdr:colOff>
      <xdr:row>37</xdr:row>
      <xdr:rowOff>209550</xdr:rowOff>
    </xdr:from>
    <xdr:to>
      <xdr:col>16</xdr:col>
      <xdr:colOff>552450</xdr:colOff>
      <xdr:row>39</xdr:row>
      <xdr:rowOff>114300</xdr:rowOff>
    </xdr:to>
    <xdr:grpSp>
      <xdr:nvGrpSpPr>
        <xdr:cNvPr id="1690" name="Group 457"/>
        <xdr:cNvGrpSpPr>
          <a:grpSpLocks noChangeAspect="1"/>
        </xdr:cNvGrpSpPr>
      </xdr:nvGrpSpPr>
      <xdr:grpSpPr>
        <a:xfrm>
          <a:off x="10248900" y="929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91" name="Line 45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2" name="Oval 45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285750</xdr:colOff>
      <xdr:row>40</xdr:row>
      <xdr:rowOff>209550</xdr:rowOff>
    </xdr:from>
    <xdr:to>
      <xdr:col>20</xdr:col>
      <xdr:colOff>552450</xdr:colOff>
      <xdr:row>42</xdr:row>
      <xdr:rowOff>114300</xdr:rowOff>
    </xdr:to>
    <xdr:grpSp>
      <xdr:nvGrpSpPr>
        <xdr:cNvPr id="1693" name="Group 460"/>
        <xdr:cNvGrpSpPr>
          <a:grpSpLocks noChangeAspect="1"/>
        </xdr:cNvGrpSpPr>
      </xdr:nvGrpSpPr>
      <xdr:grpSpPr>
        <a:xfrm>
          <a:off x="128397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94" name="Line 4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5" name="Oval 4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</xdr:col>
      <xdr:colOff>419100</xdr:colOff>
      <xdr:row>39</xdr:row>
      <xdr:rowOff>114300</xdr:rowOff>
    </xdr:from>
    <xdr:to>
      <xdr:col>20</xdr:col>
      <xdr:colOff>419100</xdr:colOff>
      <xdr:row>42</xdr:row>
      <xdr:rowOff>114300</xdr:rowOff>
    </xdr:to>
    <xdr:sp>
      <xdr:nvSpPr>
        <xdr:cNvPr id="1696" name="Line 463"/>
        <xdr:cNvSpPr>
          <a:spLocks/>
        </xdr:cNvSpPr>
      </xdr:nvSpPr>
      <xdr:spPr>
        <a:xfrm>
          <a:off x="10382250" y="9658350"/>
          <a:ext cx="2590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37</xdr:row>
      <xdr:rowOff>209550</xdr:rowOff>
    </xdr:from>
    <xdr:to>
      <xdr:col>21</xdr:col>
      <xdr:colOff>352425</xdr:colOff>
      <xdr:row>39</xdr:row>
      <xdr:rowOff>114300</xdr:rowOff>
    </xdr:to>
    <xdr:grpSp>
      <xdr:nvGrpSpPr>
        <xdr:cNvPr id="1697" name="Group 465"/>
        <xdr:cNvGrpSpPr>
          <a:grpSpLocks noChangeAspect="1"/>
        </xdr:cNvGrpSpPr>
      </xdr:nvGrpSpPr>
      <xdr:grpSpPr>
        <a:xfrm>
          <a:off x="13487400" y="929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698" name="Line 46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9" name="Oval 46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38100</xdr:colOff>
      <xdr:row>38</xdr:row>
      <xdr:rowOff>114300</xdr:rowOff>
    </xdr:from>
    <xdr:to>
      <xdr:col>21</xdr:col>
      <xdr:colOff>219075</xdr:colOff>
      <xdr:row>39</xdr:row>
      <xdr:rowOff>114300</xdr:rowOff>
    </xdr:to>
    <xdr:sp>
      <xdr:nvSpPr>
        <xdr:cNvPr id="1700" name="Line 468"/>
        <xdr:cNvSpPr>
          <a:spLocks/>
        </xdr:cNvSpPr>
      </xdr:nvSpPr>
      <xdr:spPr>
        <a:xfrm>
          <a:off x="12592050" y="9429750"/>
          <a:ext cx="1028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295275</xdr:colOff>
      <xdr:row>36</xdr:row>
      <xdr:rowOff>123825</xdr:rowOff>
    </xdr:from>
    <xdr:to>
      <xdr:col>16</xdr:col>
      <xdr:colOff>333375</xdr:colOff>
      <xdr:row>36</xdr:row>
      <xdr:rowOff>152400</xdr:rowOff>
    </xdr:to>
    <xdr:sp>
      <xdr:nvSpPr>
        <xdr:cNvPr id="1701" name="Line 469"/>
        <xdr:cNvSpPr>
          <a:spLocks/>
        </xdr:cNvSpPr>
      </xdr:nvSpPr>
      <xdr:spPr>
        <a:xfrm>
          <a:off x="9810750" y="8982075"/>
          <a:ext cx="485775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342900</xdr:colOff>
      <xdr:row>36</xdr:row>
      <xdr:rowOff>152400</xdr:rowOff>
    </xdr:from>
    <xdr:to>
      <xdr:col>17</xdr:col>
      <xdr:colOff>142875</xdr:colOff>
      <xdr:row>37</xdr:row>
      <xdr:rowOff>0</xdr:rowOff>
    </xdr:to>
    <xdr:sp>
      <xdr:nvSpPr>
        <xdr:cNvPr id="1702" name="Line 470"/>
        <xdr:cNvSpPr>
          <a:spLocks/>
        </xdr:cNvSpPr>
      </xdr:nvSpPr>
      <xdr:spPr>
        <a:xfrm>
          <a:off x="10306050" y="9010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133350</xdr:colOff>
      <xdr:row>37</xdr:row>
      <xdr:rowOff>0</xdr:rowOff>
    </xdr:from>
    <xdr:to>
      <xdr:col>20</xdr:col>
      <xdr:colOff>38100</xdr:colOff>
      <xdr:row>38</xdr:row>
      <xdr:rowOff>114300</xdr:rowOff>
    </xdr:to>
    <xdr:sp>
      <xdr:nvSpPr>
        <xdr:cNvPr id="1703" name="Line 471"/>
        <xdr:cNvSpPr>
          <a:spLocks/>
        </xdr:cNvSpPr>
      </xdr:nvSpPr>
      <xdr:spPr>
        <a:xfrm>
          <a:off x="10944225" y="9086850"/>
          <a:ext cx="1647825" cy="3429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4" name="Line 472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5" name="Line 473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6" name="Line 474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7" name="Line 475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8" name="Line 476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09" name="Line 477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0" name="Line 478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1" name="Line 479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2" name="Line 480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3" name="Line 481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4" name="Line 482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447675</xdr:colOff>
      <xdr:row>30</xdr:row>
      <xdr:rowOff>19050</xdr:rowOff>
    </xdr:from>
    <xdr:to>
      <xdr:col>8</xdr:col>
      <xdr:colOff>438150</xdr:colOff>
      <xdr:row>30</xdr:row>
      <xdr:rowOff>19050</xdr:rowOff>
    </xdr:to>
    <xdr:sp>
      <xdr:nvSpPr>
        <xdr:cNvPr id="1715" name="Line 483"/>
        <xdr:cNvSpPr>
          <a:spLocks/>
        </xdr:cNvSpPr>
      </xdr:nvSpPr>
      <xdr:spPr>
        <a:xfrm flipH="1">
          <a:off x="4781550" y="750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6" name="Line 484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7" name="Line 485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8" name="Line 486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19" name="Line 487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0" name="Line 488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1" name="Line 489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2" name="Line 490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3" name="Line 491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4" name="Line 492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5" name="Line 493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6" name="Line 494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838200</xdr:colOff>
      <xdr:row>30</xdr:row>
      <xdr:rowOff>19050</xdr:rowOff>
    </xdr:from>
    <xdr:to>
      <xdr:col>9</xdr:col>
      <xdr:colOff>438150</xdr:colOff>
      <xdr:row>30</xdr:row>
      <xdr:rowOff>19050</xdr:rowOff>
    </xdr:to>
    <xdr:sp>
      <xdr:nvSpPr>
        <xdr:cNvPr id="1727" name="Line 495"/>
        <xdr:cNvSpPr>
          <a:spLocks/>
        </xdr:cNvSpPr>
      </xdr:nvSpPr>
      <xdr:spPr>
        <a:xfrm flipH="1">
          <a:off x="5619750" y="750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476250</xdr:colOff>
      <xdr:row>36</xdr:row>
      <xdr:rowOff>85725</xdr:rowOff>
    </xdr:from>
    <xdr:to>
      <xdr:col>15</xdr:col>
      <xdr:colOff>276225</xdr:colOff>
      <xdr:row>36</xdr:row>
      <xdr:rowOff>123825</xdr:rowOff>
    </xdr:to>
    <xdr:sp>
      <xdr:nvSpPr>
        <xdr:cNvPr id="1728" name="Line 501"/>
        <xdr:cNvSpPr>
          <a:spLocks/>
        </xdr:cNvSpPr>
      </xdr:nvSpPr>
      <xdr:spPr>
        <a:xfrm>
          <a:off x="9144000" y="89439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285750</xdr:colOff>
      <xdr:row>36</xdr:row>
      <xdr:rowOff>9525</xdr:rowOff>
    </xdr:from>
    <xdr:to>
      <xdr:col>14</xdr:col>
      <xdr:colOff>485775</xdr:colOff>
      <xdr:row>36</xdr:row>
      <xdr:rowOff>85725</xdr:rowOff>
    </xdr:to>
    <xdr:sp>
      <xdr:nvSpPr>
        <xdr:cNvPr id="1729" name="Line 502"/>
        <xdr:cNvSpPr>
          <a:spLocks/>
        </xdr:cNvSpPr>
      </xdr:nvSpPr>
      <xdr:spPr>
        <a:xfrm>
          <a:off x="8505825" y="8867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485775</xdr:colOff>
      <xdr:row>35</xdr:row>
      <xdr:rowOff>123825</xdr:rowOff>
    </xdr:from>
    <xdr:to>
      <xdr:col>13</xdr:col>
      <xdr:colOff>285750</xdr:colOff>
      <xdr:row>36</xdr:row>
      <xdr:rowOff>9525</xdr:rowOff>
    </xdr:to>
    <xdr:sp>
      <xdr:nvSpPr>
        <xdr:cNvPr id="1730" name="Line 503"/>
        <xdr:cNvSpPr>
          <a:spLocks/>
        </xdr:cNvSpPr>
      </xdr:nvSpPr>
      <xdr:spPr>
        <a:xfrm>
          <a:off x="7858125" y="87534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352425</xdr:colOff>
      <xdr:row>31</xdr:row>
      <xdr:rowOff>9525</xdr:rowOff>
    </xdr:from>
    <xdr:to>
      <xdr:col>12</xdr:col>
      <xdr:colOff>485775</xdr:colOff>
      <xdr:row>35</xdr:row>
      <xdr:rowOff>123825</xdr:rowOff>
    </xdr:to>
    <xdr:sp>
      <xdr:nvSpPr>
        <xdr:cNvPr id="1731" name="Line 504"/>
        <xdr:cNvSpPr>
          <a:spLocks/>
        </xdr:cNvSpPr>
      </xdr:nvSpPr>
      <xdr:spPr>
        <a:xfrm flipH="1" flipV="1">
          <a:off x="5133975" y="7724775"/>
          <a:ext cx="2724150" cy="1028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38</xdr:row>
      <xdr:rowOff>123825</xdr:rowOff>
    </xdr:from>
    <xdr:to>
      <xdr:col>22</xdr:col>
      <xdr:colOff>495300</xdr:colOff>
      <xdr:row>53</xdr:row>
      <xdr:rowOff>114300</xdr:rowOff>
    </xdr:to>
    <xdr:sp>
      <xdr:nvSpPr>
        <xdr:cNvPr id="1732" name="Line 507"/>
        <xdr:cNvSpPr>
          <a:spLocks/>
        </xdr:cNvSpPr>
      </xdr:nvSpPr>
      <xdr:spPr>
        <a:xfrm>
          <a:off x="14344650" y="9439275"/>
          <a:ext cx="0" cy="3419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66675</xdr:colOff>
      <xdr:row>38</xdr:row>
      <xdr:rowOff>123825</xdr:rowOff>
    </xdr:from>
    <xdr:to>
      <xdr:col>22</xdr:col>
      <xdr:colOff>495300</xdr:colOff>
      <xdr:row>38</xdr:row>
      <xdr:rowOff>123825</xdr:rowOff>
    </xdr:to>
    <xdr:sp>
      <xdr:nvSpPr>
        <xdr:cNvPr id="1733" name="Line 510"/>
        <xdr:cNvSpPr>
          <a:spLocks noChangeAspect="1"/>
        </xdr:cNvSpPr>
      </xdr:nvSpPr>
      <xdr:spPr>
        <a:xfrm>
          <a:off x="13916025" y="94392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38</xdr:row>
      <xdr:rowOff>76200</xdr:rowOff>
    </xdr:from>
    <xdr:to>
      <xdr:col>22</xdr:col>
      <xdr:colOff>76200</xdr:colOff>
      <xdr:row>38</xdr:row>
      <xdr:rowOff>171450</xdr:rowOff>
    </xdr:to>
    <xdr:sp>
      <xdr:nvSpPr>
        <xdr:cNvPr id="1734" name="Rectangle 511"/>
        <xdr:cNvSpPr>
          <a:spLocks noChangeAspect="1"/>
        </xdr:cNvSpPr>
      </xdr:nvSpPr>
      <xdr:spPr>
        <a:xfrm>
          <a:off x="13896975" y="9391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49</xdr:row>
      <xdr:rowOff>47625</xdr:rowOff>
    </xdr:from>
    <xdr:to>
      <xdr:col>24</xdr:col>
      <xdr:colOff>0</xdr:colOff>
      <xdr:row>49</xdr:row>
      <xdr:rowOff>161925</xdr:rowOff>
    </xdr:to>
    <xdr:grpSp>
      <xdr:nvGrpSpPr>
        <xdr:cNvPr id="1735" name="Group 555"/>
        <xdr:cNvGrpSpPr>
          <a:grpSpLocks/>
        </xdr:cNvGrpSpPr>
      </xdr:nvGrpSpPr>
      <xdr:grpSpPr>
        <a:xfrm>
          <a:off x="14344650" y="11877675"/>
          <a:ext cx="800100" cy="114300"/>
          <a:chOff x="1506" y="1246"/>
          <a:chExt cx="84" cy="12"/>
        </a:xfrm>
        <a:solidFill>
          <a:srgbClr val="FFFFFF"/>
        </a:solidFill>
      </xdr:grpSpPr>
      <xdr:sp>
        <xdr:nvSpPr>
          <xdr:cNvPr id="1736" name="Line 513"/>
          <xdr:cNvSpPr>
            <a:spLocks noChangeAspect="1"/>
          </xdr:cNvSpPr>
        </xdr:nvSpPr>
        <xdr:spPr>
          <a:xfrm>
            <a:off x="1506" y="125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7" name="Oval 514"/>
          <xdr:cNvSpPr>
            <a:spLocks noChangeAspect="1"/>
          </xdr:cNvSpPr>
        </xdr:nvSpPr>
        <xdr:spPr>
          <a:xfrm>
            <a:off x="1542" y="12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8" name="Oval 515"/>
          <xdr:cNvSpPr>
            <a:spLocks noChangeAspect="1"/>
          </xdr:cNvSpPr>
        </xdr:nvSpPr>
        <xdr:spPr>
          <a:xfrm>
            <a:off x="1578" y="12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9" name="Oval 516"/>
          <xdr:cNvSpPr>
            <a:spLocks noChangeAspect="1"/>
          </xdr:cNvSpPr>
        </xdr:nvSpPr>
        <xdr:spPr>
          <a:xfrm>
            <a:off x="1566" y="124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0" name="Oval 517"/>
          <xdr:cNvSpPr>
            <a:spLocks noChangeAspect="1"/>
          </xdr:cNvSpPr>
        </xdr:nvSpPr>
        <xdr:spPr>
          <a:xfrm>
            <a:off x="1554" y="124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1" name="Oval 518"/>
          <xdr:cNvSpPr>
            <a:spLocks noChangeAspect="1"/>
          </xdr:cNvSpPr>
        </xdr:nvSpPr>
        <xdr:spPr>
          <a:xfrm>
            <a:off x="1530" y="124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2" name="Rectangle 519"/>
          <xdr:cNvSpPr>
            <a:spLocks noChangeAspect="1"/>
          </xdr:cNvSpPr>
        </xdr:nvSpPr>
        <xdr:spPr>
          <a:xfrm>
            <a:off x="1520" y="124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3" name="Rectangle 521"/>
          <xdr:cNvSpPr>
            <a:spLocks noChangeAspect="1"/>
          </xdr:cNvSpPr>
        </xdr:nvSpPr>
        <xdr:spPr>
          <a:xfrm>
            <a:off x="1525" y="1246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66675</xdr:colOff>
      <xdr:row>53</xdr:row>
      <xdr:rowOff>123825</xdr:rowOff>
    </xdr:from>
    <xdr:to>
      <xdr:col>22</xdr:col>
      <xdr:colOff>495300</xdr:colOff>
      <xdr:row>53</xdr:row>
      <xdr:rowOff>123825</xdr:rowOff>
    </xdr:to>
    <xdr:sp>
      <xdr:nvSpPr>
        <xdr:cNvPr id="1744" name="Line 542"/>
        <xdr:cNvSpPr>
          <a:spLocks noChangeAspect="1"/>
        </xdr:cNvSpPr>
      </xdr:nvSpPr>
      <xdr:spPr>
        <a:xfrm>
          <a:off x="13916025" y="12868275"/>
          <a:ext cx="42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47625</xdr:colOff>
      <xdr:row>53</xdr:row>
      <xdr:rowOff>76200</xdr:rowOff>
    </xdr:from>
    <xdr:to>
      <xdr:col>22</xdr:col>
      <xdr:colOff>76200</xdr:colOff>
      <xdr:row>53</xdr:row>
      <xdr:rowOff>171450</xdr:rowOff>
    </xdr:to>
    <xdr:sp>
      <xdr:nvSpPr>
        <xdr:cNvPr id="1745" name="Rectangle 543"/>
        <xdr:cNvSpPr>
          <a:spLocks noChangeAspect="1"/>
        </xdr:cNvSpPr>
      </xdr:nvSpPr>
      <xdr:spPr>
        <a:xfrm>
          <a:off x="13896975" y="128206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495300</xdr:colOff>
      <xdr:row>52</xdr:row>
      <xdr:rowOff>47625</xdr:rowOff>
    </xdr:from>
    <xdr:to>
      <xdr:col>23</xdr:col>
      <xdr:colOff>400050</xdr:colOff>
      <xdr:row>52</xdr:row>
      <xdr:rowOff>161925</xdr:rowOff>
    </xdr:to>
    <xdr:grpSp>
      <xdr:nvGrpSpPr>
        <xdr:cNvPr id="1746" name="Group 565"/>
        <xdr:cNvGrpSpPr>
          <a:grpSpLocks/>
        </xdr:cNvGrpSpPr>
      </xdr:nvGrpSpPr>
      <xdr:grpSpPr>
        <a:xfrm>
          <a:off x="14344650" y="12563475"/>
          <a:ext cx="752475" cy="114300"/>
          <a:chOff x="1506" y="1318"/>
          <a:chExt cx="79" cy="12"/>
        </a:xfrm>
        <a:solidFill>
          <a:srgbClr val="FFFFFF"/>
        </a:solidFill>
      </xdr:grpSpPr>
      <xdr:sp>
        <xdr:nvSpPr>
          <xdr:cNvPr id="1747" name="Line 557"/>
          <xdr:cNvSpPr>
            <a:spLocks noChangeAspect="1"/>
          </xdr:cNvSpPr>
        </xdr:nvSpPr>
        <xdr:spPr>
          <a:xfrm>
            <a:off x="1506" y="132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8" name="Oval 558"/>
          <xdr:cNvSpPr>
            <a:spLocks noChangeAspect="1"/>
          </xdr:cNvSpPr>
        </xdr:nvSpPr>
        <xdr:spPr>
          <a:xfrm>
            <a:off x="1537" y="13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9" name="Oval 559"/>
          <xdr:cNvSpPr>
            <a:spLocks noChangeAspect="1"/>
          </xdr:cNvSpPr>
        </xdr:nvSpPr>
        <xdr:spPr>
          <a:xfrm>
            <a:off x="1573" y="13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0" name="Oval 560"/>
          <xdr:cNvSpPr>
            <a:spLocks noChangeAspect="1"/>
          </xdr:cNvSpPr>
        </xdr:nvSpPr>
        <xdr:spPr>
          <a:xfrm>
            <a:off x="1561" y="13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1" name="Oval 561"/>
          <xdr:cNvSpPr>
            <a:spLocks noChangeAspect="1"/>
          </xdr:cNvSpPr>
        </xdr:nvSpPr>
        <xdr:spPr>
          <a:xfrm>
            <a:off x="1549" y="13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2" name="Oval 562"/>
          <xdr:cNvSpPr>
            <a:spLocks noChangeAspect="1"/>
          </xdr:cNvSpPr>
        </xdr:nvSpPr>
        <xdr:spPr>
          <a:xfrm>
            <a:off x="1525" y="13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3" name="Rectangle 563"/>
          <xdr:cNvSpPr>
            <a:spLocks noChangeAspect="1"/>
          </xdr:cNvSpPr>
        </xdr:nvSpPr>
        <xdr:spPr>
          <a:xfrm>
            <a:off x="1520" y="1318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46</xdr:row>
      <xdr:rowOff>47625</xdr:rowOff>
    </xdr:from>
    <xdr:to>
      <xdr:col>23</xdr:col>
      <xdr:colOff>342900</xdr:colOff>
      <xdr:row>46</xdr:row>
      <xdr:rowOff>161925</xdr:rowOff>
    </xdr:to>
    <xdr:grpSp>
      <xdr:nvGrpSpPr>
        <xdr:cNvPr id="1754" name="Group 574"/>
        <xdr:cNvGrpSpPr>
          <a:grpSpLocks/>
        </xdr:cNvGrpSpPr>
      </xdr:nvGrpSpPr>
      <xdr:grpSpPr>
        <a:xfrm>
          <a:off x="14344650" y="11191875"/>
          <a:ext cx="695325" cy="114300"/>
          <a:chOff x="1506" y="1174"/>
          <a:chExt cx="73" cy="12"/>
        </a:xfrm>
        <a:solidFill>
          <a:srgbClr val="FFFFFF"/>
        </a:solidFill>
      </xdr:grpSpPr>
      <xdr:sp>
        <xdr:nvSpPr>
          <xdr:cNvPr id="1755" name="Line 567"/>
          <xdr:cNvSpPr>
            <a:spLocks noChangeAspect="1"/>
          </xdr:cNvSpPr>
        </xdr:nvSpPr>
        <xdr:spPr>
          <a:xfrm>
            <a:off x="1506" y="1180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6" name="Oval 568"/>
          <xdr:cNvSpPr>
            <a:spLocks noChangeAspect="1"/>
          </xdr:cNvSpPr>
        </xdr:nvSpPr>
        <xdr:spPr>
          <a:xfrm>
            <a:off x="1531" y="1174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7" name="Oval 569"/>
          <xdr:cNvSpPr>
            <a:spLocks noChangeAspect="1"/>
          </xdr:cNvSpPr>
        </xdr:nvSpPr>
        <xdr:spPr>
          <a:xfrm>
            <a:off x="1567" y="11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8" name="Oval 570"/>
          <xdr:cNvSpPr>
            <a:spLocks noChangeAspect="1"/>
          </xdr:cNvSpPr>
        </xdr:nvSpPr>
        <xdr:spPr>
          <a:xfrm>
            <a:off x="1555" y="117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9" name="Oval 571"/>
          <xdr:cNvSpPr>
            <a:spLocks noChangeAspect="1"/>
          </xdr:cNvSpPr>
        </xdr:nvSpPr>
        <xdr:spPr>
          <a:xfrm>
            <a:off x="1543" y="117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0" name="Oval 572"/>
          <xdr:cNvSpPr>
            <a:spLocks noChangeAspect="1"/>
          </xdr:cNvSpPr>
        </xdr:nvSpPr>
        <xdr:spPr>
          <a:xfrm>
            <a:off x="1519" y="117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285750</xdr:colOff>
      <xdr:row>40</xdr:row>
      <xdr:rowOff>209550</xdr:rowOff>
    </xdr:from>
    <xdr:to>
      <xdr:col>34</xdr:col>
      <xdr:colOff>552450</xdr:colOff>
      <xdr:row>42</xdr:row>
      <xdr:rowOff>114300</xdr:rowOff>
    </xdr:to>
    <xdr:grpSp>
      <xdr:nvGrpSpPr>
        <xdr:cNvPr id="1761" name="Group 577"/>
        <xdr:cNvGrpSpPr>
          <a:grpSpLocks noChangeAspect="1"/>
        </xdr:cNvGrpSpPr>
      </xdr:nvGrpSpPr>
      <xdr:grpSpPr>
        <a:xfrm>
          <a:off x="219075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62" name="Line 57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3" name="Oval 57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43</xdr:row>
      <xdr:rowOff>57150</xdr:rowOff>
    </xdr:from>
    <xdr:to>
      <xdr:col>31</xdr:col>
      <xdr:colOff>285750</xdr:colOff>
      <xdr:row>43</xdr:row>
      <xdr:rowOff>171450</xdr:rowOff>
    </xdr:to>
    <xdr:grpSp>
      <xdr:nvGrpSpPr>
        <xdr:cNvPr id="1764" name="Group 580"/>
        <xdr:cNvGrpSpPr>
          <a:grpSpLocks noChangeAspect="1"/>
        </xdr:cNvGrpSpPr>
      </xdr:nvGrpSpPr>
      <xdr:grpSpPr>
        <a:xfrm>
          <a:off x="19916775" y="105156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65" name="Oval 58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6" name="Oval 58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7" name="Rectangle 58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46</xdr:row>
      <xdr:rowOff>57150</xdr:rowOff>
    </xdr:from>
    <xdr:to>
      <xdr:col>31</xdr:col>
      <xdr:colOff>285750</xdr:colOff>
      <xdr:row>46</xdr:row>
      <xdr:rowOff>171450</xdr:rowOff>
    </xdr:to>
    <xdr:grpSp>
      <xdr:nvGrpSpPr>
        <xdr:cNvPr id="1768" name="Group 584"/>
        <xdr:cNvGrpSpPr>
          <a:grpSpLocks noChangeAspect="1"/>
        </xdr:cNvGrpSpPr>
      </xdr:nvGrpSpPr>
      <xdr:grpSpPr>
        <a:xfrm>
          <a:off x="19916775" y="11201400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69" name="Oval 5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0" name="Oval 5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1" name="Rectangle 5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40</xdr:row>
      <xdr:rowOff>114300</xdr:rowOff>
    </xdr:from>
    <xdr:to>
      <xdr:col>34</xdr:col>
      <xdr:colOff>419100</xdr:colOff>
      <xdr:row>42</xdr:row>
      <xdr:rowOff>114300</xdr:rowOff>
    </xdr:to>
    <xdr:sp>
      <xdr:nvSpPr>
        <xdr:cNvPr id="1772" name="Line 588"/>
        <xdr:cNvSpPr>
          <a:spLocks/>
        </xdr:cNvSpPr>
      </xdr:nvSpPr>
      <xdr:spPr>
        <a:xfrm flipH="1" flipV="1">
          <a:off x="20774025" y="9886950"/>
          <a:ext cx="12668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39</xdr:row>
      <xdr:rowOff>152400</xdr:rowOff>
    </xdr:from>
    <xdr:to>
      <xdr:col>31</xdr:col>
      <xdr:colOff>247650</xdr:colOff>
      <xdr:row>40</xdr:row>
      <xdr:rowOff>0</xdr:rowOff>
    </xdr:to>
    <xdr:sp>
      <xdr:nvSpPr>
        <xdr:cNvPr id="1773" name="Line 589"/>
        <xdr:cNvSpPr>
          <a:spLocks/>
        </xdr:cNvSpPr>
      </xdr:nvSpPr>
      <xdr:spPr>
        <a:xfrm flipH="1" flipV="1">
          <a:off x="19478625" y="9696450"/>
          <a:ext cx="6477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247650</xdr:colOff>
      <xdr:row>39</xdr:row>
      <xdr:rowOff>114300</xdr:rowOff>
    </xdr:from>
    <xdr:to>
      <xdr:col>30</xdr:col>
      <xdr:colOff>447675</xdr:colOff>
      <xdr:row>39</xdr:row>
      <xdr:rowOff>152400</xdr:rowOff>
    </xdr:to>
    <xdr:sp>
      <xdr:nvSpPr>
        <xdr:cNvPr id="1774" name="Line 590"/>
        <xdr:cNvSpPr>
          <a:spLocks/>
        </xdr:cNvSpPr>
      </xdr:nvSpPr>
      <xdr:spPr>
        <a:xfrm flipH="1" flipV="1">
          <a:off x="18830925" y="9658350"/>
          <a:ext cx="64770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40</xdr:row>
      <xdr:rowOff>0</xdr:rowOff>
    </xdr:from>
    <xdr:to>
      <xdr:col>32</xdr:col>
      <xdr:colOff>447675</xdr:colOff>
      <xdr:row>40</xdr:row>
      <xdr:rowOff>114300</xdr:rowOff>
    </xdr:to>
    <xdr:sp>
      <xdr:nvSpPr>
        <xdr:cNvPr id="1775" name="Line 591"/>
        <xdr:cNvSpPr>
          <a:spLocks/>
        </xdr:cNvSpPr>
      </xdr:nvSpPr>
      <xdr:spPr>
        <a:xfrm flipH="1" flipV="1">
          <a:off x="20116800" y="9772650"/>
          <a:ext cx="6572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31</xdr:col>
      <xdr:colOff>409575</xdr:colOff>
      <xdr:row>41</xdr:row>
      <xdr:rowOff>47625</xdr:rowOff>
    </xdr:from>
    <xdr:to>
      <xdr:col>32</xdr:col>
      <xdr:colOff>276225</xdr:colOff>
      <xdr:row>41</xdr:row>
      <xdr:rowOff>180975</xdr:rowOff>
    </xdr:to>
    <xdr:sp>
      <xdr:nvSpPr>
        <xdr:cNvPr id="1776" name="kreslení 12"/>
        <xdr:cNvSpPr>
          <a:spLocks/>
        </xdr:cNvSpPr>
      </xdr:nvSpPr>
      <xdr:spPr>
        <a:xfrm>
          <a:off x="20288250" y="10048875"/>
          <a:ext cx="3143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419100</xdr:colOff>
      <xdr:row>42</xdr:row>
      <xdr:rowOff>114300</xdr:rowOff>
    </xdr:from>
    <xdr:to>
      <xdr:col>36</xdr:col>
      <xdr:colOff>428625</xdr:colOff>
      <xdr:row>45</xdr:row>
      <xdr:rowOff>114300</xdr:rowOff>
    </xdr:to>
    <xdr:sp>
      <xdr:nvSpPr>
        <xdr:cNvPr id="1777" name="Line 593"/>
        <xdr:cNvSpPr>
          <a:spLocks/>
        </xdr:cNvSpPr>
      </xdr:nvSpPr>
      <xdr:spPr>
        <a:xfrm flipH="1" flipV="1">
          <a:off x="22040850" y="10344150"/>
          <a:ext cx="13049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85725</xdr:colOff>
      <xdr:row>40</xdr:row>
      <xdr:rowOff>209550</xdr:rowOff>
    </xdr:from>
    <xdr:to>
      <xdr:col>41</xdr:col>
      <xdr:colOff>352425</xdr:colOff>
      <xdr:row>42</xdr:row>
      <xdr:rowOff>114300</xdr:rowOff>
    </xdr:to>
    <xdr:grpSp>
      <xdr:nvGrpSpPr>
        <xdr:cNvPr id="1778" name="Group 594"/>
        <xdr:cNvGrpSpPr>
          <a:grpSpLocks noChangeAspect="1"/>
        </xdr:cNvGrpSpPr>
      </xdr:nvGrpSpPr>
      <xdr:grpSpPr>
        <a:xfrm>
          <a:off x="26441400" y="9982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779" name="Line 5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0" name="Oval 5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43</xdr:row>
      <xdr:rowOff>219075</xdr:rowOff>
    </xdr:from>
    <xdr:to>
      <xdr:col>42</xdr:col>
      <xdr:colOff>561975</xdr:colOff>
      <xdr:row>45</xdr:row>
      <xdr:rowOff>114300</xdr:rowOff>
    </xdr:to>
    <xdr:grpSp>
      <xdr:nvGrpSpPr>
        <xdr:cNvPr id="1781" name="Group 597"/>
        <xdr:cNvGrpSpPr>
          <a:grpSpLocks noChangeAspect="1"/>
        </xdr:cNvGrpSpPr>
      </xdr:nvGrpSpPr>
      <xdr:grpSpPr>
        <a:xfrm>
          <a:off x="27098625" y="106775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82" name="Line 5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3" name="Oval 5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45</xdr:row>
      <xdr:rowOff>0</xdr:rowOff>
    </xdr:from>
    <xdr:to>
      <xdr:col>58</xdr:col>
      <xdr:colOff>0</xdr:colOff>
      <xdr:row>46</xdr:row>
      <xdr:rowOff>0</xdr:rowOff>
    </xdr:to>
    <xdr:sp>
      <xdr:nvSpPr>
        <xdr:cNvPr id="1784" name="text 7166"/>
        <xdr:cNvSpPr txBox="1">
          <a:spLocks noChangeArrowheads="1"/>
        </xdr:cNvSpPr>
      </xdr:nvSpPr>
      <xdr:spPr>
        <a:xfrm>
          <a:off x="36718875" y="10915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b*</a:t>
          </a:r>
        </a:p>
      </xdr:txBody>
    </xdr:sp>
    <xdr:clientData/>
  </xdr:twoCellAnchor>
  <xdr:twoCellAnchor>
    <xdr:from>
      <xdr:col>52</xdr:col>
      <xdr:colOff>409575</xdr:colOff>
      <xdr:row>42</xdr:row>
      <xdr:rowOff>114300</xdr:rowOff>
    </xdr:from>
    <xdr:to>
      <xdr:col>80</xdr:col>
      <xdr:colOff>0</xdr:colOff>
      <xdr:row>42</xdr:row>
      <xdr:rowOff>114300</xdr:rowOff>
    </xdr:to>
    <xdr:sp>
      <xdr:nvSpPr>
        <xdr:cNvPr id="1785" name="Line 604"/>
        <xdr:cNvSpPr>
          <a:spLocks/>
        </xdr:cNvSpPr>
      </xdr:nvSpPr>
      <xdr:spPr>
        <a:xfrm>
          <a:off x="33689925" y="10344150"/>
          <a:ext cx="1772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0</xdr:colOff>
      <xdr:row>42</xdr:row>
      <xdr:rowOff>0</xdr:rowOff>
    </xdr:from>
    <xdr:ext cx="447675" cy="228600"/>
    <xdr:sp>
      <xdr:nvSpPr>
        <xdr:cNvPr id="1786" name="text 7166"/>
        <xdr:cNvSpPr txBox="1">
          <a:spLocks noChangeArrowheads="1"/>
        </xdr:cNvSpPr>
      </xdr:nvSpPr>
      <xdr:spPr>
        <a:xfrm>
          <a:off x="36718875" y="102298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</a:t>
          </a:r>
        </a:p>
      </xdr:txBody>
    </xdr:sp>
    <xdr:clientData/>
  </xdr:oneCellAnchor>
  <xdr:twoCellAnchor>
    <xdr:from>
      <xdr:col>47</xdr:col>
      <xdr:colOff>95250</xdr:colOff>
      <xdr:row>46</xdr:row>
      <xdr:rowOff>219075</xdr:rowOff>
    </xdr:from>
    <xdr:to>
      <xdr:col>47</xdr:col>
      <xdr:colOff>361950</xdr:colOff>
      <xdr:row>48</xdr:row>
      <xdr:rowOff>114300</xdr:rowOff>
    </xdr:to>
    <xdr:grpSp>
      <xdr:nvGrpSpPr>
        <xdr:cNvPr id="1787" name="Group 606"/>
        <xdr:cNvGrpSpPr>
          <a:grpSpLocks noChangeAspect="1"/>
        </xdr:cNvGrpSpPr>
      </xdr:nvGrpSpPr>
      <xdr:grpSpPr>
        <a:xfrm>
          <a:off x="303371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88" name="Line 6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9" name="Oval 6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295275</xdr:colOff>
      <xdr:row>46</xdr:row>
      <xdr:rowOff>219075</xdr:rowOff>
    </xdr:from>
    <xdr:to>
      <xdr:col>48</xdr:col>
      <xdr:colOff>561975</xdr:colOff>
      <xdr:row>48</xdr:row>
      <xdr:rowOff>114300</xdr:rowOff>
    </xdr:to>
    <xdr:grpSp>
      <xdr:nvGrpSpPr>
        <xdr:cNvPr id="1790" name="Group 610"/>
        <xdr:cNvGrpSpPr>
          <a:grpSpLocks noChangeAspect="1"/>
        </xdr:cNvGrpSpPr>
      </xdr:nvGrpSpPr>
      <xdr:grpSpPr>
        <a:xfrm>
          <a:off x="309848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791" name="Line 6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2" name="Oval 6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428625</xdr:colOff>
      <xdr:row>48</xdr:row>
      <xdr:rowOff>104775</xdr:rowOff>
    </xdr:from>
    <xdr:to>
      <xdr:col>54</xdr:col>
      <xdr:colOff>276225</xdr:colOff>
      <xdr:row>51</xdr:row>
      <xdr:rowOff>114300</xdr:rowOff>
    </xdr:to>
    <xdr:sp>
      <xdr:nvSpPr>
        <xdr:cNvPr id="1793" name="Line 613"/>
        <xdr:cNvSpPr>
          <a:spLocks/>
        </xdr:cNvSpPr>
      </xdr:nvSpPr>
      <xdr:spPr>
        <a:xfrm>
          <a:off x="31118175" y="11706225"/>
          <a:ext cx="37338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42</xdr:col>
      <xdr:colOff>323850</xdr:colOff>
      <xdr:row>49</xdr:row>
      <xdr:rowOff>66675</xdr:rowOff>
    </xdr:from>
    <xdr:to>
      <xdr:col>42</xdr:col>
      <xdr:colOff>571500</xdr:colOff>
      <xdr:row>49</xdr:row>
      <xdr:rowOff>180975</xdr:rowOff>
    </xdr:to>
    <xdr:grpSp>
      <xdr:nvGrpSpPr>
        <xdr:cNvPr id="1794" name="Group 614"/>
        <xdr:cNvGrpSpPr>
          <a:grpSpLocks noChangeAspect="1"/>
        </xdr:cNvGrpSpPr>
      </xdr:nvGrpSpPr>
      <xdr:grpSpPr>
        <a:xfrm>
          <a:off x="27127200" y="118967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795" name="Oval 6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6" name="Oval 6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7" name="Rectangle 6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41</xdr:row>
      <xdr:rowOff>219075</xdr:rowOff>
    </xdr:from>
    <xdr:to>
      <xdr:col>49</xdr:col>
      <xdr:colOff>361950</xdr:colOff>
      <xdr:row>43</xdr:row>
      <xdr:rowOff>114300</xdr:rowOff>
    </xdr:to>
    <xdr:grpSp>
      <xdr:nvGrpSpPr>
        <xdr:cNvPr id="1798" name="Group 618"/>
        <xdr:cNvGrpSpPr>
          <a:grpSpLocks noChangeAspect="1"/>
        </xdr:cNvGrpSpPr>
      </xdr:nvGrpSpPr>
      <xdr:grpSpPr>
        <a:xfrm>
          <a:off x="31632525" y="10220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799" name="Line 61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0" name="Oval 62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419100</xdr:colOff>
      <xdr:row>51</xdr:row>
      <xdr:rowOff>114300</xdr:rowOff>
    </xdr:from>
    <xdr:to>
      <xdr:col>51</xdr:col>
      <xdr:colOff>228600</xdr:colOff>
      <xdr:row>54</xdr:row>
      <xdr:rowOff>114300</xdr:rowOff>
    </xdr:to>
    <xdr:sp>
      <xdr:nvSpPr>
        <xdr:cNvPr id="1801" name="Line 628"/>
        <xdr:cNvSpPr>
          <a:spLocks/>
        </xdr:cNvSpPr>
      </xdr:nvSpPr>
      <xdr:spPr>
        <a:xfrm flipH="1">
          <a:off x="29813250" y="12401550"/>
          <a:ext cx="32480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51</xdr:row>
      <xdr:rowOff>114300</xdr:rowOff>
    </xdr:from>
    <xdr:to>
      <xdr:col>51</xdr:col>
      <xdr:colOff>361950</xdr:colOff>
      <xdr:row>53</xdr:row>
      <xdr:rowOff>28575</xdr:rowOff>
    </xdr:to>
    <xdr:grpSp>
      <xdr:nvGrpSpPr>
        <xdr:cNvPr id="1802" name="Group 629"/>
        <xdr:cNvGrpSpPr>
          <a:grpSpLocks noChangeAspect="1"/>
        </xdr:cNvGrpSpPr>
      </xdr:nvGrpSpPr>
      <xdr:grpSpPr>
        <a:xfrm>
          <a:off x="32927925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03" name="Line 6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4" name="Oval 6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85725</xdr:colOff>
      <xdr:row>38</xdr:row>
      <xdr:rowOff>209550</xdr:rowOff>
    </xdr:from>
    <xdr:to>
      <xdr:col>51</xdr:col>
      <xdr:colOff>352425</xdr:colOff>
      <xdr:row>40</xdr:row>
      <xdr:rowOff>114300</xdr:rowOff>
    </xdr:to>
    <xdr:grpSp>
      <xdr:nvGrpSpPr>
        <xdr:cNvPr id="1805" name="Group 633"/>
        <xdr:cNvGrpSpPr>
          <a:grpSpLocks noChangeAspect="1"/>
        </xdr:cNvGrpSpPr>
      </xdr:nvGrpSpPr>
      <xdr:grpSpPr>
        <a:xfrm>
          <a:off x="32918400" y="9525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06" name="Line 6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7" name="Oval 6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123825</xdr:colOff>
      <xdr:row>51</xdr:row>
      <xdr:rowOff>114300</xdr:rowOff>
    </xdr:from>
    <xdr:to>
      <xdr:col>54</xdr:col>
      <xdr:colOff>390525</xdr:colOff>
      <xdr:row>53</xdr:row>
      <xdr:rowOff>28575</xdr:rowOff>
    </xdr:to>
    <xdr:grpSp>
      <xdr:nvGrpSpPr>
        <xdr:cNvPr id="1808" name="Group 646"/>
        <xdr:cNvGrpSpPr>
          <a:grpSpLocks noChangeAspect="1"/>
        </xdr:cNvGrpSpPr>
      </xdr:nvGrpSpPr>
      <xdr:grpSpPr>
        <a:xfrm>
          <a:off x="3469957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09" name="Line 64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0" name="Oval 64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476250</xdr:colOff>
      <xdr:row>51</xdr:row>
      <xdr:rowOff>114300</xdr:rowOff>
    </xdr:from>
    <xdr:to>
      <xdr:col>54</xdr:col>
      <xdr:colOff>742950</xdr:colOff>
      <xdr:row>53</xdr:row>
      <xdr:rowOff>28575</xdr:rowOff>
    </xdr:to>
    <xdr:grpSp>
      <xdr:nvGrpSpPr>
        <xdr:cNvPr id="1811" name="Group 649"/>
        <xdr:cNvGrpSpPr>
          <a:grpSpLocks noChangeAspect="1"/>
        </xdr:cNvGrpSpPr>
      </xdr:nvGrpSpPr>
      <xdr:grpSpPr>
        <a:xfrm>
          <a:off x="350520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12" name="Line 65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3" name="Oval 65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51</xdr:col>
      <xdr:colOff>28575</xdr:colOff>
      <xdr:row>49</xdr:row>
      <xdr:rowOff>114300</xdr:rowOff>
    </xdr:from>
    <xdr:ext cx="295275" cy="238125"/>
    <xdr:sp>
      <xdr:nvSpPr>
        <xdr:cNvPr id="1814" name="TextBox 875"/>
        <xdr:cNvSpPr txBox="1">
          <a:spLocks noChangeArrowheads="1"/>
        </xdr:cNvSpPr>
      </xdr:nvSpPr>
      <xdr:spPr>
        <a:xfrm>
          <a:off x="32861250" y="11944350"/>
          <a:ext cx="295275" cy="2381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60</xdr:col>
      <xdr:colOff>295275</xdr:colOff>
      <xdr:row>51</xdr:row>
      <xdr:rowOff>114300</xdr:rowOff>
    </xdr:from>
    <xdr:to>
      <xdr:col>60</xdr:col>
      <xdr:colOff>561975</xdr:colOff>
      <xdr:row>53</xdr:row>
      <xdr:rowOff>28575</xdr:rowOff>
    </xdr:to>
    <xdr:grpSp>
      <xdr:nvGrpSpPr>
        <xdr:cNvPr id="1815" name="Group 652"/>
        <xdr:cNvGrpSpPr>
          <a:grpSpLocks noChangeAspect="1"/>
        </xdr:cNvGrpSpPr>
      </xdr:nvGrpSpPr>
      <xdr:grpSpPr>
        <a:xfrm>
          <a:off x="38757225" y="12401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16" name="Line 6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7" name="Oval 6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46</xdr:row>
      <xdr:rowOff>219075</xdr:rowOff>
    </xdr:from>
    <xdr:to>
      <xdr:col>61</xdr:col>
      <xdr:colOff>361950</xdr:colOff>
      <xdr:row>48</xdr:row>
      <xdr:rowOff>114300</xdr:rowOff>
    </xdr:to>
    <xdr:grpSp>
      <xdr:nvGrpSpPr>
        <xdr:cNvPr id="1818" name="Group 655"/>
        <xdr:cNvGrpSpPr>
          <a:grpSpLocks noChangeAspect="1"/>
        </xdr:cNvGrpSpPr>
      </xdr:nvGrpSpPr>
      <xdr:grpSpPr>
        <a:xfrm>
          <a:off x="39404925" y="11363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1819" name="Line 6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Oval 6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46</xdr:row>
      <xdr:rowOff>219075</xdr:rowOff>
    </xdr:from>
    <xdr:to>
      <xdr:col>62</xdr:col>
      <xdr:colOff>561975</xdr:colOff>
      <xdr:row>48</xdr:row>
      <xdr:rowOff>114300</xdr:rowOff>
    </xdr:to>
    <xdr:grpSp>
      <xdr:nvGrpSpPr>
        <xdr:cNvPr id="1821" name="Group 658"/>
        <xdr:cNvGrpSpPr>
          <a:grpSpLocks noChangeAspect="1"/>
        </xdr:cNvGrpSpPr>
      </xdr:nvGrpSpPr>
      <xdr:grpSpPr>
        <a:xfrm>
          <a:off x="400526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22" name="Line 6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Oval 6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54</xdr:row>
      <xdr:rowOff>114300</xdr:rowOff>
    </xdr:from>
    <xdr:to>
      <xdr:col>64</xdr:col>
      <xdr:colOff>561975</xdr:colOff>
      <xdr:row>56</xdr:row>
      <xdr:rowOff>28575</xdr:rowOff>
    </xdr:to>
    <xdr:grpSp>
      <xdr:nvGrpSpPr>
        <xdr:cNvPr id="1824" name="Group 661"/>
        <xdr:cNvGrpSpPr>
          <a:grpSpLocks noChangeAspect="1"/>
        </xdr:cNvGrpSpPr>
      </xdr:nvGrpSpPr>
      <xdr:grpSpPr>
        <a:xfrm>
          <a:off x="41348025" y="13087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25" name="Line 6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6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44</xdr:row>
      <xdr:rowOff>219075</xdr:rowOff>
    </xdr:from>
    <xdr:to>
      <xdr:col>66</xdr:col>
      <xdr:colOff>561975</xdr:colOff>
      <xdr:row>46</xdr:row>
      <xdr:rowOff>114300</xdr:rowOff>
    </xdr:to>
    <xdr:grpSp>
      <xdr:nvGrpSpPr>
        <xdr:cNvPr id="1827" name="Group 664"/>
        <xdr:cNvGrpSpPr>
          <a:grpSpLocks noChangeAspect="1"/>
        </xdr:cNvGrpSpPr>
      </xdr:nvGrpSpPr>
      <xdr:grpSpPr>
        <a:xfrm>
          <a:off x="42643425" y="10906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28" name="Line 66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Oval 66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42</xdr:row>
      <xdr:rowOff>114300</xdr:rowOff>
    </xdr:from>
    <xdr:to>
      <xdr:col>67</xdr:col>
      <xdr:colOff>361950</xdr:colOff>
      <xdr:row>44</xdr:row>
      <xdr:rowOff>28575</xdr:rowOff>
    </xdr:to>
    <xdr:grpSp>
      <xdr:nvGrpSpPr>
        <xdr:cNvPr id="1830" name="Group 667"/>
        <xdr:cNvGrpSpPr>
          <a:grpSpLocks noChangeAspect="1"/>
        </xdr:cNvGrpSpPr>
      </xdr:nvGrpSpPr>
      <xdr:grpSpPr>
        <a:xfrm>
          <a:off x="43291125" y="10344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1" name="Line 6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6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56</xdr:row>
      <xdr:rowOff>114300</xdr:rowOff>
    </xdr:from>
    <xdr:to>
      <xdr:col>67</xdr:col>
      <xdr:colOff>361950</xdr:colOff>
      <xdr:row>58</xdr:row>
      <xdr:rowOff>28575</xdr:rowOff>
    </xdr:to>
    <xdr:grpSp>
      <xdr:nvGrpSpPr>
        <xdr:cNvPr id="1833" name="Group 670"/>
        <xdr:cNvGrpSpPr>
          <a:grpSpLocks noChangeAspect="1"/>
        </xdr:cNvGrpSpPr>
      </xdr:nvGrpSpPr>
      <xdr:grpSpPr>
        <a:xfrm>
          <a:off x="43291125" y="13544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1834" name="Line 6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6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40</xdr:row>
      <xdr:rowOff>219075</xdr:rowOff>
    </xdr:from>
    <xdr:to>
      <xdr:col>70</xdr:col>
      <xdr:colOff>561975</xdr:colOff>
      <xdr:row>42</xdr:row>
      <xdr:rowOff>114300</xdr:rowOff>
    </xdr:to>
    <xdr:grpSp>
      <xdr:nvGrpSpPr>
        <xdr:cNvPr id="1836" name="Group 673"/>
        <xdr:cNvGrpSpPr>
          <a:grpSpLocks noChangeAspect="1"/>
        </xdr:cNvGrpSpPr>
      </xdr:nvGrpSpPr>
      <xdr:grpSpPr>
        <a:xfrm>
          <a:off x="45234225" y="9991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1837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8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42</xdr:row>
      <xdr:rowOff>114300</xdr:rowOff>
    </xdr:from>
    <xdr:to>
      <xdr:col>72</xdr:col>
      <xdr:colOff>561975</xdr:colOff>
      <xdr:row>44</xdr:row>
      <xdr:rowOff>28575</xdr:rowOff>
    </xdr:to>
    <xdr:grpSp>
      <xdr:nvGrpSpPr>
        <xdr:cNvPr id="1839" name="Group 676"/>
        <xdr:cNvGrpSpPr>
          <a:grpSpLocks noChangeAspect="1"/>
        </xdr:cNvGrpSpPr>
      </xdr:nvGrpSpPr>
      <xdr:grpSpPr>
        <a:xfrm>
          <a:off x="46529625" y="10344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840" name="Line 6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1" name="Oval 6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42</xdr:row>
      <xdr:rowOff>114300</xdr:rowOff>
    </xdr:from>
    <xdr:to>
      <xdr:col>72</xdr:col>
      <xdr:colOff>428625</xdr:colOff>
      <xdr:row>46</xdr:row>
      <xdr:rowOff>114300</xdr:rowOff>
    </xdr:to>
    <xdr:sp>
      <xdr:nvSpPr>
        <xdr:cNvPr id="1842" name="Line 679"/>
        <xdr:cNvSpPr>
          <a:spLocks/>
        </xdr:cNvSpPr>
      </xdr:nvSpPr>
      <xdr:spPr>
        <a:xfrm flipV="1">
          <a:off x="42767250" y="10344150"/>
          <a:ext cx="38957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219075</xdr:colOff>
      <xdr:row>57</xdr:row>
      <xdr:rowOff>76200</xdr:rowOff>
    </xdr:from>
    <xdr:to>
      <xdr:col>70</xdr:col>
      <xdr:colOff>419100</xdr:colOff>
      <xdr:row>57</xdr:row>
      <xdr:rowOff>114300</xdr:rowOff>
    </xdr:to>
    <xdr:sp>
      <xdr:nvSpPr>
        <xdr:cNvPr id="1843" name="Line 680"/>
        <xdr:cNvSpPr>
          <a:spLocks/>
        </xdr:cNvSpPr>
      </xdr:nvSpPr>
      <xdr:spPr>
        <a:xfrm>
          <a:off x="44710350" y="1373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57</xdr:row>
      <xdr:rowOff>0</xdr:rowOff>
    </xdr:from>
    <xdr:to>
      <xdr:col>69</xdr:col>
      <xdr:colOff>219075</xdr:colOff>
      <xdr:row>57</xdr:row>
      <xdr:rowOff>76200</xdr:rowOff>
    </xdr:to>
    <xdr:sp>
      <xdr:nvSpPr>
        <xdr:cNvPr id="1844" name="Line 681"/>
        <xdr:cNvSpPr>
          <a:spLocks/>
        </xdr:cNvSpPr>
      </xdr:nvSpPr>
      <xdr:spPr>
        <a:xfrm>
          <a:off x="44062650" y="1365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68</xdr:col>
      <xdr:colOff>428625</xdr:colOff>
      <xdr:row>57</xdr:row>
      <xdr:rowOff>0</xdr:rowOff>
    </xdr:to>
    <xdr:sp>
      <xdr:nvSpPr>
        <xdr:cNvPr id="1845" name="Line 682"/>
        <xdr:cNvSpPr>
          <a:spLocks/>
        </xdr:cNvSpPr>
      </xdr:nvSpPr>
      <xdr:spPr>
        <a:xfrm>
          <a:off x="43424475" y="13544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419100</xdr:colOff>
      <xdr:row>54</xdr:row>
      <xdr:rowOff>114300</xdr:rowOff>
    </xdr:from>
    <xdr:to>
      <xdr:col>67</xdr:col>
      <xdr:colOff>228600</xdr:colOff>
      <xdr:row>56</xdr:row>
      <xdr:rowOff>114300</xdr:rowOff>
    </xdr:to>
    <xdr:sp>
      <xdr:nvSpPr>
        <xdr:cNvPr id="1846" name="Line 683"/>
        <xdr:cNvSpPr>
          <a:spLocks/>
        </xdr:cNvSpPr>
      </xdr:nvSpPr>
      <xdr:spPr>
        <a:xfrm>
          <a:off x="41471850" y="130873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657225</xdr:colOff>
      <xdr:row>60</xdr:row>
      <xdr:rowOff>76200</xdr:rowOff>
    </xdr:from>
    <xdr:to>
      <xdr:col>74</xdr:col>
      <xdr:colOff>9525</xdr:colOff>
      <xdr:row>60</xdr:row>
      <xdr:rowOff>114300</xdr:rowOff>
    </xdr:to>
    <xdr:sp>
      <xdr:nvSpPr>
        <xdr:cNvPr id="1847" name="Line 684"/>
        <xdr:cNvSpPr>
          <a:spLocks/>
        </xdr:cNvSpPr>
      </xdr:nvSpPr>
      <xdr:spPr>
        <a:xfrm>
          <a:off x="46891575" y="14420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</xdr:colOff>
      <xdr:row>60</xdr:row>
      <xdr:rowOff>0</xdr:rowOff>
    </xdr:from>
    <xdr:to>
      <xdr:col>72</xdr:col>
      <xdr:colOff>657225</xdr:colOff>
      <xdr:row>60</xdr:row>
      <xdr:rowOff>76200</xdr:rowOff>
    </xdr:to>
    <xdr:sp>
      <xdr:nvSpPr>
        <xdr:cNvPr id="1848" name="Line 685"/>
        <xdr:cNvSpPr>
          <a:spLocks/>
        </xdr:cNvSpPr>
      </xdr:nvSpPr>
      <xdr:spPr>
        <a:xfrm>
          <a:off x="46243875" y="14344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666750</xdr:colOff>
      <xdr:row>59</xdr:row>
      <xdr:rowOff>114300</xdr:rowOff>
    </xdr:from>
    <xdr:to>
      <xdr:col>72</xdr:col>
      <xdr:colOff>19050</xdr:colOff>
      <xdr:row>60</xdr:row>
      <xdr:rowOff>0</xdr:rowOff>
    </xdr:to>
    <xdr:sp>
      <xdr:nvSpPr>
        <xdr:cNvPr id="1849" name="Line 686"/>
        <xdr:cNvSpPr>
          <a:spLocks/>
        </xdr:cNvSpPr>
      </xdr:nvSpPr>
      <xdr:spPr>
        <a:xfrm>
          <a:off x="45605700" y="14230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56</xdr:row>
      <xdr:rowOff>114300</xdr:rowOff>
    </xdr:from>
    <xdr:to>
      <xdr:col>70</xdr:col>
      <xdr:colOff>666750</xdr:colOff>
      <xdr:row>59</xdr:row>
      <xdr:rowOff>114300</xdr:rowOff>
    </xdr:to>
    <xdr:sp>
      <xdr:nvSpPr>
        <xdr:cNvPr id="1850" name="Line 687"/>
        <xdr:cNvSpPr>
          <a:spLocks/>
        </xdr:cNvSpPr>
      </xdr:nvSpPr>
      <xdr:spPr>
        <a:xfrm>
          <a:off x="43424475" y="13544550"/>
          <a:ext cx="2181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0</xdr:colOff>
      <xdr:row>45</xdr:row>
      <xdr:rowOff>76200</xdr:rowOff>
    </xdr:from>
    <xdr:to>
      <xdr:col>64</xdr:col>
      <xdr:colOff>76200</xdr:colOff>
      <xdr:row>45</xdr:row>
      <xdr:rowOff>114300</xdr:rowOff>
    </xdr:to>
    <xdr:sp>
      <xdr:nvSpPr>
        <xdr:cNvPr id="1851" name="Line 688"/>
        <xdr:cNvSpPr>
          <a:spLocks/>
        </xdr:cNvSpPr>
      </xdr:nvSpPr>
      <xdr:spPr>
        <a:xfrm flipV="1">
          <a:off x="40605075" y="10991850"/>
          <a:ext cx="52387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76200</xdr:colOff>
      <xdr:row>45</xdr:row>
      <xdr:rowOff>0</xdr:rowOff>
    </xdr:from>
    <xdr:to>
      <xdr:col>64</xdr:col>
      <xdr:colOff>723900</xdr:colOff>
      <xdr:row>45</xdr:row>
      <xdr:rowOff>76200</xdr:rowOff>
    </xdr:to>
    <xdr:sp>
      <xdr:nvSpPr>
        <xdr:cNvPr id="1852" name="Line 689"/>
        <xdr:cNvSpPr>
          <a:spLocks/>
        </xdr:cNvSpPr>
      </xdr:nvSpPr>
      <xdr:spPr>
        <a:xfrm flipV="1">
          <a:off x="41128950" y="1091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723900</xdr:colOff>
      <xdr:row>44</xdr:row>
      <xdr:rowOff>180975</xdr:rowOff>
    </xdr:from>
    <xdr:to>
      <xdr:col>65</xdr:col>
      <xdr:colOff>142875</xdr:colOff>
      <xdr:row>45</xdr:row>
      <xdr:rowOff>0</xdr:rowOff>
    </xdr:to>
    <xdr:sp>
      <xdr:nvSpPr>
        <xdr:cNvPr id="1853" name="Line 690"/>
        <xdr:cNvSpPr>
          <a:spLocks/>
        </xdr:cNvSpPr>
      </xdr:nvSpPr>
      <xdr:spPr>
        <a:xfrm flipV="1">
          <a:off x="41776650" y="10868025"/>
          <a:ext cx="2667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142875</xdr:colOff>
      <xdr:row>42</xdr:row>
      <xdr:rowOff>123825</xdr:rowOff>
    </xdr:from>
    <xdr:to>
      <xdr:col>67</xdr:col>
      <xdr:colOff>228600</xdr:colOff>
      <xdr:row>44</xdr:row>
      <xdr:rowOff>180975</xdr:rowOff>
    </xdr:to>
    <xdr:sp>
      <xdr:nvSpPr>
        <xdr:cNvPr id="1854" name="Line 691"/>
        <xdr:cNvSpPr>
          <a:spLocks/>
        </xdr:cNvSpPr>
      </xdr:nvSpPr>
      <xdr:spPr>
        <a:xfrm flipV="1">
          <a:off x="42043350" y="10353675"/>
          <a:ext cx="13811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38100</xdr:colOff>
      <xdr:row>43</xdr:row>
      <xdr:rowOff>57150</xdr:rowOff>
    </xdr:from>
    <xdr:to>
      <xdr:col>64</xdr:col>
      <xdr:colOff>85725</xdr:colOff>
      <xdr:row>43</xdr:row>
      <xdr:rowOff>171450</xdr:rowOff>
    </xdr:to>
    <xdr:grpSp>
      <xdr:nvGrpSpPr>
        <xdr:cNvPr id="1855" name="Group 692"/>
        <xdr:cNvGrpSpPr>
          <a:grpSpLocks noChangeAspect="1"/>
        </xdr:cNvGrpSpPr>
      </xdr:nvGrpSpPr>
      <xdr:grpSpPr>
        <a:xfrm>
          <a:off x="40643175" y="10515600"/>
          <a:ext cx="495300" cy="114300"/>
          <a:chOff x="29" y="407"/>
          <a:chExt cx="52" cy="12"/>
        </a:xfrm>
        <a:solidFill>
          <a:srgbClr val="FFFFFF"/>
        </a:solidFill>
      </xdr:grpSpPr>
      <xdr:sp>
        <xdr:nvSpPr>
          <xdr:cNvPr id="1856" name="Line 693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7" name="Oval 694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Oval 695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9" name="Oval 696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0" name="Rectangle 697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38100</xdr:colOff>
      <xdr:row>46</xdr:row>
      <xdr:rowOff>38100</xdr:rowOff>
    </xdr:from>
    <xdr:to>
      <xdr:col>64</xdr:col>
      <xdr:colOff>647700</xdr:colOff>
      <xdr:row>46</xdr:row>
      <xdr:rowOff>152400</xdr:rowOff>
    </xdr:to>
    <xdr:grpSp>
      <xdr:nvGrpSpPr>
        <xdr:cNvPr id="1861" name="Group 698"/>
        <xdr:cNvGrpSpPr>
          <a:grpSpLocks noChangeAspect="1"/>
        </xdr:cNvGrpSpPr>
      </xdr:nvGrpSpPr>
      <xdr:grpSpPr>
        <a:xfrm>
          <a:off x="41090850" y="11182350"/>
          <a:ext cx="609600" cy="114300"/>
          <a:chOff x="29" y="311"/>
          <a:chExt cx="64" cy="12"/>
        </a:xfrm>
        <a:solidFill>
          <a:srgbClr val="FFFFFF"/>
        </a:solidFill>
      </xdr:grpSpPr>
      <xdr:sp>
        <xdr:nvSpPr>
          <xdr:cNvPr id="1862" name="Line 699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3" name="Oval 700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Oval 701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5" name="Oval 702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6" name="Oval 703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7" name="Rectangle 704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219075</xdr:colOff>
      <xdr:row>34</xdr:row>
      <xdr:rowOff>76200</xdr:rowOff>
    </xdr:from>
    <xdr:to>
      <xdr:col>46</xdr:col>
      <xdr:colOff>600075</xdr:colOff>
      <xdr:row>42</xdr:row>
      <xdr:rowOff>114300</xdr:rowOff>
    </xdr:to>
    <xdr:sp>
      <xdr:nvSpPr>
        <xdr:cNvPr id="1868" name="Line 708"/>
        <xdr:cNvSpPr>
          <a:spLocks/>
        </xdr:cNvSpPr>
      </xdr:nvSpPr>
      <xdr:spPr>
        <a:xfrm flipH="1">
          <a:off x="26574750" y="8477250"/>
          <a:ext cx="3419475" cy="1866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819150</xdr:colOff>
      <xdr:row>27</xdr:row>
      <xdr:rowOff>161925</xdr:rowOff>
    </xdr:from>
    <xdr:to>
      <xdr:col>54</xdr:col>
      <xdr:colOff>180975</xdr:colOff>
      <xdr:row>28</xdr:row>
      <xdr:rowOff>19050</xdr:rowOff>
    </xdr:to>
    <xdr:sp>
      <xdr:nvSpPr>
        <xdr:cNvPr id="1869" name="Line 709"/>
        <xdr:cNvSpPr>
          <a:spLocks/>
        </xdr:cNvSpPr>
      </xdr:nvSpPr>
      <xdr:spPr>
        <a:xfrm flipV="1">
          <a:off x="34099500" y="6962775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180975</xdr:colOff>
      <xdr:row>27</xdr:row>
      <xdr:rowOff>114300</xdr:rowOff>
    </xdr:from>
    <xdr:to>
      <xdr:col>55</xdr:col>
      <xdr:colOff>133350</xdr:colOff>
      <xdr:row>27</xdr:row>
      <xdr:rowOff>161925</xdr:rowOff>
    </xdr:to>
    <xdr:sp>
      <xdr:nvSpPr>
        <xdr:cNvPr id="1870" name="Line 710"/>
        <xdr:cNvSpPr>
          <a:spLocks/>
        </xdr:cNvSpPr>
      </xdr:nvSpPr>
      <xdr:spPr>
        <a:xfrm flipV="1">
          <a:off x="34756725" y="6915150"/>
          <a:ext cx="80010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190500</xdr:colOff>
      <xdr:row>28</xdr:row>
      <xdr:rowOff>19050</xdr:rowOff>
    </xdr:from>
    <xdr:to>
      <xdr:col>52</xdr:col>
      <xdr:colOff>828675</xdr:colOff>
      <xdr:row>28</xdr:row>
      <xdr:rowOff>161925</xdr:rowOff>
    </xdr:to>
    <xdr:sp>
      <xdr:nvSpPr>
        <xdr:cNvPr id="1871" name="Line 711"/>
        <xdr:cNvSpPr>
          <a:spLocks/>
        </xdr:cNvSpPr>
      </xdr:nvSpPr>
      <xdr:spPr>
        <a:xfrm flipV="1">
          <a:off x="33470850" y="70485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9525</xdr:colOff>
      <xdr:row>34</xdr:row>
      <xdr:rowOff>66675</xdr:rowOff>
    </xdr:from>
    <xdr:to>
      <xdr:col>46</xdr:col>
      <xdr:colOff>390525</xdr:colOff>
      <xdr:row>34</xdr:row>
      <xdr:rowOff>180975</xdr:rowOff>
    </xdr:to>
    <xdr:grpSp>
      <xdr:nvGrpSpPr>
        <xdr:cNvPr id="1872" name="Group 712"/>
        <xdr:cNvGrpSpPr>
          <a:grpSpLocks noChangeAspect="1"/>
        </xdr:cNvGrpSpPr>
      </xdr:nvGrpSpPr>
      <xdr:grpSpPr>
        <a:xfrm rot="20006096">
          <a:off x="29403675" y="8467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73" name="Line 71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4" name="Oval 71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5" name="Oval 71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6" name="Rectangle 71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219075</xdr:colOff>
      <xdr:row>31</xdr:row>
      <xdr:rowOff>171450</xdr:rowOff>
    </xdr:from>
    <xdr:to>
      <xdr:col>52</xdr:col>
      <xdr:colOff>314325</xdr:colOff>
      <xdr:row>42</xdr:row>
      <xdr:rowOff>114300</xdr:rowOff>
    </xdr:to>
    <xdr:sp>
      <xdr:nvSpPr>
        <xdr:cNvPr id="1877" name="Line 717"/>
        <xdr:cNvSpPr>
          <a:spLocks/>
        </xdr:cNvSpPr>
      </xdr:nvSpPr>
      <xdr:spPr>
        <a:xfrm flipV="1">
          <a:off x="26574750" y="7886700"/>
          <a:ext cx="7019925" cy="24574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238125</xdr:colOff>
      <xdr:row>36</xdr:row>
      <xdr:rowOff>200025</xdr:rowOff>
    </xdr:from>
    <xdr:to>
      <xdr:col>46</xdr:col>
      <xdr:colOff>619125</xdr:colOff>
      <xdr:row>37</xdr:row>
      <xdr:rowOff>85725</xdr:rowOff>
    </xdr:to>
    <xdr:grpSp>
      <xdr:nvGrpSpPr>
        <xdr:cNvPr id="1878" name="Group 718"/>
        <xdr:cNvGrpSpPr>
          <a:grpSpLocks noChangeAspect="1"/>
        </xdr:cNvGrpSpPr>
      </xdr:nvGrpSpPr>
      <xdr:grpSpPr>
        <a:xfrm rot="20573836">
          <a:off x="29632275" y="90582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879" name="Line 719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0" name="Oval 720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1" name="Oval 721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2" name="Rectangle 722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285750</xdr:colOff>
      <xdr:row>41</xdr:row>
      <xdr:rowOff>19050</xdr:rowOff>
    </xdr:from>
    <xdr:to>
      <xdr:col>46</xdr:col>
      <xdr:colOff>476250</xdr:colOff>
      <xdr:row>43</xdr:row>
      <xdr:rowOff>0</xdr:rowOff>
    </xdr:to>
    <xdr:grpSp>
      <xdr:nvGrpSpPr>
        <xdr:cNvPr id="1883" name="Group 723"/>
        <xdr:cNvGrpSpPr>
          <a:grpSpLocks noChangeAspect="1"/>
        </xdr:cNvGrpSpPr>
      </xdr:nvGrpSpPr>
      <xdr:grpSpPr>
        <a:xfrm>
          <a:off x="29679900" y="100203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1884" name="Line 72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5" name="Line 72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6" name="Line 72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7" name="AutoShape 72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114300</xdr:colOff>
      <xdr:row>35</xdr:row>
      <xdr:rowOff>9525</xdr:rowOff>
    </xdr:from>
    <xdr:to>
      <xdr:col>45</xdr:col>
      <xdr:colOff>419100</xdr:colOff>
      <xdr:row>35</xdr:row>
      <xdr:rowOff>133350</xdr:rowOff>
    </xdr:to>
    <xdr:sp>
      <xdr:nvSpPr>
        <xdr:cNvPr id="1888" name="kreslení 16"/>
        <xdr:cNvSpPr>
          <a:spLocks/>
        </xdr:cNvSpPr>
      </xdr:nvSpPr>
      <xdr:spPr>
        <a:xfrm rot="19815307">
          <a:off x="29060775" y="86391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114300</xdr:colOff>
      <xdr:row>30</xdr:row>
      <xdr:rowOff>152400</xdr:rowOff>
    </xdr:from>
    <xdr:to>
      <xdr:col>54</xdr:col>
      <xdr:colOff>323850</xdr:colOff>
      <xdr:row>31</xdr:row>
      <xdr:rowOff>9525</xdr:rowOff>
    </xdr:to>
    <xdr:sp>
      <xdr:nvSpPr>
        <xdr:cNvPr id="1889" name="Line 729"/>
        <xdr:cNvSpPr>
          <a:spLocks/>
        </xdr:cNvSpPr>
      </xdr:nvSpPr>
      <xdr:spPr>
        <a:xfrm flipV="1">
          <a:off x="34242375" y="7639050"/>
          <a:ext cx="6572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323850</xdr:colOff>
      <xdr:row>30</xdr:row>
      <xdr:rowOff>114300</xdr:rowOff>
    </xdr:from>
    <xdr:to>
      <xdr:col>55</xdr:col>
      <xdr:colOff>123825</xdr:colOff>
      <xdr:row>30</xdr:row>
      <xdr:rowOff>152400</xdr:rowOff>
    </xdr:to>
    <xdr:sp>
      <xdr:nvSpPr>
        <xdr:cNvPr id="1890" name="Line 730"/>
        <xdr:cNvSpPr>
          <a:spLocks/>
        </xdr:cNvSpPr>
      </xdr:nvSpPr>
      <xdr:spPr>
        <a:xfrm flipV="1">
          <a:off x="34899600" y="7600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333375</xdr:colOff>
      <xdr:row>31</xdr:row>
      <xdr:rowOff>9525</xdr:rowOff>
    </xdr:from>
    <xdr:to>
      <xdr:col>53</xdr:col>
      <xdr:colOff>123825</xdr:colOff>
      <xdr:row>31</xdr:row>
      <xdr:rowOff>152400</xdr:rowOff>
    </xdr:to>
    <xdr:sp>
      <xdr:nvSpPr>
        <xdr:cNvPr id="1891" name="Line 731"/>
        <xdr:cNvSpPr>
          <a:spLocks/>
        </xdr:cNvSpPr>
      </xdr:nvSpPr>
      <xdr:spPr>
        <a:xfrm flipV="1">
          <a:off x="33613725" y="7724775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285750</xdr:colOff>
      <xdr:row>52</xdr:row>
      <xdr:rowOff>209550</xdr:rowOff>
    </xdr:from>
    <xdr:to>
      <xdr:col>46</xdr:col>
      <xdr:colOff>552450</xdr:colOff>
      <xdr:row>54</xdr:row>
      <xdr:rowOff>114300</xdr:rowOff>
    </xdr:to>
    <xdr:grpSp>
      <xdr:nvGrpSpPr>
        <xdr:cNvPr id="1892" name="Group 732"/>
        <xdr:cNvGrpSpPr>
          <a:grpSpLocks noChangeAspect="1"/>
        </xdr:cNvGrpSpPr>
      </xdr:nvGrpSpPr>
      <xdr:grpSpPr>
        <a:xfrm>
          <a:off x="29679900" y="12725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93" name="Line 73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4" name="Oval 73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52</xdr:row>
      <xdr:rowOff>66675</xdr:rowOff>
    </xdr:from>
    <xdr:to>
      <xdr:col>47</xdr:col>
      <xdr:colOff>295275</xdr:colOff>
      <xdr:row>52</xdr:row>
      <xdr:rowOff>180975</xdr:rowOff>
    </xdr:to>
    <xdr:grpSp>
      <xdr:nvGrpSpPr>
        <xdr:cNvPr id="1895" name="Group 735"/>
        <xdr:cNvGrpSpPr>
          <a:grpSpLocks noChangeAspect="1"/>
        </xdr:cNvGrpSpPr>
      </xdr:nvGrpSpPr>
      <xdr:grpSpPr>
        <a:xfrm>
          <a:off x="30289500" y="12582525"/>
          <a:ext cx="247650" cy="114300"/>
          <a:chOff x="197" y="71"/>
          <a:chExt cx="27" cy="12"/>
        </a:xfrm>
        <a:solidFill>
          <a:srgbClr val="FFFFFF"/>
        </a:solidFill>
      </xdr:grpSpPr>
      <xdr:sp>
        <xdr:nvSpPr>
          <xdr:cNvPr id="1896" name="Oval 7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7" name="Oval 7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8" name="Rectangle 7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238125</xdr:colOff>
      <xdr:row>55</xdr:row>
      <xdr:rowOff>57150</xdr:rowOff>
    </xdr:from>
    <xdr:to>
      <xdr:col>46</xdr:col>
      <xdr:colOff>619125</xdr:colOff>
      <xdr:row>55</xdr:row>
      <xdr:rowOff>171450</xdr:rowOff>
    </xdr:to>
    <xdr:grpSp>
      <xdr:nvGrpSpPr>
        <xdr:cNvPr id="1899" name="Group 739"/>
        <xdr:cNvGrpSpPr>
          <a:grpSpLocks noChangeAspect="1"/>
        </xdr:cNvGrpSpPr>
      </xdr:nvGrpSpPr>
      <xdr:grpSpPr>
        <a:xfrm>
          <a:off x="29632275" y="13258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00" name="Line 7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1" name="Oval 7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2" name="Oval 7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3" name="Rectangle 7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247650</xdr:colOff>
      <xdr:row>37</xdr:row>
      <xdr:rowOff>142875</xdr:rowOff>
    </xdr:from>
    <xdr:to>
      <xdr:col>53</xdr:col>
      <xdr:colOff>95250</xdr:colOff>
      <xdr:row>40</xdr:row>
      <xdr:rowOff>114300</xdr:rowOff>
    </xdr:to>
    <xdr:sp>
      <xdr:nvSpPr>
        <xdr:cNvPr id="1904" name="Line 744"/>
        <xdr:cNvSpPr>
          <a:spLocks/>
        </xdr:cNvSpPr>
      </xdr:nvSpPr>
      <xdr:spPr>
        <a:xfrm flipV="1">
          <a:off x="33080325" y="9229725"/>
          <a:ext cx="114300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53</xdr:col>
      <xdr:colOff>390525</xdr:colOff>
      <xdr:row>36</xdr:row>
      <xdr:rowOff>57150</xdr:rowOff>
    </xdr:from>
    <xdr:to>
      <xdr:col>54</xdr:col>
      <xdr:colOff>323850</xdr:colOff>
      <xdr:row>36</xdr:row>
      <xdr:rowOff>171450</xdr:rowOff>
    </xdr:to>
    <xdr:grpSp>
      <xdr:nvGrpSpPr>
        <xdr:cNvPr id="1905" name="Group 745"/>
        <xdr:cNvGrpSpPr>
          <a:grpSpLocks noChangeAspect="1"/>
        </xdr:cNvGrpSpPr>
      </xdr:nvGrpSpPr>
      <xdr:grpSpPr>
        <a:xfrm>
          <a:off x="34518600" y="8915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06" name="Line 7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7" name="Oval 7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8" name="Oval 7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9" name="Rectangle 7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390525</xdr:colOff>
      <xdr:row>38</xdr:row>
      <xdr:rowOff>57150</xdr:rowOff>
    </xdr:from>
    <xdr:to>
      <xdr:col>54</xdr:col>
      <xdr:colOff>323850</xdr:colOff>
      <xdr:row>38</xdr:row>
      <xdr:rowOff>171450</xdr:rowOff>
    </xdr:to>
    <xdr:grpSp>
      <xdr:nvGrpSpPr>
        <xdr:cNvPr id="1910" name="Group 750"/>
        <xdr:cNvGrpSpPr>
          <a:grpSpLocks noChangeAspect="1"/>
        </xdr:cNvGrpSpPr>
      </xdr:nvGrpSpPr>
      <xdr:grpSpPr>
        <a:xfrm>
          <a:off x="34518600" y="93726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1911" name="Line 75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2" name="Oval 75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3" name="Oval 75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4" name="Rectangle 75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695325</xdr:colOff>
      <xdr:row>40</xdr:row>
      <xdr:rowOff>161925</xdr:rowOff>
    </xdr:from>
    <xdr:to>
      <xdr:col>70</xdr:col>
      <xdr:colOff>438150</xdr:colOff>
      <xdr:row>42</xdr:row>
      <xdr:rowOff>114300</xdr:rowOff>
    </xdr:to>
    <xdr:sp>
      <xdr:nvSpPr>
        <xdr:cNvPr id="1915" name="Line 755"/>
        <xdr:cNvSpPr>
          <a:spLocks/>
        </xdr:cNvSpPr>
      </xdr:nvSpPr>
      <xdr:spPr>
        <a:xfrm flipH="1" flipV="1">
          <a:off x="44338875" y="9934575"/>
          <a:ext cx="1038225" cy="409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685800</xdr:colOff>
      <xdr:row>39</xdr:row>
      <xdr:rowOff>114300</xdr:rowOff>
    </xdr:from>
    <xdr:to>
      <xdr:col>68</xdr:col>
      <xdr:colOff>38100</xdr:colOff>
      <xdr:row>39</xdr:row>
      <xdr:rowOff>200025</xdr:rowOff>
    </xdr:to>
    <xdr:sp>
      <xdr:nvSpPr>
        <xdr:cNvPr id="1916" name="Line 756"/>
        <xdr:cNvSpPr>
          <a:spLocks/>
        </xdr:cNvSpPr>
      </xdr:nvSpPr>
      <xdr:spPr>
        <a:xfrm flipH="1" flipV="1">
          <a:off x="43033950" y="9658350"/>
          <a:ext cx="6477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47625</xdr:colOff>
      <xdr:row>39</xdr:row>
      <xdr:rowOff>200025</xdr:rowOff>
    </xdr:from>
    <xdr:to>
      <xdr:col>68</xdr:col>
      <xdr:colOff>695325</xdr:colOff>
      <xdr:row>40</xdr:row>
      <xdr:rowOff>161925</xdr:rowOff>
    </xdr:to>
    <xdr:sp>
      <xdr:nvSpPr>
        <xdr:cNvPr id="1917" name="Line 757"/>
        <xdr:cNvSpPr>
          <a:spLocks/>
        </xdr:cNvSpPr>
      </xdr:nvSpPr>
      <xdr:spPr>
        <a:xfrm flipH="1" flipV="1">
          <a:off x="43691175" y="9744075"/>
          <a:ext cx="64770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114300</xdr:colOff>
      <xdr:row>40</xdr:row>
      <xdr:rowOff>57150</xdr:rowOff>
    </xdr:from>
    <xdr:to>
      <xdr:col>68</xdr:col>
      <xdr:colOff>47625</xdr:colOff>
      <xdr:row>40</xdr:row>
      <xdr:rowOff>171450</xdr:rowOff>
    </xdr:to>
    <xdr:grpSp>
      <xdr:nvGrpSpPr>
        <xdr:cNvPr id="1918" name="Group 758"/>
        <xdr:cNvGrpSpPr>
          <a:grpSpLocks noChangeAspect="1"/>
        </xdr:cNvGrpSpPr>
      </xdr:nvGrpSpPr>
      <xdr:grpSpPr>
        <a:xfrm>
          <a:off x="43310175" y="9829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1919" name="Line 75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0" name="Oval 76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1" name="Oval 76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2" name="Rectangle 76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19050</xdr:colOff>
      <xdr:row>38</xdr:row>
      <xdr:rowOff>171450</xdr:rowOff>
    </xdr:from>
    <xdr:to>
      <xdr:col>53</xdr:col>
      <xdr:colOff>323850</xdr:colOff>
      <xdr:row>39</xdr:row>
      <xdr:rowOff>66675</xdr:rowOff>
    </xdr:to>
    <xdr:sp>
      <xdr:nvSpPr>
        <xdr:cNvPr id="1923" name="kreslení 16"/>
        <xdr:cNvSpPr>
          <a:spLocks/>
        </xdr:cNvSpPr>
      </xdr:nvSpPr>
      <xdr:spPr>
        <a:xfrm>
          <a:off x="34147125" y="94869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67</xdr:col>
      <xdr:colOff>66675</xdr:colOff>
      <xdr:row>38</xdr:row>
      <xdr:rowOff>180975</xdr:rowOff>
    </xdr:from>
    <xdr:to>
      <xdr:col>67</xdr:col>
      <xdr:colOff>371475</xdr:colOff>
      <xdr:row>39</xdr:row>
      <xdr:rowOff>76200</xdr:rowOff>
    </xdr:to>
    <xdr:sp>
      <xdr:nvSpPr>
        <xdr:cNvPr id="1924" name="kreslení 12"/>
        <xdr:cNvSpPr>
          <a:spLocks/>
        </xdr:cNvSpPr>
      </xdr:nvSpPr>
      <xdr:spPr>
        <a:xfrm>
          <a:off x="43262550" y="94964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5" name="Line 765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6" name="Line 766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7" name="Line 767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8" name="Line 768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29" name="Line 769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0" name="Line 770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1" name="Line 771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2" name="Line 772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3" name="Line 773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4" name="Line 774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5" name="Line 775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838200</xdr:colOff>
      <xdr:row>54</xdr:row>
      <xdr:rowOff>19050</xdr:rowOff>
    </xdr:from>
    <xdr:to>
      <xdr:col>59</xdr:col>
      <xdr:colOff>438150</xdr:colOff>
      <xdr:row>54</xdr:row>
      <xdr:rowOff>19050</xdr:rowOff>
    </xdr:to>
    <xdr:sp>
      <xdr:nvSpPr>
        <xdr:cNvPr id="1936" name="Line 776"/>
        <xdr:cNvSpPr>
          <a:spLocks/>
        </xdr:cNvSpPr>
      </xdr:nvSpPr>
      <xdr:spPr>
        <a:xfrm flipH="1">
          <a:off x="38004750" y="12992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7" name="Line 777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8" name="Line 778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39" name="Line 779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0" name="Line 780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1" name="Line 781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2" name="Line 782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3" name="Line 783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4" name="Line 784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5" name="Line 785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6" name="Line 786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7" name="Line 787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447675</xdr:colOff>
      <xdr:row>54</xdr:row>
      <xdr:rowOff>19050</xdr:rowOff>
    </xdr:from>
    <xdr:to>
      <xdr:col>60</xdr:col>
      <xdr:colOff>438150</xdr:colOff>
      <xdr:row>54</xdr:row>
      <xdr:rowOff>19050</xdr:rowOff>
    </xdr:to>
    <xdr:sp>
      <xdr:nvSpPr>
        <xdr:cNvPr id="1948" name="Line 788"/>
        <xdr:cNvSpPr>
          <a:spLocks/>
        </xdr:cNvSpPr>
      </xdr:nvSpPr>
      <xdr:spPr>
        <a:xfrm flipH="1">
          <a:off x="38461950" y="12992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742950</xdr:colOff>
      <xdr:row>44</xdr:row>
      <xdr:rowOff>66675</xdr:rowOff>
    </xdr:from>
    <xdr:to>
      <xdr:col>72</xdr:col>
      <xdr:colOff>266700</xdr:colOff>
      <xdr:row>44</xdr:row>
      <xdr:rowOff>180975</xdr:rowOff>
    </xdr:to>
    <xdr:grpSp>
      <xdr:nvGrpSpPr>
        <xdr:cNvPr id="1949" name="Group 789"/>
        <xdr:cNvGrpSpPr>
          <a:grpSpLocks/>
        </xdr:cNvGrpSpPr>
      </xdr:nvGrpSpPr>
      <xdr:grpSpPr>
        <a:xfrm>
          <a:off x="45681900" y="10753725"/>
          <a:ext cx="819150" cy="114300"/>
          <a:chOff x="197" y="215"/>
          <a:chExt cx="86" cy="12"/>
        </a:xfrm>
        <a:solidFill>
          <a:srgbClr val="FFFFFF"/>
        </a:solidFill>
      </xdr:grpSpPr>
      <xdr:sp>
        <xdr:nvSpPr>
          <xdr:cNvPr id="1950" name="Line 790"/>
          <xdr:cNvSpPr>
            <a:spLocks noChangeAspect="1"/>
          </xdr:cNvSpPr>
        </xdr:nvSpPr>
        <xdr:spPr>
          <a:xfrm>
            <a:off x="267" y="22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1" name="Oval 791"/>
          <xdr:cNvSpPr>
            <a:spLocks noChangeAspect="1"/>
          </xdr:cNvSpPr>
        </xdr:nvSpPr>
        <xdr:spPr>
          <a:xfrm>
            <a:off x="233" y="21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2" name="Oval 792"/>
          <xdr:cNvSpPr>
            <a:spLocks noChangeAspect="1"/>
          </xdr:cNvSpPr>
        </xdr:nvSpPr>
        <xdr:spPr>
          <a:xfrm>
            <a:off x="245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3" name="Oval 793"/>
          <xdr:cNvSpPr>
            <a:spLocks noChangeAspect="1"/>
          </xdr:cNvSpPr>
        </xdr:nvSpPr>
        <xdr:spPr>
          <a:xfrm>
            <a:off x="209" y="21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4" name="Oval 794"/>
          <xdr:cNvSpPr>
            <a:spLocks noChangeAspect="1"/>
          </xdr:cNvSpPr>
        </xdr:nvSpPr>
        <xdr:spPr>
          <a:xfrm>
            <a:off x="221" y="21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5" name="Oval 795"/>
          <xdr:cNvSpPr>
            <a:spLocks noChangeAspect="1"/>
          </xdr:cNvSpPr>
        </xdr:nvSpPr>
        <xdr:spPr>
          <a:xfrm>
            <a:off x="197" y="21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6" name="Rectangle 796"/>
          <xdr:cNvSpPr>
            <a:spLocks noChangeAspect="1"/>
          </xdr:cNvSpPr>
        </xdr:nvSpPr>
        <xdr:spPr>
          <a:xfrm>
            <a:off x="280" y="21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7" name="Rectangle 797"/>
          <xdr:cNvSpPr>
            <a:spLocks noChangeAspect="1"/>
          </xdr:cNvSpPr>
        </xdr:nvSpPr>
        <xdr:spPr>
          <a:xfrm>
            <a:off x="262" y="21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8" name="Rectangle 798"/>
          <xdr:cNvSpPr>
            <a:spLocks noChangeAspect="1"/>
          </xdr:cNvSpPr>
        </xdr:nvSpPr>
        <xdr:spPr>
          <a:xfrm>
            <a:off x="257" y="21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304800</xdr:colOff>
      <xdr:row>47</xdr:row>
      <xdr:rowOff>57150</xdr:rowOff>
    </xdr:from>
    <xdr:to>
      <xdr:col>71</xdr:col>
      <xdr:colOff>228600</xdr:colOff>
      <xdr:row>47</xdr:row>
      <xdr:rowOff>171450</xdr:rowOff>
    </xdr:to>
    <xdr:grpSp>
      <xdr:nvGrpSpPr>
        <xdr:cNvPr id="1959" name="Group 799"/>
        <xdr:cNvGrpSpPr>
          <a:grpSpLocks/>
        </xdr:cNvGrpSpPr>
      </xdr:nvGrpSpPr>
      <xdr:grpSpPr>
        <a:xfrm>
          <a:off x="45243750" y="11430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60" name="Line 800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1" name="Oval 801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2" name="Oval 802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3" name="Oval 803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4" name="Oval 804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5" name="Oval 805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6" name="Rectangle 806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67" name="Rectangle 807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485775</xdr:colOff>
      <xdr:row>50</xdr:row>
      <xdr:rowOff>57150</xdr:rowOff>
    </xdr:from>
    <xdr:to>
      <xdr:col>67</xdr:col>
      <xdr:colOff>409575</xdr:colOff>
      <xdr:row>50</xdr:row>
      <xdr:rowOff>171450</xdr:rowOff>
    </xdr:to>
    <xdr:grpSp>
      <xdr:nvGrpSpPr>
        <xdr:cNvPr id="1968" name="Group 808"/>
        <xdr:cNvGrpSpPr>
          <a:grpSpLocks/>
        </xdr:cNvGrpSpPr>
      </xdr:nvGrpSpPr>
      <xdr:grpSpPr>
        <a:xfrm>
          <a:off x="42833925" y="121158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69" name="Line 809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0" name="Oval 810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1" name="Oval 811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2" name="Oval 812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3" name="Oval 813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4" name="Oval 814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5" name="Rectangle 815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6" name="Rectangle 816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53</xdr:row>
      <xdr:rowOff>57150</xdr:rowOff>
    </xdr:from>
    <xdr:to>
      <xdr:col>68</xdr:col>
      <xdr:colOff>809625</xdr:colOff>
      <xdr:row>53</xdr:row>
      <xdr:rowOff>171450</xdr:rowOff>
    </xdr:to>
    <xdr:grpSp>
      <xdr:nvGrpSpPr>
        <xdr:cNvPr id="1977" name="Group 817"/>
        <xdr:cNvGrpSpPr>
          <a:grpSpLocks noChangeAspect="1"/>
        </xdr:cNvGrpSpPr>
      </xdr:nvGrpSpPr>
      <xdr:grpSpPr>
        <a:xfrm>
          <a:off x="43729275" y="128016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1978" name="Line 81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79" name="Oval 81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0" name="Oval 82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1" name="Oval 82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2" name="Oval 82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3" name="Oval 82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4" name="Rectangle 82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56</xdr:row>
      <xdr:rowOff>57150</xdr:rowOff>
    </xdr:from>
    <xdr:to>
      <xdr:col>73</xdr:col>
      <xdr:colOff>400050</xdr:colOff>
      <xdr:row>56</xdr:row>
      <xdr:rowOff>171450</xdr:rowOff>
    </xdr:to>
    <xdr:grpSp>
      <xdr:nvGrpSpPr>
        <xdr:cNvPr id="1985" name="Group 825"/>
        <xdr:cNvGrpSpPr>
          <a:grpSpLocks/>
        </xdr:cNvGrpSpPr>
      </xdr:nvGrpSpPr>
      <xdr:grpSpPr>
        <a:xfrm>
          <a:off x="46710600" y="134874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1986" name="Line 82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7" name="Oval 82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8" name="Oval 82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9" name="Oval 82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0" name="Oval 83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1" name="Oval 83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2" name="Rectangle 83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3" name="Rectangle 83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41</xdr:row>
      <xdr:rowOff>66675</xdr:rowOff>
    </xdr:from>
    <xdr:to>
      <xdr:col>52</xdr:col>
      <xdr:colOff>809625</xdr:colOff>
      <xdr:row>41</xdr:row>
      <xdr:rowOff>180975</xdr:rowOff>
    </xdr:to>
    <xdr:grpSp>
      <xdr:nvGrpSpPr>
        <xdr:cNvPr id="1994" name="Group 852"/>
        <xdr:cNvGrpSpPr>
          <a:grpSpLocks noChangeAspect="1"/>
        </xdr:cNvGrpSpPr>
      </xdr:nvGrpSpPr>
      <xdr:grpSpPr>
        <a:xfrm>
          <a:off x="33480375" y="10067925"/>
          <a:ext cx="609600" cy="114300"/>
          <a:chOff x="162" y="95"/>
          <a:chExt cx="64" cy="12"/>
        </a:xfrm>
        <a:solidFill>
          <a:srgbClr val="FFFFFF"/>
        </a:solidFill>
      </xdr:grpSpPr>
      <xdr:sp>
        <xdr:nvSpPr>
          <xdr:cNvPr id="1995" name="Line 853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6" name="Oval 854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7" name="Oval 855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8" name="Oval 856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9" name="Oval 857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0" name="Rectangle 858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742950</xdr:colOff>
      <xdr:row>44</xdr:row>
      <xdr:rowOff>57150</xdr:rowOff>
    </xdr:from>
    <xdr:to>
      <xdr:col>51</xdr:col>
      <xdr:colOff>390525</xdr:colOff>
      <xdr:row>44</xdr:row>
      <xdr:rowOff>171450</xdr:rowOff>
    </xdr:to>
    <xdr:grpSp>
      <xdr:nvGrpSpPr>
        <xdr:cNvPr id="2001" name="Group 859"/>
        <xdr:cNvGrpSpPr>
          <a:grpSpLocks noChangeAspect="1"/>
        </xdr:cNvGrpSpPr>
      </xdr:nvGrpSpPr>
      <xdr:grpSpPr>
        <a:xfrm>
          <a:off x="32727900" y="10744200"/>
          <a:ext cx="495300" cy="114300"/>
          <a:chOff x="174" y="407"/>
          <a:chExt cx="52" cy="12"/>
        </a:xfrm>
        <a:solidFill>
          <a:srgbClr val="FFFFFF"/>
        </a:solidFill>
      </xdr:grpSpPr>
      <xdr:sp>
        <xdr:nvSpPr>
          <xdr:cNvPr id="2002" name="Line 86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3" name="Oval 86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4" name="Oval 86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5" name="Oval 86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6" name="Rectangle 86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476250</xdr:colOff>
      <xdr:row>59</xdr:row>
      <xdr:rowOff>57150</xdr:rowOff>
    </xdr:from>
    <xdr:to>
      <xdr:col>73</xdr:col>
      <xdr:colOff>400050</xdr:colOff>
      <xdr:row>59</xdr:row>
      <xdr:rowOff>171450</xdr:rowOff>
    </xdr:to>
    <xdr:grpSp>
      <xdr:nvGrpSpPr>
        <xdr:cNvPr id="2007" name="Group 867"/>
        <xdr:cNvGrpSpPr>
          <a:grpSpLocks/>
        </xdr:cNvGrpSpPr>
      </xdr:nvGrpSpPr>
      <xdr:grpSpPr>
        <a:xfrm>
          <a:off x="46710600" y="141732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008" name="Line 868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9" name="Oval 869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0" name="Oval 870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1" name="Oval 871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2" name="Oval 872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3" name="Oval 873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4" name="Rectangle 874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5" name="Rectangle 875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19050</xdr:colOff>
      <xdr:row>46</xdr:row>
      <xdr:rowOff>0</xdr:rowOff>
    </xdr:from>
    <xdr:to>
      <xdr:col>110</xdr:col>
      <xdr:colOff>428625</xdr:colOff>
      <xdr:row>48</xdr:row>
      <xdr:rowOff>0</xdr:rowOff>
    </xdr:to>
    <xdr:grpSp>
      <xdr:nvGrpSpPr>
        <xdr:cNvPr id="2016" name="Group 896"/>
        <xdr:cNvGrpSpPr>
          <a:grpSpLocks/>
        </xdr:cNvGrpSpPr>
      </xdr:nvGrpSpPr>
      <xdr:grpSpPr>
        <a:xfrm>
          <a:off x="56616600" y="11144250"/>
          <a:ext cx="14658975" cy="457200"/>
          <a:chOff x="89" y="287"/>
          <a:chExt cx="863" cy="32"/>
        </a:xfrm>
        <a:solidFill>
          <a:srgbClr val="FFFFFF"/>
        </a:solidFill>
      </xdr:grpSpPr>
      <xdr:sp>
        <xdr:nvSpPr>
          <xdr:cNvPr id="2017" name="Rectangle 89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8" name="Rectangle 89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9" name="Rectangle 89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0" name="Rectangle 90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1" name="Rectangle 90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2" name="Rectangle 90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3" name="Rectangle 90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4" name="Rectangle 90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5" name="Rectangle 90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19050</xdr:colOff>
      <xdr:row>43</xdr:row>
      <xdr:rowOff>0</xdr:rowOff>
    </xdr:from>
    <xdr:to>
      <xdr:col>110</xdr:col>
      <xdr:colOff>428625</xdr:colOff>
      <xdr:row>45</xdr:row>
      <xdr:rowOff>0</xdr:rowOff>
    </xdr:to>
    <xdr:grpSp>
      <xdr:nvGrpSpPr>
        <xdr:cNvPr id="2026" name="Group 906"/>
        <xdr:cNvGrpSpPr>
          <a:grpSpLocks/>
        </xdr:cNvGrpSpPr>
      </xdr:nvGrpSpPr>
      <xdr:grpSpPr>
        <a:xfrm>
          <a:off x="56616600" y="10458450"/>
          <a:ext cx="14658975" cy="457200"/>
          <a:chOff x="89" y="287"/>
          <a:chExt cx="863" cy="32"/>
        </a:xfrm>
        <a:solidFill>
          <a:srgbClr val="FFFFFF"/>
        </a:solidFill>
      </xdr:grpSpPr>
      <xdr:sp>
        <xdr:nvSpPr>
          <xdr:cNvPr id="2027" name="Rectangle 90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8" name="Rectangle 90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9" name="Rectangle 90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0" name="Rectangle 91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1" name="Rectangle 91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2" name="Rectangle 91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3" name="Rectangle 91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4" name="Rectangle 91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5" name="Rectangle 91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0</xdr:colOff>
      <xdr:row>40</xdr:row>
      <xdr:rowOff>0</xdr:rowOff>
    </xdr:from>
    <xdr:to>
      <xdr:col>110</xdr:col>
      <xdr:colOff>190500</xdr:colOff>
      <xdr:row>42</xdr:row>
      <xdr:rowOff>0</xdr:rowOff>
    </xdr:to>
    <xdr:grpSp>
      <xdr:nvGrpSpPr>
        <xdr:cNvPr id="2036" name="Group 916"/>
        <xdr:cNvGrpSpPr>
          <a:grpSpLocks/>
        </xdr:cNvGrpSpPr>
      </xdr:nvGrpSpPr>
      <xdr:grpSpPr>
        <a:xfrm>
          <a:off x="57445275" y="9772650"/>
          <a:ext cx="13592175" cy="457200"/>
          <a:chOff x="89" y="287"/>
          <a:chExt cx="863" cy="32"/>
        </a:xfrm>
        <a:solidFill>
          <a:srgbClr val="FFFFFF"/>
        </a:solidFill>
      </xdr:grpSpPr>
      <xdr:sp>
        <xdr:nvSpPr>
          <xdr:cNvPr id="2037" name="Rectangle 91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8" name="Rectangle 91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9" name="Rectangle 91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0" name="Rectangle 92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1" name="Rectangle 92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2" name="Rectangle 92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3" name="Rectangle 92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4" name="Rectangle 92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5" name="Rectangle 92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228600</xdr:colOff>
      <xdr:row>42</xdr:row>
      <xdr:rowOff>114300</xdr:rowOff>
    </xdr:from>
    <xdr:to>
      <xdr:col>120</xdr:col>
      <xdr:colOff>628650</xdr:colOff>
      <xdr:row>42</xdr:row>
      <xdr:rowOff>114300</xdr:rowOff>
    </xdr:to>
    <xdr:sp>
      <xdr:nvSpPr>
        <xdr:cNvPr id="2046" name="Line 927"/>
        <xdr:cNvSpPr>
          <a:spLocks/>
        </xdr:cNvSpPr>
      </xdr:nvSpPr>
      <xdr:spPr>
        <a:xfrm>
          <a:off x="71923275" y="10344150"/>
          <a:ext cx="6029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118</xdr:col>
      <xdr:colOff>295275</xdr:colOff>
      <xdr:row>55</xdr:row>
      <xdr:rowOff>114300</xdr:rowOff>
    </xdr:from>
    <xdr:to>
      <xdr:col>118</xdr:col>
      <xdr:colOff>561975</xdr:colOff>
      <xdr:row>57</xdr:row>
      <xdr:rowOff>28575</xdr:rowOff>
    </xdr:to>
    <xdr:grpSp>
      <xdr:nvGrpSpPr>
        <xdr:cNvPr id="2047" name="Group 930"/>
        <xdr:cNvGrpSpPr>
          <a:grpSpLocks noChangeAspect="1"/>
        </xdr:cNvGrpSpPr>
      </xdr:nvGrpSpPr>
      <xdr:grpSpPr>
        <a:xfrm>
          <a:off x="76323825" y="13315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048" name="Line 93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9" name="Oval 93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123825</xdr:colOff>
      <xdr:row>46</xdr:row>
      <xdr:rowOff>219075</xdr:rowOff>
    </xdr:from>
    <xdr:to>
      <xdr:col>120</xdr:col>
      <xdr:colOff>390525</xdr:colOff>
      <xdr:row>48</xdr:row>
      <xdr:rowOff>114300</xdr:rowOff>
    </xdr:to>
    <xdr:grpSp>
      <xdr:nvGrpSpPr>
        <xdr:cNvPr id="2050" name="Group 933"/>
        <xdr:cNvGrpSpPr>
          <a:grpSpLocks noChangeAspect="1"/>
        </xdr:cNvGrpSpPr>
      </xdr:nvGrpSpPr>
      <xdr:grpSpPr>
        <a:xfrm>
          <a:off x="7744777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1" name="Line 93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2" name="Oval 93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120</xdr:col>
      <xdr:colOff>476250</xdr:colOff>
      <xdr:row>46</xdr:row>
      <xdr:rowOff>219075</xdr:rowOff>
    </xdr:from>
    <xdr:to>
      <xdr:col>120</xdr:col>
      <xdr:colOff>742950</xdr:colOff>
      <xdr:row>48</xdr:row>
      <xdr:rowOff>114300</xdr:rowOff>
    </xdr:to>
    <xdr:grpSp>
      <xdr:nvGrpSpPr>
        <xdr:cNvPr id="2053" name="Group 936"/>
        <xdr:cNvGrpSpPr>
          <a:grpSpLocks noChangeAspect="1"/>
        </xdr:cNvGrpSpPr>
      </xdr:nvGrpSpPr>
      <xdr:grpSpPr>
        <a:xfrm>
          <a:off x="77800200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54" name="Line 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5" name="Oval 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276225</xdr:colOff>
      <xdr:row>51</xdr:row>
      <xdr:rowOff>114300</xdr:rowOff>
    </xdr:from>
    <xdr:to>
      <xdr:col>128</xdr:col>
      <xdr:colOff>95250</xdr:colOff>
      <xdr:row>53</xdr:row>
      <xdr:rowOff>28575</xdr:rowOff>
    </xdr:to>
    <xdr:grpSp>
      <xdr:nvGrpSpPr>
        <xdr:cNvPr id="2056" name="Group 939"/>
        <xdr:cNvGrpSpPr>
          <a:grpSpLocks noChangeAspect="1"/>
        </xdr:cNvGrpSpPr>
      </xdr:nvGrpSpPr>
      <xdr:grpSpPr>
        <a:xfrm>
          <a:off x="82334100" y="12401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2057" name="Line 9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8" name="Oval 9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295275</xdr:colOff>
      <xdr:row>46</xdr:row>
      <xdr:rowOff>219075</xdr:rowOff>
    </xdr:from>
    <xdr:to>
      <xdr:col>132</xdr:col>
      <xdr:colOff>561975</xdr:colOff>
      <xdr:row>48</xdr:row>
      <xdr:rowOff>114300</xdr:rowOff>
    </xdr:to>
    <xdr:grpSp>
      <xdr:nvGrpSpPr>
        <xdr:cNvPr id="2059" name="Group 942"/>
        <xdr:cNvGrpSpPr>
          <a:grpSpLocks noChangeAspect="1"/>
        </xdr:cNvGrpSpPr>
      </xdr:nvGrpSpPr>
      <xdr:grpSpPr>
        <a:xfrm>
          <a:off x="85391625" y="11363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060" name="Line 9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1" name="Oval 9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409575</xdr:colOff>
      <xdr:row>48</xdr:row>
      <xdr:rowOff>114300</xdr:rowOff>
    </xdr:from>
    <xdr:to>
      <xdr:col>132</xdr:col>
      <xdr:colOff>428625</xdr:colOff>
      <xdr:row>51</xdr:row>
      <xdr:rowOff>114300</xdr:rowOff>
    </xdr:to>
    <xdr:sp>
      <xdr:nvSpPr>
        <xdr:cNvPr id="2062" name="Line 945"/>
        <xdr:cNvSpPr>
          <a:spLocks/>
        </xdr:cNvSpPr>
      </xdr:nvSpPr>
      <xdr:spPr>
        <a:xfrm flipV="1">
          <a:off x="82467450" y="11715750"/>
          <a:ext cx="30575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266700</xdr:colOff>
      <xdr:row>53</xdr:row>
      <xdr:rowOff>0</xdr:rowOff>
    </xdr:from>
    <xdr:ext cx="295275" cy="228600"/>
    <xdr:sp>
      <xdr:nvSpPr>
        <xdr:cNvPr id="2063" name="TextBox 946"/>
        <xdr:cNvSpPr txBox="1">
          <a:spLocks noChangeArrowheads="1"/>
        </xdr:cNvSpPr>
      </xdr:nvSpPr>
      <xdr:spPr>
        <a:xfrm>
          <a:off x="77590650" y="127444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113</xdr:col>
      <xdr:colOff>257175</xdr:colOff>
      <xdr:row>57</xdr:row>
      <xdr:rowOff>85725</xdr:rowOff>
    </xdr:from>
    <xdr:to>
      <xdr:col>114</xdr:col>
      <xdr:colOff>342900</xdr:colOff>
      <xdr:row>57</xdr:row>
      <xdr:rowOff>114300</xdr:rowOff>
    </xdr:to>
    <xdr:sp>
      <xdr:nvSpPr>
        <xdr:cNvPr id="2064" name="Line 947"/>
        <xdr:cNvSpPr>
          <a:spLocks/>
        </xdr:cNvSpPr>
      </xdr:nvSpPr>
      <xdr:spPr>
        <a:xfrm flipV="1">
          <a:off x="73247250" y="137445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333375</xdr:colOff>
      <xdr:row>57</xdr:row>
      <xdr:rowOff>9525</xdr:rowOff>
    </xdr:from>
    <xdr:to>
      <xdr:col>115</xdr:col>
      <xdr:colOff>133350</xdr:colOff>
      <xdr:row>57</xdr:row>
      <xdr:rowOff>85725</xdr:rowOff>
    </xdr:to>
    <xdr:sp>
      <xdr:nvSpPr>
        <xdr:cNvPr id="2065" name="Line 948"/>
        <xdr:cNvSpPr>
          <a:spLocks/>
        </xdr:cNvSpPr>
      </xdr:nvSpPr>
      <xdr:spPr>
        <a:xfrm flipV="1">
          <a:off x="73771125" y="13668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123825</xdr:colOff>
      <xdr:row>55</xdr:row>
      <xdr:rowOff>114300</xdr:rowOff>
    </xdr:from>
    <xdr:to>
      <xdr:col>118</xdr:col>
      <xdr:colOff>419100</xdr:colOff>
      <xdr:row>57</xdr:row>
      <xdr:rowOff>9525</xdr:rowOff>
    </xdr:to>
    <xdr:sp>
      <xdr:nvSpPr>
        <xdr:cNvPr id="2066" name="Line 949"/>
        <xdr:cNvSpPr>
          <a:spLocks/>
        </xdr:cNvSpPr>
      </xdr:nvSpPr>
      <xdr:spPr>
        <a:xfrm flipV="1">
          <a:off x="74409300" y="13315950"/>
          <a:ext cx="2038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123825</xdr:colOff>
      <xdr:row>46</xdr:row>
      <xdr:rowOff>47625</xdr:rowOff>
    </xdr:from>
    <xdr:to>
      <xdr:col>112</xdr:col>
      <xdr:colOff>447675</xdr:colOff>
      <xdr:row>46</xdr:row>
      <xdr:rowOff>161925</xdr:rowOff>
    </xdr:to>
    <xdr:grpSp>
      <xdr:nvGrpSpPr>
        <xdr:cNvPr id="2067" name="Group 950"/>
        <xdr:cNvGrpSpPr>
          <a:grpSpLocks/>
        </xdr:cNvGrpSpPr>
      </xdr:nvGrpSpPr>
      <xdr:grpSpPr>
        <a:xfrm>
          <a:off x="71818500" y="111918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68" name="Line 951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9" name="Oval 952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0" name="Oval 953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1" name="Oval 954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2" name="Oval 955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3" name="Oval 956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4" name="Rectangle 957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5" name="Rectangle 958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114</xdr:col>
      <xdr:colOff>323850</xdr:colOff>
      <xdr:row>49</xdr:row>
      <xdr:rowOff>57150</xdr:rowOff>
    </xdr:from>
    <xdr:to>
      <xdr:col>115</xdr:col>
      <xdr:colOff>247650</xdr:colOff>
      <xdr:row>49</xdr:row>
      <xdr:rowOff>171450</xdr:rowOff>
    </xdr:to>
    <xdr:grpSp>
      <xdr:nvGrpSpPr>
        <xdr:cNvPr id="2076" name="Group 959"/>
        <xdr:cNvGrpSpPr>
          <a:grpSpLocks/>
        </xdr:cNvGrpSpPr>
      </xdr:nvGrpSpPr>
      <xdr:grpSpPr>
        <a:xfrm>
          <a:off x="73761600" y="11887200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77" name="Line 960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8" name="Oval 961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9" name="Oval 962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0" name="Oval 963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1" name="Oval 964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2" name="Oval 965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3" name="Rectangle 966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4" name="Rectangle 967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333375</xdr:colOff>
      <xdr:row>58</xdr:row>
      <xdr:rowOff>47625</xdr:rowOff>
    </xdr:from>
    <xdr:to>
      <xdr:col>113</xdr:col>
      <xdr:colOff>257175</xdr:colOff>
      <xdr:row>58</xdr:row>
      <xdr:rowOff>161925</xdr:rowOff>
    </xdr:to>
    <xdr:grpSp>
      <xdr:nvGrpSpPr>
        <xdr:cNvPr id="2085" name="Group 968"/>
        <xdr:cNvGrpSpPr>
          <a:grpSpLocks/>
        </xdr:cNvGrpSpPr>
      </xdr:nvGrpSpPr>
      <xdr:grpSpPr>
        <a:xfrm>
          <a:off x="72475725" y="139350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2086" name="Line 969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7" name="Oval 970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8" name="Oval 971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9" name="Oval 972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0" name="Oval 973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1" name="Oval 974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2" name="Rectangle 975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Rectangle 976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112</xdr:col>
      <xdr:colOff>323850</xdr:colOff>
      <xdr:row>61</xdr:row>
      <xdr:rowOff>0</xdr:rowOff>
    </xdr:from>
    <xdr:to>
      <xdr:col>112</xdr:col>
      <xdr:colOff>695325</xdr:colOff>
      <xdr:row>62</xdr:row>
      <xdr:rowOff>0</xdr:rowOff>
    </xdr:to>
    <xdr:grpSp>
      <xdr:nvGrpSpPr>
        <xdr:cNvPr id="2094" name="Group 977"/>
        <xdr:cNvGrpSpPr>
          <a:grpSpLocks/>
        </xdr:cNvGrpSpPr>
      </xdr:nvGrpSpPr>
      <xdr:grpSpPr>
        <a:xfrm>
          <a:off x="72466200" y="14573250"/>
          <a:ext cx="371475" cy="228600"/>
          <a:chOff x="789" y="209"/>
          <a:chExt cx="39" cy="24"/>
        </a:xfrm>
        <a:solidFill>
          <a:srgbClr val="FFFFFF"/>
        </a:solidFill>
      </xdr:grpSpPr>
      <xdr:grpSp>
        <xdr:nvGrpSpPr>
          <xdr:cNvPr id="2095" name="Group 978"/>
          <xdr:cNvGrpSpPr>
            <a:grpSpLocks/>
          </xdr:cNvGrpSpPr>
        </xdr:nvGrpSpPr>
        <xdr:grpSpPr>
          <a:xfrm>
            <a:off x="789" y="209"/>
            <a:ext cx="39" cy="24"/>
            <a:chOff x="789" y="209"/>
            <a:chExt cx="39" cy="24"/>
          </a:xfrm>
          <a:solidFill>
            <a:srgbClr val="FFFFFF"/>
          </a:solidFill>
        </xdr:grpSpPr>
        <xdr:sp>
          <xdr:nvSpPr>
            <xdr:cNvPr id="2096" name="Oval 979"/>
            <xdr:cNvSpPr>
              <a:spLocks noChangeAspect="1"/>
            </xdr:cNvSpPr>
          </xdr:nvSpPr>
          <xdr:spPr>
            <a:xfrm>
              <a:off x="792" y="20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7" name="Oval 980"/>
            <xdr:cNvSpPr>
              <a:spLocks noChangeAspect="1"/>
            </xdr:cNvSpPr>
          </xdr:nvSpPr>
          <xdr:spPr>
            <a:xfrm>
              <a:off x="816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8" name="Oval 981"/>
            <xdr:cNvSpPr>
              <a:spLocks noChangeAspect="1"/>
            </xdr:cNvSpPr>
          </xdr:nvSpPr>
          <xdr:spPr>
            <a:xfrm>
              <a:off x="804" y="22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99" name="Oval 982"/>
            <xdr:cNvSpPr>
              <a:spLocks noChangeAspect="1"/>
            </xdr:cNvSpPr>
          </xdr:nvSpPr>
          <xdr:spPr>
            <a:xfrm>
              <a:off x="792" y="22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100" name="Rectangle 983"/>
            <xdr:cNvSpPr>
              <a:spLocks noChangeAspect="1"/>
            </xdr:cNvSpPr>
          </xdr:nvSpPr>
          <xdr:spPr>
            <a:xfrm>
              <a:off x="789" y="209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101" name="Oval 984"/>
          <xdr:cNvSpPr>
            <a:spLocks noChangeAspect="1"/>
          </xdr:cNvSpPr>
        </xdr:nvSpPr>
        <xdr:spPr>
          <a:xfrm>
            <a:off x="804" y="20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114300</xdr:colOff>
      <xdr:row>53</xdr:row>
      <xdr:rowOff>219075</xdr:rowOff>
    </xdr:from>
    <xdr:to>
      <xdr:col>106</xdr:col>
      <xdr:colOff>266700</xdr:colOff>
      <xdr:row>54</xdr:row>
      <xdr:rowOff>219075</xdr:rowOff>
    </xdr:to>
    <xdr:sp>
      <xdr:nvSpPr>
        <xdr:cNvPr id="2102" name="Rectangle 985"/>
        <xdr:cNvSpPr>
          <a:spLocks/>
        </xdr:cNvSpPr>
      </xdr:nvSpPr>
      <xdr:spPr>
        <a:xfrm>
          <a:off x="67922775" y="12963525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65</xdr:col>
      <xdr:colOff>361950</xdr:colOff>
      <xdr:row>55</xdr:row>
      <xdr:rowOff>0</xdr:rowOff>
    </xdr:from>
    <xdr:ext cx="295275" cy="228600"/>
    <xdr:sp>
      <xdr:nvSpPr>
        <xdr:cNvPr id="2103" name="TextBox 986"/>
        <xdr:cNvSpPr txBox="1">
          <a:spLocks noChangeArrowheads="1"/>
        </xdr:cNvSpPr>
      </xdr:nvSpPr>
      <xdr:spPr>
        <a:xfrm>
          <a:off x="42262425" y="13201650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111</xdr:col>
      <xdr:colOff>381000</xdr:colOff>
      <xdr:row>60</xdr:row>
      <xdr:rowOff>85725</xdr:rowOff>
    </xdr:from>
    <xdr:to>
      <xdr:col>112</xdr:col>
      <xdr:colOff>466725</xdr:colOff>
      <xdr:row>60</xdr:row>
      <xdr:rowOff>114300</xdr:rowOff>
    </xdr:to>
    <xdr:sp>
      <xdr:nvSpPr>
        <xdr:cNvPr id="2104" name="Line 987"/>
        <xdr:cNvSpPr>
          <a:spLocks/>
        </xdr:cNvSpPr>
      </xdr:nvSpPr>
      <xdr:spPr>
        <a:xfrm flipV="1">
          <a:off x="72075675" y="14430375"/>
          <a:ext cx="5334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457200</xdr:colOff>
      <xdr:row>60</xdr:row>
      <xdr:rowOff>19050</xdr:rowOff>
    </xdr:from>
    <xdr:to>
      <xdr:col>113</xdr:col>
      <xdr:colOff>142875</xdr:colOff>
      <xdr:row>60</xdr:row>
      <xdr:rowOff>85725</xdr:rowOff>
    </xdr:to>
    <xdr:sp>
      <xdr:nvSpPr>
        <xdr:cNvPr id="2105" name="Line 988"/>
        <xdr:cNvSpPr>
          <a:spLocks/>
        </xdr:cNvSpPr>
      </xdr:nvSpPr>
      <xdr:spPr>
        <a:xfrm flipV="1">
          <a:off x="72599550" y="14363700"/>
          <a:ext cx="5334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142875</xdr:colOff>
      <xdr:row>59</xdr:row>
      <xdr:rowOff>133350</xdr:rowOff>
    </xdr:from>
    <xdr:to>
      <xdr:col>114</xdr:col>
      <xdr:colOff>342900</xdr:colOff>
      <xdr:row>60</xdr:row>
      <xdr:rowOff>19050</xdr:rowOff>
    </xdr:to>
    <xdr:sp>
      <xdr:nvSpPr>
        <xdr:cNvPr id="2106" name="Line 989"/>
        <xdr:cNvSpPr>
          <a:spLocks/>
        </xdr:cNvSpPr>
      </xdr:nvSpPr>
      <xdr:spPr>
        <a:xfrm flipV="1">
          <a:off x="73132950" y="1424940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133</xdr:col>
      <xdr:colOff>47625</xdr:colOff>
      <xdr:row>50</xdr:row>
      <xdr:rowOff>57150</xdr:rowOff>
    </xdr:from>
    <xdr:to>
      <xdr:col>133</xdr:col>
      <xdr:colOff>314325</xdr:colOff>
      <xdr:row>50</xdr:row>
      <xdr:rowOff>171450</xdr:rowOff>
    </xdr:to>
    <xdr:grpSp>
      <xdr:nvGrpSpPr>
        <xdr:cNvPr id="2107" name="Group 990"/>
        <xdr:cNvGrpSpPr>
          <a:grpSpLocks noChangeAspect="1"/>
        </xdr:cNvGrpSpPr>
      </xdr:nvGrpSpPr>
      <xdr:grpSpPr>
        <a:xfrm>
          <a:off x="85991700" y="12115800"/>
          <a:ext cx="266700" cy="114300"/>
          <a:chOff x="282" y="71"/>
          <a:chExt cx="27" cy="12"/>
        </a:xfrm>
        <a:solidFill>
          <a:srgbClr val="FFFFFF"/>
        </a:solidFill>
      </xdr:grpSpPr>
      <xdr:sp>
        <xdr:nvSpPr>
          <xdr:cNvPr id="2108" name="Oval 99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9" name="Oval 99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Rectangle 99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190500</xdr:colOff>
      <xdr:row>42</xdr:row>
      <xdr:rowOff>0</xdr:rowOff>
    </xdr:from>
    <xdr:ext cx="476250" cy="228600"/>
    <xdr:sp>
      <xdr:nvSpPr>
        <xdr:cNvPr id="2111" name="text 7125"/>
        <xdr:cNvSpPr txBox="1">
          <a:spLocks noChangeArrowheads="1"/>
        </xdr:cNvSpPr>
      </xdr:nvSpPr>
      <xdr:spPr>
        <a:xfrm>
          <a:off x="76219050" y="10229850"/>
          <a:ext cx="4762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b</a:t>
          </a:r>
        </a:p>
      </xdr:txBody>
    </xdr:sp>
    <xdr:clientData/>
  </xdr:one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2" name="Line 995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3" name="Line 996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4" name="Line 997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5" name="Line 998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6" name="Line 999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7" name="Line 1000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8" name="Line 1001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19" name="Line 1002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20" name="Line 1003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21" name="Line 1004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22" name="Line 1005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838200</xdr:colOff>
      <xdr:row>49</xdr:row>
      <xdr:rowOff>19050</xdr:rowOff>
    </xdr:from>
    <xdr:to>
      <xdr:col>137</xdr:col>
      <xdr:colOff>438150</xdr:colOff>
      <xdr:row>49</xdr:row>
      <xdr:rowOff>19050</xdr:rowOff>
    </xdr:to>
    <xdr:sp>
      <xdr:nvSpPr>
        <xdr:cNvPr id="2123" name="Line 1006"/>
        <xdr:cNvSpPr>
          <a:spLocks/>
        </xdr:cNvSpPr>
      </xdr:nvSpPr>
      <xdr:spPr>
        <a:xfrm flipH="1">
          <a:off x="88525350" y="11849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4" name="Line 1007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5" name="Line 1008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6" name="Line 1009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7" name="Line 1010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8" name="Line 1011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29" name="Line 1012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0" name="Line 1013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1" name="Line 1014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2" name="Line 1015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3" name="Line 1016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4" name="Line 1017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447675</xdr:colOff>
      <xdr:row>49</xdr:row>
      <xdr:rowOff>19050</xdr:rowOff>
    </xdr:from>
    <xdr:to>
      <xdr:col>138</xdr:col>
      <xdr:colOff>438150</xdr:colOff>
      <xdr:row>49</xdr:row>
      <xdr:rowOff>19050</xdr:rowOff>
    </xdr:to>
    <xdr:sp>
      <xdr:nvSpPr>
        <xdr:cNvPr id="2135" name="Line 1018"/>
        <xdr:cNvSpPr>
          <a:spLocks/>
        </xdr:cNvSpPr>
      </xdr:nvSpPr>
      <xdr:spPr>
        <a:xfrm flipH="1">
          <a:off x="88982550" y="11849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137</xdr:col>
      <xdr:colOff>28575</xdr:colOff>
      <xdr:row>52</xdr:row>
      <xdr:rowOff>57150</xdr:rowOff>
    </xdr:from>
    <xdr:to>
      <xdr:col>137</xdr:col>
      <xdr:colOff>409575</xdr:colOff>
      <xdr:row>52</xdr:row>
      <xdr:rowOff>171450</xdr:rowOff>
    </xdr:to>
    <xdr:grpSp>
      <xdr:nvGrpSpPr>
        <xdr:cNvPr id="2136" name="Group 1019"/>
        <xdr:cNvGrpSpPr>
          <a:grpSpLocks noChangeAspect="1"/>
        </xdr:cNvGrpSpPr>
      </xdr:nvGrpSpPr>
      <xdr:grpSpPr>
        <a:xfrm>
          <a:off x="88563450" y="12573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37" name="Line 10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8" name="Oval 10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9" name="Oval 10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Rectangle 10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28575</xdr:colOff>
      <xdr:row>47</xdr:row>
      <xdr:rowOff>57150</xdr:rowOff>
    </xdr:from>
    <xdr:to>
      <xdr:col>137</xdr:col>
      <xdr:colOff>409575</xdr:colOff>
      <xdr:row>47</xdr:row>
      <xdr:rowOff>171450</xdr:rowOff>
    </xdr:to>
    <xdr:grpSp>
      <xdr:nvGrpSpPr>
        <xdr:cNvPr id="2141" name="Group 0"/>
        <xdr:cNvGrpSpPr>
          <a:grpSpLocks noChangeAspect="1"/>
        </xdr:cNvGrpSpPr>
      </xdr:nvGrpSpPr>
      <xdr:grpSpPr>
        <a:xfrm>
          <a:off x="88563450" y="11430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2142" name="Line 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4" name="Oval 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5" name="Rectangle 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114300</xdr:colOff>
      <xdr:row>40</xdr:row>
      <xdr:rowOff>114300</xdr:rowOff>
    </xdr:from>
    <xdr:to>
      <xdr:col>106</xdr:col>
      <xdr:colOff>266700</xdr:colOff>
      <xdr:row>41</xdr:row>
      <xdr:rowOff>114300</xdr:rowOff>
    </xdr:to>
    <xdr:sp>
      <xdr:nvSpPr>
        <xdr:cNvPr id="2146" name="Rectangle 5"/>
        <xdr:cNvSpPr>
          <a:spLocks/>
        </xdr:cNvSpPr>
      </xdr:nvSpPr>
      <xdr:spPr>
        <a:xfrm>
          <a:off x="67922775" y="9886950"/>
          <a:ext cx="600075" cy="2286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466725</xdr:colOff>
      <xdr:row>47</xdr:row>
      <xdr:rowOff>57150</xdr:rowOff>
    </xdr:from>
    <xdr:to>
      <xdr:col>139</xdr:col>
      <xdr:colOff>390525</xdr:colOff>
      <xdr:row>47</xdr:row>
      <xdr:rowOff>171450</xdr:rowOff>
    </xdr:to>
    <xdr:grpSp>
      <xdr:nvGrpSpPr>
        <xdr:cNvPr id="2147" name="Group 6"/>
        <xdr:cNvGrpSpPr>
          <a:grpSpLocks/>
        </xdr:cNvGrpSpPr>
      </xdr:nvGrpSpPr>
      <xdr:grpSpPr>
        <a:xfrm>
          <a:off x="89449275" y="11430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148" name="Line 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9" name="Oval 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0" name="Oval 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1" name="Oval 1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2" name="Oval 1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3" name="Oval 1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Rectangle 1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5" name="Rectangle 1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138</xdr:col>
      <xdr:colOff>466725</xdr:colOff>
      <xdr:row>52</xdr:row>
      <xdr:rowOff>57150</xdr:rowOff>
    </xdr:from>
    <xdr:to>
      <xdr:col>139</xdr:col>
      <xdr:colOff>390525</xdr:colOff>
      <xdr:row>52</xdr:row>
      <xdr:rowOff>171450</xdr:rowOff>
    </xdr:to>
    <xdr:grpSp>
      <xdr:nvGrpSpPr>
        <xdr:cNvPr id="2156" name="Group 15"/>
        <xdr:cNvGrpSpPr>
          <a:grpSpLocks/>
        </xdr:cNvGrpSpPr>
      </xdr:nvGrpSpPr>
      <xdr:grpSpPr>
        <a:xfrm>
          <a:off x="89449275" y="12573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157" name="Line 16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17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9" name="Oval 18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0" name="Oval 19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20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2" name="Oval 21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3" name="Rectangle 22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Rectangle 23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42</xdr:row>
      <xdr:rowOff>114300</xdr:rowOff>
    </xdr:from>
    <xdr:to>
      <xdr:col>41</xdr:col>
      <xdr:colOff>219075</xdr:colOff>
      <xdr:row>45</xdr:row>
      <xdr:rowOff>114300</xdr:rowOff>
    </xdr:to>
    <xdr:sp>
      <xdr:nvSpPr>
        <xdr:cNvPr id="2165" name="Line 24"/>
        <xdr:cNvSpPr>
          <a:spLocks/>
        </xdr:cNvSpPr>
      </xdr:nvSpPr>
      <xdr:spPr>
        <a:xfrm flipV="1">
          <a:off x="25288875" y="103441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5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64" customWidth="1"/>
    <col min="2" max="2" width="17.7109375" style="165" customWidth="1"/>
    <col min="3" max="12" width="17.7109375" style="64" customWidth="1"/>
    <col min="13" max="13" width="5.7109375" style="64" customWidth="1"/>
    <col min="14" max="14" width="2.7109375" style="64" customWidth="1"/>
    <col min="15" max="45" width="9.140625" style="625" customWidth="1"/>
    <col min="46" max="16384" width="9.140625" style="64" customWidth="1"/>
  </cols>
  <sheetData>
    <row r="1" spans="2:45" s="62" customFormat="1" ht="9.75" customHeight="1">
      <c r="B1" s="63"/>
      <c r="C1" s="63"/>
      <c r="D1" s="63"/>
      <c r="E1" s="63"/>
      <c r="F1" s="63"/>
      <c r="G1" s="63"/>
      <c r="H1" s="63"/>
      <c r="I1" s="63"/>
      <c r="J1" s="63"/>
      <c r="K1" s="63"/>
      <c r="O1" s="626"/>
      <c r="P1" s="626"/>
      <c r="Q1" s="626"/>
      <c r="R1" s="626"/>
      <c r="S1" s="626"/>
      <c r="T1" s="626"/>
      <c r="U1" s="626"/>
      <c r="V1" s="626"/>
      <c r="W1" s="626"/>
      <c r="X1" s="626"/>
      <c r="Y1" s="626"/>
      <c r="Z1" s="626"/>
      <c r="AA1" s="626"/>
      <c r="AB1" s="626"/>
      <c r="AC1" s="626"/>
      <c r="AD1" s="626"/>
      <c r="AE1" s="626"/>
      <c r="AF1" s="626"/>
      <c r="AG1" s="626"/>
      <c r="AH1" s="626"/>
      <c r="AI1" s="626"/>
      <c r="AJ1" s="626"/>
      <c r="AK1" s="626"/>
      <c r="AL1" s="626"/>
      <c r="AM1" s="626"/>
      <c r="AN1" s="626"/>
      <c r="AO1" s="626"/>
      <c r="AP1" s="626"/>
      <c r="AQ1" s="626"/>
      <c r="AR1" s="626"/>
      <c r="AS1" s="626"/>
    </row>
    <row r="2" spans="2:11" ht="36" customHeight="1">
      <c r="B2" s="64"/>
      <c r="D2" s="65"/>
      <c r="E2" s="65"/>
      <c r="F2" s="65"/>
      <c r="G2" s="65"/>
      <c r="H2" s="65"/>
      <c r="I2" s="65"/>
      <c r="J2" s="65"/>
      <c r="K2" s="65"/>
    </row>
    <row r="3" spans="2:45" s="66" customFormat="1" ht="18" customHeight="1">
      <c r="B3" s="67"/>
      <c r="C3" s="67"/>
      <c r="D3" s="68"/>
      <c r="I3" s="69"/>
      <c r="J3" s="67"/>
      <c r="K3" s="67"/>
      <c r="L3" s="70"/>
      <c r="O3" s="627"/>
      <c r="P3" s="627"/>
      <c r="Q3" s="627"/>
      <c r="R3" s="627"/>
      <c r="S3" s="627"/>
      <c r="T3" s="627"/>
      <c r="U3" s="627"/>
      <c r="V3" s="627"/>
      <c r="W3" s="627"/>
      <c r="X3" s="627"/>
      <c r="Y3" s="627"/>
      <c r="Z3" s="627"/>
      <c r="AA3" s="627"/>
      <c r="AB3" s="627"/>
      <c r="AC3" s="627"/>
      <c r="AD3" s="627"/>
      <c r="AE3" s="627"/>
      <c r="AF3" s="627"/>
      <c r="AG3" s="627"/>
      <c r="AH3" s="627"/>
      <c r="AI3" s="627"/>
      <c r="AJ3" s="627"/>
      <c r="AK3" s="627"/>
      <c r="AL3" s="627"/>
      <c r="AM3" s="627"/>
      <c r="AN3" s="627"/>
      <c r="AO3" s="627"/>
      <c r="AP3" s="627"/>
      <c r="AQ3" s="627"/>
      <c r="AR3" s="627"/>
      <c r="AS3" s="627"/>
    </row>
    <row r="4" spans="1:45" s="76" customFormat="1" ht="22.5" customHeight="1">
      <c r="A4" s="71"/>
      <c r="B4" s="72" t="s">
        <v>20</v>
      </c>
      <c r="C4" s="73" t="s">
        <v>117</v>
      </c>
      <c r="D4" s="74"/>
      <c r="E4" s="71"/>
      <c r="F4" s="71"/>
      <c r="G4" s="75" t="s">
        <v>144</v>
      </c>
      <c r="H4" s="74"/>
      <c r="J4" s="77"/>
      <c r="K4" s="78" t="s">
        <v>21</v>
      </c>
      <c r="L4" s="72">
        <v>542571</v>
      </c>
      <c r="M4" s="71"/>
      <c r="N4" s="71"/>
      <c r="O4" s="628"/>
      <c r="P4" s="629"/>
      <c r="Q4" s="629"/>
      <c r="R4" s="629"/>
      <c r="S4" s="629"/>
      <c r="T4" s="629"/>
      <c r="U4" s="629"/>
      <c r="V4" s="629"/>
      <c r="W4" s="629"/>
      <c r="X4" s="629"/>
      <c r="Y4" s="629"/>
      <c r="Z4" s="629"/>
      <c r="AA4" s="629"/>
      <c r="AB4" s="629"/>
      <c r="AC4" s="629"/>
      <c r="AD4" s="629"/>
      <c r="AE4" s="629"/>
      <c r="AF4" s="629"/>
      <c r="AG4" s="629"/>
      <c r="AH4" s="629"/>
      <c r="AI4" s="629"/>
      <c r="AJ4" s="629"/>
      <c r="AK4" s="629"/>
      <c r="AL4" s="629"/>
      <c r="AM4" s="629"/>
      <c r="AN4" s="629"/>
      <c r="AO4" s="629"/>
      <c r="AP4" s="629"/>
      <c r="AQ4" s="629"/>
      <c r="AR4" s="629"/>
      <c r="AS4" s="629"/>
    </row>
    <row r="5" spans="1:45" s="76" customFormat="1" ht="12.75" customHeight="1">
      <c r="A5" s="71"/>
      <c r="B5" s="72"/>
      <c r="C5" s="73"/>
      <c r="D5" s="67"/>
      <c r="E5" s="67"/>
      <c r="F5" s="67"/>
      <c r="G5" s="75"/>
      <c r="H5" s="67"/>
      <c r="J5" s="67"/>
      <c r="K5" s="70"/>
      <c r="L5" s="70"/>
      <c r="M5" s="71"/>
      <c r="N5" s="71"/>
      <c r="O5" s="628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29"/>
      <c r="AI5" s="629"/>
      <c r="AJ5" s="629"/>
      <c r="AK5" s="629"/>
      <c r="AL5" s="629"/>
      <c r="AM5" s="629"/>
      <c r="AN5" s="629"/>
      <c r="AO5" s="629"/>
      <c r="AP5" s="629"/>
      <c r="AQ5" s="629"/>
      <c r="AR5" s="629"/>
      <c r="AS5" s="629"/>
    </row>
    <row r="6" spans="2:45" s="79" customFormat="1" ht="12.75" customHeight="1" thickBot="1">
      <c r="B6" s="80"/>
      <c r="C6" s="81"/>
      <c r="D6" s="81"/>
      <c r="H6" s="81"/>
      <c r="I6" s="82"/>
      <c r="J6" s="83"/>
      <c r="K6" s="81"/>
      <c r="L6" s="81"/>
      <c r="O6" s="630"/>
      <c r="P6" s="630"/>
      <c r="Q6" s="630"/>
      <c r="R6" s="630"/>
      <c r="S6" s="630"/>
      <c r="T6" s="630"/>
      <c r="U6" s="630"/>
      <c r="V6" s="630"/>
      <c r="W6" s="630"/>
      <c r="X6" s="630"/>
      <c r="Y6" s="630"/>
      <c r="Z6" s="630"/>
      <c r="AA6" s="630"/>
      <c r="AB6" s="630"/>
      <c r="AC6" s="630"/>
      <c r="AD6" s="630"/>
      <c r="AE6" s="630"/>
      <c r="AF6" s="630"/>
      <c r="AG6" s="630"/>
      <c r="AH6" s="630"/>
      <c r="AI6" s="630"/>
      <c r="AJ6" s="630"/>
      <c r="AK6" s="630"/>
      <c r="AL6" s="630"/>
      <c r="AM6" s="630"/>
      <c r="AN6" s="630"/>
      <c r="AO6" s="630"/>
      <c r="AP6" s="630"/>
      <c r="AQ6" s="630"/>
      <c r="AR6" s="630"/>
      <c r="AS6" s="630"/>
    </row>
    <row r="7" spans="1:45" s="71" customFormat="1" ht="30" customHeight="1">
      <c r="A7" s="84"/>
      <c r="B7" s="85"/>
      <c r="C7" s="86"/>
      <c r="D7" s="85"/>
      <c r="E7" s="87"/>
      <c r="F7" s="87"/>
      <c r="G7" s="87"/>
      <c r="H7" s="87"/>
      <c r="I7" s="85"/>
      <c r="J7" s="85"/>
      <c r="K7" s="85"/>
      <c r="L7" s="85"/>
      <c r="M7" s="88"/>
      <c r="O7" s="628"/>
      <c r="P7" s="628"/>
      <c r="Q7" s="628"/>
      <c r="R7" s="628"/>
      <c r="S7" s="628"/>
      <c r="T7" s="628"/>
      <c r="U7" s="628"/>
      <c r="V7" s="628"/>
      <c r="W7" s="628"/>
      <c r="X7" s="628"/>
      <c r="Y7" s="628"/>
      <c r="Z7" s="628"/>
      <c r="AA7" s="628"/>
      <c r="AB7" s="628"/>
      <c r="AC7" s="628"/>
      <c r="AD7" s="628"/>
      <c r="AE7" s="628"/>
      <c r="AF7" s="628"/>
      <c r="AG7" s="628"/>
      <c r="AH7" s="628"/>
      <c r="AI7" s="628"/>
      <c r="AJ7" s="628"/>
      <c r="AK7" s="628"/>
      <c r="AL7" s="628"/>
      <c r="AM7" s="628"/>
      <c r="AN7" s="628"/>
      <c r="AO7" s="628"/>
      <c r="AP7" s="628"/>
      <c r="AQ7" s="628"/>
      <c r="AR7" s="628"/>
      <c r="AS7" s="628"/>
    </row>
    <row r="8" spans="1:13" ht="21" customHeight="1">
      <c r="A8" s="89"/>
      <c r="B8" s="90"/>
      <c r="C8" s="91"/>
      <c r="D8" s="92"/>
      <c r="E8" s="92"/>
      <c r="F8" s="93"/>
      <c r="G8" s="92"/>
      <c r="H8" s="92"/>
      <c r="I8" s="92"/>
      <c r="J8" s="92"/>
      <c r="K8" s="92"/>
      <c r="L8" s="94"/>
      <c r="M8" s="95"/>
    </row>
    <row r="9" spans="1:13" ht="25.5" customHeight="1">
      <c r="A9" s="89"/>
      <c r="B9" s="644" t="s">
        <v>22</v>
      </c>
      <c r="C9" s="645"/>
      <c r="D9" s="96"/>
      <c r="F9" s="97"/>
      <c r="G9" s="98" t="s">
        <v>140</v>
      </c>
      <c r="H9" s="97"/>
      <c r="J9" s="96"/>
      <c r="K9" s="96"/>
      <c r="L9" s="99"/>
      <c r="M9" s="95"/>
    </row>
    <row r="10" spans="1:13" ht="25.5" customHeight="1">
      <c r="A10" s="89"/>
      <c r="B10" s="647" t="s">
        <v>23</v>
      </c>
      <c r="C10" s="648"/>
      <c r="D10" s="96"/>
      <c r="E10" s="96"/>
      <c r="F10" s="96"/>
      <c r="G10" s="100" t="s">
        <v>141</v>
      </c>
      <c r="H10" s="96"/>
      <c r="I10" s="96"/>
      <c r="J10" s="96"/>
      <c r="K10" s="642" t="s">
        <v>142</v>
      </c>
      <c r="L10" s="643"/>
      <c r="M10" s="95"/>
    </row>
    <row r="11" spans="1:13" ht="25.5" customHeight="1">
      <c r="A11" s="89"/>
      <c r="B11" s="649" t="s">
        <v>24</v>
      </c>
      <c r="C11" s="650"/>
      <c r="D11" s="96"/>
      <c r="E11" s="96"/>
      <c r="F11" s="96"/>
      <c r="G11" s="100" t="s">
        <v>95</v>
      </c>
      <c r="H11" s="96"/>
      <c r="I11" s="96"/>
      <c r="J11" s="96"/>
      <c r="K11" s="96"/>
      <c r="L11" s="99"/>
      <c r="M11" s="95"/>
    </row>
    <row r="12" spans="1:13" ht="12.75" customHeight="1">
      <c r="A12" s="89"/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95"/>
    </row>
    <row r="13" spans="1:13" ht="21" customHeight="1">
      <c r="A13" s="89"/>
      <c r="B13" s="262"/>
      <c r="C13" s="263"/>
      <c r="D13" s="96"/>
      <c r="E13" s="96"/>
      <c r="F13" s="96"/>
      <c r="G13" s="96"/>
      <c r="H13" s="96"/>
      <c r="I13" s="96"/>
      <c r="J13" s="96"/>
      <c r="K13" s="96"/>
      <c r="L13" s="265"/>
      <c r="M13" s="95"/>
    </row>
    <row r="14" spans="1:13" ht="25.5" customHeight="1">
      <c r="A14" s="89"/>
      <c r="B14" s="651" t="s">
        <v>25</v>
      </c>
      <c r="C14" s="652"/>
      <c r="D14" s="106"/>
      <c r="E14" s="106"/>
      <c r="F14" s="106" t="s">
        <v>78</v>
      </c>
      <c r="G14" s="106" t="s">
        <v>118</v>
      </c>
      <c r="H14" s="106" t="s">
        <v>93</v>
      </c>
      <c r="I14" s="106"/>
      <c r="J14" s="106"/>
      <c r="K14" s="106"/>
      <c r="L14" s="264"/>
      <c r="M14" s="95"/>
    </row>
    <row r="15" spans="1:13" ht="25.5" customHeight="1">
      <c r="A15" s="89"/>
      <c r="B15" s="653" t="s">
        <v>26</v>
      </c>
      <c r="C15" s="642"/>
      <c r="D15" s="236"/>
      <c r="E15" s="236"/>
      <c r="F15" s="236">
        <v>475.695</v>
      </c>
      <c r="G15" s="236">
        <v>476.53</v>
      </c>
      <c r="H15" s="236">
        <v>476.638</v>
      </c>
      <c r="I15" s="236"/>
      <c r="J15" s="236"/>
      <c r="K15" s="236"/>
      <c r="L15" s="99"/>
      <c r="M15" s="95"/>
    </row>
    <row r="16" spans="1:13" ht="25.5" customHeight="1">
      <c r="A16" s="89"/>
      <c r="B16" s="640" t="s">
        <v>46</v>
      </c>
      <c r="C16" s="641"/>
      <c r="D16" s="96"/>
      <c r="E16" s="239"/>
      <c r="F16" s="253"/>
      <c r="G16" s="253"/>
      <c r="H16" s="253" t="s">
        <v>143</v>
      </c>
      <c r="I16" s="239"/>
      <c r="J16" s="239"/>
      <c r="K16" s="96"/>
      <c r="L16" s="99"/>
      <c r="M16" s="95"/>
    </row>
    <row r="17" spans="1:13" ht="21" customHeight="1">
      <c r="A17" s="89"/>
      <c r="B17" s="260"/>
      <c r="C17" s="261"/>
      <c r="D17" s="96"/>
      <c r="E17" s="239"/>
      <c r="F17" s="96"/>
      <c r="G17" s="243"/>
      <c r="H17" s="243" t="s">
        <v>96</v>
      </c>
      <c r="I17" s="261"/>
      <c r="J17" s="261"/>
      <c r="K17" s="96"/>
      <c r="L17" s="99"/>
      <c r="M17" s="95"/>
    </row>
    <row r="18" spans="1:13" ht="21" customHeight="1">
      <c r="A18" s="89"/>
      <c r="B18" s="258"/>
      <c r="C18" s="241"/>
      <c r="D18" s="104"/>
      <c r="E18" s="259"/>
      <c r="F18" s="104"/>
      <c r="G18" s="426" t="s">
        <v>79</v>
      </c>
      <c r="H18" s="426"/>
      <c r="I18" s="241"/>
      <c r="J18" s="241"/>
      <c r="K18" s="104"/>
      <c r="L18" s="105"/>
      <c r="M18" s="95"/>
    </row>
    <row r="19" spans="1:13" ht="21" customHeight="1">
      <c r="A19" s="89"/>
      <c r="B19" s="260"/>
      <c r="C19" s="261"/>
      <c r="D19" s="96"/>
      <c r="E19" s="183"/>
      <c r="F19" s="183"/>
      <c r="G19" s="183" t="s">
        <v>104</v>
      </c>
      <c r="H19" s="96"/>
      <c r="I19" s="261"/>
      <c r="J19" s="183"/>
      <c r="K19" s="96"/>
      <c r="L19" s="99"/>
      <c r="M19" s="95"/>
    </row>
    <row r="20" spans="1:45" s="76" customFormat="1" ht="25.5" customHeight="1">
      <c r="A20" s="89"/>
      <c r="B20" s="654" t="s">
        <v>29</v>
      </c>
      <c r="C20" s="655"/>
      <c r="D20" s="266"/>
      <c r="E20" s="124"/>
      <c r="F20" s="124" t="s">
        <v>30</v>
      </c>
      <c r="G20" s="124"/>
      <c r="H20" s="427" t="s">
        <v>98</v>
      </c>
      <c r="I20" s="124"/>
      <c r="J20" s="158"/>
      <c r="K20" s="427"/>
      <c r="L20" s="361"/>
      <c r="M20" s="116"/>
      <c r="O20" s="629"/>
      <c r="P20" s="629"/>
      <c r="Q20" s="629"/>
      <c r="R20" s="629"/>
      <c r="S20" s="629"/>
      <c r="T20" s="629"/>
      <c r="U20" s="629"/>
      <c r="V20" s="629"/>
      <c r="W20" s="629"/>
      <c r="X20" s="629"/>
      <c r="Y20" s="629"/>
      <c r="Z20" s="629"/>
      <c r="AA20" s="629"/>
      <c r="AB20" s="629"/>
      <c r="AC20" s="629"/>
      <c r="AD20" s="629"/>
      <c r="AE20" s="629"/>
      <c r="AF20" s="629"/>
      <c r="AG20" s="629"/>
      <c r="AH20" s="629"/>
      <c r="AI20" s="629"/>
      <c r="AJ20" s="629"/>
      <c r="AK20" s="629"/>
      <c r="AL20" s="629"/>
      <c r="AM20" s="629"/>
      <c r="AN20" s="629"/>
      <c r="AO20" s="629"/>
      <c r="AP20" s="629"/>
      <c r="AQ20" s="629"/>
      <c r="AR20" s="629"/>
      <c r="AS20" s="629"/>
    </row>
    <row r="21" spans="1:45" s="76" customFormat="1" ht="25.5" customHeight="1">
      <c r="A21" s="89"/>
      <c r="B21" s="640" t="s">
        <v>32</v>
      </c>
      <c r="C21" s="641"/>
      <c r="D21" s="362"/>
      <c r="E21" s="266"/>
      <c r="F21" s="266" t="s">
        <v>33</v>
      </c>
      <c r="G21" s="266"/>
      <c r="H21" s="257" t="s">
        <v>99</v>
      </c>
      <c r="I21" s="266"/>
      <c r="J21" s="158"/>
      <c r="K21" s="257"/>
      <c r="L21" s="361"/>
      <c r="M21" s="116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629"/>
      <c r="AA21" s="629"/>
      <c r="AB21" s="629"/>
      <c r="AC21" s="629"/>
      <c r="AD21" s="629"/>
      <c r="AE21" s="629"/>
      <c r="AF21" s="629"/>
      <c r="AG21" s="629"/>
      <c r="AH21" s="629"/>
      <c r="AI21" s="629"/>
      <c r="AJ21" s="629"/>
      <c r="AK21" s="629"/>
      <c r="AL21" s="629"/>
      <c r="AM21" s="629"/>
      <c r="AN21" s="629"/>
      <c r="AO21" s="629"/>
      <c r="AP21" s="629"/>
      <c r="AQ21" s="629"/>
      <c r="AR21" s="629"/>
      <c r="AS21" s="629"/>
    </row>
    <row r="22" spans="1:45" s="76" customFormat="1" ht="21" customHeight="1">
      <c r="A22" s="89"/>
      <c r="B22" s="254"/>
      <c r="C22" s="255"/>
      <c r="D22" s="127"/>
      <c r="E22" s="127"/>
      <c r="F22" s="127"/>
      <c r="G22" s="128"/>
      <c r="H22" s="127"/>
      <c r="I22" s="129"/>
      <c r="J22" s="127"/>
      <c r="K22" s="127"/>
      <c r="L22" s="130"/>
      <c r="M22" s="116"/>
      <c r="O22" s="629"/>
      <c r="P22" s="629"/>
      <c r="Q22" s="629"/>
      <c r="R22" s="629"/>
      <c r="S22" s="629"/>
      <c r="T22" s="629"/>
      <c r="U22" s="629"/>
      <c r="V22" s="629"/>
      <c r="W22" s="629"/>
      <c r="X22" s="629"/>
      <c r="Y22" s="629"/>
      <c r="Z22" s="629"/>
      <c r="AA22" s="629"/>
      <c r="AB22" s="629"/>
      <c r="AC22" s="629"/>
      <c r="AD22" s="629"/>
      <c r="AE22" s="629"/>
      <c r="AF22" s="629"/>
      <c r="AG22" s="629"/>
      <c r="AH22" s="629"/>
      <c r="AI22" s="629"/>
      <c r="AJ22" s="629"/>
      <c r="AK22" s="629"/>
      <c r="AL22" s="629"/>
      <c r="AM22" s="629"/>
      <c r="AN22" s="629"/>
      <c r="AO22" s="629"/>
      <c r="AP22" s="629"/>
      <c r="AQ22" s="629"/>
      <c r="AR22" s="629"/>
      <c r="AS22" s="629"/>
    </row>
    <row r="23" spans="1:13" ht="30" customHeight="1">
      <c r="A23" s="89"/>
      <c r="B23" s="107"/>
      <c r="C23" s="108"/>
      <c r="D23" s="108"/>
      <c r="E23" s="109"/>
      <c r="F23" s="109"/>
      <c r="G23" s="109"/>
      <c r="H23" s="109"/>
      <c r="I23" s="108"/>
      <c r="J23" s="110"/>
      <c r="K23" s="108"/>
      <c r="L23" s="108"/>
      <c r="M23" s="95"/>
    </row>
    <row r="24" spans="1:13" ht="21" customHeight="1">
      <c r="A24" s="89"/>
      <c r="B24" s="111"/>
      <c r="C24" s="112"/>
      <c r="D24" s="92"/>
      <c r="E24" s="92"/>
      <c r="F24" s="113"/>
      <c r="G24" s="114"/>
      <c r="H24" s="114"/>
      <c r="I24" s="114"/>
      <c r="J24" s="114"/>
      <c r="K24" s="92"/>
      <c r="L24" s="94"/>
      <c r="M24" s="95"/>
    </row>
    <row r="25" spans="1:13" ht="25.5" customHeight="1">
      <c r="A25" s="89"/>
      <c r="B25" s="644" t="s">
        <v>27</v>
      </c>
      <c r="C25" s="646"/>
      <c r="D25" s="149"/>
      <c r="F25" s="183" t="s">
        <v>145</v>
      </c>
      <c r="G25" s="183"/>
      <c r="H25" s="149"/>
      <c r="I25" s="302"/>
      <c r="J25" s="183" t="s">
        <v>146</v>
      </c>
      <c r="K25" s="302"/>
      <c r="L25" s="115"/>
      <c r="M25" s="95"/>
    </row>
    <row r="26" spans="1:45" s="76" customFormat="1" ht="25.5" customHeight="1">
      <c r="A26" s="89"/>
      <c r="B26" s="647" t="s">
        <v>23</v>
      </c>
      <c r="C26" s="657"/>
      <c r="D26" s="149"/>
      <c r="E26" s="238"/>
      <c r="F26" s="98" t="s">
        <v>52</v>
      </c>
      <c r="G26" s="98"/>
      <c r="H26" s="425"/>
      <c r="I26" s="238"/>
      <c r="J26" s="98" t="s">
        <v>102</v>
      </c>
      <c r="K26" s="238"/>
      <c r="L26" s="115"/>
      <c r="M26" s="116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</row>
    <row r="27" spans="1:45" s="76" customFormat="1" ht="25.5" customHeight="1">
      <c r="A27" s="89"/>
      <c r="B27" s="649" t="s">
        <v>24</v>
      </c>
      <c r="C27" s="658"/>
      <c r="D27" s="149"/>
      <c r="F27" s="184" t="s">
        <v>101</v>
      </c>
      <c r="G27" s="184"/>
      <c r="H27" s="149"/>
      <c r="I27" s="302"/>
      <c r="J27" s="184" t="s">
        <v>103</v>
      </c>
      <c r="K27" s="302"/>
      <c r="L27" s="115"/>
      <c r="M27" s="116"/>
      <c r="O27" s="629"/>
      <c r="P27" s="629"/>
      <c r="Q27" s="629"/>
      <c r="R27" s="629"/>
      <c r="S27" s="629"/>
      <c r="T27" s="629"/>
      <c r="U27" s="629"/>
      <c r="V27" s="629"/>
      <c r="W27" s="629"/>
      <c r="X27" s="629"/>
      <c r="Y27" s="629"/>
      <c r="Z27" s="629"/>
      <c r="AA27" s="629"/>
      <c r="AB27" s="629"/>
      <c r="AC27" s="629"/>
      <c r="AD27" s="629"/>
      <c r="AE27" s="629"/>
      <c r="AF27" s="629"/>
      <c r="AG27" s="629"/>
      <c r="AH27" s="629"/>
      <c r="AI27" s="629"/>
      <c r="AJ27" s="629"/>
      <c r="AK27" s="629"/>
      <c r="AL27" s="629"/>
      <c r="AM27" s="629"/>
      <c r="AN27" s="629"/>
      <c r="AO27" s="629"/>
      <c r="AP27" s="629"/>
      <c r="AQ27" s="629"/>
      <c r="AR27" s="629"/>
      <c r="AS27" s="629"/>
    </row>
    <row r="28" spans="1:45" s="76" customFormat="1" ht="12.75" customHeight="1">
      <c r="A28" s="89"/>
      <c r="B28" s="117"/>
      <c r="C28" s="118"/>
      <c r="D28" s="237"/>
      <c r="E28" s="237"/>
      <c r="F28" s="104"/>
      <c r="G28" s="237"/>
      <c r="H28" s="237"/>
      <c r="I28" s="237"/>
      <c r="J28" s="104"/>
      <c r="K28" s="237"/>
      <c r="L28" s="119"/>
      <c r="M28" s="116"/>
      <c r="O28" s="629"/>
      <c r="P28" s="629"/>
      <c r="Q28" s="629"/>
      <c r="R28" s="629"/>
      <c r="S28" s="629"/>
      <c r="T28" s="629"/>
      <c r="U28" s="629"/>
      <c r="V28" s="629"/>
      <c r="W28" s="629"/>
      <c r="X28" s="629"/>
      <c r="Y28" s="629"/>
      <c r="Z28" s="629"/>
      <c r="AA28" s="629"/>
      <c r="AB28" s="629"/>
      <c r="AC28" s="629"/>
      <c r="AD28" s="629"/>
      <c r="AE28" s="629"/>
      <c r="AF28" s="629"/>
      <c r="AG28" s="629"/>
      <c r="AH28" s="629"/>
      <c r="AI28" s="629"/>
      <c r="AJ28" s="629"/>
      <c r="AK28" s="629"/>
      <c r="AL28" s="629"/>
      <c r="AM28" s="629"/>
      <c r="AN28" s="629"/>
      <c r="AO28" s="629"/>
      <c r="AP28" s="629"/>
      <c r="AQ28" s="629"/>
      <c r="AR28" s="629"/>
      <c r="AS28" s="629"/>
    </row>
    <row r="29" spans="1:45" s="76" customFormat="1" ht="25.5" customHeight="1">
      <c r="A29" s="89"/>
      <c r="B29" s="659" t="s">
        <v>28</v>
      </c>
      <c r="C29" s="660"/>
      <c r="D29" s="120"/>
      <c r="E29" s="120"/>
      <c r="F29" s="121">
        <v>10</v>
      </c>
      <c r="G29" s="121"/>
      <c r="H29" s="120"/>
      <c r="I29" s="120"/>
      <c r="J29" s="121">
        <v>1</v>
      </c>
      <c r="K29" s="120"/>
      <c r="L29" s="122"/>
      <c r="M29" s="116"/>
      <c r="O29" s="629"/>
      <c r="P29" s="629"/>
      <c r="Q29" s="629"/>
      <c r="R29" s="629"/>
      <c r="S29" s="629"/>
      <c r="T29" s="629"/>
      <c r="U29" s="629"/>
      <c r="V29" s="629"/>
      <c r="W29" s="629"/>
      <c r="X29" s="629"/>
      <c r="Y29" s="629"/>
      <c r="Z29" s="629"/>
      <c r="AA29" s="629"/>
      <c r="AB29" s="629"/>
      <c r="AC29" s="629"/>
      <c r="AD29" s="629"/>
      <c r="AE29" s="629"/>
      <c r="AF29" s="629"/>
      <c r="AG29" s="629"/>
      <c r="AH29" s="629"/>
      <c r="AI29" s="629"/>
      <c r="AJ29" s="629"/>
      <c r="AK29" s="629"/>
      <c r="AL29" s="629"/>
      <c r="AM29" s="629"/>
      <c r="AN29" s="629"/>
      <c r="AO29" s="629"/>
      <c r="AP29" s="629"/>
      <c r="AQ29" s="629"/>
      <c r="AR29" s="629"/>
      <c r="AS29" s="629"/>
    </row>
    <row r="30" spans="1:45" s="76" customFormat="1" ht="25.5" customHeight="1">
      <c r="A30" s="89"/>
      <c r="B30" s="654" t="s">
        <v>29</v>
      </c>
      <c r="C30" s="661"/>
      <c r="D30" s="123"/>
      <c r="E30" s="124" t="s">
        <v>30</v>
      </c>
      <c r="F30" s="124"/>
      <c r="G30" s="125" t="s">
        <v>31</v>
      </c>
      <c r="H30" s="125"/>
      <c r="I30" s="124" t="s">
        <v>148</v>
      </c>
      <c r="J30" s="123"/>
      <c r="K30" s="427" t="s">
        <v>147</v>
      </c>
      <c r="L30" s="126"/>
      <c r="M30" s="116"/>
      <c r="O30" s="629"/>
      <c r="P30" s="629"/>
      <c r="Q30" s="629"/>
      <c r="R30" s="629"/>
      <c r="S30" s="629"/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629"/>
      <c r="AN30" s="629"/>
      <c r="AO30" s="629"/>
      <c r="AP30" s="629"/>
      <c r="AQ30" s="629"/>
      <c r="AR30" s="629"/>
      <c r="AS30" s="629"/>
    </row>
    <row r="31" spans="1:45" s="76" customFormat="1" ht="25.5" customHeight="1">
      <c r="A31" s="89"/>
      <c r="B31" s="640" t="s">
        <v>32</v>
      </c>
      <c r="C31" s="656"/>
      <c r="D31" s="101"/>
      <c r="E31" s="266" t="s">
        <v>33</v>
      </c>
      <c r="F31" s="266"/>
      <c r="G31" s="257" t="s">
        <v>34</v>
      </c>
      <c r="H31" s="257"/>
      <c r="I31" s="266" t="s">
        <v>97</v>
      </c>
      <c r="J31" s="101"/>
      <c r="K31" s="257" t="s">
        <v>100</v>
      </c>
      <c r="L31" s="115"/>
      <c r="M31" s="116"/>
      <c r="O31" s="629"/>
      <c r="P31" s="629"/>
      <c r="Q31" s="629"/>
      <c r="R31" s="629"/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629"/>
      <c r="AN31" s="629"/>
      <c r="AO31" s="629"/>
      <c r="AP31" s="629"/>
      <c r="AQ31" s="629"/>
      <c r="AR31" s="629"/>
      <c r="AS31" s="629"/>
    </row>
    <row r="32" spans="1:45" s="76" customFormat="1" ht="21" customHeight="1">
      <c r="A32" s="89"/>
      <c r="B32" s="254"/>
      <c r="C32" s="256"/>
      <c r="D32" s="127"/>
      <c r="E32" s="128"/>
      <c r="F32" s="127"/>
      <c r="G32" s="129"/>
      <c r="H32" s="127"/>
      <c r="I32" s="128"/>
      <c r="J32" s="127"/>
      <c r="K32" s="129"/>
      <c r="L32" s="130"/>
      <c r="M32" s="116"/>
      <c r="O32" s="629"/>
      <c r="P32" s="629"/>
      <c r="Q32" s="629"/>
      <c r="R32" s="629"/>
      <c r="S32" s="629"/>
      <c r="T32" s="629"/>
      <c r="U32" s="629"/>
      <c r="V32" s="629"/>
      <c r="W32" s="629"/>
      <c r="X32" s="629"/>
      <c r="Y32" s="629"/>
      <c r="Z32" s="629"/>
      <c r="AA32" s="629"/>
      <c r="AB32" s="629"/>
      <c r="AC32" s="629"/>
      <c r="AD32" s="629"/>
      <c r="AE32" s="629"/>
      <c r="AF32" s="629"/>
      <c r="AG32" s="629"/>
      <c r="AH32" s="629"/>
      <c r="AI32" s="629"/>
      <c r="AJ32" s="629"/>
      <c r="AK32" s="629"/>
      <c r="AL32" s="629"/>
      <c r="AM32" s="629"/>
      <c r="AN32" s="629"/>
      <c r="AO32" s="629"/>
      <c r="AP32" s="629"/>
      <c r="AQ32" s="629"/>
      <c r="AR32" s="629"/>
      <c r="AS32" s="629"/>
    </row>
    <row r="33" spans="1:13" ht="30" customHeight="1">
      <c r="A33" s="156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53"/>
    </row>
    <row r="34" spans="1:13" ht="30" customHeight="1">
      <c r="A34" s="156"/>
      <c r="B34" s="186"/>
      <c r="C34" s="187"/>
      <c r="D34" s="187"/>
      <c r="E34" s="187"/>
      <c r="F34" s="187"/>
      <c r="G34" s="188" t="s">
        <v>159</v>
      </c>
      <c r="H34" s="187"/>
      <c r="I34" s="187"/>
      <c r="J34" s="189"/>
      <c r="K34" s="189"/>
      <c r="L34" s="190"/>
      <c r="M34" s="153"/>
    </row>
    <row r="35" spans="1:45" s="168" customFormat="1" ht="21" customHeight="1" thickBot="1">
      <c r="A35" s="167"/>
      <c r="B35" s="137" t="s">
        <v>0</v>
      </c>
      <c r="C35" s="138" t="s">
        <v>35</v>
      </c>
      <c r="D35" s="138" t="s">
        <v>36</v>
      </c>
      <c r="E35" s="139" t="s">
        <v>37</v>
      </c>
      <c r="F35" s="140"/>
      <c r="G35" s="141"/>
      <c r="H35" s="141"/>
      <c r="I35" s="142" t="s">
        <v>38</v>
      </c>
      <c r="J35" s="141"/>
      <c r="K35" s="141"/>
      <c r="L35" s="143"/>
      <c r="M35" s="95"/>
      <c r="O35" s="631"/>
      <c r="P35" s="631"/>
      <c r="Q35" s="631"/>
      <c r="R35" s="631"/>
      <c r="S35" s="631"/>
      <c r="T35" s="631"/>
      <c r="U35" s="631"/>
      <c r="V35" s="631"/>
      <c r="W35" s="631"/>
      <c r="X35" s="631"/>
      <c r="Y35" s="631"/>
      <c r="Z35" s="631"/>
      <c r="AA35" s="631"/>
      <c r="AB35" s="631"/>
      <c r="AC35" s="631"/>
      <c r="AD35" s="631"/>
      <c r="AE35" s="631"/>
      <c r="AF35" s="631"/>
      <c r="AG35" s="631"/>
      <c r="AH35" s="631"/>
      <c r="AI35" s="631"/>
      <c r="AJ35" s="631"/>
      <c r="AK35" s="631"/>
      <c r="AL35" s="631"/>
      <c r="AM35" s="631"/>
      <c r="AN35" s="631"/>
      <c r="AO35" s="631"/>
      <c r="AP35" s="631"/>
      <c r="AQ35" s="631"/>
      <c r="AR35" s="631"/>
      <c r="AS35" s="631"/>
    </row>
    <row r="36" spans="1:45" s="76" customFormat="1" ht="12.75" customHeight="1" thickTop="1">
      <c r="A36" s="166"/>
      <c r="B36" s="144"/>
      <c r="C36" s="145"/>
      <c r="D36" s="146"/>
      <c r="E36" s="147"/>
      <c r="F36" s="169"/>
      <c r="G36" s="170"/>
      <c r="H36" s="170"/>
      <c r="I36" s="101"/>
      <c r="J36" s="170"/>
      <c r="K36" s="170"/>
      <c r="L36" s="171"/>
      <c r="M36" s="95"/>
      <c r="O36" s="629"/>
      <c r="P36" s="629"/>
      <c r="Q36" s="629"/>
      <c r="R36" s="629"/>
      <c r="S36" s="629"/>
      <c r="T36" s="629"/>
      <c r="U36" s="629"/>
      <c r="V36" s="629"/>
      <c r="W36" s="629"/>
      <c r="X36" s="629"/>
      <c r="Y36" s="629"/>
      <c r="Z36" s="629"/>
      <c r="AA36" s="629"/>
      <c r="AB36" s="629"/>
      <c r="AC36" s="629"/>
      <c r="AD36" s="629"/>
      <c r="AE36" s="629"/>
      <c r="AF36" s="629"/>
      <c r="AG36" s="629"/>
      <c r="AH36" s="629"/>
      <c r="AI36" s="629"/>
      <c r="AJ36" s="629"/>
      <c r="AK36" s="629"/>
      <c r="AL36" s="629"/>
      <c r="AM36" s="629"/>
      <c r="AN36" s="629"/>
      <c r="AO36" s="629"/>
      <c r="AP36" s="629"/>
      <c r="AQ36" s="629"/>
      <c r="AR36" s="629"/>
      <c r="AS36" s="629"/>
    </row>
    <row r="37" spans="1:45" s="76" customFormat="1" ht="23.25" customHeight="1">
      <c r="A37" s="131"/>
      <c r="B37" s="185">
        <v>1</v>
      </c>
      <c r="C37" s="192">
        <v>476.082</v>
      </c>
      <c r="D37" s="192">
        <v>476.752</v>
      </c>
      <c r="E37" s="193">
        <f>(D37-C37)*1000</f>
        <v>670.0000000000159</v>
      </c>
      <c r="F37" s="169"/>
      <c r="G37" s="102"/>
      <c r="H37" s="170"/>
      <c r="I37" s="172" t="s">
        <v>80</v>
      </c>
      <c r="J37" s="102"/>
      <c r="K37" s="102"/>
      <c r="L37" s="174"/>
      <c r="M37" s="95"/>
      <c r="O37" s="629"/>
      <c r="P37" s="629"/>
      <c r="Q37" s="629"/>
      <c r="R37" s="629"/>
      <c r="S37" s="629"/>
      <c r="T37" s="629"/>
      <c r="U37" s="629"/>
      <c r="V37" s="629"/>
      <c r="W37" s="629"/>
      <c r="X37" s="629"/>
      <c r="Y37" s="629"/>
      <c r="Z37" s="629"/>
      <c r="AA37" s="629"/>
      <c r="AB37" s="629"/>
      <c r="AC37" s="629"/>
      <c r="AD37" s="629"/>
      <c r="AE37" s="629"/>
      <c r="AF37" s="629"/>
      <c r="AG37" s="629"/>
      <c r="AH37" s="629"/>
      <c r="AI37" s="629"/>
      <c r="AJ37" s="629"/>
      <c r="AK37" s="629"/>
      <c r="AL37" s="629"/>
      <c r="AM37" s="629"/>
      <c r="AN37" s="629"/>
      <c r="AO37" s="629"/>
      <c r="AP37" s="629"/>
      <c r="AQ37" s="629"/>
      <c r="AR37" s="629"/>
      <c r="AS37" s="629"/>
    </row>
    <row r="38" spans="1:45" s="76" customFormat="1" ht="23.25" customHeight="1">
      <c r="A38" s="131"/>
      <c r="B38" s="185"/>
      <c r="C38" s="192"/>
      <c r="D38" s="192"/>
      <c r="E38" s="193">
        <f>(D38-C38)*1000</f>
        <v>0</v>
      </c>
      <c r="F38" s="169"/>
      <c r="G38" s="102"/>
      <c r="H38" s="170"/>
      <c r="I38" s="175" t="s">
        <v>149</v>
      </c>
      <c r="J38" s="102"/>
      <c r="K38" s="102"/>
      <c r="L38" s="173"/>
      <c r="M38" s="95"/>
      <c r="O38" s="629"/>
      <c r="P38" s="629"/>
      <c r="Q38" s="629"/>
      <c r="R38" s="629"/>
      <c r="S38" s="629"/>
      <c r="T38" s="629"/>
      <c r="U38" s="629"/>
      <c r="V38" s="629"/>
      <c r="W38" s="629"/>
      <c r="X38" s="629"/>
      <c r="Y38" s="629"/>
      <c r="Z38" s="629"/>
      <c r="AA38" s="629"/>
      <c r="AB38" s="629"/>
      <c r="AC38" s="629"/>
      <c r="AD38" s="629"/>
      <c r="AE38" s="629"/>
      <c r="AF38" s="629"/>
      <c r="AG38" s="629"/>
      <c r="AH38" s="629"/>
      <c r="AI38" s="629"/>
      <c r="AJ38" s="629"/>
      <c r="AK38" s="629"/>
      <c r="AL38" s="629"/>
      <c r="AM38" s="629"/>
      <c r="AN38" s="629"/>
      <c r="AO38" s="629"/>
      <c r="AP38" s="629"/>
      <c r="AQ38" s="629"/>
      <c r="AR38" s="629"/>
      <c r="AS38" s="629"/>
    </row>
    <row r="39" spans="1:45" s="76" customFormat="1" ht="12.75" customHeight="1">
      <c r="A39" s="131"/>
      <c r="B39" s="144"/>
      <c r="C39" s="145"/>
      <c r="D39" s="146"/>
      <c r="E39" s="147"/>
      <c r="F39" s="169"/>
      <c r="G39" s="102"/>
      <c r="H39" s="170"/>
      <c r="I39" s="101"/>
      <c r="J39" s="102"/>
      <c r="K39" s="102"/>
      <c r="L39" s="173"/>
      <c r="M39" s="95"/>
      <c r="O39" s="629"/>
      <c r="P39" s="629"/>
      <c r="Q39" s="629"/>
      <c r="R39" s="629"/>
      <c r="S39" s="629"/>
      <c r="T39" s="629"/>
      <c r="U39" s="629"/>
      <c r="V39" s="629"/>
      <c r="W39" s="629"/>
      <c r="X39" s="629"/>
      <c r="Y39" s="629"/>
      <c r="Z39" s="629"/>
      <c r="AA39" s="629"/>
      <c r="AB39" s="629"/>
      <c r="AC39" s="629"/>
      <c r="AD39" s="629"/>
      <c r="AE39" s="629"/>
      <c r="AF39" s="629"/>
      <c r="AG39" s="629"/>
      <c r="AH39" s="629"/>
      <c r="AI39" s="629"/>
      <c r="AJ39" s="629"/>
      <c r="AK39" s="629"/>
      <c r="AL39" s="629"/>
      <c r="AM39" s="629"/>
      <c r="AN39" s="629"/>
      <c r="AO39" s="629"/>
      <c r="AP39" s="629"/>
      <c r="AQ39" s="629"/>
      <c r="AR39" s="629"/>
      <c r="AS39" s="629"/>
    </row>
    <row r="40" spans="1:45" s="76" customFormat="1" ht="23.25" customHeight="1">
      <c r="A40" s="131"/>
      <c r="B40" s="185">
        <v>2</v>
      </c>
      <c r="C40" s="192">
        <v>476.025</v>
      </c>
      <c r="D40" s="192">
        <v>476.782</v>
      </c>
      <c r="E40" s="193">
        <f>(D40-C40)*1000</f>
        <v>757.000000000005</v>
      </c>
      <c r="F40" s="169"/>
      <c r="G40" s="102"/>
      <c r="H40" s="170"/>
      <c r="I40" s="172" t="s">
        <v>80</v>
      </c>
      <c r="J40" s="102"/>
      <c r="K40" s="102"/>
      <c r="L40" s="174"/>
      <c r="M40" s="95"/>
      <c r="O40" s="629"/>
      <c r="P40" s="629"/>
      <c r="Q40" s="629"/>
      <c r="R40" s="629"/>
      <c r="S40" s="629"/>
      <c r="T40" s="629"/>
      <c r="U40" s="629"/>
      <c r="V40" s="629"/>
      <c r="W40" s="629"/>
      <c r="X40" s="629"/>
      <c r="Y40" s="629"/>
      <c r="Z40" s="629"/>
      <c r="AA40" s="629"/>
      <c r="AB40" s="629"/>
      <c r="AC40" s="629"/>
      <c r="AD40" s="629"/>
      <c r="AE40" s="629"/>
      <c r="AF40" s="629"/>
      <c r="AG40" s="629"/>
      <c r="AH40" s="629"/>
      <c r="AI40" s="629"/>
      <c r="AJ40" s="629"/>
      <c r="AK40" s="629"/>
      <c r="AL40" s="629"/>
      <c r="AM40" s="629"/>
      <c r="AN40" s="629"/>
      <c r="AO40" s="629"/>
      <c r="AP40" s="629"/>
      <c r="AQ40" s="629"/>
      <c r="AR40" s="629"/>
      <c r="AS40" s="629"/>
    </row>
    <row r="41" spans="1:45" s="76" customFormat="1" ht="23.25" customHeight="1">
      <c r="A41" s="131"/>
      <c r="B41" s="185"/>
      <c r="C41" s="192"/>
      <c r="D41" s="192"/>
      <c r="E41" s="193">
        <f>(D41-C41)*1000</f>
        <v>0</v>
      </c>
      <c r="F41" s="169"/>
      <c r="G41" s="102"/>
      <c r="H41" s="170"/>
      <c r="I41" s="175" t="s">
        <v>150</v>
      </c>
      <c r="J41" s="102"/>
      <c r="K41" s="102"/>
      <c r="L41" s="173"/>
      <c r="M41" s="95"/>
      <c r="O41" s="629"/>
      <c r="P41" s="629"/>
      <c r="Q41" s="629"/>
      <c r="R41" s="629"/>
      <c r="S41" s="629"/>
      <c r="T41" s="629"/>
      <c r="U41" s="629"/>
      <c r="V41" s="629"/>
      <c r="W41" s="629"/>
      <c r="X41" s="629"/>
      <c r="Y41" s="629"/>
      <c r="Z41" s="629"/>
      <c r="AA41" s="629"/>
      <c r="AB41" s="629"/>
      <c r="AC41" s="629"/>
      <c r="AD41" s="629"/>
      <c r="AE41" s="629"/>
      <c r="AF41" s="629"/>
      <c r="AG41" s="629"/>
      <c r="AH41" s="629"/>
      <c r="AI41" s="629"/>
      <c r="AJ41" s="629"/>
      <c r="AK41" s="629"/>
      <c r="AL41" s="629"/>
      <c r="AM41" s="629"/>
      <c r="AN41" s="629"/>
      <c r="AO41" s="629"/>
      <c r="AP41" s="629"/>
      <c r="AQ41" s="629"/>
      <c r="AR41" s="629"/>
      <c r="AS41" s="629"/>
    </row>
    <row r="42" spans="1:45" s="76" customFormat="1" ht="12.75" customHeight="1">
      <c r="A42" s="131"/>
      <c r="B42" s="144"/>
      <c r="C42" s="231"/>
      <c r="D42" s="232"/>
      <c r="E42" s="157"/>
      <c r="F42" s="169"/>
      <c r="G42" s="102"/>
      <c r="H42" s="170"/>
      <c r="I42" s="101"/>
      <c r="J42" s="102"/>
      <c r="K42" s="102"/>
      <c r="L42" s="173"/>
      <c r="M42" s="95"/>
      <c r="O42" s="629"/>
      <c r="P42" s="629"/>
      <c r="Q42" s="629"/>
      <c r="R42" s="629"/>
      <c r="S42" s="629"/>
      <c r="T42" s="629"/>
      <c r="U42" s="629"/>
      <c r="V42" s="629"/>
      <c r="W42" s="629"/>
      <c r="X42" s="629"/>
      <c r="Y42" s="629"/>
      <c r="Z42" s="629"/>
      <c r="AA42" s="629"/>
      <c r="AB42" s="629"/>
      <c r="AC42" s="629"/>
      <c r="AD42" s="629"/>
      <c r="AE42" s="629"/>
      <c r="AF42" s="629"/>
      <c r="AG42" s="629"/>
      <c r="AH42" s="629"/>
      <c r="AI42" s="629"/>
      <c r="AJ42" s="629"/>
      <c r="AK42" s="629"/>
      <c r="AL42" s="629"/>
      <c r="AM42" s="629"/>
      <c r="AN42" s="629"/>
      <c r="AO42" s="629"/>
      <c r="AP42" s="629"/>
      <c r="AQ42" s="629"/>
      <c r="AR42" s="629"/>
      <c r="AS42" s="629"/>
    </row>
    <row r="43" spans="1:45" s="76" customFormat="1" ht="23.25" customHeight="1">
      <c r="A43" s="131"/>
      <c r="B43" s="185">
        <v>3</v>
      </c>
      <c r="C43" s="192">
        <v>476.098</v>
      </c>
      <c r="D43" s="192">
        <v>476.707</v>
      </c>
      <c r="E43" s="193">
        <f>(D43-C43)*1000</f>
        <v>608.9999999999804</v>
      </c>
      <c r="F43" s="169"/>
      <c r="G43" s="102"/>
      <c r="H43" s="170"/>
      <c r="I43" s="175" t="s">
        <v>39</v>
      </c>
      <c r="J43" s="102"/>
      <c r="K43" s="102"/>
      <c r="L43" s="173"/>
      <c r="M43" s="95"/>
      <c r="O43" s="629"/>
      <c r="P43" s="629"/>
      <c r="Q43" s="629"/>
      <c r="R43" s="629"/>
      <c r="S43" s="629"/>
      <c r="T43" s="629"/>
      <c r="U43" s="629"/>
      <c r="V43" s="629"/>
      <c r="W43" s="629"/>
      <c r="X43" s="629"/>
      <c r="Y43" s="629"/>
      <c r="Z43" s="629"/>
      <c r="AA43" s="629"/>
      <c r="AB43" s="629"/>
      <c r="AC43" s="629"/>
      <c r="AD43" s="629"/>
      <c r="AE43" s="629"/>
      <c r="AF43" s="629"/>
      <c r="AG43" s="629"/>
      <c r="AH43" s="629"/>
      <c r="AI43" s="629"/>
      <c r="AJ43" s="629"/>
      <c r="AK43" s="629"/>
      <c r="AL43" s="629"/>
      <c r="AM43" s="629"/>
      <c r="AN43" s="629"/>
      <c r="AO43" s="629"/>
      <c r="AP43" s="629"/>
      <c r="AQ43" s="629"/>
      <c r="AR43" s="629"/>
      <c r="AS43" s="629"/>
    </row>
    <row r="44" spans="1:45" s="76" customFormat="1" ht="12.75" customHeight="1">
      <c r="A44" s="131"/>
      <c r="B44" s="144"/>
      <c r="C44" s="231"/>
      <c r="D44" s="232"/>
      <c r="E44" s="157"/>
      <c r="F44" s="169"/>
      <c r="G44" s="102"/>
      <c r="H44" s="170"/>
      <c r="I44" s="101"/>
      <c r="J44" s="102"/>
      <c r="K44" s="102"/>
      <c r="L44" s="173"/>
      <c r="M44" s="95"/>
      <c r="O44" s="629"/>
      <c r="P44" s="629"/>
      <c r="Q44" s="629"/>
      <c r="R44" s="629"/>
      <c r="S44" s="629"/>
      <c r="T44" s="629"/>
      <c r="U44" s="629"/>
      <c r="V44" s="629"/>
      <c r="W44" s="629"/>
      <c r="X44" s="629"/>
      <c r="Y44" s="629"/>
      <c r="Z44" s="629"/>
      <c r="AA44" s="629"/>
      <c r="AB44" s="629"/>
      <c r="AC44" s="629"/>
      <c r="AD44" s="629"/>
      <c r="AE44" s="629"/>
      <c r="AF44" s="629"/>
      <c r="AG44" s="629"/>
      <c r="AH44" s="629"/>
      <c r="AI44" s="629"/>
      <c r="AJ44" s="629"/>
      <c r="AK44" s="629"/>
      <c r="AL44" s="629"/>
      <c r="AM44" s="629"/>
      <c r="AN44" s="629"/>
      <c r="AO44" s="629"/>
      <c r="AP44" s="629"/>
      <c r="AQ44" s="629"/>
      <c r="AR44" s="629"/>
      <c r="AS44" s="629"/>
    </row>
    <row r="45" spans="1:45" s="76" customFormat="1" ht="23.25" customHeight="1">
      <c r="A45" s="131"/>
      <c r="B45" s="155" t="s">
        <v>151</v>
      </c>
      <c r="C45" s="511">
        <v>475.241</v>
      </c>
      <c r="D45" s="192">
        <v>475.325</v>
      </c>
      <c r="E45" s="193">
        <f>(D45-C45)*1000</f>
        <v>84.00000000000318</v>
      </c>
      <c r="F45" s="169"/>
      <c r="G45" s="102"/>
      <c r="H45" s="170"/>
      <c r="I45" s="175" t="s">
        <v>154</v>
      </c>
      <c r="J45" s="102"/>
      <c r="K45" s="102"/>
      <c r="L45" s="173"/>
      <c r="M45" s="95"/>
      <c r="O45" s="629"/>
      <c r="P45" s="629"/>
      <c r="Q45" s="629"/>
      <c r="R45" s="629"/>
      <c r="S45" s="629"/>
      <c r="T45" s="629"/>
      <c r="U45" s="629"/>
      <c r="V45" s="629"/>
      <c r="W45" s="629"/>
      <c r="X45" s="629"/>
      <c r="Y45" s="629"/>
      <c r="Z45" s="629"/>
      <c r="AA45" s="629"/>
      <c r="AB45" s="629"/>
      <c r="AC45" s="629"/>
      <c r="AD45" s="629"/>
      <c r="AE45" s="629"/>
      <c r="AF45" s="629"/>
      <c r="AG45" s="629"/>
      <c r="AH45" s="629"/>
      <c r="AI45" s="629"/>
      <c r="AJ45" s="629"/>
      <c r="AK45" s="629"/>
      <c r="AL45" s="629"/>
      <c r="AM45" s="629"/>
      <c r="AN45" s="629"/>
      <c r="AO45" s="629"/>
      <c r="AP45" s="629"/>
      <c r="AQ45" s="629"/>
      <c r="AR45" s="629"/>
      <c r="AS45" s="629"/>
    </row>
    <row r="46" spans="1:45" s="76" customFormat="1" ht="23.25" customHeight="1">
      <c r="A46" s="131"/>
      <c r="B46" s="155" t="s">
        <v>5</v>
      </c>
      <c r="C46" s="511">
        <v>1.4519999999999982</v>
      </c>
      <c r="D46" s="192">
        <v>1.367999999999995</v>
      </c>
      <c r="E46" s="193">
        <f>(C46-D46)*1000</f>
        <v>84.00000000000318</v>
      </c>
      <c r="F46" s="169"/>
      <c r="G46" s="102"/>
      <c r="H46" s="170"/>
      <c r="I46" s="242" t="s">
        <v>167</v>
      </c>
      <c r="J46" s="102"/>
      <c r="K46" s="102"/>
      <c r="L46" s="173"/>
      <c r="M46" s="95"/>
      <c r="O46" s="629"/>
      <c r="P46" s="629"/>
      <c r="Q46" s="629"/>
      <c r="R46" s="629"/>
      <c r="S46" s="629"/>
      <c r="T46" s="629"/>
      <c r="U46" s="629"/>
      <c r="V46" s="629"/>
      <c r="W46" s="629"/>
      <c r="X46" s="629"/>
      <c r="Y46" s="629"/>
      <c r="Z46" s="629"/>
      <c r="AA46" s="629"/>
      <c r="AB46" s="629"/>
      <c r="AC46" s="629"/>
      <c r="AD46" s="629"/>
      <c r="AE46" s="629"/>
      <c r="AF46" s="629"/>
      <c r="AG46" s="629"/>
      <c r="AH46" s="629"/>
      <c r="AI46" s="629"/>
      <c r="AJ46" s="629"/>
      <c r="AK46" s="629"/>
      <c r="AL46" s="629"/>
      <c r="AM46" s="629"/>
      <c r="AN46" s="629"/>
      <c r="AO46" s="629"/>
      <c r="AP46" s="629"/>
      <c r="AQ46" s="629"/>
      <c r="AR46" s="629"/>
      <c r="AS46" s="629"/>
    </row>
    <row r="47" spans="1:45" s="76" customFormat="1" ht="23.25" customHeight="1">
      <c r="A47" s="131"/>
      <c r="B47" s="155" t="s">
        <v>153</v>
      </c>
      <c r="C47" s="192">
        <v>475.774</v>
      </c>
      <c r="D47" s="192">
        <v>475.968</v>
      </c>
      <c r="E47" s="193">
        <f>(D47-C47)*1000</f>
        <v>194.00000000001683</v>
      </c>
      <c r="F47" s="169"/>
      <c r="G47" s="102"/>
      <c r="H47" s="170"/>
      <c r="I47" s="172" t="s">
        <v>80</v>
      </c>
      <c r="J47" s="102"/>
      <c r="K47" s="102"/>
      <c r="L47" s="173"/>
      <c r="M47" s="95"/>
      <c r="O47" s="629"/>
      <c r="P47" s="629"/>
      <c r="Q47" s="629"/>
      <c r="R47" s="629"/>
      <c r="S47" s="629"/>
      <c r="T47" s="629"/>
      <c r="U47" s="629"/>
      <c r="V47" s="629"/>
      <c r="W47" s="629"/>
      <c r="X47" s="629"/>
      <c r="Y47" s="629"/>
      <c r="Z47" s="629"/>
      <c r="AA47" s="629"/>
      <c r="AB47" s="629"/>
      <c r="AC47" s="629"/>
      <c r="AD47" s="629"/>
      <c r="AE47" s="629"/>
      <c r="AF47" s="629"/>
      <c r="AG47" s="629"/>
      <c r="AH47" s="629"/>
      <c r="AI47" s="629"/>
      <c r="AJ47" s="629"/>
      <c r="AK47" s="629"/>
      <c r="AL47" s="629"/>
      <c r="AM47" s="629"/>
      <c r="AN47" s="629"/>
      <c r="AO47" s="629"/>
      <c r="AP47" s="629"/>
      <c r="AQ47" s="629"/>
      <c r="AR47" s="629"/>
      <c r="AS47" s="629"/>
    </row>
    <row r="48" spans="1:45" s="76" customFormat="1" ht="23.25" customHeight="1">
      <c r="A48" s="131"/>
      <c r="B48" s="155"/>
      <c r="C48" s="192"/>
      <c r="D48" s="511"/>
      <c r="E48" s="193">
        <f>(D48-C48)*1000</f>
        <v>0</v>
      </c>
      <c r="F48" s="169"/>
      <c r="G48" s="102"/>
      <c r="H48" s="170"/>
      <c r="I48" s="175" t="s">
        <v>155</v>
      </c>
      <c r="J48" s="102"/>
      <c r="K48" s="102"/>
      <c r="L48" s="173"/>
      <c r="M48" s="95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629"/>
      <c r="AA48" s="629"/>
      <c r="AB48" s="629"/>
      <c r="AC48" s="629"/>
      <c r="AD48" s="629"/>
      <c r="AE48" s="629"/>
      <c r="AF48" s="629"/>
      <c r="AG48" s="629"/>
      <c r="AH48" s="629"/>
      <c r="AI48" s="629"/>
      <c r="AJ48" s="629"/>
      <c r="AK48" s="629"/>
      <c r="AL48" s="629"/>
      <c r="AM48" s="629"/>
      <c r="AN48" s="629"/>
      <c r="AO48" s="629"/>
      <c r="AP48" s="629"/>
      <c r="AQ48" s="629"/>
      <c r="AR48" s="629"/>
      <c r="AS48" s="629"/>
    </row>
    <row r="49" spans="1:45" s="76" customFormat="1" ht="23.25" customHeight="1">
      <c r="A49" s="131"/>
      <c r="B49" s="155" t="s">
        <v>166</v>
      </c>
      <c r="C49" s="192">
        <v>475.774</v>
      </c>
      <c r="D49" s="192">
        <v>476.704</v>
      </c>
      <c r="E49" s="193">
        <f>(D49-C49)*1000</f>
        <v>930.0000000000068</v>
      </c>
      <c r="F49" s="169"/>
      <c r="G49" s="102"/>
      <c r="H49" s="170"/>
      <c r="I49" s="175" t="s">
        <v>156</v>
      </c>
      <c r="J49" s="102"/>
      <c r="K49" s="102"/>
      <c r="L49" s="173"/>
      <c r="M49" s="95"/>
      <c r="O49" s="629"/>
      <c r="P49" s="629"/>
      <c r="Q49" s="629"/>
      <c r="R49" s="629"/>
      <c r="S49" s="629"/>
      <c r="T49" s="629"/>
      <c r="U49" s="629"/>
      <c r="V49" s="629"/>
      <c r="W49" s="629"/>
      <c r="X49" s="629"/>
      <c r="Y49" s="629"/>
      <c r="Z49" s="629"/>
      <c r="AA49" s="629"/>
      <c r="AB49" s="629"/>
      <c r="AC49" s="629"/>
      <c r="AD49" s="629"/>
      <c r="AE49" s="629"/>
      <c r="AF49" s="629"/>
      <c r="AG49" s="629"/>
      <c r="AH49" s="629"/>
      <c r="AI49" s="629"/>
      <c r="AJ49" s="629"/>
      <c r="AK49" s="629"/>
      <c r="AL49" s="629"/>
      <c r="AM49" s="629"/>
      <c r="AN49" s="629"/>
      <c r="AO49" s="629"/>
      <c r="AP49" s="629"/>
      <c r="AQ49" s="629"/>
      <c r="AR49" s="629"/>
      <c r="AS49" s="629"/>
    </row>
    <row r="50" spans="1:45" s="76" customFormat="1" ht="12.75" customHeight="1">
      <c r="A50" s="131"/>
      <c r="B50" s="144"/>
      <c r="C50" s="231"/>
      <c r="D50" s="232"/>
      <c r="E50" s="157"/>
      <c r="F50" s="169"/>
      <c r="G50" s="102"/>
      <c r="H50" s="170"/>
      <c r="I50" s="101"/>
      <c r="J50" s="102"/>
      <c r="K50" s="102"/>
      <c r="L50" s="173"/>
      <c r="M50" s="95"/>
      <c r="O50" s="629"/>
      <c r="P50" s="629"/>
      <c r="Q50" s="629"/>
      <c r="R50" s="629"/>
      <c r="S50" s="629"/>
      <c r="T50" s="629"/>
      <c r="U50" s="629"/>
      <c r="V50" s="629"/>
      <c r="W50" s="629"/>
      <c r="X50" s="629"/>
      <c r="Y50" s="629"/>
      <c r="Z50" s="629"/>
      <c r="AA50" s="629"/>
      <c r="AB50" s="629"/>
      <c r="AC50" s="629"/>
      <c r="AD50" s="629"/>
      <c r="AE50" s="629"/>
      <c r="AF50" s="629"/>
      <c r="AG50" s="629"/>
      <c r="AH50" s="629"/>
      <c r="AI50" s="629"/>
      <c r="AJ50" s="629"/>
      <c r="AK50" s="629"/>
      <c r="AL50" s="629"/>
      <c r="AM50" s="629"/>
      <c r="AN50" s="629"/>
      <c r="AO50" s="629"/>
      <c r="AP50" s="629"/>
      <c r="AQ50" s="629"/>
      <c r="AR50" s="629"/>
      <c r="AS50" s="629"/>
    </row>
    <row r="51" spans="1:45" s="76" customFormat="1" ht="23.25" customHeight="1">
      <c r="A51" s="131"/>
      <c r="B51" s="155" t="s">
        <v>105</v>
      </c>
      <c r="C51" s="192">
        <v>476.043</v>
      </c>
      <c r="D51" s="511">
        <v>476.244</v>
      </c>
      <c r="E51" s="193">
        <f>(D51-C51)*1000</f>
        <v>201.00000000002183</v>
      </c>
      <c r="F51" s="169"/>
      <c r="G51" s="102"/>
      <c r="H51" s="170"/>
      <c r="I51" s="175" t="s">
        <v>152</v>
      </c>
      <c r="J51" s="102"/>
      <c r="K51" s="102"/>
      <c r="L51" s="173"/>
      <c r="M51" s="95"/>
      <c r="O51" s="629"/>
      <c r="P51" s="629"/>
      <c r="Q51" s="629"/>
      <c r="R51" s="629"/>
      <c r="S51" s="629"/>
      <c r="T51" s="629"/>
      <c r="U51" s="629"/>
      <c r="V51" s="629"/>
      <c r="W51" s="629"/>
      <c r="X51" s="629"/>
      <c r="Y51" s="629"/>
      <c r="Z51" s="629"/>
      <c r="AA51" s="629"/>
      <c r="AB51" s="629"/>
      <c r="AC51" s="629"/>
      <c r="AD51" s="629"/>
      <c r="AE51" s="629"/>
      <c r="AF51" s="629"/>
      <c r="AG51" s="629"/>
      <c r="AH51" s="629"/>
      <c r="AI51" s="629"/>
      <c r="AJ51" s="629"/>
      <c r="AK51" s="629"/>
      <c r="AL51" s="629"/>
      <c r="AM51" s="629"/>
      <c r="AN51" s="629"/>
      <c r="AO51" s="629"/>
      <c r="AP51" s="629"/>
      <c r="AQ51" s="629"/>
      <c r="AR51" s="629"/>
      <c r="AS51" s="629"/>
    </row>
    <row r="52" spans="1:45" s="76" customFormat="1" ht="12.75" customHeight="1">
      <c r="A52" s="131"/>
      <c r="B52" s="144"/>
      <c r="C52" s="231"/>
      <c r="D52" s="232"/>
      <c r="E52" s="157"/>
      <c r="F52" s="169"/>
      <c r="G52" s="102"/>
      <c r="H52" s="170"/>
      <c r="I52" s="101"/>
      <c r="J52" s="102"/>
      <c r="K52" s="102"/>
      <c r="L52" s="173"/>
      <c r="M52" s="95"/>
      <c r="O52" s="629"/>
      <c r="P52" s="629"/>
      <c r="Q52" s="629"/>
      <c r="R52" s="629"/>
      <c r="S52" s="629"/>
      <c r="T52" s="629"/>
      <c r="U52" s="629"/>
      <c r="V52" s="629"/>
      <c r="W52" s="629"/>
      <c r="X52" s="629"/>
      <c r="Y52" s="629"/>
      <c r="Z52" s="629"/>
      <c r="AA52" s="629"/>
      <c r="AB52" s="629"/>
      <c r="AC52" s="629"/>
      <c r="AD52" s="629"/>
      <c r="AE52" s="629"/>
      <c r="AF52" s="629"/>
      <c r="AG52" s="629"/>
      <c r="AH52" s="629"/>
      <c r="AI52" s="629"/>
      <c r="AJ52" s="629"/>
      <c r="AK52" s="629"/>
      <c r="AL52" s="629"/>
      <c r="AM52" s="629"/>
      <c r="AN52" s="629"/>
      <c r="AO52" s="629"/>
      <c r="AP52" s="629"/>
      <c r="AQ52" s="629"/>
      <c r="AR52" s="629"/>
      <c r="AS52" s="629"/>
    </row>
    <row r="53" spans="1:45" s="76" customFormat="1" ht="23.25" customHeight="1">
      <c r="A53" s="131"/>
      <c r="B53" s="155" t="s">
        <v>115</v>
      </c>
      <c r="C53" s="192">
        <v>475.802</v>
      </c>
      <c r="D53" s="192">
        <v>475.959</v>
      </c>
      <c r="E53" s="193">
        <f>(D53-C53)*1000</f>
        <v>156.99999999998226</v>
      </c>
      <c r="F53" s="169"/>
      <c r="G53" s="102"/>
      <c r="H53" s="170"/>
      <c r="I53" s="175" t="s">
        <v>156</v>
      </c>
      <c r="J53" s="102"/>
      <c r="K53" s="102"/>
      <c r="L53" s="173"/>
      <c r="M53" s="95"/>
      <c r="O53" s="629"/>
      <c r="P53" s="629"/>
      <c r="Q53" s="629"/>
      <c r="R53" s="629"/>
      <c r="S53" s="629"/>
      <c r="T53" s="629"/>
      <c r="U53" s="629"/>
      <c r="V53" s="629"/>
      <c r="W53" s="629"/>
      <c r="X53" s="629"/>
      <c r="Y53" s="629"/>
      <c r="Z53" s="629"/>
      <c r="AA53" s="629"/>
      <c r="AB53" s="629"/>
      <c r="AC53" s="629"/>
      <c r="AD53" s="629"/>
      <c r="AE53" s="629"/>
      <c r="AF53" s="629"/>
      <c r="AG53" s="629"/>
      <c r="AH53" s="629"/>
      <c r="AI53" s="629"/>
      <c r="AJ53" s="629"/>
      <c r="AK53" s="629"/>
      <c r="AL53" s="629"/>
      <c r="AM53" s="629"/>
      <c r="AN53" s="629"/>
      <c r="AO53" s="629"/>
      <c r="AP53" s="629"/>
      <c r="AQ53" s="629"/>
      <c r="AR53" s="629"/>
      <c r="AS53" s="629"/>
    </row>
    <row r="54" spans="1:45" s="76" customFormat="1" ht="23.25" customHeight="1">
      <c r="A54" s="131"/>
      <c r="B54" s="155" t="s">
        <v>157</v>
      </c>
      <c r="C54" s="192">
        <v>476.11</v>
      </c>
      <c r="D54" s="192">
        <v>476.704</v>
      </c>
      <c r="E54" s="193">
        <f>(D54-C54)*1000</f>
        <v>593.9999999999941</v>
      </c>
      <c r="F54" s="169"/>
      <c r="G54" s="102"/>
      <c r="H54" s="170"/>
      <c r="I54" s="175" t="s">
        <v>39</v>
      </c>
      <c r="J54" s="102"/>
      <c r="K54" s="102"/>
      <c r="L54" s="173"/>
      <c r="M54" s="95"/>
      <c r="O54" s="629"/>
      <c r="P54" s="629"/>
      <c r="Q54" s="629"/>
      <c r="R54" s="629"/>
      <c r="S54" s="629"/>
      <c r="T54" s="629"/>
      <c r="U54" s="629"/>
      <c r="V54" s="629"/>
      <c r="W54" s="629"/>
      <c r="X54" s="629"/>
      <c r="Y54" s="629"/>
      <c r="Z54" s="629"/>
      <c r="AA54" s="629"/>
      <c r="AB54" s="629"/>
      <c r="AC54" s="629"/>
      <c r="AD54" s="629"/>
      <c r="AE54" s="629"/>
      <c r="AF54" s="629"/>
      <c r="AG54" s="629"/>
      <c r="AH54" s="629"/>
      <c r="AI54" s="629"/>
      <c r="AJ54" s="629"/>
      <c r="AK54" s="629"/>
      <c r="AL54" s="629"/>
      <c r="AM54" s="629"/>
      <c r="AN54" s="629"/>
      <c r="AO54" s="629"/>
      <c r="AP54" s="629"/>
      <c r="AQ54" s="629"/>
      <c r="AR54" s="629"/>
      <c r="AS54" s="629"/>
    </row>
    <row r="55" spans="1:45" s="76" customFormat="1" ht="23.25" customHeight="1">
      <c r="A55" s="131"/>
      <c r="B55" s="155" t="s">
        <v>158</v>
      </c>
      <c r="C55" s="192">
        <v>475.802</v>
      </c>
      <c r="D55" s="192">
        <v>476.704</v>
      </c>
      <c r="E55" s="193">
        <f>(D55-C55)*1000</f>
        <v>901.9999999999868</v>
      </c>
      <c r="F55" s="169"/>
      <c r="G55" s="102"/>
      <c r="H55" s="170"/>
      <c r="I55" s="175" t="s">
        <v>156</v>
      </c>
      <c r="J55" s="102"/>
      <c r="K55" s="102"/>
      <c r="L55" s="173"/>
      <c r="M55" s="95"/>
      <c r="O55" s="629"/>
      <c r="P55" s="629"/>
      <c r="Q55" s="629"/>
      <c r="R55" s="629"/>
      <c r="S55" s="629"/>
      <c r="T55" s="629"/>
      <c r="U55" s="629"/>
      <c r="V55" s="629"/>
      <c r="W55" s="629"/>
      <c r="X55" s="629"/>
      <c r="Y55" s="629"/>
      <c r="Z55" s="629"/>
      <c r="AA55" s="629"/>
      <c r="AB55" s="629"/>
      <c r="AC55" s="629"/>
      <c r="AD55" s="629"/>
      <c r="AE55" s="629"/>
      <c r="AF55" s="629"/>
      <c r="AG55" s="629"/>
      <c r="AH55" s="629"/>
      <c r="AI55" s="629"/>
      <c r="AJ55" s="629"/>
      <c r="AK55" s="629"/>
      <c r="AL55" s="629"/>
      <c r="AM55" s="629"/>
      <c r="AN55" s="629"/>
      <c r="AO55" s="629"/>
      <c r="AP55" s="629"/>
      <c r="AQ55" s="629"/>
      <c r="AR55" s="629"/>
      <c r="AS55" s="629"/>
    </row>
    <row r="56" spans="1:45" s="76" customFormat="1" ht="12.75" customHeight="1">
      <c r="A56" s="131"/>
      <c r="B56" s="144"/>
      <c r="C56" s="145"/>
      <c r="D56" s="146"/>
      <c r="E56" s="147"/>
      <c r="F56" s="169"/>
      <c r="G56" s="102"/>
      <c r="H56" s="170"/>
      <c r="I56" s="101"/>
      <c r="J56" s="102"/>
      <c r="K56" s="102"/>
      <c r="L56" s="173"/>
      <c r="M56" s="95"/>
      <c r="O56" s="629"/>
      <c r="P56" s="629"/>
      <c r="Q56" s="629"/>
      <c r="R56" s="629"/>
      <c r="S56" s="629"/>
      <c r="T56" s="629"/>
      <c r="U56" s="629"/>
      <c r="V56" s="629"/>
      <c r="W56" s="629"/>
      <c r="X56" s="629"/>
      <c r="Y56" s="629"/>
      <c r="Z56" s="629"/>
      <c r="AA56" s="629"/>
      <c r="AB56" s="629"/>
      <c r="AC56" s="629"/>
      <c r="AD56" s="629"/>
      <c r="AE56" s="629"/>
      <c r="AF56" s="629"/>
      <c r="AG56" s="629"/>
      <c r="AH56" s="629"/>
      <c r="AI56" s="629"/>
      <c r="AJ56" s="629"/>
      <c r="AK56" s="629"/>
      <c r="AL56" s="629"/>
      <c r="AM56" s="629"/>
      <c r="AN56" s="629"/>
      <c r="AO56" s="629"/>
      <c r="AP56" s="629"/>
      <c r="AQ56" s="629"/>
      <c r="AR56" s="629"/>
      <c r="AS56" s="629"/>
    </row>
    <row r="57" spans="1:45" s="76" customFormat="1" ht="23.25" customHeight="1">
      <c r="A57" s="131"/>
      <c r="B57" s="185">
        <v>6</v>
      </c>
      <c r="C57" s="192">
        <v>476.127</v>
      </c>
      <c r="D57" s="192">
        <v>476.726</v>
      </c>
      <c r="E57" s="193">
        <f>(D57-C57)*1000</f>
        <v>598.9999999999895</v>
      </c>
      <c r="F57" s="169"/>
      <c r="G57" s="102"/>
      <c r="H57" s="170"/>
      <c r="I57" s="175" t="s">
        <v>39</v>
      </c>
      <c r="J57" s="102"/>
      <c r="K57" s="102"/>
      <c r="L57" s="173"/>
      <c r="M57" s="95"/>
      <c r="O57" s="629"/>
      <c r="P57" s="629"/>
      <c r="Q57" s="629"/>
      <c r="R57" s="629"/>
      <c r="S57" s="629"/>
      <c r="T57" s="629"/>
      <c r="U57" s="629"/>
      <c r="V57" s="629"/>
      <c r="W57" s="629"/>
      <c r="X57" s="629"/>
      <c r="Y57" s="629"/>
      <c r="Z57" s="629"/>
      <c r="AA57" s="629"/>
      <c r="AB57" s="629"/>
      <c r="AC57" s="629"/>
      <c r="AD57" s="629"/>
      <c r="AE57" s="629"/>
      <c r="AF57" s="629"/>
      <c r="AG57" s="629"/>
      <c r="AH57" s="629"/>
      <c r="AI57" s="629"/>
      <c r="AJ57" s="629"/>
      <c r="AK57" s="629"/>
      <c r="AL57" s="629"/>
      <c r="AM57" s="629"/>
      <c r="AN57" s="629"/>
      <c r="AO57" s="629"/>
      <c r="AP57" s="629"/>
      <c r="AQ57" s="629"/>
      <c r="AR57" s="629"/>
      <c r="AS57" s="629"/>
    </row>
    <row r="58" spans="1:45" s="76" customFormat="1" ht="12.75" customHeight="1">
      <c r="A58" s="131"/>
      <c r="B58" s="144"/>
      <c r="C58" s="145"/>
      <c r="D58" s="146"/>
      <c r="E58" s="147"/>
      <c r="F58" s="169"/>
      <c r="G58" s="102"/>
      <c r="H58" s="170"/>
      <c r="I58" s="101"/>
      <c r="J58" s="102"/>
      <c r="K58" s="102"/>
      <c r="L58" s="173"/>
      <c r="M58" s="95"/>
      <c r="O58" s="629"/>
      <c r="P58" s="629"/>
      <c r="Q58" s="629"/>
      <c r="R58" s="629"/>
      <c r="S58" s="629"/>
      <c r="T58" s="629"/>
      <c r="U58" s="629"/>
      <c r="V58" s="629"/>
      <c r="W58" s="629"/>
      <c r="X58" s="629"/>
      <c r="Y58" s="629"/>
      <c r="Z58" s="629"/>
      <c r="AA58" s="629"/>
      <c r="AB58" s="629"/>
      <c r="AC58" s="629"/>
      <c r="AD58" s="629"/>
      <c r="AE58" s="629"/>
      <c r="AF58" s="629"/>
      <c r="AG58" s="629"/>
      <c r="AH58" s="629"/>
      <c r="AI58" s="629"/>
      <c r="AJ58" s="629"/>
      <c r="AK58" s="629"/>
      <c r="AL58" s="629"/>
      <c r="AM58" s="629"/>
      <c r="AN58" s="629"/>
      <c r="AO58" s="629"/>
      <c r="AP58" s="629"/>
      <c r="AQ58" s="629"/>
      <c r="AR58" s="629"/>
      <c r="AS58" s="629"/>
    </row>
    <row r="59" spans="1:45" s="76" customFormat="1" ht="23.25" customHeight="1">
      <c r="A59" s="131"/>
      <c r="B59" s="185">
        <v>8</v>
      </c>
      <c r="C59" s="192">
        <v>476.127</v>
      </c>
      <c r="D59" s="192">
        <v>476.723</v>
      </c>
      <c r="E59" s="193">
        <f>(D59-C59)*1000</f>
        <v>596.0000000000036</v>
      </c>
      <c r="F59" s="169"/>
      <c r="G59" s="102"/>
      <c r="H59" s="170"/>
      <c r="I59" s="175" t="s">
        <v>39</v>
      </c>
      <c r="J59" s="102"/>
      <c r="K59" s="102"/>
      <c r="L59" s="173"/>
      <c r="M59" s="95"/>
      <c r="O59" s="629"/>
      <c r="P59" s="629"/>
      <c r="Q59" s="629"/>
      <c r="R59" s="629"/>
      <c r="S59" s="629"/>
      <c r="T59" s="629"/>
      <c r="U59" s="629"/>
      <c r="V59" s="629"/>
      <c r="W59" s="629"/>
      <c r="X59" s="629"/>
      <c r="Y59" s="629"/>
      <c r="Z59" s="629"/>
      <c r="AA59" s="629"/>
      <c r="AB59" s="629"/>
      <c r="AC59" s="629"/>
      <c r="AD59" s="629"/>
      <c r="AE59" s="629"/>
      <c r="AF59" s="629"/>
      <c r="AG59" s="629"/>
      <c r="AH59" s="629"/>
      <c r="AI59" s="629"/>
      <c r="AJ59" s="629"/>
      <c r="AK59" s="629"/>
      <c r="AL59" s="629"/>
      <c r="AM59" s="629"/>
      <c r="AN59" s="629"/>
      <c r="AO59" s="629"/>
      <c r="AP59" s="629"/>
      <c r="AQ59" s="629"/>
      <c r="AR59" s="629"/>
      <c r="AS59" s="629"/>
    </row>
    <row r="60" spans="1:21" ht="12.75" customHeight="1">
      <c r="A60" s="166"/>
      <c r="B60" s="176"/>
      <c r="C60" s="177"/>
      <c r="D60" s="178"/>
      <c r="E60" s="179"/>
      <c r="F60" s="180"/>
      <c r="G60" s="181"/>
      <c r="H60" s="181"/>
      <c r="I60" s="181"/>
      <c r="J60" s="181"/>
      <c r="K60" s="181"/>
      <c r="L60" s="182"/>
      <c r="M60" s="95"/>
      <c r="R60" s="586"/>
      <c r="S60" s="586"/>
      <c r="T60" s="586"/>
      <c r="U60" s="586"/>
    </row>
    <row r="61" spans="1:21" ht="19.5" customHeight="1">
      <c r="A61" s="89"/>
      <c r="B61" s="107"/>
      <c r="C61" s="107"/>
      <c r="D61" s="107"/>
      <c r="E61" s="107"/>
      <c r="F61" s="107"/>
      <c r="G61" s="107"/>
      <c r="H61" s="107"/>
      <c r="I61" s="107"/>
      <c r="J61" s="108"/>
      <c r="K61" s="108"/>
      <c r="L61" s="108"/>
      <c r="M61" s="95"/>
      <c r="R61" s="586"/>
      <c r="S61" s="586"/>
      <c r="T61" s="586"/>
      <c r="U61" s="586"/>
    </row>
    <row r="62" spans="1:45" s="154" customFormat="1" ht="30" customHeight="1">
      <c r="A62" s="131"/>
      <c r="B62" s="132"/>
      <c r="C62" s="133"/>
      <c r="D62" s="133"/>
      <c r="E62" s="133"/>
      <c r="F62" s="133"/>
      <c r="G62" s="134" t="s">
        <v>160</v>
      </c>
      <c r="H62" s="133"/>
      <c r="I62" s="133"/>
      <c r="J62" s="135"/>
      <c r="K62" s="135"/>
      <c r="L62" s="136"/>
      <c r="M62" s="95"/>
      <c r="O62" s="632"/>
      <c r="P62" s="632"/>
      <c r="Q62" s="632"/>
      <c r="R62" s="587"/>
      <c r="S62" s="587"/>
      <c r="T62" s="587"/>
      <c r="U62" s="587"/>
      <c r="V62" s="632"/>
      <c r="W62" s="632"/>
      <c r="X62" s="632"/>
      <c r="Y62" s="632"/>
      <c r="Z62" s="632"/>
      <c r="AA62" s="632"/>
      <c r="AB62" s="632"/>
      <c r="AC62" s="632"/>
      <c r="AD62" s="632"/>
      <c r="AE62" s="632"/>
      <c r="AF62" s="632"/>
      <c r="AG62" s="632"/>
      <c r="AH62" s="632"/>
      <c r="AI62" s="632"/>
      <c r="AJ62" s="632"/>
      <c r="AK62" s="632"/>
      <c r="AL62" s="632"/>
      <c r="AM62" s="632"/>
      <c r="AN62" s="632"/>
      <c r="AO62" s="632"/>
      <c r="AP62" s="632"/>
      <c r="AQ62" s="632"/>
      <c r="AR62" s="632"/>
      <c r="AS62" s="632"/>
    </row>
    <row r="63" spans="1:45" s="154" customFormat="1" ht="21" customHeight="1" thickBot="1">
      <c r="A63" s="131"/>
      <c r="B63" s="137" t="s">
        <v>0</v>
      </c>
      <c r="C63" s="138" t="s">
        <v>35</v>
      </c>
      <c r="D63" s="138" t="s">
        <v>36</v>
      </c>
      <c r="E63" s="139" t="s">
        <v>37</v>
      </c>
      <c r="F63" s="140"/>
      <c r="G63" s="141"/>
      <c r="H63" s="141"/>
      <c r="I63" s="142" t="s">
        <v>38</v>
      </c>
      <c r="J63" s="141"/>
      <c r="K63" s="141"/>
      <c r="L63" s="143"/>
      <c r="M63" s="95"/>
      <c r="O63" s="632"/>
      <c r="P63" s="632"/>
      <c r="Q63" s="632"/>
      <c r="R63" s="588"/>
      <c r="S63" s="588"/>
      <c r="T63" s="588"/>
      <c r="U63" s="588"/>
      <c r="V63" s="632"/>
      <c r="W63" s="632"/>
      <c r="X63" s="632"/>
      <c r="Y63" s="632"/>
      <c r="Z63" s="632"/>
      <c r="AA63" s="632"/>
      <c r="AB63" s="632"/>
      <c r="AC63" s="632"/>
      <c r="AD63" s="632"/>
      <c r="AE63" s="632"/>
      <c r="AF63" s="632"/>
      <c r="AG63" s="632"/>
      <c r="AH63" s="632"/>
      <c r="AI63" s="632"/>
      <c r="AJ63" s="632"/>
      <c r="AK63" s="632"/>
      <c r="AL63" s="632"/>
      <c r="AM63" s="632"/>
      <c r="AN63" s="632"/>
      <c r="AO63" s="632"/>
      <c r="AP63" s="632"/>
      <c r="AQ63" s="632"/>
      <c r="AR63" s="632"/>
      <c r="AS63" s="632"/>
    </row>
    <row r="64" spans="1:45" s="158" customFormat="1" ht="12.75" customHeight="1" thickTop="1">
      <c r="A64" s="89"/>
      <c r="B64" s="144"/>
      <c r="C64" s="145"/>
      <c r="D64" s="146"/>
      <c r="E64" s="147"/>
      <c r="F64" s="148"/>
      <c r="G64" s="149"/>
      <c r="H64" s="149"/>
      <c r="I64" s="150"/>
      <c r="J64" s="151"/>
      <c r="K64" s="151"/>
      <c r="L64" s="152"/>
      <c r="M64" s="153"/>
      <c r="O64" s="633"/>
      <c r="P64" s="633"/>
      <c r="Q64" s="633"/>
      <c r="R64" s="302"/>
      <c r="S64" s="302"/>
      <c r="T64" s="302"/>
      <c r="U64" s="302"/>
      <c r="V64" s="633"/>
      <c r="W64" s="633"/>
      <c r="X64" s="633"/>
      <c r="Y64" s="633"/>
      <c r="Z64" s="633"/>
      <c r="AA64" s="633"/>
      <c r="AB64" s="633"/>
      <c r="AC64" s="633"/>
      <c r="AD64" s="633"/>
      <c r="AE64" s="633"/>
      <c r="AF64" s="633"/>
      <c r="AG64" s="633"/>
      <c r="AH64" s="633"/>
      <c r="AI64" s="633"/>
      <c r="AJ64" s="633"/>
      <c r="AK64" s="633"/>
      <c r="AL64" s="633"/>
      <c r="AM64" s="633"/>
      <c r="AN64" s="633"/>
      <c r="AO64" s="633"/>
      <c r="AP64" s="633"/>
      <c r="AQ64" s="633"/>
      <c r="AR64" s="633"/>
      <c r="AS64" s="633"/>
    </row>
    <row r="65" spans="1:45" s="158" customFormat="1" ht="33.75" customHeight="1">
      <c r="A65" s="89"/>
      <c r="B65" s="185">
        <v>1</v>
      </c>
      <c r="C65" s="192">
        <v>476.342</v>
      </c>
      <c r="D65" s="192">
        <v>476.692</v>
      </c>
      <c r="E65" s="193">
        <f>(D65-C65)*1000</f>
        <v>350.00000000002274</v>
      </c>
      <c r="F65" s="148"/>
      <c r="G65" s="149"/>
      <c r="H65" s="149"/>
      <c r="I65" s="242" t="s">
        <v>164</v>
      </c>
      <c r="J65" s="151"/>
      <c r="K65" s="301"/>
      <c r="L65" s="152"/>
      <c r="M65" s="153"/>
      <c r="O65" s="633"/>
      <c r="P65" s="633"/>
      <c r="Q65" s="633"/>
      <c r="R65" s="633"/>
      <c r="S65" s="633"/>
      <c r="T65" s="633"/>
      <c r="U65" s="633"/>
      <c r="V65" s="633"/>
      <c r="W65" s="633"/>
      <c r="X65" s="633"/>
      <c r="Y65" s="633"/>
      <c r="Z65" s="633"/>
      <c r="AA65" s="633"/>
      <c r="AB65" s="633"/>
      <c r="AC65" s="633"/>
      <c r="AD65" s="633"/>
      <c r="AE65" s="633"/>
      <c r="AF65" s="633"/>
      <c r="AG65" s="633"/>
      <c r="AH65" s="633"/>
      <c r="AI65" s="633"/>
      <c r="AJ65" s="633"/>
      <c r="AK65" s="633"/>
      <c r="AL65" s="633"/>
      <c r="AM65" s="633"/>
      <c r="AN65" s="633"/>
      <c r="AO65" s="633"/>
      <c r="AP65" s="633"/>
      <c r="AQ65" s="633"/>
      <c r="AR65" s="633"/>
      <c r="AS65" s="633"/>
    </row>
    <row r="66" spans="1:13" ht="15" customHeight="1">
      <c r="A66" s="156"/>
      <c r="B66" s="185"/>
      <c r="C66" s="192"/>
      <c r="D66" s="192"/>
      <c r="E66" s="193">
        <f>(D66-C66)*1000</f>
        <v>0</v>
      </c>
      <c r="F66" s="148"/>
      <c r="G66" s="149"/>
      <c r="H66" s="149"/>
      <c r="I66" s="243" t="s">
        <v>116</v>
      </c>
      <c r="J66" s="149"/>
      <c r="K66" s="302"/>
      <c r="L66" s="152"/>
      <c r="M66" s="153"/>
    </row>
    <row r="67" spans="1:13" ht="30" customHeight="1">
      <c r="A67" s="156"/>
      <c r="B67" s="185" t="s">
        <v>120</v>
      </c>
      <c r="C67" s="192">
        <v>476.342</v>
      </c>
      <c r="D67" s="192">
        <v>476.692</v>
      </c>
      <c r="E67" s="193">
        <f>(D67-C67)*1000</f>
        <v>350.00000000002274</v>
      </c>
      <c r="F67" s="148"/>
      <c r="G67" s="149"/>
      <c r="H67" s="149"/>
      <c r="I67" s="242" t="s">
        <v>161</v>
      </c>
      <c r="J67" s="243"/>
      <c r="K67" s="243"/>
      <c r="L67" s="304"/>
      <c r="M67" s="153"/>
    </row>
    <row r="68" spans="1:13" ht="15">
      <c r="A68" s="156"/>
      <c r="B68" s="363"/>
      <c r="C68" s="364"/>
      <c r="D68" s="365"/>
      <c r="E68" s="366"/>
      <c r="F68" s="148"/>
      <c r="G68" s="367"/>
      <c r="H68" s="367"/>
      <c r="I68" s="424" t="s">
        <v>213</v>
      </c>
      <c r="J68" s="367"/>
      <c r="K68" s="367"/>
      <c r="L68" s="366"/>
      <c r="M68" s="153"/>
    </row>
    <row r="69" spans="1:45" s="158" customFormat="1" ht="33.75" customHeight="1">
      <c r="A69" s="89"/>
      <c r="B69" s="185">
        <v>3</v>
      </c>
      <c r="C69" s="192">
        <v>476.342</v>
      </c>
      <c r="D69" s="192">
        <v>476.692</v>
      </c>
      <c r="E69" s="193">
        <f>(D69-C69)*1000</f>
        <v>350.00000000002274</v>
      </c>
      <c r="F69" s="148"/>
      <c r="G69" s="149"/>
      <c r="H69" s="149"/>
      <c r="I69" s="242" t="s">
        <v>162</v>
      </c>
      <c r="J69" s="151"/>
      <c r="K69" s="301"/>
      <c r="L69" s="152"/>
      <c r="M69" s="153"/>
      <c r="O69" s="633"/>
      <c r="P69" s="633"/>
      <c r="Q69" s="633"/>
      <c r="R69" s="633"/>
      <c r="S69" s="633"/>
      <c r="T69" s="633"/>
      <c r="U69" s="633"/>
      <c r="V69" s="633"/>
      <c r="W69" s="633"/>
      <c r="X69" s="633"/>
      <c r="Y69" s="633"/>
      <c r="Z69" s="633"/>
      <c r="AA69" s="633"/>
      <c r="AB69" s="633"/>
      <c r="AC69" s="633"/>
      <c r="AD69" s="633"/>
      <c r="AE69" s="633"/>
      <c r="AF69" s="633"/>
      <c r="AG69" s="633"/>
      <c r="AH69" s="633"/>
      <c r="AI69" s="633"/>
      <c r="AJ69" s="633"/>
      <c r="AK69" s="633"/>
      <c r="AL69" s="633"/>
      <c r="AM69" s="633"/>
      <c r="AN69" s="633"/>
      <c r="AO69" s="633"/>
      <c r="AP69" s="633"/>
      <c r="AQ69" s="633"/>
      <c r="AR69" s="633"/>
      <c r="AS69" s="633"/>
    </row>
    <row r="70" spans="1:13" ht="15" customHeight="1">
      <c r="A70" s="156"/>
      <c r="B70" s="185"/>
      <c r="C70" s="192"/>
      <c r="D70" s="192"/>
      <c r="E70" s="193">
        <f>(D70-C70)*1000</f>
        <v>0</v>
      </c>
      <c r="F70" s="148"/>
      <c r="G70" s="149"/>
      <c r="H70" s="149"/>
      <c r="I70" s="243" t="s">
        <v>116</v>
      </c>
      <c r="J70" s="149"/>
      <c r="K70" s="302"/>
      <c r="L70" s="152"/>
      <c r="M70" s="153"/>
    </row>
    <row r="71" spans="1:13" ht="30" customHeight="1">
      <c r="A71" s="156"/>
      <c r="B71" s="155" t="s">
        <v>157</v>
      </c>
      <c r="C71" s="192">
        <v>476.361</v>
      </c>
      <c r="D71" s="192">
        <v>476.69</v>
      </c>
      <c r="E71" s="193">
        <f>(D71-C71)*1000</f>
        <v>329.00000000000773</v>
      </c>
      <c r="F71" s="148"/>
      <c r="G71" s="149"/>
      <c r="H71" s="149"/>
      <c r="I71" s="242" t="s">
        <v>163</v>
      </c>
      <c r="J71" s="243"/>
      <c r="K71" s="243"/>
      <c r="L71" s="304"/>
      <c r="M71" s="153"/>
    </row>
    <row r="72" spans="1:13" ht="15" customHeight="1">
      <c r="A72" s="156"/>
      <c r="B72" s="576"/>
      <c r="C72" s="577"/>
      <c r="D72" s="577"/>
      <c r="E72" s="578"/>
      <c r="F72" s="163"/>
      <c r="G72" s="579"/>
      <c r="H72" s="579"/>
      <c r="I72" s="255"/>
      <c r="J72" s="579"/>
      <c r="K72" s="580"/>
      <c r="L72" s="581"/>
      <c r="M72" s="153"/>
    </row>
    <row r="73" spans="1:13" ht="30" customHeight="1">
      <c r="A73" s="89"/>
      <c r="B73" s="132"/>
      <c r="C73" s="133"/>
      <c r="D73" s="133"/>
      <c r="E73" s="133"/>
      <c r="F73" s="133"/>
      <c r="G73" s="134" t="s">
        <v>218</v>
      </c>
      <c r="H73" s="133"/>
      <c r="I73" s="133"/>
      <c r="J73" s="135"/>
      <c r="K73" s="135"/>
      <c r="L73" s="136"/>
      <c r="M73" s="95"/>
    </row>
    <row r="74" spans="1:13" ht="21" customHeight="1" thickBot="1">
      <c r="A74" s="156"/>
      <c r="B74" s="137" t="s">
        <v>0</v>
      </c>
      <c r="C74" s="138" t="s">
        <v>35</v>
      </c>
      <c r="D74" s="138" t="s">
        <v>36</v>
      </c>
      <c r="E74" s="139" t="s">
        <v>37</v>
      </c>
      <c r="F74" s="140"/>
      <c r="G74" s="141"/>
      <c r="H74" s="141"/>
      <c r="I74" s="142" t="s">
        <v>38</v>
      </c>
      <c r="J74" s="141"/>
      <c r="K74" s="141"/>
      <c r="L74" s="143"/>
      <c r="M74" s="153"/>
    </row>
    <row r="75" spans="1:45" s="158" customFormat="1" ht="12.75" customHeight="1" thickTop="1">
      <c r="A75" s="89"/>
      <c r="B75" s="144"/>
      <c r="C75" s="145"/>
      <c r="D75" s="146"/>
      <c r="E75" s="147"/>
      <c r="F75" s="148"/>
      <c r="G75" s="149"/>
      <c r="H75" s="149"/>
      <c r="I75" s="150"/>
      <c r="J75" s="151"/>
      <c r="K75" s="151"/>
      <c r="L75" s="152"/>
      <c r="M75" s="153"/>
      <c r="O75" s="633"/>
      <c r="P75" s="633"/>
      <c r="Q75" s="633"/>
      <c r="R75" s="633"/>
      <c r="S75" s="633"/>
      <c r="T75" s="633"/>
      <c r="U75" s="633"/>
      <c r="V75" s="633"/>
      <c r="W75" s="633"/>
      <c r="X75" s="633"/>
      <c r="Y75" s="633"/>
      <c r="Z75" s="633"/>
      <c r="AA75" s="633"/>
      <c r="AB75" s="633"/>
      <c r="AC75" s="633"/>
      <c r="AD75" s="633"/>
      <c r="AE75" s="633"/>
      <c r="AF75" s="633"/>
      <c r="AG75" s="633"/>
      <c r="AH75" s="633"/>
      <c r="AI75" s="633"/>
      <c r="AJ75" s="633"/>
      <c r="AK75" s="633"/>
      <c r="AL75" s="633"/>
      <c r="AM75" s="633"/>
      <c r="AN75" s="633"/>
      <c r="AO75" s="633"/>
      <c r="AP75" s="633"/>
      <c r="AQ75" s="633"/>
      <c r="AR75" s="633"/>
      <c r="AS75" s="633"/>
    </row>
    <row r="76" spans="1:45" s="158" customFormat="1" ht="33.75" customHeight="1">
      <c r="A76" s="89"/>
      <c r="B76" s="155" t="s">
        <v>151</v>
      </c>
      <c r="C76" s="192">
        <v>1.322</v>
      </c>
      <c r="D76" s="192">
        <v>1.352</v>
      </c>
      <c r="E76" s="193">
        <f>(D76-C76)*1000</f>
        <v>30.00000000000003</v>
      </c>
      <c r="F76" s="148"/>
      <c r="G76" s="149"/>
      <c r="H76" s="149"/>
      <c r="I76" s="242" t="s">
        <v>165</v>
      </c>
      <c r="J76" s="151"/>
      <c r="K76" s="301"/>
      <c r="L76" s="152"/>
      <c r="M76" s="15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3"/>
      <c r="AA76" s="633"/>
      <c r="AB76" s="633"/>
      <c r="AC76" s="633"/>
      <c r="AD76" s="633"/>
      <c r="AE76" s="633"/>
      <c r="AF76" s="633"/>
      <c r="AG76" s="633"/>
      <c r="AH76" s="633"/>
      <c r="AI76" s="633"/>
      <c r="AJ76" s="633"/>
      <c r="AK76" s="633"/>
      <c r="AL76" s="633"/>
      <c r="AM76" s="633"/>
      <c r="AN76" s="633"/>
      <c r="AO76" s="633"/>
      <c r="AP76" s="633"/>
      <c r="AQ76" s="633"/>
      <c r="AR76" s="633"/>
      <c r="AS76" s="633"/>
    </row>
    <row r="77" spans="1:13" ht="30" customHeight="1">
      <c r="A77" s="156"/>
      <c r="B77" s="185" t="s">
        <v>5</v>
      </c>
      <c r="C77" s="511">
        <v>475.371</v>
      </c>
      <c r="D77" s="511">
        <v>475.341</v>
      </c>
      <c r="E77" s="193">
        <f>(C77-D77)*1000</f>
        <v>29.999999999972715</v>
      </c>
      <c r="F77" s="148"/>
      <c r="G77" s="149"/>
      <c r="H77" s="149"/>
      <c r="I77" s="242" t="s">
        <v>168</v>
      </c>
      <c r="J77" s="243"/>
      <c r="K77" s="243"/>
      <c r="L77" s="304"/>
      <c r="M77" s="153"/>
    </row>
    <row r="78" spans="1:13" ht="15">
      <c r="A78" s="156"/>
      <c r="B78" s="159"/>
      <c r="C78" s="160"/>
      <c r="D78" s="161"/>
      <c r="E78" s="162"/>
      <c r="F78" s="163"/>
      <c r="G78" s="164"/>
      <c r="H78" s="164"/>
      <c r="I78" s="255"/>
      <c r="J78" s="164"/>
      <c r="K78" s="164"/>
      <c r="L78" s="162"/>
      <c r="M78" s="153"/>
    </row>
    <row r="79" spans="1:45" s="582" customFormat="1" ht="19.5" customHeight="1" thickBot="1">
      <c r="A79" s="583"/>
      <c r="B79" s="584"/>
      <c r="C79" s="584"/>
      <c r="D79" s="584"/>
      <c r="E79" s="584"/>
      <c r="F79" s="584"/>
      <c r="G79" s="584"/>
      <c r="H79" s="584"/>
      <c r="I79" s="584"/>
      <c r="J79" s="584"/>
      <c r="K79" s="584"/>
      <c r="L79" s="584"/>
      <c r="M79" s="585"/>
      <c r="O79" s="634"/>
      <c r="P79" s="634"/>
      <c r="Q79" s="634"/>
      <c r="R79" s="634"/>
      <c r="S79" s="634"/>
      <c r="T79" s="634"/>
      <c r="U79" s="634"/>
      <c r="V79" s="634"/>
      <c r="W79" s="634"/>
      <c r="X79" s="634"/>
      <c r="Y79" s="634"/>
      <c r="Z79" s="634"/>
      <c r="AA79" s="634"/>
      <c r="AB79" s="634"/>
      <c r="AC79" s="634"/>
      <c r="AD79" s="634"/>
      <c r="AE79" s="634"/>
      <c r="AF79" s="634"/>
      <c r="AG79" s="634"/>
      <c r="AH79" s="634"/>
      <c r="AI79" s="634"/>
      <c r="AJ79" s="634"/>
      <c r="AK79" s="634"/>
      <c r="AL79" s="634"/>
      <c r="AM79" s="634"/>
      <c r="AN79" s="634"/>
      <c r="AO79" s="634"/>
      <c r="AP79" s="634"/>
      <c r="AQ79" s="634"/>
      <c r="AR79" s="634"/>
      <c r="AS79" s="634"/>
    </row>
    <row r="80" s="586" customFormat="1" ht="12.75">
      <c r="B80" s="635"/>
    </row>
    <row r="81" s="586" customFormat="1" ht="12.75">
      <c r="B81" s="635"/>
    </row>
    <row r="82" s="586" customFormat="1" ht="12.75">
      <c r="B82" s="635"/>
    </row>
    <row r="83" s="586" customFormat="1" ht="12.75">
      <c r="B83" s="635"/>
    </row>
    <row r="84" s="586" customFormat="1" ht="12.75">
      <c r="B84" s="635"/>
    </row>
    <row r="85" s="586" customFormat="1" ht="12.75">
      <c r="B85" s="635"/>
    </row>
    <row r="86" s="586" customFormat="1" ht="12.75">
      <c r="B86" s="635"/>
    </row>
    <row r="87" s="586" customFormat="1" ht="12.75">
      <c r="B87" s="635"/>
    </row>
    <row r="88" s="586" customFormat="1" ht="12.75">
      <c r="B88" s="635"/>
    </row>
    <row r="89" s="586" customFormat="1" ht="12.75">
      <c r="B89" s="635"/>
    </row>
    <row r="90" s="586" customFormat="1" ht="12.75">
      <c r="B90" s="635"/>
    </row>
    <row r="91" s="586" customFormat="1" ht="12.75">
      <c r="B91" s="635"/>
    </row>
    <row r="92" s="586" customFormat="1" ht="12.75">
      <c r="B92" s="635"/>
    </row>
    <row r="93" s="586" customFormat="1" ht="12.75">
      <c r="B93" s="635"/>
    </row>
    <row r="94" s="586" customFormat="1" ht="12.75">
      <c r="B94" s="635"/>
    </row>
    <row r="95" s="586" customFormat="1" ht="12.75">
      <c r="B95" s="635"/>
    </row>
    <row r="96" s="586" customFormat="1" ht="12.75">
      <c r="B96" s="635"/>
    </row>
    <row r="97" s="586" customFormat="1" ht="12.75">
      <c r="B97" s="635"/>
    </row>
    <row r="98" s="586" customFormat="1" ht="12.75">
      <c r="B98" s="635"/>
    </row>
    <row r="99" s="586" customFormat="1" ht="12.75">
      <c r="B99" s="635"/>
    </row>
    <row r="100" s="586" customFormat="1" ht="12.75">
      <c r="B100" s="635"/>
    </row>
    <row r="101" s="586" customFormat="1" ht="12.75">
      <c r="B101" s="635"/>
    </row>
    <row r="102" s="586" customFormat="1" ht="12.75">
      <c r="B102" s="635"/>
    </row>
    <row r="103" s="586" customFormat="1" ht="12.75">
      <c r="B103" s="635"/>
    </row>
    <row r="104" s="586" customFormat="1" ht="12.75">
      <c r="B104" s="635"/>
    </row>
    <row r="105" s="586" customFormat="1" ht="12.75">
      <c r="B105" s="635"/>
    </row>
    <row r="106" s="586" customFormat="1" ht="12.75">
      <c r="B106" s="635"/>
    </row>
    <row r="107" s="586" customFormat="1" ht="12.75">
      <c r="B107" s="635"/>
    </row>
    <row r="108" s="586" customFormat="1" ht="12.75">
      <c r="B108" s="635"/>
    </row>
    <row r="109" s="586" customFormat="1" ht="12.75">
      <c r="B109" s="635"/>
    </row>
    <row r="110" s="586" customFormat="1" ht="12.75">
      <c r="B110" s="635"/>
    </row>
    <row r="111" s="586" customFormat="1" ht="12.75">
      <c r="B111" s="635"/>
    </row>
    <row r="112" s="586" customFormat="1" ht="12.75">
      <c r="B112" s="635"/>
    </row>
    <row r="113" s="586" customFormat="1" ht="12.75">
      <c r="B113" s="635"/>
    </row>
    <row r="114" s="586" customFormat="1" ht="12.75">
      <c r="B114" s="635"/>
    </row>
    <row r="115" s="586" customFormat="1" ht="12.75">
      <c r="B115" s="635"/>
    </row>
    <row r="116" s="586" customFormat="1" ht="12.75">
      <c r="B116" s="635"/>
    </row>
    <row r="117" s="586" customFormat="1" ht="12.75">
      <c r="B117" s="635"/>
    </row>
    <row r="118" s="586" customFormat="1" ht="12.75">
      <c r="B118" s="635"/>
    </row>
    <row r="119" s="586" customFormat="1" ht="12.75">
      <c r="B119" s="635"/>
    </row>
    <row r="120" s="586" customFormat="1" ht="12.75">
      <c r="B120" s="635"/>
    </row>
    <row r="121" s="586" customFormat="1" ht="12.75">
      <c r="B121" s="635"/>
    </row>
    <row r="122" s="586" customFormat="1" ht="12.75">
      <c r="B122" s="635"/>
    </row>
    <row r="123" s="586" customFormat="1" ht="12.75">
      <c r="B123" s="635"/>
    </row>
    <row r="124" s="586" customFormat="1" ht="12.75">
      <c r="B124" s="635"/>
    </row>
    <row r="125" s="586" customFormat="1" ht="12.75">
      <c r="B125" s="635"/>
    </row>
    <row r="126" s="586" customFormat="1" ht="12.75">
      <c r="B126" s="635"/>
    </row>
    <row r="127" s="586" customFormat="1" ht="12.75">
      <c r="B127" s="635"/>
    </row>
    <row r="128" s="586" customFormat="1" ht="12.75">
      <c r="B128" s="635"/>
    </row>
    <row r="129" s="586" customFormat="1" ht="12.75">
      <c r="B129" s="635"/>
    </row>
    <row r="130" s="586" customFormat="1" ht="12.75">
      <c r="B130" s="635"/>
    </row>
    <row r="131" s="586" customFormat="1" ht="12.75">
      <c r="B131" s="635"/>
    </row>
    <row r="132" s="586" customFormat="1" ht="12.75">
      <c r="B132" s="635"/>
    </row>
    <row r="133" s="586" customFormat="1" ht="12.75">
      <c r="B133" s="635"/>
    </row>
    <row r="134" s="586" customFormat="1" ht="12.75">
      <c r="B134" s="635"/>
    </row>
    <row r="135" s="586" customFormat="1" ht="12.75">
      <c r="B135" s="635"/>
    </row>
    <row r="136" s="586" customFormat="1" ht="12.75">
      <c r="B136" s="635"/>
    </row>
    <row r="137" s="586" customFormat="1" ht="12.75">
      <c r="B137" s="635"/>
    </row>
    <row r="138" s="586" customFormat="1" ht="12.75">
      <c r="B138" s="635"/>
    </row>
    <row r="139" s="586" customFormat="1" ht="12.75">
      <c r="B139" s="635"/>
    </row>
    <row r="140" s="586" customFormat="1" ht="12.75">
      <c r="B140" s="635"/>
    </row>
    <row r="141" s="586" customFormat="1" ht="12.75">
      <c r="B141" s="635"/>
    </row>
    <row r="142" s="586" customFormat="1" ht="12.75">
      <c r="B142" s="635"/>
    </row>
    <row r="143" s="586" customFormat="1" ht="12.75">
      <c r="B143" s="635"/>
    </row>
    <row r="144" s="586" customFormat="1" ht="12.75">
      <c r="B144" s="635"/>
    </row>
    <row r="145" s="586" customFormat="1" ht="12.75">
      <c r="B145" s="635"/>
    </row>
    <row r="146" s="586" customFormat="1" ht="12.75">
      <c r="B146" s="635"/>
    </row>
    <row r="147" s="586" customFormat="1" ht="12.75">
      <c r="B147" s="635"/>
    </row>
    <row r="148" s="586" customFormat="1" ht="12.75">
      <c r="B148" s="635"/>
    </row>
    <row r="149" s="586" customFormat="1" ht="12.75">
      <c r="B149" s="635"/>
    </row>
    <row r="150" s="586" customFormat="1" ht="12.75">
      <c r="B150" s="635"/>
    </row>
    <row r="151" s="586" customFormat="1" ht="12.75">
      <c r="B151" s="635"/>
    </row>
    <row r="152" s="586" customFormat="1" ht="12.75">
      <c r="B152" s="635"/>
    </row>
    <row r="153" s="586" customFormat="1" ht="12.75">
      <c r="B153" s="635"/>
    </row>
    <row r="154" s="586" customFormat="1" ht="12.75">
      <c r="B154" s="635"/>
    </row>
    <row r="155" s="586" customFormat="1" ht="12.75">
      <c r="B155" s="635"/>
    </row>
    <row r="156" s="586" customFormat="1" ht="12.75">
      <c r="B156" s="635"/>
    </row>
    <row r="157" s="586" customFormat="1" ht="12.75">
      <c r="B157" s="635"/>
    </row>
    <row r="158" s="586" customFormat="1" ht="12.75">
      <c r="B158" s="635"/>
    </row>
    <row r="159" s="586" customFormat="1" ht="12.75">
      <c r="B159" s="635"/>
    </row>
    <row r="160" s="586" customFormat="1" ht="12.75">
      <c r="B160" s="635"/>
    </row>
    <row r="161" s="586" customFormat="1" ht="12.75">
      <c r="B161" s="635"/>
    </row>
    <row r="162" s="586" customFormat="1" ht="12.75">
      <c r="B162" s="635"/>
    </row>
    <row r="163" s="586" customFormat="1" ht="12.75">
      <c r="B163" s="635"/>
    </row>
    <row r="164" s="586" customFormat="1" ht="12.75">
      <c r="B164" s="635"/>
    </row>
    <row r="165" s="586" customFormat="1" ht="12.75">
      <c r="B165" s="635"/>
    </row>
    <row r="166" s="586" customFormat="1" ht="12.75">
      <c r="B166" s="635"/>
    </row>
    <row r="167" s="586" customFormat="1" ht="12.75">
      <c r="B167" s="635"/>
    </row>
    <row r="168" s="586" customFormat="1" ht="12.75">
      <c r="B168" s="635"/>
    </row>
    <row r="169" s="586" customFormat="1" ht="12.75">
      <c r="B169" s="635"/>
    </row>
    <row r="170" s="586" customFormat="1" ht="12.75">
      <c r="B170" s="635"/>
    </row>
    <row r="171" s="586" customFormat="1" ht="12.75">
      <c r="B171" s="635"/>
    </row>
    <row r="172" s="586" customFormat="1" ht="12.75">
      <c r="B172" s="635"/>
    </row>
    <row r="173" s="586" customFormat="1" ht="12.75">
      <c r="B173" s="635"/>
    </row>
    <row r="174" s="586" customFormat="1" ht="12.75">
      <c r="B174" s="635"/>
    </row>
    <row r="175" s="586" customFormat="1" ht="12.75">
      <c r="B175" s="635"/>
    </row>
    <row r="176" s="586" customFormat="1" ht="12.75">
      <c r="B176" s="635"/>
    </row>
    <row r="177" s="586" customFormat="1" ht="12.75">
      <c r="B177" s="635"/>
    </row>
    <row r="178" s="586" customFormat="1" ht="12.75">
      <c r="B178" s="635"/>
    </row>
    <row r="179" s="586" customFormat="1" ht="12.75">
      <c r="B179" s="635"/>
    </row>
    <row r="180" s="586" customFormat="1" ht="12.75">
      <c r="B180" s="635"/>
    </row>
    <row r="181" s="586" customFormat="1" ht="12.75">
      <c r="B181" s="635"/>
    </row>
    <row r="182" s="586" customFormat="1" ht="12.75">
      <c r="B182" s="635"/>
    </row>
    <row r="183" s="586" customFormat="1" ht="12.75">
      <c r="B183" s="635"/>
    </row>
    <row r="184" s="586" customFormat="1" ht="12.75">
      <c r="B184" s="635"/>
    </row>
    <row r="185" s="586" customFormat="1" ht="12.75">
      <c r="B185" s="635"/>
    </row>
    <row r="186" s="586" customFormat="1" ht="12.75">
      <c r="B186" s="635"/>
    </row>
    <row r="187" s="586" customFormat="1" ht="12.75">
      <c r="B187" s="635"/>
    </row>
    <row r="188" s="586" customFormat="1" ht="12.75">
      <c r="B188" s="635"/>
    </row>
    <row r="189" s="586" customFormat="1" ht="12.75">
      <c r="B189" s="635"/>
    </row>
    <row r="190" s="586" customFormat="1" ht="12.75">
      <c r="B190" s="635"/>
    </row>
    <row r="191" s="586" customFormat="1" ht="12.75">
      <c r="B191" s="635"/>
    </row>
    <row r="192" s="586" customFormat="1" ht="12.75">
      <c r="B192" s="635"/>
    </row>
    <row r="193" s="586" customFormat="1" ht="12.75">
      <c r="B193" s="635"/>
    </row>
    <row r="194" s="586" customFormat="1" ht="12.75">
      <c r="B194" s="635"/>
    </row>
    <row r="195" s="586" customFormat="1" ht="12.75">
      <c r="B195" s="635"/>
    </row>
    <row r="196" s="586" customFormat="1" ht="12.75">
      <c r="B196" s="635"/>
    </row>
    <row r="197" s="586" customFormat="1" ht="12.75">
      <c r="B197" s="635"/>
    </row>
    <row r="198" s="586" customFormat="1" ht="12.75">
      <c r="B198" s="635"/>
    </row>
    <row r="199" s="586" customFormat="1" ht="12.75">
      <c r="B199" s="635"/>
    </row>
    <row r="200" s="586" customFormat="1" ht="12.75">
      <c r="B200" s="635"/>
    </row>
    <row r="201" s="586" customFormat="1" ht="12.75">
      <c r="B201" s="635"/>
    </row>
    <row r="202" s="586" customFormat="1" ht="12.75">
      <c r="B202" s="635"/>
    </row>
    <row r="203" s="586" customFormat="1" ht="12.75">
      <c r="B203" s="635"/>
    </row>
    <row r="204" s="586" customFormat="1" ht="12.75">
      <c r="B204" s="635"/>
    </row>
    <row r="205" s="586" customFormat="1" ht="12.75">
      <c r="B205" s="635"/>
    </row>
    <row r="206" s="586" customFormat="1" ht="12.75">
      <c r="B206" s="635"/>
    </row>
    <row r="207" s="586" customFormat="1" ht="12.75">
      <c r="B207" s="635"/>
    </row>
    <row r="208" s="586" customFormat="1" ht="12.75">
      <c r="B208" s="635"/>
    </row>
    <row r="209" s="586" customFormat="1" ht="12.75">
      <c r="B209" s="635"/>
    </row>
    <row r="210" s="586" customFormat="1" ht="12.75">
      <c r="B210" s="635"/>
    </row>
    <row r="211" s="586" customFormat="1" ht="12.75">
      <c r="B211" s="635"/>
    </row>
    <row r="212" s="586" customFormat="1" ht="12.75">
      <c r="B212" s="635"/>
    </row>
    <row r="213" s="586" customFormat="1" ht="12.75">
      <c r="B213" s="635"/>
    </row>
    <row r="214" s="586" customFormat="1" ht="12.75">
      <c r="B214" s="635"/>
    </row>
    <row r="215" s="586" customFormat="1" ht="12.75">
      <c r="B215" s="635"/>
    </row>
    <row r="216" s="586" customFormat="1" ht="12.75">
      <c r="B216" s="635"/>
    </row>
    <row r="217" s="586" customFormat="1" ht="12.75">
      <c r="B217" s="635"/>
    </row>
    <row r="218" s="586" customFormat="1" ht="12.75">
      <c r="B218" s="635"/>
    </row>
    <row r="219" s="586" customFormat="1" ht="12.75">
      <c r="B219" s="635"/>
    </row>
    <row r="220" s="586" customFormat="1" ht="12.75">
      <c r="B220" s="635"/>
    </row>
    <row r="221" s="586" customFormat="1" ht="12.75">
      <c r="B221" s="635"/>
    </row>
    <row r="222" s="586" customFormat="1" ht="12.75">
      <c r="B222" s="635"/>
    </row>
    <row r="223" s="586" customFormat="1" ht="12.75">
      <c r="B223" s="635"/>
    </row>
    <row r="224" s="586" customFormat="1" ht="12.75">
      <c r="B224" s="635"/>
    </row>
    <row r="225" s="586" customFormat="1" ht="12.75">
      <c r="B225" s="635"/>
    </row>
    <row r="226" s="586" customFormat="1" ht="12.75">
      <c r="B226" s="635"/>
    </row>
    <row r="227" s="586" customFormat="1" ht="12.75">
      <c r="B227" s="635"/>
    </row>
    <row r="228" s="586" customFormat="1" ht="12.75">
      <c r="B228" s="635"/>
    </row>
    <row r="229" s="586" customFormat="1" ht="12.75">
      <c r="B229" s="635"/>
    </row>
    <row r="230" s="586" customFormat="1" ht="12.75">
      <c r="B230" s="635"/>
    </row>
    <row r="231" s="586" customFormat="1" ht="12.75">
      <c r="B231" s="635"/>
    </row>
    <row r="232" s="586" customFormat="1" ht="12.75">
      <c r="B232" s="635"/>
    </row>
    <row r="233" s="586" customFormat="1" ht="12.75">
      <c r="B233" s="635"/>
    </row>
    <row r="234" s="586" customFormat="1" ht="12.75">
      <c r="B234" s="635"/>
    </row>
    <row r="235" s="586" customFormat="1" ht="12.75">
      <c r="B235" s="635"/>
    </row>
    <row r="236" s="586" customFormat="1" ht="12.75">
      <c r="B236" s="635"/>
    </row>
    <row r="237" s="586" customFormat="1" ht="12.75">
      <c r="B237" s="635"/>
    </row>
    <row r="238" s="586" customFormat="1" ht="12.75">
      <c r="B238" s="635"/>
    </row>
    <row r="239" s="586" customFormat="1" ht="12.75">
      <c r="B239" s="635"/>
    </row>
    <row r="240" s="586" customFormat="1" ht="12.75">
      <c r="B240" s="635"/>
    </row>
    <row r="241" s="586" customFormat="1" ht="12.75">
      <c r="B241" s="635"/>
    </row>
    <row r="242" s="586" customFormat="1" ht="12.75">
      <c r="B242" s="635"/>
    </row>
    <row r="243" s="586" customFormat="1" ht="12.75">
      <c r="B243" s="635"/>
    </row>
    <row r="244" s="586" customFormat="1" ht="12.75">
      <c r="B244" s="635"/>
    </row>
    <row r="245" s="586" customFormat="1" ht="12.75">
      <c r="B245" s="635"/>
    </row>
    <row r="246" s="586" customFormat="1" ht="12.75">
      <c r="B246" s="635"/>
    </row>
    <row r="247" s="586" customFormat="1" ht="12.75">
      <c r="B247" s="635"/>
    </row>
    <row r="248" s="586" customFormat="1" ht="12.75">
      <c r="B248" s="635"/>
    </row>
    <row r="249" s="586" customFormat="1" ht="12.75">
      <c r="B249" s="635"/>
    </row>
    <row r="250" s="586" customFormat="1" ht="12.75">
      <c r="B250" s="635"/>
    </row>
    <row r="251" s="586" customFormat="1" ht="12.75">
      <c r="B251" s="635"/>
    </row>
    <row r="252" s="586" customFormat="1" ht="12.75">
      <c r="B252" s="635"/>
    </row>
    <row r="253" s="586" customFormat="1" ht="12.75">
      <c r="B253" s="635"/>
    </row>
    <row r="254" s="586" customFormat="1" ht="12.75">
      <c r="B254" s="635"/>
    </row>
    <row r="255" s="586" customFormat="1" ht="12.75">
      <c r="B255" s="635"/>
    </row>
    <row r="256" s="586" customFormat="1" ht="12.75">
      <c r="B256" s="635"/>
    </row>
    <row r="257" s="586" customFormat="1" ht="12.75">
      <c r="B257" s="635"/>
    </row>
    <row r="258" s="586" customFormat="1" ht="12.75">
      <c r="B258" s="635"/>
    </row>
    <row r="259" s="586" customFormat="1" ht="12.75">
      <c r="B259" s="635"/>
    </row>
    <row r="260" s="586" customFormat="1" ht="12.75">
      <c r="B260" s="635"/>
    </row>
    <row r="261" s="586" customFormat="1" ht="12.75">
      <c r="B261" s="635"/>
    </row>
    <row r="262" s="586" customFormat="1" ht="12.75">
      <c r="B262" s="635"/>
    </row>
    <row r="263" s="586" customFormat="1" ht="12.75">
      <c r="B263" s="635"/>
    </row>
    <row r="264" s="586" customFormat="1" ht="12.75">
      <c r="B264" s="635"/>
    </row>
    <row r="265" s="586" customFormat="1" ht="12.75">
      <c r="B265" s="635"/>
    </row>
    <row r="266" s="586" customFormat="1" ht="12.75">
      <c r="B266" s="635"/>
    </row>
    <row r="267" s="586" customFormat="1" ht="12.75">
      <c r="B267" s="635"/>
    </row>
    <row r="268" s="586" customFormat="1" ht="12.75">
      <c r="B268" s="635"/>
    </row>
    <row r="269" s="586" customFormat="1" ht="12.75">
      <c r="B269" s="635"/>
    </row>
    <row r="270" s="586" customFormat="1" ht="12.75">
      <c r="B270" s="635"/>
    </row>
    <row r="271" s="586" customFormat="1" ht="12.75">
      <c r="B271" s="635"/>
    </row>
    <row r="272" s="586" customFormat="1" ht="12.75">
      <c r="B272" s="635"/>
    </row>
    <row r="273" s="586" customFormat="1" ht="12.75">
      <c r="B273" s="635"/>
    </row>
    <row r="274" s="586" customFormat="1" ht="12.75">
      <c r="B274" s="635"/>
    </row>
    <row r="275" s="586" customFormat="1" ht="12.75">
      <c r="B275" s="635"/>
    </row>
    <row r="276" s="586" customFormat="1" ht="12.75">
      <c r="B276" s="635"/>
    </row>
    <row r="277" s="586" customFormat="1" ht="12.75">
      <c r="B277" s="635"/>
    </row>
    <row r="278" s="586" customFormat="1" ht="12.75">
      <c r="B278" s="635"/>
    </row>
    <row r="279" s="586" customFormat="1" ht="12.75">
      <c r="B279" s="635"/>
    </row>
    <row r="280" s="586" customFormat="1" ht="12.75">
      <c r="B280" s="635"/>
    </row>
    <row r="281" s="586" customFormat="1" ht="12.75">
      <c r="B281" s="635"/>
    </row>
    <row r="282" s="586" customFormat="1" ht="12.75">
      <c r="B282" s="635"/>
    </row>
    <row r="283" s="586" customFormat="1" ht="12.75">
      <c r="B283" s="635"/>
    </row>
    <row r="284" s="586" customFormat="1" ht="12.75">
      <c r="B284" s="635"/>
    </row>
    <row r="285" s="586" customFormat="1" ht="12.75">
      <c r="B285" s="635"/>
    </row>
    <row r="286" s="586" customFormat="1" ht="12.75">
      <c r="B286" s="635"/>
    </row>
    <row r="287" s="586" customFormat="1" ht="12.75">
      <c r="B287" s="635"/>
    </row>
    <row r="288" s="586" customFormat="1" ht="12.75">
      <c r="B288" s="635"/>
    </row>
    <row r="289" s="586" customFormat="1" ht="12.75">
      <c r="B289" s="635"/>
    </row>
    <row r="290" s="586" customFormat="1" ht="12.75">
      <c r="B290" s="635"/>
    </row>
    <row r="291" s="586" customFormat="1" ht="12.75">
      <c r="B291" s="635"/>
    </row>
    <row r="292" s="586" customFormat="1" ht="12.75">
      <c r="B292" s="635"/>
    </row>
    <row r="293" s="586" customFormat="1" ht="12.75">
      <c r="B293" s="635"/>
    </row>
    <row r="294" s="586" customFormat="1" ht="12.75">
      <c r="B294" s="635"/>
    </row>
    <row r="295" s="586" customFormat="1" ht="12.75">
      <c r="B295" s="635"/>
    </row>
    <row r="296" s="586" customFormat="1" ht="12.75">
      <c r="B296" s="635"/>
    </row>
    <row r="297" s="586" customFormat="1" ht="12.75">
      <c r="B297" s="635"/>
    </row>
    <row r="298" s="586" customFormat="1" ht="12.75">
      <c r="B298" s="635"/>
    </row>
    <row r="299" s="586" customFormat="1" ht="12.75">
      <c r="B299" s="635"/>
    </row>
    <row r="300" s="586" customFormat="1" ht="12.75">
      <c r="B300" s="635"/>
    </row>
    <row r="301" s="586" customFormat="1" ht="12.75">
      <c r="B301" s="635"/>
    </row>
    <row r="302" s="586" customFormat="1" ht="12.75">
      <c r="B302" s="635"/>
    </row>
    <row r="303" s="586" customFormat="1" ht="12.75">
      <c r="B303" s="635"/>
    </row>
    <row r="304" s="586" customFormat="1" ht="12.75">
      <c r="B304" s="635"/>
    </row>
    <row r="305" s="586" customFormat="1" ht="12.75">
      <c r="B305" s="635"/>
    </row>
    <row r="306" s="586" customFormat="1" ht="12.75">
      <c r="B306" s="635"/>
    </row>
    <row r="307" s="586" customFormat="1" ht="12.75">
      <c r="B307" s="635"/>
    </row>
    <row r="308" s="586" customFormat="1" ht="12.75">
      <c r="B308" s="635"/>
    </row>
    <row r="309" s="586" customFormat="1" ht="12.75">
      <c r="B309" s="635"/>
    </row>
    <row r="310" s="586" customFormat="1" ht="12.75">
      <c r="B310" s="635"/>
    </row>
    <row r="311" s="586" customFormat="1" ht="12.75">
      <c r="B311" s="635"/>
    </row>
    <row r="312" s="586" customFormat="1" ht="12.75">
      <c r="B312" s="635"/>
    </row>
    <row r="313" s="586" customFormat="1" ht="12.75">
      <c r="B313" s="635"/>
    </row>
    <row r="314" s="586" customFormat="1" ht="12.75">
      <c r="B314" s="635"/>
    </row>
    <row r="315" s="586" customFormat="1" ht="12.75">
      <c r="B315" s="635"/>
    </row>
    <row r="316" s="586" customFormat="1" ht="12.75">
      <c r="B316" s="635"/>
    </row>
    <row r="317" s="586" customFormat="1" ht="12.75">
      <c r="B317" s="635"/>
    </row>
    <row r="318" s="586" customFormat="1" ht="12.75">
      <c r="B318" s="635"/>
    </row>
    <row r="319" s="586" customFormat="1" ht="12.75">
      <c r="B319" s="635"/>
    </row>
    <row r="320" s="586" customFormat="1" ht="12.75">
      <c r="B320" s="635"/>
    </row>
    <row r="321" s="586" customFormat="1" ht="12.75">
      <c r="B321" s="635"/>
    </row>
    <row r="322" s="586" customFormat="1" ht="12.75">
      <c r="B322" s="635"/>
    </row>
    <row r="323" s="586" customFormat="1" ht="12.75">
      <c r="B323" s="635"/>
    </row>
    <row r="324" s="586" customFormat="1" ht="12.75">
      <c r="B324" s="635"/>
    </row>
    <row r="325" s="586" customFormat="1" ht="12.75">
      <c r="B325" s="635"/>
    </row>
    <row r="326" s="586" customFormat="1" ht="12.75">
      <c r="B326" s="635"/>
    </row>
    <row r="327" s="586" customFormat="1" ht="12.75">
      <c r="B327" s="635"/>
    </row>
    <row r="328" s="586" customFormat="1" ht="12.75">
      <c r="B328" s="635"/>
    </row>
    <row r="329" s="586" customFormat="1" ht="12.75">
      <c r="B329" s="635"/>
    </row>
    <row r="330" s="586" customFormat="1" ht="12.75">
      <c r="B330" s="635"/>
    </row>
    <row r="331" s="586" customFormat="1" ht="12.75">
      <c r="B331" s="635"/>
    </row>
    <row r="332" s="586" customFormat="1" ht="12.75">
      <c r="B332" s="635"/>
    </row>
    <row r="333" s="586" customFormat="1" ht="12.75">
      <c r="B333" s="635"/>
    </row>
    <row r="334" s="586" customFormat="1" ht="12.75">
      <c r="B334" s="635"/>
    </row>
    <row r="335" s="586" customFormat="1" ht="12.75">
      <c r="B335" s="635"/>
    </row>
    <row r="336" s="586" customFormat="1" ht="12.75">
      <c r="B336" s="635"/>
    </row>
    <row r="337" s="586" customFormat="1" ht="12.75">
      <c r="B337" s="635"/>
    </row>
    <row r="338" s="586" customFormat="1" ht="12.75">
      <c r="B338" s="635"/>
    </row>
    <row r="339" s="586" customFormat="1" ht="12.75">
      <c r="B339" s="635"/>
    </row>
    <row r="340" s="586" customFormat="1" ht="12.75">
      <c r="B340" s="635"/>
    </row>
    <row r="341" s="586" customFormat="1" ht="12.75">
      <c r="B341" s="635"/>
    </row>
    <row r="342" s="586" customFormat="1" ht="12.75">
      <c r="B342" s="635"/>
    </row>
    <row r="343" s="586" customFormat="1" ht="12.75">
      <c r="B343" s="635"/>
    </row>
    <row r="344" s="586" customFormat="1" ht="12.75">
      <c r="B344" s="635"/>
    </row>
    <row r="345" s="586" customFormat="1" ht="12.75">
      <c r="B345" s="635"/>
    </row>
    <row r="346" s="586" customFormat="1" ht="12.75">
      <c r="B346" s="635"/>
    </row>
    <row r="347" s="586" customFormat="1" ht="12.75">
      <c r="B347" s="635"/>
    </row>
    <row r="348" s="586" customFormat="1" ht="12.75">
      <c r="B348" s="635"/>
    </row>
    <row r="349" s="586" customFormat="1" ht="12.75">
      <c r="B349" s="635"/>
    </row>
    <row r="350" s="586" customFormat="1" ht="12.75">
      <c r="B350" s="635"/>
    </row>
    <row r="351" s="586" customFormat="1" ht="12.75">
      <c r="B351" s="635"/>
    </row>
    <row r="352" s="586" customFormat="1" ht="12.75">
      <c r="B352" s="635"/>
    </row>
    <row r="353" s="586" customFormat="1" ht="12.75">
      <c r="B353" s="635"/>
    </row>
    <row r="354" s="586" customFormat="1" ht="12.75">
      <c r="B354" s="635"/>
    </row>
    <row r="355" s="586" customFormat="1" ht="12.75">
      <c r="B355" s="635"/>
    </row>
  </sheetData>
  <sheetProtection password="E755" sheet="1" objects="1" scenarios="1"/>
  <mergeCells count="15">
    <mergeCell ref="B31:C31"/>
    <mergeCell ref="B26:C26"/>
    <mergeCell ref="B27:C27"/>
    <mergeCell ref="B29:C29"/>
    <mergeCell ref="B30:C30"/>
    <mergeCell ref="B16:C16"/>
    <mergeCell ref="K10:L10"/>
    <mergeCell ref="B9:C9"/>
    <mergeCell ref="B25:C25"/>
    <mergeCell ref="B10:C10"/>
    <mergeCell ref="B11:C11"/>
    <mergeCell ref="B14:C14"/>
    <mergeCell ref="B15:C15"/>
    <mergeCell ref="B20:C20"/>
    <mergeCell ref="B21:C21"/>
  </mergeCells>
  <printOptions horizontalCentered="1" verticalCentered="1"/>
  <pageMargins left="0.3937007874015748" right="0.3937007874015748" top="0.5905511811023623" bottom="0.5905511811023623" header="0" footer="0"/>
  <pageSetup horizontalDpi="300" verticalDpi="3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9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5" width="6.7109375" style="0" customWidth="1"/>
  </cols>
  <sheetData>
    <row r="1" spans="2:141" ht="13.5" thickBo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AV1" s="42" t="s">
        <v>7</v>
      </c>
      <c r="AW1" s="43" t="s">
        <v>7</v>
      </c>
      <c r="CR1" s="42" t="s">
        <v>7</v>
      </c>
      <c r="CS1" s="43" t="s">
        <v>7</v>
      </c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</row>
    <row r="2" spans="2:141" ht="36" customHeight="1" thickBot="1">
      <c r="B2" s="513"/>
      <c r="C2" s="514"/>
      <c r="D2" s="670" t="s">
        <v>106</v>
      </c>
      <c r="E2" s="670"/>
      <c r="F2" s="670"/>
      <c r="G2" s="670"/>
      <c r="H2" s="670"/>
      <c r="I2" s="670"/>
      <c r="J2" s="514"/>
      <c r="K2" s="515"/>
      <c r="L2" s="8"/>
      <c r="M2" s="8"/>
      <c r="N2" s="52"/>
      <c r="O2" s="53"/>
      <c r="P2" s="53"/>
      <c r="Q2" s="53"/>
      <c r="R2" s="53"/>
      <c r="S2" s="53"/>
      <c r="T2" s="315"/>
      <c r="U2" s="396"/>
      <c r="V2" s="395"/>
      <c r="W2" s="433"/>
      <c r="X2" s="315" t="s">
        <v>10</v>
      </c>
      <c r="Y2" s="396"/>
      <c r="Z2" s="396"/>
      <c r="AA2" s="396"/>
      <c r="AB2" s="315"/>
      <c r="AC2" s="315"/>
      <c r="AD2" s="395"/>
      <c r="AE2" s="395"/>
      <c r="AF2" s="395"/>
      <c r="AG2" s="395"/>
      <c r="AH2" s="395"/>
      <c r="AI2" s="395"/>
      <c r="AJ2" s="395"/>
      <c r="AK2" s="395"/>
      <c r="AL2" s="395"/>
      <c r="AM2" s="398"/>
      <c r="CZ2" s="611"/>
      <c r="DA2" s="8"/>
      <c r="DB2" s="8"/>
      <c r="DC2" s="611"/>
      <c r="DD2" s="52"/>
      <c r="DE2" s="53"/>
      <c r="DF2" s="53"/>
      <c r="DG2" s="53"/>
      <c r="DH2" s="395"/>
      <c r="DI2" s="395"/>
      <c r="DJ2" s="395"/>
      <c r="DK2" s="595"/>
      <c r="DL2" s="315" t="s">
        <v>10</v>
      </c>
      <c r="DM2" s="396"/>
      <c r="DN2" s="315"/>
      <c r="DO2" s="396"/>
      <c r="DP2" s="396"/>
      <c r="DQ2" s="396"/>
      <c r="DR2" s="433"/>
      <c r="DS2" s="433"/>
      <c r="DT2" s="53"/>
      <c r="DU2" s="53"/>
      <c r="DV2" s="53"/>
      <c r="DW2" s="53"/>
      <c r="DX2" s="53"/>
      <c r="DY2" s="54"/>
      <c r="DZ2" s="8"/>
      <c r="EA2" s="8"/>
      <c r="EB2" s="513"/>
      <c r="EC2" s="514"/>
      <c r="ED2" s="670" t="s">
        <v>106</v>
      </c>
      <c r="EE2" s="670"/>
      <c r="EF2" s="670"/>
      <c r="EG2" s="670"/>
      <c r="EH2" s="670"/>
      <c r="EI2" s="670"/>
      <c r="EJ2" s="514"/>
      <c r="EK2" s="515"/>
    </row>
    <row r="3" spans="2:141" ht="21" customHeight="1" thickBot="1">
      <c r="B3" s="4"/>
      <c r="E3" s="2"/>
      <c r="F3" s="538"/>
      <c r="G3" s="516"/>
      <c r="K3" s="5"/>
      <c r="L3" s="8"/>
      <c r="M3" s="8"/>
      <c r="N3" s="593"/>
      <c r="O3" s="594"/>
      <c r="P3" s="269" t="s">
        <v>11</v>
      </c>
      <c r="Q3" s="269"/>
      <c r="R3" s="313"/>
      <c r="S3" s="434"/>
      <c r="T3" s="313"/>
      <c r="U3" s="434"/>
      <c r="V3" s="313"/>
      <c r="W3" s="313"/>
      <c r="X3" s="269" t="s">
        <v>19</v>
      </c>
      <c r="Y3" s="269"/>
      <c r="Z3" s="313"/>
      <c r="AA3" s="314"/>
      <c r="AB3" s="445"/>
      <c r="AC3" s="546"/>
      <c r="AD3" s="445"/>
      <c r="AE3" s="461"/>
      <c r="AF3" s="445"/>
      <c r="AG3" s="461"/>
      <c r="AH3" s="446" t="s">
        <v>14</v>
      </c>
      <c r="AI3" s="447"/>
      <c r="AJ3" s="448"/>
      <c r="AK3" s="604"/>
      <c r="AL3" s="448"/>
      <c r="AM3" s="449"/>
      <c r="CZ3" s="612"/>
      <c r="DA3" s="612"/>
      <c r="DB3" s="8"/>
      <c r="DC3" s="8"/>
      <c r="DD3" s="468"/>
      <c r="DE3" s="596"/>
      <c r="DF3" s="446" t="s">
        <v>14</v>
      </c>
      <c r="DG3" s="447"/>
      <c r="DH3" s="445"/>
      <c r="DI3" s="554"/>
      <c r="DJ3" s="461"/>
      <c r="DK3" s="469"/>
      <c r="DL3" s="269" t="s">
        <v>107</v>
      </c>
      <c r="DM3" s="616"/>
      <c r="DN3" s="313"/>
      <c r="DO3" s="314"/>
      <c r="DP3" s="269" t="s">
        <v>19</v>
      </c>
      <c r="DQ3" s="269"/>
      <c r="DR3" s="269"/>
      <c r="DS3" s="397"/>
      <c r="DT3" s="313"/>
      <c r="DU3" s="314"/>
      <c r="DV3" s="460" t="s">
        <v>11</v>
      </c>
      <c r="DW3" s="447"/>
      <c r="DX3" s="447"/>
      <c r="DY3" s="615"/>
      <c r="DZ3" s="8"/>
      <c r="EA3" s="8"/>
      <c r="EB3" s="4"/>
      <c r="EE3" s="2"/>
      <c r="EG3" s="2"/>
      <c r="EK3" s="5"/>
    </row>
    <row r="4" spans="2:141" ht="24" thickTop="1">
      <c r="B4" s="671" t="s">
        <v>169</v>
      </c>
      <c r="C4" s="672"/>
      <c r="D4" s="672"/>
      <c r="E4" s="673"/>
      <c r="F4" s="538"/>
      <c r="G4" s="516"/>
      <c r="H4" s="674" t="s">
        <v>170</v>
      </c>
      <c r="I4" s="672"/>
      <c r="J4" s="672"/>
      <c r="K4" s="675"/>
      <c r="L4" s="428"/>
      <c r="M4" s="428"/>
      <c r="N4" s="11"/>
      <c r="O4" s="9"/>
      <c r="P4" s="9"/>
      <c r="Q4" s="9"/>
      <c r="R4" s="9"/>
      <c r="S4" s="9"/>
      <c r="T4" s="318"/>
      <c r="U4" s="318"/>
      <c r="V4" s="316"/>
      <c r="W4" s="316"/>
      <c r="X4" s="318"/>
      <c r="Y4" s="318"/>
      <c r="Z4" s="316" t="s">
        <v>89</v>
      </c>
      <c r="AA4" s="316"/>
      <c r="AB4" s="450"/>
      <c r="AC4" s="451"/>
      <c r="AD4" s="450"/>
      <c r="AE4" s="451"/>
      <c r="AF4" s="450"/>
      <c r="AG4" s="451"/>
      <c r="AH4" s="450"/>
      <c r="AI4" s="451"/>
      <c r="AJ4" s="450"/>
      <c r="AK4" s="450"/>
      <c r="AL4" s="450"/>
      <c r="AM4" s="452"/>
      <c r="BL4" s="45"/>
      <c r="BO4" s="45"/>
      <c r="BP4" s="45"/>
      <c r="BQ4" s="45"/>
      <c r="BV4" s="45"/>
      <c r="BW4" s="45"/>
      <c r="BX4" s="45"/>
      <c r="CB4" s="45"/>
      <c r="CC4" s="589" t="s">
        <v>171</v>
      </c>
      <c r="CD4" s="45"/>
      <c r="CE4" s="45"/>
      <c r="CJ4" s="215"/>
      <c r="CL4" s="46"/>
      <c r="CZ4" s="613"/>
      <c r="DA4" s="613"/>
      <c r="DB4" s="8"/>
      <c r="DC4" s="8"/>
      <c r="DD4" s="11"/>
      <c r="DE4" s="9"/>
      <c r="DF4" s="9"/>
      <c r="DG4" s="9"/>
      <c r="DH4" s="9"/>
      <c r="DI4" s="9"/>
      <c r="DJ4" s="470"/>
      <c r="DK4" s="471"/>
      <c r="DL4" s="318"/>
      <c r="DM4" s="318"/>
      <c r="DN4" s="316" t="s">
        <v>89</v>
      </c>
      <c r="DO4" s="349"/>
      <c r="DP4" s="318"/>
      <c r="DQ4" s="318"/>
      <c r="DR4" s="318"/>
      <c r="DS4" s="318"/>
      <c r="DT4" s="349"/>
      <c r="DU4" s="349"/>
      <c r="DX4" s="550"/>
      <c r="DY4" s="551"/>
      <c r="DZ4" s="428"/>
      <c r="EA4" s="428"/>
      <c r="EB4" s="671" t="s">
        <v>172</v>
      </c>
      <c r="EC4" s="672"/>
      <c r="ED4" s="672"/>
      <c r="EE4" s="673"/>
      <c r="EG4" s="2"/>
      <c r="EH4" s="674" t="s">
        <v>173</v>
      </c>
      <c r="EI4" s="672"/>
      <c r="EJ4" s="672"/>
      <c r="EK4" s="675"/>
    </row>
    <row r="5" spans="2:141" ht="21" customHeight="1">
      <c r="B5" s="676" t="s">
        <v>53</v>
      </c>
      <c r="C5" s="677"/>
      <c r="D5" s="677"/>
      <c r="E5" s="678"/>
      <c r="F5" s="538"/>
      <c r="G5" s="516"/>
      <c r="H5" s="679" t="s">
        <v>53</v>
      </c>
      <c r="I5" s="677"/>
      <c r="J5" s="677"/>
      <c r="K5" s="680"/>
      <c r="L5" s="531"/>
      <c r="M5" s="531"/>
      <c r="N5" s="600" t="s">
        <v>169</v>
      </c>
      <c r="O5" s="552"/>
      <c r="P5" s="553"/>
      <c r="Q5" s="601"/>
      <c r="R5" s="548" t="s">
        <v>108</v>
      </c>
      <c r="S5" s="597"/>
      <c r="T5" s="61"/>
      <c r="U5" s="472"/>
      <c r="V5" s="1"/>
      <c r="W5" s="50"/>
      <c r="X5" s="1"/>
      <c r="Y5" s="50"/>
      <c r="Z5" s="1"/>
      <c r="AA5" s="3"/>
      <c r="AB5" s="61"/>
      <c r="AC5" s="472"/>
      <c r="AD5" s="61"/>
      <c r="AE5" s="453"/>
      <c r="AF5" s="61"/>
      <c r="AG5" s="453"/>
      <c r="AH5" s="61"/>
      <c r="AI5" s="453"/>
      <c r="AJ5" s="61"/>
      <c r="AK5" s="453"/>
      <c r="AL5" s="61"/>
      <c r="AM5" s="392"/>
      <c r="CJ5" s="215"/>
      <c r="CK5" s="215"/>
      <c r="CL5" s="46"/>
      <c r="CZ5" s="267"/>
      <c r="DA5" s="404"/>
      <c r="DB5" s="8"/>
      <c r="DC5" s="8"/>
      <c r="DD5" s="204"/>
      <c r="DE5" s="453"/>
      <c r="DF5" s="61"/>
      <c r="DG5" s="453"/>
      <c r="DH5" s="61"/>
      <c r="DI5" s="472"/>
      <c r="DJ5" s="61"/>
      <c r="DK5" s="472"/>
      <c r="DL5" s="1"/>
      <c r="DM5" s="3"/>
      <c r="DN5" s="476"/>
      <c r="DO5" s="3"/>
      <c r="DP5" s="1"/>
      <c r="DQ5" s="50"/>
      <c r="DR5" s="317"/>
      <c r="DS5" s="3"/>
      <c r="DT5" s="476"/>
      <c r="DU5" s="3"/>
      <c r="DV5" s="607"/>
      <c r="DW5" s="608"/>
      <c r="DX5" s="605"/>
      <c r="DY5" s="606"/>
      <c r="DZ5" s="267"/>
      <c r="EA5" s="267"/>
      <c r="EB5" s="676" t="s">
        <v>53</v>
      </c>
      <c r="EC5" s="677"/>
      <c r="ED5" s="677"/>
      <c r="EE5" s="678"/>
      <c r="EG5" s="2"/>
      <c r="EH5" s="679" t="s">
        <v>53</v>
      </c>
      <c r="EI5" s="677"/>
      <c r="EJ5" s="677"/>
      <c r="EK5" s="680"/>
    </row>
    <row r="6" spans="2:141" ht="21" customHeight="1" thickBot="1">
      <c r="B6" s="638" t="s">
        <v>54</v>
      </c>
      <c r="C6" s="639"/>
      <c r="D6" s="636" t="s">
        <v>55</v>
      </c>
      <c r="E6" s="665"/>
      <c r="F6" s="539"/>
      <c r="G6" s="540"/>
      <c r="H6" s="666" t="s">
        <v>54</v>
      </c>
      <c r="I6" s="667"/>
      <c r="J6" s="668" t="s">
        <v>55</v>
      </c>
      <c r="K6" s="669"/>
      <c r="L6" s="532"/>
      <c r="M6" s="532"/>
      <c r="N6" s="435" t="s">
        <v>57</v>
      </c>
      <c r="O6" s="436"/>
      <c r="P6" s="437" t="s">
        <v>56</v>
      </c>
      <c r="Q6" s="602"/>
      <c r="R6" s="545"/>
      <c r="S6" s="528"/>
      <c r="T6" s="454"/>
      <c r="U6" s="547"/>
      <c r="V6" s="56" t="s">
        <v>12</v>
      </c>
      <c r="W6" s="51">
        <v>476.082</v>
      </c>
      <c r="X6" s="56" t="s">
        <v>122</v>
      </c>
      <c r="Y6" s="51">
        <v>475.774</v>
      </c>
      <c r="Z6" s="55" t="s">
        <v>123</v>
      </c>
      <c r="AA6" s="270">
        <v>475.802</v>
      </c>
      <c r="AB6" s="454"/>
      <c r="AC6" s="547"/>
      <c r="AD6" s="455" t="s">
        <v>15</v>
      </c>
      <c r="AE6" s="456">
        <v>475.169</v>
      </c>
      <c r="AF6" s="455"/>
      <c r="AG6" s="456"/>
      <c r="AH6" s="455" t="s">
        <v>16</v>
      </c>
      <c r="AI6" s="456">
        <v>475.463</v>
      </c>
      <c r="AJ6" s="455" t="s">
        <v>70</v>
      </c>
      <c r="AK6" s="456">
        <v>475.632</v>
      </c>
      <c r="AL6" s="455" t="s">
        <v>74</v>
      </c>
      <c r="AM6" s="457">
        <v>475.716</v>
      </c>
      <c r="CB6" s="216" t="s">
        <v>41</v>
      </c>
      <c r="CC6" s="217" t="s">
        <v>42</v>
      </c>
      <c r="CD6" s="218" t="s">
        <v>49</v>
      </c>
      <c r="CZ6" s="614"/>
      <c r="DA6" s="590"/>
      <c r="DB6" s="8"/>
      <c r="DC6" s="8"/>
      <c r="DD6" s="473"/>
      <c r="DE6" s="456"/>
      <c r="DF6" s="455"/>
      <c r="DG6" s="456"/>
      <c r="DH6" s="455"/>
      <c r="DI6" s="431"/>
      <c r="DJ6" s="454"/>
      <c r="DK6" s="474"/>
      <c r="DL6" s="56" t="s">
        <v>139</v>
      </c>
      <c r="DM6" s="272">
        <v>475.325</v>
      </c>
      <c r="DN6" s="235"/>
      <c r="DO6" s="272"/>
      <c r="DP6" s="235"/>
      <c r="DQ6" s="233"/>
      <c r="DR6" s="55" t="s">
        <v>131</v>
      </c>
      <c r="DS6" s="272">
        <v>476.707</v>
      </c>
      <c r="DT6" s="235"/>
      <c r="DU6" s="272"/>
      <c r="DV6" s="662"/>
      <c r="DW6" s="663"/>
      <c r="DX6" s="664"/>
      <c r="DY6" s="637"/>
      <c r="DZ6" s="549"/>
      <c r="EA6" s="549"/>
      <c r="EB6" s="681" t="s">
        <v>54</v>
      </c>
      <c r="EC6" s="667"/>
      <c r="ED6" s="668" t="s">
        <v>55</v>
      </c>
      <c r="EE6" s="682"/>
      <c r="EF6" s="429"/>
      <c r="EG6" s="205"/>
      <c r="EH6" s="683" t="s">
        <v>54</v>
      </c>
      <c r="EI6" s="639"/>
      <c r="EJ6" s="636" t="s">
        <v>55</v>
      </c>
      <c r="EK6" s="684"/>
    </row>
    <row r="7" spans="2:141" ht="21" customHeight="1" thickTop="1">
      <c r="B7" s="541"/>
      <c r="C7" s="542"/>
      <c r="D7" s="267"/>
      <c r="E7" s="542"/>
      <c r="F7" s="406"/>
      <c r="G7" s="516"/>
      <c r="H7" s="267"/>
      <c r="I7" s="542"/>
      <c r="J7" s="267"/>
      <c r="K7" s="543"/>
      <c r="L7" s="535"/>
      <c r="M7" s="534"/>
      <c r="N7" s="438"/>
      <c r="O7" s="394"/>
      <c r="P7" s="399"/>
      <c r="Q7" s="393"/>
      <c r="R7" s="545" t="s">
        <v>128</v>
      </c>
      <c r="S7" s="528">
        <v>2.2</v>
      </c>
      <c r="T7" s="454"/>
      <c r="U7" s="547"/>
      <c r="V7" s="56"/>
      <c r="W7" s="51"/>
      <c r="X7" s="55"/>
      <c r="Y7" s="51"/>
      <c r="Z7" s="56"/>
      <c r="AA7" s="270"/>
      <c r="AB7" s="454"/>
      <c r="AC7" s="547"/>
      <c r="AD7" s="455" t="s">
        <v>5</v>
      </c>
      <c r="AE7" s="456">
        <v>1.524000000000001</v>
      </c>
      <c r="AF7" s="455" t="s">
        <v>9</v>
      </c>
      <c r="AG7" s="456">
        <v>475.241</v>
      </c>
      <c r="AH7" s="455"/>
      <c r="AI7" s="456"/>
      <c r="AJ7" s="455" t="s">
        <v>71</v>
      </c>
      <c r="AK7" s="456">
        <v>475.692</v>
      </c>
      <c r="AL7" s="455" t="s">
        <v>75</v>
      </c>
      <c r="AM7" s="457">
        <v>475.754</v>
      </c>
      <c r="CJ7" s="1"/>
      <c r="CK7" s="1"/>
      <c r="CL7" s="46"/>
      <c r="CZ7" s="614"/>
      <c r="DA7" s="590"/>
      <c r="DB7" s="8"/>
      <c r="DC7" s="8"/>
      <c r="DD7" s="473" t="s">
        <v>87</v>
      </c>
      <c r="DE7" s="456">
        <v>476.763</v>
      </c>
      <c r="DF7" s="455" t="s">
        <v>135</v>
      </c>
      <c r="DG7" s="456">
        <v>477.051</v>
      </c>
      <c r="DH7" s="617" t="s">
        <v>137</v>
      </c>
      <c r="DI7" s="547">
        <v>477.252</v>
      </c>
      <c r="DJ7" s="454"/>
      <c r="DK7" s="474"/>
      <c r="DL7" s="56" t="s">
        <v>5</v>
      </c>
      <c r="DM7" s="272">
        <v>1.367999999999995</v>
      </c>
      <c r="DN7" s="477"/>
      <c r="DO7" s="272"/>
      <c r="DP7" s="235" t="s">
        <v>17</v>
      </c>
      <c r="DQ7" s="233">
        <v>476.752</v>
      </c>
      <c r="DR7" s="55" t="s">
        <v>88</v>
      </c>
      <c r="DS7" s="272">
        <v>476.704</v>
      </c>
      <c r="DT7" s="477"/>
      <c r="DU7" s="272"/>
      <c r="DV7" s="662" t="s">
        <v>57</v>
      </c>
      <c r="DW7" s="663"/>
      <c r="DX7" s="664" t="s">
        <v>56</v>
      </c>
      <c r="DY7" s="637"/>
      <c r="DZ7" s="533"/>
      <c r="EA7" s="534"/>
      <c r="EB7" s="204"/>
      <c r="EC7" s="205"/>
      <c r="ED7" s="61"/>
      <c r="EE7" s="205"/>
      <c r="EF7" s="406"/>
      <c r="EG7" s="516"/>
      <c r="EH7" s="61"/>
      <c r="EI7" s="205"/>
      <c r="EJ7" s="61"/>
      <c r="EK7" s="206"/>
    </row>
    <row r="8" spans="2:141" ht="21" customHeight="1">
      <c r="B8" s="517" t="s">
        <v>182</v>
      </c>
      <c r="C8" s="305">
        <v>470.1</v>
      </c>
      <c r="D8" s="518" t="s">
        <v>183</v>
      </c>
      <c r="E8" s="430">
        <v>470.62</v>
      </c>
      <c r="G8" s="2"/>
      <c r="H8" s="519" t="s">
        <v>193</v>
      </c>
      <c r="I8" s="520">
        <v>474.75</v>
      </c>
      <c r="J8" s="521" t="s">
        <v>187</v>
      </c>
      <c r="K8" s="522">
        <v>474.29</v>
      </c>
      <c r="L8" s="403"/>
      <c r="M8" s="407"/>
      <c r="N8" s="438"/>
      <c r="O8" s="394"/>
      <c r="P8" s="399"/>
      <c r="Q8" s="393"/>
      <c r="R8" s="545" t="s">
        <v>5</v>
      </c>
      <c r="S8" s="528">
        <v>474.493</v>
      </c>
      <c r="T8" s="454"/>
      <c r="U8" s="547"/>
      <c r="V8" s="56" t="s">
        <v>13</v>
      </c>
      <c r="W8" s="51">
        <v>476.025</v>
      </c>
      <c r="X8" s="55" t="s">
        <v>48</v>
      </c>
      <c r="Y8" s="51">
        <v>476.043</v>
      </c>
      <c r="Z8" s="55" t="s">
        <v>124</v>
      </c>
      <c r="AA8" s="270">
        <v>476.127</v>
      </c>
      <c r="AB8" s="454"/>
      <c r="AC8" s="547"/>
      <c r="AD8" s="455"/>
      <c r="AE8" s="456"/>
      <c r="AF8" s="455"/>
      <c r="AG8" s="456"/>
      <c r="AH8" s="455" t="s">
        <v>68</v>
      </c>
      <c r="AI8" s="456">
        <v>475.463</v>
      </c>
      <c r="AJ8" s="455"/>
      <c r="AK8" s="456"/>
      <c r="AL8" s="455" t="s">
        <v>76</v>
      </c>
      <c r="AM8" s="457">
        <v>475.815</v>
      </c>
      <c r="CC8" s="219" t="s">
        <v>94</v>
      </c>
      <c r="CJ8" s="1"/>
      <c r="CL8" s="46"/>
      <c r="CZ8" s="614"/>
      <c r="DA8" s="590"/>
      <c r="DB8" s="8"/>
      <c r="DC8" s="8"/>
      <c r="DD8" s="473"/>
      <c r="DE8" s="456"/>
      <c r="DF8" s="455"/>
      <c r="DG8" s="456"/>
      <c r="DH8" s="455"/>
      <c r="DI8" s="431"/>
      <c r="DJ8" s="454"/>
      <c r="DK8" s="474"/>
      <c r="DL8" s="55"/>
      <c r="DM8" s="272"/>
      <c r="DN8" s="235"/>
      <c r="DO8" s="272"/>
      <c r="DP8" s="235"/>
      <c r="DQ8" s="233"/>
      <c r="DR8" s="55"/>
      <c r="DS8" s="272"/>
      <c r="DT8" s="235"/>
      <c r="DU8" s="272"/>
      <c r="DV8" s="609"/>
      <c r="DW8" s="393"/>
      <c r="DX8" s="400"/>
      <c r="DY8" s="401"/>
      <c r="DZ8" s="403"/>
      <c r="EA8" s="407"/>
      <c r="EB8" s="517" t="s">
        <v>174</v>
      </c>
      <c r="EC8" s="305">
        <v>478.065</v>
      </c>
      <c r="ED8" s="518" t="s">
        <v>175</v>
      </c>
      <c r="EE8" s="430">
        <v>477.92</v>
      </c>
      <c r="EG8" s="2"/>
      <c r="EH8" s="519" t="s">
        <v>176</v>
      </c>
      <c r="EI8" s="520">
        <v>479.66</v>
      </c>
      <c r="EJ8" s="521" t="s">
        <v>177</v>
      </c>
      <c r="EK8" s="522">
        <v>479.53</v>
      </c>
    </row>
    <row r="9" spans="2:141" ht="21" customHeight="1">
      <c r="B9" s="517" t="s">
        <v>184</v>
      </c>
      <c r="C9" s="305">
        <v>471.5</v>
      </c>
      <c r="D9" s="518" t="s">
        <v>185</v>
      </c>
      <c r="E9" s="430">
        <v>472.19</v>
      </c>
      <c r="G9" s="2"/>
      <c r="H9" s="519" t="s">
        <v>188</v>
      </c>
      <c r="I9" s="520">
        <v>473.399</v>
      </c>
      <c r="J9" s="521" t="s">
        <v>189</v>
      </c>
      <c r="K9" s="522">
        <v>473</v>
      </c>
      <c r="L9" s="403"/>
      <c r="M9" s="407"/>
      <c r="N9" s="439" t="s">
        <v>90</v>
      </c>
      <c r="O9" s="440">
        <v>475.325</v>
      </c>
      <c r="P9" s="442" t="s">
        <v>61</v>
      </c>
      <c r="Q9" s="463">
        <v>475.325</v>
      </c>
      <c r="R9" s="441" t="s">
        <v>194</v>
      </c>
      <c r="S9" s="598">
        <v>1.782</v>
      </c>
      <c r="T9" s="454"/>
      <c r="U9" s="547"/>
      <c r="V9" s="56"/>
      <c r="W9" s="51"/>
      <c r="X9" s="55"/>
      <c r="Y9" s="51"/>
      <c r="Z9" s="56"/>
      <c r="AA9" s="270"/>
      <c r="AB9" s="454"/>
      <c r="AC9" s="547"/>
      <c r="AD9" s="455" t="s">
        <v>8</v>
      </c>
      <c r="AE9" s="456">
        <v>475.18</v>
      </c>
      <c r="AF9" s="455" t="s">
        <v>5</v>
      </c>
      <c r="AG9" s="456">
        <v>1.4519999999999982</v>
      </c>
      <c r="AH9" s="455"/>
      <c r="AI9" s="456"/>
      <c r="AJ9" s="455" t="s">
        <v>72</v>
      </c>
      <c r="AK9" s="456">
        <v>475.692</v>
      </c>
      <c r="AL9" s="455" t="s">
        <v>77</v>
      </c>
      <c r="AM9" s="457">
        <v>475.815</v>
      </c>
      <c r="CZ9" s="614"/>
      <c r="DA9" s="590"/>
      <c r="DB9" s="8"/>
      <c r="DC9" s="8"/>
      <c r="DD9" s="473" t="s">
        <v>134</v>
      </c>
      <c r="DE9" s="456">
        <v>476.853</v>
      </c>
      <c r="DF9" s="455" t="s">
        <v>136</v>
      </c>
      <c r="DG9" s="456">
        <v>477.05</v>
      </c>
      <c r="DH9" s="617" t="s">
        <v>138</v>
      </c>
      <c r="DI9" s="547">
        <v>477.252</v>
      </c>
      <c r="DJ9" s="454"/>
      <c r="DK9" s="474"/>
      <c r="DL9" s="55" t="s">
        <v>129</v>
      </c>
      <c r="DM9" s="272">
        <v>475.968</v>
      </c>
      <c r="DN9" s="477"/>
      <c r="DO9" s="272"/>
      <c r="DP9" s="235" t="s">
        <v>18</v>
      </c>
      <c r="DQ9" s="233">
        <v>476.782</v>
      </c>
      <c r="DR9" s="55" t="s">
        <v>132</v>
      </c>
      <c r="DS9" s="272">
        <v>476.726</v>
      </c>
      <c r="DT9" s="477"/>
      <c r="DU9" s="272"/>
      <c r="DV9" s="610" t="s">
        <v>62</v>
      </c>
      <c r="DW9" s="463">
        <v>477.315</v>
      </c>
      <c r="DX9" s="464" t="s">
        <v>91</v>
      </c>
      <c r="DY9" s="465">
        <v>477.315</v>
      </c>
      <c r="DZ9" s="403"/>
      <c r="EA9" s="407"/>
      <c r="EB9" s="517"/>
      <c r="EC9" s="305"/>
      <c r="ED9" s="518"/>
      <c r="EE9" s="430"/>
      <c r="EG9" s="2"/>
      <c r="EH9" s="519"/>
      <c r="EI9" s="520"/>
      <c r="EJ9" s="521"/>
      <c r="EK9" s="522"/>
    </row>
    <row r="10" spans="2:141" ht="21" customHeight="1">
      <c r="B10" s="517" t="s">
        <v>186</v>
      </c>
      <c r="C10" s="305">
        <v>473</v>
      </c>
      <c r="D10" s="518"/>
      <c r="E10" s="430"/>
      <c r="G10" s="2"/>
      <c r="H10" s="519" t="s">
        <v>190</v>
      </c>
      <c r="I10" s="520">
        <v>472.19</v>
      </c>
      <c r="J10" s="521"/>
      <c r="K10" s="522"/>
      <c r="L10" s="405"/>
      <c r="M10" s="409"/>
      <c r="N10" s="439"/>
      <c r="O10" s="440"/>
      <c r="P10" s="442"/>
      <c r="Q10" s="463"/>
      <c r="R10" s="441" t="s">
        <v>5</v>
      </c>
      <c r="S10" s="598">
        <v>474.911</v>
      </c>
      <c r="T10" s="454"/>
      <c r="U10" s="547"/>
      <c r="V10" s="55" t="s">
        <v>47</v>
      </c>
      <c r="W10" s="51">
        <v>476.098</v>
      </c>
      <c r="X10" s="55" t="s">
        <v>85</v>
      </c>
      <c r="Y10" s="51">
        <v>476.11</v>
      </c>
      <c r="Z10" s="55" t="s">
        <v>125</v>
      </c>
      <c r="AA10" s="270">
        <v>476.127</v>
      </c>
      <c r="AB10" s="454"/>
      <c r="AC10" s="547"/>
      <c r="AD10" s="455" t="s">
        <v>5</v>
      </c>
      <c r="AE10" s="456">
        <v>1.5129999999999768</v>
      </c>
      <c r="AF10" s="455"/>
      <c r="AG10" s="456"/>
      <c r="AH10" s="455" t="s">
        <v>69</v>
      </c>
      <c r="AI10" s="456">
        <v>475.463</v>
      </c>
      <c r="AJ10" s="455" t="s">
        <v>73</v>
      </c>
      <c r="AK10" s="456">
        <v>475.694</v>
      </c>
      <c r="AL10" s="455" t="s">
        <v>86</v>
      </c>
      <c r="AM10" s="457">
        <v>476.025</v>
      </c>
      <c r="CZ10" s="614"/>
      <c r="DA10" s="590"/>
      <c r="DB10" s="8"/>
      <c r="DC10" s="8"/>
      <c r="DD10" s="473"/>
      <c r="DE10" s="456"/>
      <c r="DF10" s="455"/>
      <c r="DG10" s="456"/>
      <c r="DH10" s="455"/>
      <c r="DI10" s="431"/>
      <c r="DJ10" s="454"/>
      <c r="DK10" s="474"/>
      <c r="DL10" s="55" t="s">
        <v>130</v>
      </c>
      <c r="DM10" s="272">
        <v>475.959</v>
      </c>
      <c r="DN10" s="235"/>
      <c r="DO10" s="272"/>
      <c r="DP10" s="477"/>
      <c r="DQ10" s="233"/>
      <c r="DR10" s="55" t="s">
        <v>133</v>
      </c>
      <c r="DS10" s="272">
        <v>476.723</v>
      </c>
      <c r="DT10" s="235"/>
      <c r="DU10" s="272"/>
      <c r="DV10" s="462"/>
      <c r="DW10" s="463"/>
      <c r="DX10" s="464"/>
      <c r="DY10" s="465"/>
      <c r="DZ10" s="403"/>
      <c r="EA10" s="407"/>
      <c r="EB10" s="523" t="s">
        <v>178</v>
      </c>
      <c r="EC10" s="524">
        <v>479.095</v>
      </c>
      <c r="ED10" s="525" t="s">
        <v>179</v>
      </c>
      <c r="EE10" s="526">
        <v>479.095</v>
      </c>
      <c r="EG10" s="2"/>
      <c r="EH10" s="527" t="s">
        <v>180</v>
      </c>
      <c r="EI10" s="528">
        <v>478.4</v>
      </c>
      <c r="EJ10" s="529" t="s">
        <v>181</v>
      </c>
      <c r="EK10" s="530">
        <v>478.4</v>
      </c>
    </row>
    <row r="11" spans="2:141" ht="21" customHeight="1" thickBot="1">
      <c r="B11" s="517"/>
      <c r="C11" s="305"/>
      <c r="D11" s="544"/>
      <c r="E11" s="430"/>
      <c r="G11" s="2"/>
      <c r="H11" s="519"/>
      <c r="I11" s="520"/>
      <c r="J11" s="521"/>
      <c r="K11" s="522"/>
      <c r="L11" s="404"/>
      <c r="M11" s="410"/>
      <c r="N11" s="310"/>
      <c r="O11" s="443"/>
      <c r="P11" s="444"/>
      <c r="Q11" s="603"/>
      <c r="R11" s="311"/>
      <c r="S11" s="599"/>
      <c r="T11" s="210"/>
      <c r="U11" s="475"/>
      <c r="V11" s="7"/>
      <c r="W11" s="13"/>
      <c r="X11" s="7"/>
      <c r="Y11" s="13"/>
      <c r="Z11" s="7"/>
      <c r="AA11" s="6"/>
      <c r="AB11" s="210"/>
      <c r="AC11" s="475"/>
      <c r="AD11" s="210"/>
      <c r="AE11" s="458"/>
      <c r="AF11" s="210"/>
      <c r="AG11" s="458"/>
      <c r="AH11" s="210"/>
      <c r="AI11" s="458"/>
      <c r="AJ11" s="210"/>
      <c r="AK11" s="458"/>
      <c r="AL11" s="210"/>
      <c r="AM11" s="459"/>
      <c r="CZ11" s="267"/>
      <c r="DA11" s="404"/>
      <c r="DB11" s="8"/>
      <c r="DC11" s="8"/>
      <c r="DD11" s="209"/>
      <c r="DE11" s="458"/>
      <c r="DF11" s="210"/>
      <c r="DG11" s="458"/>
      <c r="DH11" s="210"/>
      <c r="DI11" s="475"/>
      <c r="DJ11" s="210"/>
      <c r="DK11" s="475"/>
      <c r="DL11" s="7"/>
      <c r="DM11" s="6"/>
      <c r="DN11" s="7"/>
      <c r="DO11" s="6"/>
      <c r="DP11" s="7"/>
      <c r="DQ11" s="13"/>
      <c r="DR11" s="240"/>
      <c r="DS11" s="6"/>
      <c r="DT11" s="7"/>
      <c r="DU11" s="6"/>
      <c r="DV11" s="466"/>
      <c r="DW11" s="467"/>
      <c r="DX11" s="311"/>
      <c r="DY11" s="312"/>
      <c r="DZ11" s="403"/>
      <c r="EA11" s="407"/>
      <c r="EB11" s="209"/>
      <c r="EC11" s="211"/>
      <c r="ED11" s="210"/>
      <c r="EE11" s="211"/>
      <c r="EF11" s="7"/>
      <c r="EG11" s="6"/>
      <c r="EH11" s="210"/>
      <c r="EI11" s="211"/>
      <c r="EJ11" s="210"/>
      <c r="EK11" s="214"/>
    </row>
    <row r="12" spans="2:141" ht="21" customHeight="1">
      <c r="B12" s="523" t="s">
        <v>126</v>
      </c>
      <c r="C12" s="524">
        <v>474.29</v>
      </c>
      <c r="D12" s="525" t="s">
        <v>127</v>
      </c>
      <c r="E12" s="526">
        <v>473.399</v>
      </c>
      <c r="G12" s="2"/>
      <c r="H12" s="527" t="s">
        <v>192</v>
      </c>
      <c r="I12" s="528">
        <v>470.62</v>
      </c>
      <c r="J12" s="529" t="s">
        <v>191</v>
      </c>
      <c r="K12" s="530">
        <v>471.5</v>
      </c>
      <c r="BU12" s="8"/>
      <c r="DX12" s="403"/>
      <c r="DY12" s="407"/>
      <c r="DZ12" s="403"/>
      <c r="EA12" s="407"/>
      <c r="EB12" s="519"/>
      <c r="EC12" s="407"/>
      <c r="ED12" s="521"/>
      <c r="EE12" s="408"/>
      <c r="EF12" s="8"/>
      <c r="EG12" s="8"/>
      <c r="EH12" s="519"/>
      <c r="EI12" s="590"/>
      <c r="EJ12" s="521"/>
      <c r="EK12" s="322"/>
    </row>
    <row r="13" spans="2:141" ht="21" customHeight="1" thickBot="1">
      <c r="B13" s="209"/>
      <c r="C13" s="211"/>
      <c r="D13" s="210"/>
      <c r="E13" s="211"/>
      <c r="F13" s="7"/>
      <c r="G13" s="6"/>
      <c r="H13" s="210"/>
      <c r="I13" s="211"/>
      <c r="J13" s="210"/>
      <c r="K13" s="214"/>
      <c r="L13" s="46"/>
      <c r="M13" s="1"/>
      <c r="N13" s="1"/>
      <c r="O13" s="1"/>
      <c r="P13" s="1"/>
      <c r="Q13" s="1"/>
      <c r="R13" s="1"/>
      <c r="S13" s="1"/>
      <c r="T13" s="1"/>
      <c r="U13" s="306"/>
      <c r="V13" s="46"/>
      <c r="W13" s="46"/>
      <c r="X13" s="46"/>
      <c r="Y13" s="46"/>
      <c r="Z13" s="46"/>
      <c r="AA13" s="46"/>
      <c r="AB13" s="46"/>
      <c r="AC13" s="307"/>
      <c r="AD13" s="1"/>
      <c r="AE13" s="308"/>
      <c r="AF13" s="46"/>
      <c r="AG13" s="46"/>
      <c r="AH13" s="1"/>
      <c r="AI13" s="308"/>
      <c r="AJ13" s="46"/>
      <c r="AK13" s="46"/>
      <c r="AL13" s="309"/>
      <c r="AM13" s="46"/>
      <c r="AN13" s="46"/>
      <c r="AZ13" s="335"/>
      <c r="CR13" s="283"/>
      <c r="CW13" s="48"/>
      <c r="DX13" s="403"/>
      <c r="DY13" s="407"/>
      <c r="DZ13" s="403"/>
      <c r="EA13" s="407"/>
      <c r="EB13" s="591"/>
      <c r="EC13" s="432"/>
      <c r="ED13" s="525"/>
      <c r="EE13" s="592"/>
      <c r="EF13" s="8"/>
      <c r="EG13" s="8"/>
      <c r="EH13" s="591"/>
      <c r="EI13" s="432"/>
      <c r="EJ13" s="525"/>
      <c r="EK13" s="592"/>
    </row>
    <row r="14" spans="12:141" ht="18" customHeight="1">
      <c r="L14" s="46"/>
      <c r="M14" s="1"/>
      <c r="N14" s="1"/>
      <c r="O14" s="1"/>
      <c r="P14" s="1"/>
      <c r="Q14" s="1"/>
      <c r="R14" s="1"/>
      <c r="S14" s="1"/>
      <c r="T14" s="1"/>
      <c r="U14" s="46"/>
      <c r="V14" s="46"/>
      <c r="W14" s="1"/>
      <c r="X14" s="46"/>
      <c r="Y14" s="46"/>
      <c r="Z14" s="285"/>
      <c r="AA14" s="286"/>
      <c r="AB14" s="46"/>
      <c r="AC14" s="46"/>
      <c r="AD14" s="1"/>
      <c r="AE14" s="46"/>
      <c r="AF14" s="46"/>
      <c r="AG14" s="46"/>
      <c r="AH14" s="1"/>
      <c r="AI14" s="46"/>
      <c r="AJ14" s="46"/>
      <c r="AK14" s="46"/>
      <c r="AL14" s="46"/>
      <c r="AM14" s="46"/>
      <c r="AN14" s="285"/>
      <c r="AY14" s="333"/>
      <c r="BL14" s="283"/>
      <c r="CC14" s="281"/>
      <c r="CR14" s="303"/>
      <c r="DX14" s="403"/>
      <c r="DY14" s="407"/>
      <c r="DZ14" s="403"/>
      <c r="EA14" s="407"/>
      <c r="EB14" s="267"/>
      <c r="EC14" s="267"/>
      <c r="ED14" s="267"/>
      <c r="EE14" s="267"/>
      <c r="EF14" s="8"/>
      <c r="EG14" s="8"/>
      <c r="EH14" s="267"/>
      <c r="EI14" s="267"/>
      <c r="EJ14" s="267"/>
      <c r="EK14" s="267"/>
    </row>
    <row r="15" spans="12:141" ht="18" customHeight="1"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46"/>
      <c r="Y15" s="46"/>
      <c r="Z15" s="46"/>
      <c r="AA15" s="46"/>
      <c r="AB15" s="46"/>
      <c r="AC15" s="46"/>
      <c r="AD15" s="1"/>
      <c r="AE15" s="285"/>
      <c r="AF15" s="46"/>
      <c r="AG15" s="46"/>
      <c r="AH15" s="1"/>
      <c r="AI15" s="285"/>
      <c r="AJ15" s="46"/>
      <c r="AK15" s="1"/>
      <c r="AL15" s="46"/>
      <c r="AM15" s="46"/>
      <c r="AN15" s="46"/>
      <c r="DX15" s="405"/>
      <c r="DY15" s="409"/>
      <c r="DZ15" s="405"/>
      <c r="EA15" s="409"/>
      <c r="EB15" s="536"/>
      <c r="EC15" s="537"/>
      <c r="ED15" s="267"/>
      <c r="EE15" s="267"/>
      <c r="EF15" s="405"/>
      <c r="EG15" s="409"/>
      <c r="EH15" s="405"/>
      <c r="EI15" s="409"/>
      <c r="EJ15" s="536"/>
      <c r="EK15" s="537"/>
    </row>
    <row r="16" spans="12:142" ht="18" customHeight="1">
      <c r="L16" s="46"/>
      <c r="M16" s="1"/>
      <c r="N16" s="46"/>
      <c r="O16" s="46"/>
      <c r="P16" s="1"/>
      <c r="Q16" s="1"/>
      <c r="R16" s="46"/>
      <c r="S16" s="1"/>
      <c r="T16" s="1"/>
      <c r="U16" s="46"/>
      <c r="V16" s="1"/>
      <c r="W16" s="288"/>
      <c r="X16" s="46"/>
      <c r="Y16" s="46"/>
      <c r="Z16" s="46"/>
      <c r="AA16" s="46"/>
      <c r="AB16" s="46"/>
      <c r="AC16" s="46"/>
      <c r="AD16" s="1"/>
      <c r="AE16" s="1"/>
      <c r="AF16" s="1"/>
      <c r="AG16" s="46"/>
      <c r="AH16" s="1"/>
      <c r="AI16" s="1"/>
      <c r="AJ16" s="1"/>
      <c r="AK16" s="1"/>
      <c r="AL16" s="1"/>
      <c r="AM16" s="46"/>
      <c r="AN16" s="46"/>
      <c r="AZ16" s="228"/>
      <c r="BM16" s="284"/>
      <c r="BO16" s="280"/>
      <c r="CC16" s="492"/>
      <c r="CZ16" s="279"/>
      <c r="DX16" s="404"/>
      <c r="DY16" s="410"/>
      <c r="DZ16" s="404"/>
      <c r="EA16" s="410"/>
      <c r="EB16" s="404"/>
      <c r="EC16" s="410"/>
      <c r="ED16" s="404"/>
      <c r="EE16" s="410"/>
      <c r="EF16" s="404"/>
      <c r="EG16" s="410"/>
      <c r="EH16" s="404"/>
      <c r="EI16" s="410"/>
      <c r="EJ16" s="404"/>
      <c r="EK16" s="410"/>
      <c r="EL16" s="46"/>
    </row>
    <row r="17" spans="12:104" ht="18" customHeight="1">
      <c r="L17" s="46"/>
      <c r="M17" s="46"/>
      <c r="N17" s="46"/>
      <c r="O17" s="1"/>
      <c r="P17" s="1"/>
      <c r="Q17" s="1"/>
      <c r="R17" s="1"/>
      <c r="S17" s="1"/>
      <c r="T17" s="1"/>
      <c r="U17" s="287"/>
      <c r="V17" s="46"/>
      <c r="W17" s="46"/>
      <c r="X17" s="46"/>
      <c r="Y17" s="46"/>
      <c r="Z17" s="285"/>
      <c r="AA17" s="46"/>
      <c r="AB17" s="46"/>
      <c r="AC17" s="46"/>
      <c r="AD17" s="46"/>
      <c r="AE17" s="46"/>
      <c r="AF17" s="1"/>
      <c r="AG17" s="46"/>
      <c r="AH17" s="1"/>
      <c r="AI17" s="1"/>
      <c r="AJ17" s="1"/>
      <c r="AK17" s="1"/>
      <c r="AL17" s="1"/>
      <c r="AM17" s="46"/>
      <c r="AN17" s="46"/>
      <c r="AQ17" s="8"/>
      <c r="AR17" s="8"/>
      <c r="AS17" s="8"/>
      <c r="AT17" s="8"/>
      <c r="AU17" s="59"/>
      <c r="CC17" s="492"/>
      <c r="CY17" s="296"/>
      <c r="CZ17" s="48"/>
    </row>
    <row r="18" spans="12:84" ht="18" customHeight="1">
      <c r="L18" s="1"/>
      <c r="M18" s="285"/>
      <c r="N18" s="1"/>
      <c r="O18" s="1"/>
      <c r="P18" s="1"/>
      <c r="Q18" s="1"/>
      <c r="R18" s="1"/>
      <c r="S18" s="1"/>
      <c r="T18" s="1"/>
      <c r="U18" s="1"/>
      <c r="V18" s="46"/>
      <c r="W18" s="1"/>
      <c r="X18" s="1"/>
      <c r="Y18" s="1"/>
      <c r="Z18" s="289"/>
      <c r="AA18" s="285"/>
      <c r="AB18" s="1"/>
      <c r="AC18" s="1"/>
      <c r="AD18" s="1"/>
      <c r="AE18" s="1"/>
      <c r="AF18" s="46"/>
      <c r="AG18" s="1"/>
      <c r="AH18" s="1"/>
      <c r="AI18" s="1"/>
      <c r="AJ18" s="1"/>
      <c r="AK18" s="1"/>
      <c r="AL18" s="46"/>
      <c r="AM18" s="46"/>
      <c r="AN18" s="1"/>
      <c r="AQ18" s="285"/>
      <c r="BF18" s="285"/>
      <c r="BG18" s="285"/>
      <c r="BH18" s="285"/>
      <c r="BI18" s="59"/>
      <c r="BU18" s="422"/>
      <c r="BW18" s="48"/>
      <c r="BY18" s="48"/>
      <c r="CA18" s="492"/>
      <c r="CF18" s="415"/>
    </row>
    <row r="19" spans="12:113" ht="18" customHeight="1">
      <c r="L19" s="1"/>
      <c r="M19" s="1"/>
      <c r="N19" s="1"/>
      <c r="O19" s="1"/>
      <c r="P19" s="1"/>
      <c r="Q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K19" s="1"/>
      <c r="AL19" s="1"/>
      <c r="AM19" s="1"/>
      <c r="AN19" s="1"/>
      <c r="AQ19" s="285"/>
      <c r="BF19" s="331"/>
      <c r="BG19" s="250"/>
      <c r="BH19" s="331"/>
      <c r="BI19" s="48"/>
      <c r="BK19" s="228"/>
      <c r="BR19" s="417"/>
      <c r="CA19" s="492"/>
      <c r="CC19" s="492"/>
      <c r="CF19" s="417"/>
      <c r="DD19" s="59"/>
      <c r="DI19" s="223"/>
    </row>
    <row r="20" spans="12:125" ht="18" customHeight="1">
      <c r="L20" s="1"/>
      <c r="M20" s="1"/>
      <c r="N20" s="1"/>
      <c r="O20" s="1"/>
      <c r="P20" s="1"/>
      <c r="Q20" s="291"/>
      <c r="R20" s="280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46"/>
      <c r="AE20" s="46"/>
      <c r="AF20" s="1"/>
      <c r="AG20" s="1"/>
      <c r="AH20" s="46"/>
      <c r="AI20" s="46"/>
      <c r="AK20" s="1"/>
      <c r="AL20" s="1"/>
      <c r="AM20" s="292"/>
      <c r="AN20" s="1"/>
      <c r="AQ20" s="285"/>
      <c r="BF20" s="331"/>
      <c r="BG20" s="8"/>
      <c r="BH20" s="331"/>
      <c r="BI20" s="285"/>
      <c r="BZ20" s="494"/>
      <c r="CA20" s="492"/>
      <c r="CC20" s="492"/>
      <c r="CI20" s="295"/>
      <c r="DA20" s="228"/>
      <c r="DD20" s="48"/>
      <c r="DS20" s="1"/>
      <c r="DT20" s="478"/>
      <c r="DU20" s="1"/>
    </row>
    <row r="21" spans="12:130" ht="18" customHeight="1"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K21" s="1"/>
      <c r="AL21" s="1"/>
      <c r="AM21" s="1"/>
      <c r="AN21" s="1"/>
      <c r="AQ21" s="285"/>
      <c r="BF21" s="59"/>
      <c r="BG21" s="285"/>
      <c r="BH21" s="285"/>
      <c r="BI21" s="285"/>
      <c r="BZ21" s="48"/>
      <c r="CE21" s="303"/>
      <c r="CW21" s="48"/>
      <c r="DM21" s="48"/>
      <c r="DN21" s="48"/>
      <c r="DQ21" s="48"/>
      <c r="DS21" s="1"/>
      <c r="DT21" s="478"/>
      <c r="DU21" s="1"/>
      <c r="DW21" s="45"/>
      <c r="DX21" s="45"/>
      <c r="DY21" s="509"/>
      <c r="DZ21" s="45"/>
    </row>
    <row r="22" spans="12:130" ht="18" customHeight="1"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48"/>
      <c r="AK22" s="1"/>
      <c r="AL22" s="1"/>
      <c r="AM22" s="1"/>
      <c r="AN22" s="1"/>
      <c r="AQ22" s="8"/>
      <c r="BF22" s="48"/>
      <c r="BG22" s="8"/>
      <c r="BH22" s="332"/>
      <c r="BP22" s="417"/>
      <c r="BZ22" s="418"/>
      <c r="CA22" s="419"/>
      <c r="CC22" s="357"/>
      <c r="CQ22" s="358"/>
      <c r="CW22" s="59"/>
      <c r="DE22" s="59"/>
      <c r="DK22" s="351"/>
      <c r="DO22" s="223"/>
      <c r="DS22" s="1"/>
      <c r="DT22" s="478"/>
      <c r="DU22" s="1"/>
      <c r="DV22" s="285"/>
      <c r="DW22" s="285"/>
      <c r="DX22" s="285"/>
      <c r="DY22" s="285"/>
      <c r="DZ22" s="285"/>
    </row>
    <row r="23" spans="8:129" ht="18" customHeight="1">
      <c r="H23" s="571"/>
      <c r="I23" s="41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K23" s="1"/>
      <c r="AL23" s="1"/>
      <c r="AM23" s="1"/>
      <c r="AN23" s="1"/>
      <c r="BD23" s="48"/>
      <c r="BG23" s="226"/>
      <c r="BK23" s="48"/>
      <c r="BM23" s="48"/>
      <c r="BO23" s="293"/>
      <c r="BR23" s="334"/>
      <c r="CA23" s="48"/>
      <c r="CW23" s="345"/>
      <c r="DF23" s="279"/>
      <c r="DS23" s="1"/>
      <c r="DT23" s="478"/>
      <c r="DU23" s="1"/>
      <c r="DV23" s="508"/>
      <c r="DW23" s="250"/>
      <c r="DX23" s="508"/>
      <c r="DY23" s="285"/>
    </row>
    <row r="24" spans="8:129" ht="18" customHeight="1">
      <c r="H24" s="48"/>
      <c r="I24" s="226"/>
      <c r="Z24" s="59"/>
      <c r="AC24" s="48"/>
      <c r="AM24" s="330"/>
      <c r="AR24" s="45"/>
      <c r="BB24" s="283"/>
      <c r="BC24" s="228"/>
      <c r="BK24" s="283"/>
      <c r="BM24" s="295"/>
      <c r="BS24" s="418"/>
      <c r="CE24" s="284"/>
      <c r="CS24" s="48"/>
      <c r="CU24" s="48"/>
      <c r="DF24" s="48"/>
      <c r="DU24" s="48"/>
      <c r="DV24" s="285"/>
      <c r="DW24" s="8"/>
      <c r="DX24" s="8"/>
      <c r="DY24" s="8"/>
    </row>
    <row r="25" spans="8:131" ht="18" customHeight="1">
      <c r="H25" s="571"/>
      <c r="M25" s="342"/>
      <c r="Y25" s="330"/>
      <c r="Z25" s="48"/>
      <c r="AA25" s="48"/>
      <c r="AB25" s="48"/>
      <c r="AI25" s="48"/>
      <c r="BE25" s="48"/>
      <c r="BO25" s="48"/>
      <c r="BR25" s="48"/>
      <c r="CR25" s="48"/>
      <c r="DS25" s="345"/>
      <c r="DX25" s="59"/>
      <c r="EA25" s="223"/>
    </row>
    <row r="26" spans="8:125" ht="18" customHeight="1">
      <c r="H26" s="48"/>
      <c r="AC26" s="48"/>
      <c r="AE26" s="48"/>
      <c r="AH26" s="278"/>
      <c r="AM26" s="59"/>
      <c r="AO26" s="59"/>
      <c r="BC26" s="48"/>
      <c r="BD26" s="48"/>
      <c r="BE26" s="48"/>
      <c r="BG26" s="226"/>
      <c r="BK26" s="48"/>
      <c r="BM26" s="48"/>
      <c r="BR26" s="276"/>
      <c r="CP26" s="293"/>
      <c r="CV26" s="48"/>
      <c r="DA26" s="48"/>
      <c r="DC26" s="48"/>
      <c r="DL26" s="48"/>
      <c r="DP26" s="59"/>
      <c r="DR26" s="59"/>
      <c r="DS26" s="1"/>
      <c r="DT26" s="478"/>
      <c r="DU26" s="1"/>
    </row>
    <row r="27" spans="8:125" ht="18" customHeight="1">
      <c r="H27" s="59"/>
      <c r="I27" s="510"/>
      <c r="AF27" s="227"/>
      <c r="AM27" s="48"/>
      <c r="AO27" s="48"/>
      <c r="AP27" s="48"/>
      <c r="AS27" s="228"/>
      <c r="BB27" s="48"/>
      <c r="BC27" s="48"/>
      <c r="BE27" s="246"/>
      <c r="BJ27" s="570" t="s">
        <v>212</v>
      </c>
      <c r="BN27" s="59"/>
      <c r="BS27" s="284"/>
      <c r="CQ27" s="282"/>
      <c r="CT27" s="279"/>
      <c r="DE27" s="277"/>
      <c r="DP27" s="48"/>
      <c r="DR27" s="48"/>
      <c r="DS27" s="1"/>
      <c r="DT27" s="478"/>
      <c r="DU27" s="1"/>
    </row>
    <row r="28" spans="8:143" ht="18" customHeight="1">
      <c r="H28" s="48"/>
      <c r="I28" s="48"/>
      <c r="Z28" s="335"/>
      <c r="AD28" s="48"/>
      <c r="AE28" s="48"/>
      <c r="AF28" s="334"/>
      <c r="AL28" s="246"/>
      <c r="AM28" s="246"/>
      <c r="AU28" s="226"/>
      <c r="BE28" s="338"/>
      <c r="BG28" s="48"/>
      <c r="BN28" s="48"/>
      <c r="BW28" s="226"/>
      <c r="CM28" s="48"/>
      <c r="CO28" s="48"/>
      <c r="CT28" s="48"/>
      <c r="CX28" s="48"/>
      <c r="CY28" s="358"/>
      <c r="DE28" s="48"/>
      <c r="DI28" s="248"/>
      <c r="DK28" s="244"/>
      <c r="DQ28" s="223"/>
      <c r="DS28" s="1"/>
      <c r="DT28" s="478"/>
      <c r="DU28" s="1"/>
      <c r="EM28" s="48"/>
    </row>
    <row r="29" spans="8:125" ht="18" customHeight="1">
      <c r="H29" s="48"/>
      <c r="I29" s="48"/>
      <c r="U29" s="60"/>
      <c r="AA29" s="59"/>
      <c r="AE29" s="48"/>
      <c r="AG29" s="48"/>
      <c r="AH29" s="341"/>
      <c r="AI29" s="228"/>
      <c r="AM29" s="225"/>
      <c r="AY29" s="59"/>
      <c r="BA29" s="228"/>
      <c r="BE29" s="48"/>
      <c r="BG29" s="226"/>
      <c r="BS29" s="228"/>
      <c r="CQ29" s="48"/>
      <c r="CU29" s="293"/>
      <c r="DC29" s="48"/>
      <c r="DG29" s="247"/>
      <c r="DI29" s="249"/>
      <c r="DM29" s="351"/>
      <c r="DS29" s="1"/>
      <c r="DT29" s="478"/>
      <c r="DU29" s="1"/>
    </row>
    <row r="30" spans="8:131" ht="18" customHeight="1">
      <c r="H30" s="572"/>
      <c r="O30" s="226"/>
      <c r="AA30" s="48"/>
      <c r="AS30" s="228"/>
      <c r="AY30" s="48"/>
      <c r="BC30" s="419"/>
      <c r="BH30" s="59"/>
      <c r="BK30" s="229"/>
      <c r="BM30" s="283">
        <v>475.982</v>
      </c>
      <c r="BW30" s="226"/>
      <c r="CM30" s="333"/>
      <c r="CO30" s="59"/>
      <c r="CT30" s="277"/>
      <c r="CU30" s="59"/>
      <c r="CW30" s="48"/>
      <c r="DI30" s="277"/>
      <c r="DJ30" s="279"/>
      <c r="DS30" s="290"/>
      <c r="DT30" s="1"/>
      <c r="DU30" s="1"/>
      <c r="EA30" s="48"/>
    </row>
    <row r="31" spans="5:140" ht="18" customHeight="1">
      <c r="E31" s="229"/>
      <c r="F31" s="49"/>
      <c r="I31" s="622" t="s">
        <v>209</v>
      </c>
      <c r="X31" s="59"/>
      <c r="AA31" s="59"/>
      <c r="AM31" s="48"/>
      <c r="AO31" s="48"/>
      <c r="AU31" s="226"/>
      <c r="AY31" s="293"/>
      <c r="BC31" s="48"/>
      <c r="BH31" s="48"/>
      <c r="CO31" s="48"/>
      <c r="CT31" s="48"/>
      <c r="DI31" s="48"/>
      <c r="DJ31" s="48"/>
      <c r="DN31" s="279"/>
      <c r="DS31" s="479"/>
      <c r="DY31" s="277"/>
      <c r="EA31" s="59"/>
      <c r="EG31" s="8"/>
      <c r="EH31" s="8"/>
      <c r="EI31" s="478"/>
      <c r="EJ31" s="8"/>
    </row>
    <row r="32" spans="5:140" ht="18" customHeight="1">
      <c r="E32" s="246"/>
      <c r="H32" s="573"/>
      <c r="I32" s="59"/>
      <c r="M32" s="45"/>
      <c r="N32" s="48"/>
      <c r="O32" s="48"/>
      <c r="P32" s="48"/>
      <c r="Q32" s="48"/>
      <c r="X32" s="48"/>
      <c r="Y32" s="344"/>
      <c r="AA32" s="345"/>
      <c r="AC32" s="326"/>
      <c r="AK32" s="226"/>
      <c r="AN32" s="59"/>
      <c r="AO32" s="59"/>
      <c r="AV32" s="59"/>
      <c r="AY32" s="350"/>
      <c r="AZ32" s="48"/>
      <c r="BA32" s="228"/>
      <c r="BF32" s="246"/>
      <c r="BG32" s="226"/>
      <c r="BK32" s="48"/>
      <c r="BM32" s="48"/>
      <c r="CO32" s="59"/>
      <c r="DE32" s="279"/>
      <c r="DJ32" s="48"/>
      <c r="DL32" s="48"/>
      <c r="DM32" s="226"/>
      <c r="DN32" s="48"/>
      <c r="DT32" s="48"/>
      <c r="EG32" s="411"/>
      <c r="EH32" s="512"/>
      <c r="EI32" s="512"/>
      <c r="EJ32" s="8"/>
    </row>
    <row r="33" spans="8:140" ht="18" customHeight="1">
      <c r="H33" s="572"/>
      <c r="O33" s="48"/>
      <c r="AA33" s="48"/>
      <c r="AC33" s="282"/>
      <c r="AK33" s="343"/>
      <c r="AM33" s="48"/>
      <c r="AR33" s="228"/>
      <c r="AV33" s="48"/>
      <c r="BA33" s="246"/>
      <c r="BC33" s="48"/>
      <c r="BD33" s="45"/>
      <c r="BH33" s="296"/>
      <c r="BN33" s="229"/>
      <c r="CO33" s="245"/>
      <c r="CR33" s="59"/>
      <c r="CW33" s="506"/>
      <c r="DC33" s="297"/>
      <c r="DG33" s="229"/>
      <c r="DJ33" s="59"/>
      <c r="DK33" s="59"/>
      <c r="DU33" s="59"/>
      <c r="EG33" s="411"/>
      <c r="EH33" s="512"/>
      <c r="EI33" s="512"/>
      <c r="EJ33" s="8"/>
    </row>
    <row r="34" spans="15:140" ht="18" customHeight="1">
      <c r="O34" s="48"/>
      <c r="X34" s="335"/>
      <c r="AA34" s="59"/>
      <c r="AN34" s="48"/>
      <c r="AU34" s="335" t="s">
        <v>71</v>
      </c>
      <c r="AX34" s="228"/>
      <c r="BC34" s="59"/>
      <c r="CR34" s="48"/>
      <c r="CU34" s="59"/>
      <c r="DE34" s="229"/>
      <c r="DK34" s="491"/>
      <c r="DL34" s="59"/>
      <c r="DR34" s="59"/>
      <c r="EE34" s="411"/>
      <c r="EF34" s="411"/>
      <c r="EG34" s="8"/>
      <c r="EH34" s="8"/>
      <c r="EJ34" s="8"/>
    </row>
    <row r="35" spans="5:138" ht="18" customHeight="1">
      <c r="E35" s="48"/>
      <c r="F35" s="48"/>
      <c r="G35" s="48"/>
      <c r="T35" s="59"/>
      <c r="U35" s="60"/>
      <c r="Y35" s="48"/>
      <c r="Z35" s="225"/>
      <c r="AE35" s="506"/>
      <c r="AF35" s="344"/>
      <c r="AJ35" s="59"/>
      <c r="AQ35" s="48"/>
      <c r="AT35" s="247" t="s">
        <v>51</v>
      </c>
      <c r="AU35" s="48"/>
      <c r="AX35" s="48"/>
      <c r="BC35" s="48"/>
      <c r="BE35" s="228"/>
      <c r="BG35" s="226"/>
      <c r="BK35" s="48"/>
      <c r="BM35" s="48"/>
      <c r="CU35" s="48"/>
      <c r="CY35" s="48"/>
      <c r="DE35" s="48"/>
      <c r="DK35" s="491"/>
      <c r="DO35" s="48"/>
      <c r="DP35" s="48"/>
      <c r="DQ35" s="48"/>
      <c r="DR35" s="48"/>
      <c r="EE35" s="411"/>
      <c r="EF35" s="411"/>
      <c r="EG35" s="331"/>
      <c r="EH35" s="48"/>
    </row>
    <row r="36" spans="2:136" ht="18" customHeight="1">
      <c r="B36" s="46"/>
      <c r="G36" s="48"/>
      <c r="H36" s="358"/>
      <c r="T36" s="48"/>
      <c r="Y36" s="59"/>
      <c r="AE36" s="506"/>
      <c r="AG36" s="48"/>
      <c r="AH36" s="48"/>
      <c r="AJ36" s="48"/>
      <c r="AM36" s="278"/>
      <c r="AU36" s="330"/>
      <c r="BB36" s="420" t="s">
        <v>67</v>
      </c>
      <c r="BC36" s="335" t="s">
        <v>76</v>
      </c>
      <c r="BG36" s="284">
        <v>475.873</v>
      </c>
      <c r="CC36" s="419"/>
      <c r="CG36" s="48"/>
      <c r="CK36" s="45"/>
      <c r="CP36" s="229"/>
      <c r="DD36" s="248"/>
      <c r="DE36" s="59"/>
      <c r="DK36" s="491"/>
      <c r="DQ36" s="48"/>
      <c r="EE36" s="8"/>
      <c r="EF36" s="331"/>
    </row>
    <row r="37" spans="6:138" ht="18" customHeight="1">
      <c r="F37" s="495"/>
      <c r="Q37" s="357"/>
      <c r="S37" s="330"/>
      <c r="T37" s="59"/>
      <c r="AC37" s="357"/>
      <c r="AJ37" s="59"/>
      <c r="AP37" s="278"/>
      <c r="AU37" s="296" t="s">
        <v>72</v>
      </c>
      <c r="AW37" s="228"/>
      <c r="AZ37" s="59"/>
      <c r="BG37" s="48"/>
      <c r="CK37" s="45"/>
      <c r="CY37" s="59"/>
      <c r="DG37" s="245"/>
      <c r="DH37" s="224"/>
      <c r="DK37" s="277"/>
      <c r="EB37" s="412"/>
      <c r="EC37" s="412"/>
      <c r="ED37" s="227"/>
      <c r="EE37" s="412"/>
      <c r="EF37" s="331"/>
      <c r="EG37" s="331"/>
      <c r="EH37" s="495"/>
    </row>
    <row r="38" spans="3:141" ht="18" customHeight="1">
      <c r="C38" s="49" t="s">
        <v>194</v>
      </c>
      <c r="D38" s="328"/>
      <c r="F38" s="499"/>
      <c r="L38" s="59"/>
      <c r="T38" s="60"/>
      <c r="AJ38" s="59"/>
      <c r="AL38" s="48"/>
      <c r="AN38" s="59"/>
      <c r="AP38" s="59"/>
      <c r="AR38" s="48"/>
      <c r="AS38" s="48"/>
      <c r="AT38" s="48"/>
      <c r="AU38" s="330"/>
      <c r="AZ38" s="48"/>
      <c r="BC38" s="335" t="s">
        <v>77</v>
      </c>
      <c r="BL38" s="48"/>
      <c r="BM38" s="48"/>
      <c r="CG38" s="48"/>
      <c r="CH38" s="48"/>
      <c r="CY38" s="48"/>
      <c r="DL38" s="48"/>
      <c r="DO38" s="48"/>
      <c r="DW38" s="48"/>
      <c r="EA38" s="48"/>
      <c r="EB38" s="234"/>
      <c r="EC38" s="234"/>
      <c r="ED38" s="59"/>
      <c r="EE38" s="234"/>
      <c r="EF38" s="331"/>
      <c r="EG38" s="331"/>
      <c r="EH38" s="45"/>
      <c r="EI38" s="45"/>
      <c r="EK38" s="497"/>
    </row>
    <row r="39" spans="2:142" ht="18" customHeight="1">
      <c r="B39" s="47"/>
      <c r="L39" s="48"/>
      <c r="P39" s="621" t="s">
        <v>210</v>
      </c>
      <c r="Q39" s="277">
        <v>3</v>
      </c>
      <c r="S39" s="48"/>
      <c r="U39" s="48"/>
      <c r="V39" s="277">
        <v>5</v>
      </c>
      <c r="Y39" s="48"/>
      <c r="AF39" s="350" t="s">
        <v>92</v>
      </c>
      <c r="AK39" s="48"/>
      <c r="AL39" s="59"/>
      <c r="AN39" s="48"/>
      <c r="AU39" s="333" t="s">
        <v>63</v>
      </c>
      <c r="AW39" s="48"/>
      <c r="BB39" s="282" t="s">
        <v>111</v>
      </c>
      <c r="BL39" s="337"/>
      <c r="BM39" s="337"/>
      <c r="BO39" s="45"/>
      <c r="BP39" s="333" t="s">
        <v>112</v>
      </c>
      <c r="CG39" s="48"/>
      <c r="CK39" s="45"/>
      <c r="CO39" s="45"/>
      <c r="CV39" s="48"/>
      <c r="CW39" s="343"/>
      <c r="CY39" s="48"/>
      <c r="DA39" s="59"/>
      <c r="DD39" s="249"/>
      <c r="DJ39" s="48"/>
      <c r="EB39" s="413"/>
      <c r="EC39" s="413"/>
      <c r="ED39" s="48"/>
      <c r="EE39" s="414"/>
      <c r="EF39" s="406"/>
      <c r="EG39" s="406"/>
      <c r="EH39" s="45"/>
      <c r="EI39" s="45"/>
      <c r="EJ39" s="46"/>
      <c r="EL39" s="346"/>
    </row>
    <row r="40" spans="3:142" ht="18" customHeight="1">
      <c r="C40" s="503"/>
      <c r="F40" s="496"/>
      <c r="Q40" s="48"/>
      <c r="V40" s="48"/>
      <c r="Y40" s="48"/>
      <c r="AB40" s="48"/>
      <c r="AF40" s="353"/>
      <c r="AM40" s="340"/>
      <c r="AO40" s="278"/>
      <c r="AW40" s="59"/>
      <c r="AZ40" s="277">
        <v>15</v>
      </c>
      <c r="BG40" s="48"/>
      <c r="CK40" s="45"/>
      <c r="CV40" s="59"/>
      <c r="CY40" s="59"/>
      <c r="DA40" s="48"/>
      <c r="DC40" s="506" t="s">
        <v>214</v>
      </c>
      <c r="DD40" s="249"/>
      <c r="DI40" s="224"/>
      <c r="DM40" s="491"/>
      <c r="DY40" s="59"/>
      <c r="EA40" s="227"/>
      <c r="EC40" s="407"/>
      <c r="ED40" s="59"/>
      <c r="EE40" s="408"/>
      <c r="EF40" s="267"/>
      <c r="EG40" s="267"/>
      <c r="EH40" s="45"/>
      <c r="EL40" s="346"/>
    </row>
    <row r="41" spans="4:144" ht="18" customHeight="1">
      <c r="D41" s="46"/>
      <c r="F41" s="293"/>
      <c r="G41" s="226"/>
      <c r="I41" s="505"/>
      <c r="N41" s="48"/>
      <c r="O41" s="48"/>
      <c r="T41" s="293"/>
      <c r="V41" s="59"/>
      <c r="W41" s="225"/>
      <c r="AB41" s="59"/>
      <c r="AC41" s="48"/>
      <c r="AD41" s="59"/>
      <c r="AE41" s="352"/>
      <c r="AF41" s="48"/>
      <c r="AG41" s="420" t="s">
        <v>50</v>
      </c>
      <c r="AJ41" s="60"/>
      <c r="AS41" s="48"/>
      <c r="AU41" s="248" t="s">
        <v>84</v>
      </c>
      <c r="AW41" s="48"/>
      <c r="AZ41" s="48"/>
      <c r="BA41" s="228" t="s">
        <v>123</v>
      </c>
      <c r="BB41" s="246"/>
      <c r="BM41" s="48"/>
      <c r="BU41" s="228" t="s">
        <v>85</v>
      </c>
      <c r="CD41" s="48"/>
      <c r="CK41" s="45"/>
      <c r="CT41" s="244"/>
      <c r="CY41" s="245"/>
      <c r="DD41" s="338"/>
      <c r="DF41" s="337"/>
      <c r="DH41" s="48"/>
      <c r="DK41" s="247" t="s">
        <v>208</v>
      </c>
      <c r="DL41" s="224" t="s">
        <v>87</v>
      </c>
      <c r="DM41" s="491"/>
      <c r="DO41" s="59"/>
      <c r="DV41" s="352"/>
      <c r="DW41" s="49"/>
      <c r="EB41" s="403"/>
      <c r="EC41" s="407"/>
      <c r="ED41" s="402"/>
      <c r="EE41" s="408"/>
      <c r="EF41" s="267"/>
      <c r="EG41" s="267"/>
      <c r="EK41" s="497"/>
      <c r="EL41" s="346"/>
      <c r="EN41" s="46"/>
    </row>
    <row r="42" spans="2:142" ht="18" customHeight="1">
      <c r="B42" s="46"/>
      <c r="D42" s="47"/>
      <c r="F42" s="293"/>
      <c r="Q42" s="283">
        <v>475.243</v>
      </c>
      <c r="R42" s="48"/>
      <c r="U42" s="277">
        <v>4</v>
      </c>
      <c r="V42" s="48"/>
      <c r="W42" s="223"/>
      <c r="AC42" s="48"/>
      <c r="AD42" s="48"/>
      <c r="AE42" s="48"/>
      <c r="AF42" s="297" t="s">
        <v>16</v>
      </c>
      <c r="AI42" s="277">
        <v>6</v>
      </c>
      <c r="AP42" s="277">
        <v>9</v>
      </c>
      <c r="AZ42" s="48"/>
      <c r="BL42" s="415"/>
      <c r="BP42" s="352" t="s">
        <v>86</v>
      </c>
      <c r="BS42" s="59">
        <v>26</v>
      </c>
      <c r="DB42" s="48"/>
      <c r="DD42" s="59"/>
      <c r="DH42" s="59">
        <v>28</v>
      </c>
      <c r="DO42" s="48"/>
      <c r="DQ42" s="283">
        <v>476.852</v>
      </c>
      <c r="EB42" s="403"/>
      <c r="EC42" s="407"/>
      <c r="ED42" s="402"/>
      <c r="EE42" s="408"/>
      <c r="EF42" s="267"/>
      <c r="EG42" s="267"/>
      <c r="EJ42" s="47"/>
      <c r="EL42" s="346"/>
    </row>
    <row r="43" spans="2:137" ht="18" customHeight="1">
      <c r="B43" s="500"/>
      <c r="C43" s="504"/>
      <c r="D43" s="501"/>
      <c r="F43" s="293"/>
      <c r="U43" s="48"/>
      <c r="V43" s="248"/>
      <c r="Y43" s="48"/>
      <c r="AH43" s="48"/>
      <c r="AI43" s="48"/>
      <c r="AN43" s="506"/>
      <c r="AP43" s="48"/>
      <c r="AQ43" s="278"/>
      <c r="AX43" s="59">
        <v>14</v>
      </c>
      <c r="BE43" s="226"/>
      <c r="BF43" s="48"/>
      <c r="BP43" s="48"/>
      <c r="BS43" s="48"/>
      <c r="BU43" s="48"/>
      <c r="BX43" s="277"/>
      <c r="CC43" s="226"/>
      <c r="CK43" s="45"/>
      <c r="DB43" s="59"/>
      <c r="DC43" s="227"/>
      <c r="DD43" s="48"/>
      <c r="DE43" s="59"/>
      <c r="DF43" s="337"/>
      <c r="DH43" s="48"/>
      <c r="DM43" s="48"/>
      <c r="DO43" s="48"/>
      <c r="EB43" s="403"/>
      <c r="EC43" s="407"/>
      <c r="ED43" s="402"/>
      <c r="EE43" s="408"/>
      <c r="EF43" s="404"/>
      <c r="EG43" s="404"/>
    </row>
    <row r="44" spans="2:141" ht="18" customHeight="1">
      <c r="B44" s="385"/>
      <c r="G44" s="502"/>
      <c r="I44" s="59"/>
      <c r="K44" s="48"/>
      <c r="M44" s="343"/>
      <c r="Q44" s="330" t="s">
        <v>9</v>
      </c>
      <c r="R44" s="48"/>
      <c r="V44" s="249"/>
      <c r="W44" s="48"/>
      <c r="Z44" s="48"/>
      <c r="AA44" s="296"/>
      <c r="AS44" s="227"/>
      <c r="AU44" s="249" t="s">
        <v>211</v>
      </c>
      <c r="AW44" s="228"/>
      <c r="AX44" s="48"/>
      <c r="AZ44" s="228" t="s">
        <v>122</v>
      </c>
      <c r="BM44" s="48"/>
      <c r="BP44" s="59">
        <v>24</v>
      </c>
      <c r="BU44" s="59">
        <v>27</v>
      </c>
      <c r="BV44" s="228"/>
      <c r="BX44" s="48"/>
      <c r="CY44" s="229"/>
      <c r="DA44" s="48"/>
      <c r="DE44" s="48"/>
      <c r="DI44" s="227"/>
      <c r="DM44" s="491"/>
      <c r="DR44" s="48"/>
      <c r="EB44" s="403"/>
      <c r="EC44" s="407"/>
      <c r="ED44" s="402"/>
      <c r="EE44" s="408"/>
      <c r="EF44" s="404"/>
      <c r="EG44" s="404"/>
      <c r="EH44" s="496"/>
      <c r="EK44" s="498"/>
    </row>
    <row r="45" spans="2:142" ht="18" customHeight="1">
      <c r="B45" s="46"/>
      <c r="M45" s="360" t="s">
        <v>8</v>
      </c>
      <c r="R45" s="59"/>
      <c r="AF45" s="297" t="s">
        <v>68</v>
      </c>
      <c r="AK45" s="59">
        <v>7</v>
      </c>
      <c r="AL45" s="48"/>
      <c r="AN45" s="59">
        <v>8</v>
      </c>
      <c r="AQ45" s="59">
        <v>10</v>
      </c>
      <c r="AU45" s="48"/>
      <c r="AV45" s="59">
        <v>11</v>
      </c>
      <c r="BK45" s="280"/>
      <c r="BL45" s="229" t="s">
        <v>130</v>
      </c>
      <c r="BU45" s="278" t="s">
        <v>47</v>
      </c>
      <c r="CK45" s="48"/>
      <c r="CW45" s="244"/>
      <c r="CX45" s="48"/>
      <c r="DH45" s="229" t="s">
        <v>88</v>
      </c>
      <c r="DJ45" s="48"/>
      <c r="DM45" s="59">
        <v>29</v>
      </c>
      <c r="DR45" s="59"/>
      <c r="EB45" s="403"/>
      <c r="EC45" s="407"/>
      <c r="ED45" s="402"/>
      <c r="EK45" s="47"/>
      <c r="EL45" s="346"/>
    </row>
    <row r="46" spans="2:134" ht="18" customHeight="1">
      <c r="B46" s="358" t="s">
        <v>113</v>
      </c>
      <c r="C46" s="504"/>
      <c r="D46" s="501"/>
      <c r="M46" s="48"/>
      <c r="Q46" s="48"/>
      <c r="Y46" s="226"/>
      <c r="AC46" s="48"/>
      <c r="AF46" s="59"/>
      <c r="AH46" s="276"/>
      <c r="AJ46" s="48"/>
      <c r="AK46" s="48"/>
      <c r="AL46" s="279"/>
      <c r="AN46" s="48"/>
      <c r="AQ46" s="48"/>
      <c r="AS46" s="227"/>
      <c r="AV46" s="48"/>
      <c r="AW46" s="228"/>
      <c r="BO46" s="59">
        <v>23</v>
      </c>
      <c r="CC46" s="226"/>
      <c r="CX46" s="59"/>
      <c r="DM46" s="48"/>
      <c r="DO46" s="48"/>
      <c r="DQ46" s="227" t="s">
        <v>134</v>
      </c>
      <c r="DT46" s="48"/>
      <c r="EB46" s="405"/>
      <c r="EC46" s="409"/>
      <c r="ED46" s="405"/>
    </row>
    <row r="47" spans="6:141" ht="18" customHeight="1">
      <c r="F47" s="496"/>
      <c r="I47" s="59"/>
      <c r="K47" s="48"/>
      <c r="M47" s="276" t="s">
        <v>119</v>
      </c>
      <c r="Q47" s="59">
        <v>1</v>
      </c>
      <c r="R47" s="48"/>
      <c r="S47" s="48"/>
      <c r="T47" s="48"/>
      <c r="W47" s="252" t="s">
        <v>139</v>
      </c>
      <c r="AA47" s="48"/>
      <c r="AE47" s="226"/>
      <c r="AF47" s="225"/>
      <c r="AH47" s="297"/>
      <c r="AJ47" s="279"/>
      <c r="AO47" s="278"/>
      <c r="AP47" s="48"/>
      <c r="AQ47" s="48"/>
      <c r="AR47" s="338"/>
      <c r="AT47" s="338"/>
      <c r="AV47" s="48"/>
      <c r="BL47" s="229" t="s">
        <v>129</v>
      </c>
      <c r="BO47" s="48"/>
      <c r="BT47" s="246" t="s">
        <v>12</v>
      </c>
      <c r="BU47" s="48"/>
      <c r="BV47" s="48"/>
      <c r="BZ47" s="569"/>
      <c r="CK47" s="48"/>
      <c r="CP47" s="229"/>
      <c r="CY47" s="244"/>
      <c r="DD47" s="48"/>
      <c r="DH47" s="60"/>
      <c r="DK47" s="48"/>
      <c r="DO47" s="296"/>
      <c r="DQ47" s="48"/>
      <c r="DR47" s="296"/>
      <c r="DT47" s="59"/>
      <c r="EB47" s="405"/>
      <c r="EC47" s="409"/>
      <c r="ED47" s="224" t="s">
        <v>136</v>
      </c>
      <c r="EH47" s="495" t="s">
        <v>137</v>
      </c>
      <c r="EJ47" s="347" t="s">
        <v>91</v>
      </c>
      <c r="EK47" s="45"/>
    </row>
    <row r="48" spans="9:141" ht="18" customHeight="1">
      <c r="I48" s="59"/>
      <c r="M48" s="359" t="s">
        <v>15</v>
      </c>
      <c r="P48" s="48"/>
      <c r="S48" s="48"/>
      <c r="T48" s="48"/>
      <c r="U48" s="59"/>
      <c r="AA48" s="59"/>
      <c r="AF48" s="297" t="s">
        <v>69</v>
      </c>
      <c r="AG48" s="59"/>
      <c r="AH48" s="297"/>
      <c r="AJ48" s="59"/>
      <c r="AK48" s="297"/>
      <c r="AN48" s="246"/>
      <c r="AQ48" s="228"/>
      <c r="AT48" s="48"/>
      <c r="AU48" s="59"/>
      <c r="AV48" s="59">
        <v>12</v>
      </c>
      <c r="AW48" s="59">
        <v>13</v>
      </c>
      <c r="BI48" s="229"/>
      <c r="BJ48" s="59">
        <v>20</v>
      </c>
      <c r="BK48" s="59">
        <v>21</v>
      </c>
      <c r="BL48" s="415"/>
      <c r="BY48" s="245"/>
      <c r="CK48" s="59"/>
      <c r="CS48" s="223"/>
      <c r="DC48" s="48"/>
      <c r="DH48" s="245" t="s">
        <v>131</v>
      </c>
      <c r="DK48" s="48"/>
      <c r="DL48" s="48"/>
      <c r="DN48" s="59"/>
      <c r="DO48" s="352"/>
      <c r="DQ48" s="59" t="s">
        <v>215</v>
      </c>
      <c r="DS48" s="59"/>
      <c r="EC48" s="59">
        <v>36</v>
      </c>
      <c r="EF48" s="347"/>
      <c r="EH48" s="45"/>
      <c r="EJ48" s="347"/>
      <c r="EK48" s="497"/>
    </row>
    <row r="49" spans="2:142" ht="18" customHeight="1">
      <c r="B49" s="47"/>
      <c r="D49" s="568"/>
      <c r="I49" s="48"/>
      <c r="U49" s="48"/>
      <c r="AD49" s="48"/>
      <c r="AF49" s="48"/>
      <c r="AG49" s="48"/>
      <c r="AJ49" s="48"/>
      <c r="AM49" s="48"/>
      <c r="AO49" s="337"/>
      <c r="AR49" s="337"/>
      <c r="AV49" s="48"/>
      <c r="AW49" s="48"/>
      <c r="BJ49" s="48"/>
      <c r="BK49" s="48"/>
      <c r="BL49" s="417"/>
      <c r="CC49" s="226"/>
      <c r="CG49" s="277"/>
      <c r="CK49" s="48"/>
      <c r="CS49" s="48"/>
      <c r="DI49" s="48"/>
      <c r="DK49" s="48"/>
      <c r="DN49" s="48"/>
      <c r="DP49" s="48"/>
      <c r="DQ49" s="48"/>
      <c r="DS49" s="48"/>
      <c r="EC49" s="48"/>
      <c r="EE49" s="48"/>
      <c r="EH49" s="45"/>
      <c r="EL49" s="346">
        <v>18</v>
      </c>
    </row>
    <row r="50" spans="9:142" ht="18" customHeight="1">
      <c r="I50" s="59"/>
      <c r="O50" s="48"/>
      <c r="P50" s="48"/>
      <c r="Q50" s="48"/>
      <c r="W50" s="328" t="s">
        <v>61</v>
      </c>
      <c r="AD50" s="279"/>
      <c r="AG50" s="48"/>
      <c r="AL50" s="279"/>
      <c r="AM50" s="59"/>
      <c r="AN50" s="338"/>
      <c r="AP50" s="339"/>
      <c r="AR50" s="48"/>
      <c r="BB50" s="48"/>
      <c r="BD50" s="279"/>
      <c r="BM50" s="226"/>
      <c r="BP50" s="228" t="s">
        <v>13</v>
      </c>
      <c r="CG50" s="48"/>
      <c r="CS50" s="59"/>
      <c r="DA50" s="226"/>
      <c r="DE50" s="48"/>
      <c r="DH50" s="48"/>
      <c r="DI50" s="48"/>
      <c r="DP50" s="59"/>
      <c r="DW50" s="223"/>
      <c r="ED50" s="224" t="s">
        <v>135</v>
      </c>
      <c r="EE50" s="343"/>
      <c r="EH50" s="572"/>
      <c r="EJ50" s="46"/>
      <c r="EL50" s="346"/>
    </row>
    <row r="51" spans="4:142" ht="18" customHeight="1">
      <c r="D51" s="328"/>
      <c r="Y51" s="352"/>
      <c r="Z51" s="297"/>
      <c r="AE51" s="280"/>
      <c r="AL51" s="48"/>
      <c r="AN51" s="48"/>
      <c r="AQ51" s="296" t="s">
        <v>70</v>
      </c>
      <c r="AT51" s="416"/>
      <c r="BA51" s="48"/>
      <c r="BO51" s="45"/>
      <c r="CE51" s="48"/>
      <c r="CK51" s="48"/>
      <c r="CS51" s="224"/>
      <c r="CX51" s="338"/>
      <c r="DE51" s="245"/>
      <c r="DG51" s="59"/>
      <c r="DK51" s="245" t="s">
        <v>17</v>
      </c>
      <c r="DW51" s="59"/>
      <c r="EL51" s="346"/>
    </row>
    <row r="52" spans="2:142" ht="18" customHeight="1">
      <c r="B52" s="46"/>
      <c r="S52" s="281"/>
      <c r="Z52" s="48"/>
      <c r="AC52" s="48"/>
      <c r="AI52" s="48"/>
      <c r="AM52" s="48"/>
      <c r="AN52" s="48"/>
      <c r="AO52" s="279"/>
      <c r="AQ52" s="327"/>
      <c r="AR52" s="337"/>
      <c r="AU52" s="227"/>
      <c r="AV52" s="279"/>
      <c r="AZ52" s="48"/>
      <c r="BG52" s="48"/>
      <c r="BH52" s="48"/>
      <c r="BI52" s="48"/>
      <c r="BJ52" s="48"/>
      <c r="CC52" s="226"/>
      <c r="CE52" s="298"/>
      <c r="CM52" s="245"/>
      <c r="CN52" s="48"/>
      <c r="CO52" s="297"/>
      <c r="CP52" s="48"/>
      <c r="CS52" s="59"/>
      <c r="CX52" s="48"/>
      <c r="CZ52" s="338"/>
      <c r="DI52" s="229"/>
      <c r="DS52" s="48"/>
      <c r="DW52" s="48"/>
      <c r="DX52" s="48"/>
      <c r="DZ52" s="48"/>
      <c r="EG52" s="48"/>
      <c r="EI52" s="45"/>
      <c r="EK52" s="47"/>
      <c r="EL52" s="346"/>
    </row>
    <row r="53" spans="2:141" ht="18" customHeight="1">
      <c r="B53" s="500"/>
      <c r="C53" s="45"/>
      <c r="G53" s="48"/>
      <c r="W53" s="623" t="s">
        <v>90</v>
      </c>
      <c r="Z53" s="59"/>
      <c r="AE53" s="48"/>
      <c r="AK53" s="48"/>
      <c r="AM53" s="59"/>
      <c r="AN53" s="59"/>
      <c r="AO53" s="48"/>
      <c r="AR53" s="48"/>
      <c r="AT53" s="48"/>
      <c r="AV53" s="48"/>
      <c r="AW53" s="246"/>
      <c r="AY53" s="330" t="s">
        <v>75</v>
      </c>
      <c r="AZ53" s="59">
        <v>16</v>
      </c>
      <c r="BA53" s="48"/>
      <c r="BC53" s="59" t="s">
        <v>114</v>
      </c>
      <c r="BI53" s="59">
        <v>19</v>
      </c>
      <c r="BJ53" s="48"/>
      <c r="BK53" s="48"/>
      <c r="BQ53" s="228" t="s">
        <v>48</v>
      </c>
      <c r="BT53" s="279"/>
      <c r="BV53" s="48"/>
      <c r="CB53" s="48"/>
      <c r="CK53" s="45"/>
      <c r="CL53" s="48"/>
      <c r="CS53" s="48"/>
      <c r="CT53" s="229"/>
      <c r="CU53" s="48"/>
      <c r="CY53" s="48"/>
      <c r="CZ53" s="48"/>
      <c r="DS53" s="59">
        <v>33</v>
      </c>
      <c r="DW53" s="59"/>
      <c r="DX53" s="59" t="s">
        <v>216</v>
      </c>
      <c r="DZ53" s="59"/>
      <c r="EE53" s="343"/>
      <c r="EI53" s="45"/>
      <c r="EJ53" s="348"/>
      <c r="EK53" s="498"/>
    </row>
    <row r="54" spans="2:140" ht="18" customHeight="1">
      <c r="B54" s="385"/>
      <c r="F54" s="48"/>
      <c r="AD54" s="279"/>
      <c r="AE54" s="507"/>
      <c r="AG54" s="48"/>
      <c r="AL54" s="279"/>
      <c r="AN54" s="48"/>
      <c r="AR54" s="59"/>
      <c r="AT54" s="59"/>
      <c r="AU54" s="277" t="s">
        <v>121</v>
      </c>
      <c r="AV54" s="297" t="s">
        <v>74</v>
      </c>
      <c r="AX54" s="335"/>
      <c r="CK54" s="45"/>
      <c r="CO54" s="59"/>
      <c r="CQ54" s="59"/>
      <c r="CU54" s="357"/>
      <c r="CY54" s="48"/>
      <c r="CZ54" s="229"/>
      <c r="DM54" s="229" t="s">
        <v>18</v>
      </c>
      <c r="EH54" s="496" t="s">
        <v>138</v>
      </c>
      <c r="EJ54" s="348" t="s">
        <v>62</v>
      </c>
    </row>
    <row r="55" spans="2:140" ht="18" customHeight="1">
      <c r="B55" s="47"/>
      <c r="Y55" s="357" t="s">
        <v>217</v>
      </c>
      <c r="AD55" s="48"/>
      <c r="AO55" s="48"/>
      <c r="AP55" s="48"/>
      <c r="AS55" s="48"/>
      <c r="AT55" s="48"/>
      <c r="AU55" s="48"/>
      <c r="AV55" s="338"/>
      <c r="AW55" s="228"/>
      <c r="BA55" s="246"/>
      <c r="BC55" s="228"/>
      <c r="BH55" s="357" t="s">
        <v>217</v>
      </c>
      <c r="BL55" s="48"/>
      <c r="BM55" s="48"/>
      <c r="BX55" s="48"/>
      <c r="CN55" s="48"/>
      <c r="CO55" s="229"/>
      <c r="CQ55" s="48"/>
      <c r="CV55" s="506"/>
      <c r="CX55" s="226"/>
      <c r="CY55" s="48"/>
      <c r="DC55" s="48"/>
      <c r="DJ55" s="59"/>
      <c r="EH55" s="294"/>
      <c r="EJ55" s="348"/>
    </row>
    <row r="56" spans="31:140" ht="18" customHeight="1">
      <c r="AE56" s="248"/>
      <c r="AO56" s="279"/>
      <c r="AP56" s="248"/>
      <c r="AT56" s="337"/>
      <c r="AU56" s="276"/>
      <c r="AV56" s="48"/>
      <c r="BM56" s="59">
        <v>22</v>
      </c>
      <c r="BO56" s="48"/>
      <c r="BV56" s="228" t="s">
        <v>124</v>
      </c>
      <c r="CB56" s="48"/>
      <c r="CC56" s="421">
        <v>476.244</v>
      </c>
      <c r="CK56" s="8"/>
      <c r="CM56" s="246"/>
      <c r="CN56" s="276"/>
      <c r="CW56" s="280"/>
      <c r="CX56" s="48"/>
      <c r="DA56" s="48"/>
      <c r="DB56" s="224"/>
      <c r="DC56" s="59"/>
      <c r="DG56" s="421"/>
      <c r="DJ56" s="48"/>
      <c r="DM56" s="48"/>
      <c r="DN56" s="48"/>
      <c r="DO56" s="48"/>
      <c r="DU56" s="296"/>
      <c r="DV56" s="48"/>
      <c r="DX56" s="48"/>
      <c r="EA56" s="48"/>
      <c r="EJ56" s="48"/>
    </row>
    <row r="57" spans="4:141" ht="18" customHeight="1">
      <c r="D57" s="49"/>
      <c r="O57" s="48"/>
      <c r="U57" s="503"/>
      <c r="V57" s="328"/>
      <c r="AD57" s="48"/>
      <c r="AE57" s="48"/>
      <c r="AL57" s="48"/>
      <c r="AN57" s="507"/>
      <c r="AP57" s="249"/>
      <c r="AT57" s="296"/>
      <c r="AU57" s="296" t="s">
        <v>73</v>
      </c>
      <c r="AV57" s="59"/>
      <c r="BA57" s="48"/>
      <c r="BP57" s="48"/>
      <c r="CD57" s="48"/>
      <c r="CK57" s="8"/>
      <c r="CM57" s="276"/>
      <c r="CQ57" s="245"/>
      <c r="CW57" s="245"/>
      <c r="CX57" s="245"/>
      <c r="DA57" s="337"/>
      <c r="DB57" s="351"/>
      <c r="DM57" s="59"/>
      <c r="DN57" s="59"/>
      <c r="DO57" s="59">
        <v>30</v>
      </c>
      <c r="DX57" s="48"/>
      <c r="EG57" s="421"/>
      <c r="EK57" s="48"/>
    </row>
    <row r="58" spans="2:140" ht="18" customHeight="1">
      <c r="B58" s="46"/>
      <c r="X58" s="277"/>
      <c r="AD58" s="279"/>
      <c r="AM58" s="48"/>
      <c r="AN58" s="48"/>
      <c r="AT58" s="59"/>
      <c r="AW58" s="48"/>
      <c r="AY58" s="228"/>
      <c r="BI58" s="48"/>
      <c r="BP58" s="59">
        <v>25</v>
      </c>
      <c r="CC58" s="226"/>
      <c r="CK58" s="297"/>
      <c r="CL58" s="48"/>
      <c r="CO58" s="226"/>
      <c r="CT58" s="244"/>
      <c r="CY58" s="48"/>
      <c r="DG58" s="48"/>
      <c r="DS58" s="333"/>
      <c r="EJ58" s="230"/>
    </row>
    <row r="59" spans="21:140" ht="18" customHeight="1">
      <c r="U59" s="503"/>
      <c r="X59" s="48"/>
      <c r="AI59" s="48"/>
      <c r="AW59" s="276"/>
      <c r="AX59" s="48"/>
      <c r="BD59" s="48"/>
      <c r="BV59" s="228" t="s">
        <v>125</v>
      </c>
      <c r="CL59" s="276"/>
      <c r="CM59" s="226"/>
      <c r="CX59" s="229"/>
      <c r="CY59" s="59"/>
      <c r="DG59" s="59"/>
      <c r="DL59" s="48"/>
      <c r="EA59" s="48"/>
      <c r="EC59" s="48"/>
      <c r="EJ59" s="48"/>
    </row>
    <row r="60" spans="5:139" ht="18" customHeight="1">
      <c r="E60" s="49"/>
      <c r="H60" s="48"/>
      <c r="V60" s="46"/>
      <c r="AA60" s="282"/>
      <c r="AI60" s="48"/>
      <c r="AR60" s="48"/>
      <c r="BD60" s="276"/>
      <c r="CC60" s="419"/>
      <c r="CK60" s="8"/>
      <c r="DI60" s="245" t="s">
        <v>132</v>
      </c>
      <c r="DL60" s="571"/>
      <c r="DM60" s="419"/>
      <c r="DR60" s="300"/>
      <c r="EI60" s="48"/>
    </row>
    <row r="61" spans="22:121" ht="18" customHeight="1">
      <c r="V61" s="47"/>
      <c r="AD61" s="48"/>
      <c r="AQ61" s="48"/>
      <c r="AU61" s="48"/>
      <c r="AZ61" s="353"/>
      <c r="BA61" s="48"/>
      <c r="BK61" s="48"/>
      <c r="BZ61" s="299"/>
      <c r="CA61" s="295"/>
      <c r="CC61" s="226"/>
      <c r="CG61" s="285"/>
      <c r="CH61" s="285"/>
      <c r="CI61" s="285"/>
      <c r="CK61" s="8"/>
      <c r="DL61" s="48"/>
      <c r="DM61" s="226"/>
      <c r="DP61" s="48"/>
      <c r="DQ61" s="248"/>
    </row>
    <row r="62" spans="21:136" ht="18" customHeight="1">
      <c r="U62" s="504"/>
      <c r="V62" s="501"/>
      <c r="AC62" s="277"/>
      <c r="AP62" s="59"/>
      <c r="AU62" s="279"/>
      <c r="AZ62" s="48"/>
      <c r="BG62" s="252"/>
      <c r="BK62" s="279"/>
      <c r="BL62" s="48"/>
      <c r="BN62" s="48"/>
      <c r="BO62" s="48"/>
      <c r="CB62" s="48"/>
      <c r="CG62" s="508"/>
      <c r="CH62" s="250"/>
      <c r="CI62" s="508"/>
      <c r="CK62" s="8"/>
      <c r="CM62" s="226"/>
      <c r="DG62" s="244"/>
      <c r="DL62" s="571"/>
      <c r="DM62" s="510"/>
      <c r="DN62" s="48"/>
      <c r="DQ62" s="249"/>
      <c r="EF62" s="358"/>
    </row>
    <row r="63" spans="5:116" ht="18" customHeight="1">
      <c r="E63" s="49"/>
      <c r="AG63" s="279"/>
      <c r="AY63" s="48"/>
      <c r="AZ63" s="59"/>
      <c r="BG63" s="48"/>
      <c r="BM63" s="48"/>
      <c r="BS63" s="48"/>
      <c r="CG63" s="508"/>
      <c r="CH63" s="385"/>
      <c r="CI63" s="624"/>
      <c r="CK63" s="45"/>
      <c r="DI63" s="245" t="s">
        <v>133</v>
      </c>
      <c r="DL63" s="48"/>
    </row>
    <row r="64" spans="31:117" ht="18" customHeight="1">
      <c r="AE64" s="48"/>
      <c r="AG64" s="48"/>
      <c r="AK64" s="48"/>
      <c r="AT64" s="249"/>
      <c r="AU64" s="252"/>
      <c r="AX64" s="350"/>
      <c r="AY64" s="279"/>
      <c r="AZ64" s="282"/>
      <c r="BA64" s="59"/>
      <c r="BC64" s="59"/>
      <c r="BE64" s="48"/>
      <c r="BG64" s="252"/>
      <c r="BH64" s="48"/>
      <c r="BK64" s="357"/>
      <c r="BM64" s="279"/>
      <c r="BN64" s="48"/>
      <c r="BO64" s="48"/>
      <c r="BP64" s="48"/>
      <c r="CJ64" s="247"/>
      <c r="CT64" s="297"/>
      <c r="DL64" s="59"/>
      <c r="DM64" s="59"/>
    </row>
    <row r="65" spans="21:123" ht="18" customHeight="1">
      <c r="U65" s="504"/>
      <c r="V65" s="501"/>
      <c r="AM65" s="229"/>
      <c r="AU65" s="48"/>
      <c r="BA65" s="48"/>
      <c r="BB65" s="48"/>
      <c r="BC65" s="48"/>
      <c r="BE65" s="48"/>
      <c r="BG65" s="48"/>
      <c r="BK65" s="48"/>
      <c r="BN65" s="48"/>
      <c r="BO65" s="48"/>
      <c r="BP65" s="48"/>
      <c r="CM65" s="48"/>
      <c r="CR65" s="48"/>
      <c r="CY65" s="48"/>
      <c r="DL65" s="48"/>
      <c r="DM65" s="48"/>
      <c r="DR65" s="420"/>
      <c r="DS65" s="224"/>
    </row>
    <row r="66" spans="39:135" ht="18" customHeight="1">
      <c r="AM66" s="229"/>
      <c r="AQ66" s="359"/>
      <c r="AR66" s="415"/>
      <c r="AS66" s="327"/>
      <c r="AT66" s="248"/>
      <c r="AU66" s="276"/>
      <c r="BA66" s="59"/>
      <c r="BB66" s="276"/>
      <c r="BE66" s="59"/>
      <c r="BG66" s="252"/>
      <c r="BH66" s="48"/>
      <c r="BK66" s="357"/>
      <c r="BO66" s="48"/>
      <c r="BP66" s="59"/>
      <c r="CR66" s="59"/>
      <c r="CU66" s="300"/>
      <c r="CY66" s="59"/>
      <c r="DL66" s="48"/>
      <c r="DM66" s="48"/>
      <c r="EA66" s="493"/>
      <c r="EE66" s="423"/>
    </row>
    <row r="67" spans="46:119" ht="18" customHeight="1">
      <c r="AT67" s="249"/>
      <c r="AY67" s="248"/>
      <c r="BA67" s="60"/>
      <c r="BG67" s="48"/>
      <c r="BO67" s="48"/>
      <c r="BP67" s="48"/>
      <c r="BU67" s="226"/>
      <c r="CO67" s="229"/>
      <c r="CP67" s="48"/>
      <c r="DL67" s="572"/>
      <c r="DO67" s="48"/>
    </row>
    <row r="68" spans="27:135" ht="18" customHeight="1">
      <c r="AA68" s="8"/>
      <c r="AB68" s="320"/>
      <c r="AC68" s="320"/>
      <c r="AD68" s="320"/>
      <c r="AO68" s="48"/>
      <c r="AY68" s="249"/>
      <c r="BE68" s="48"/>
      <c r="BG68" s="252"/>
      <c r="BH68" s="48"/>
      <c r="BK68" s="357"/>
      <c r="BM68" s="280"/>
      <c r="BO68" s="48"/>
      <c r="BP68" s="48"/>
      <c r="BQ68" s="358"/>
      <c r="BR68" s="48"/>
      <c r="BU68" s="48"/>
      <c r="CO68" s="48"/>
      <c r="CP68" s="48"/>
      <c r="CW68" s="251"/>
      <c r="DM68" s="48"/>
      <c r="DO68" s="59"/>
      <c r="DZ68" s="479"/>
      <c r="EE68" s="228"/>
    </row>
    <row r="69" spans="27:131" ht="18" customHeight="1">
      <c r="AA69" s="8"/>
      <c r="AB69" s="8"/>
      <c r="AC69" s="8"/>
      <c r="AD69" s="320"/>
      <c r="BG69" s="48"/>
      <c r="BO69" s="48"/>
      <c r="BP69" s="48"/>
      <c r="BR69" s="279"/>
      <c r="BX69" s="48"/>
      <c r="CE69" s="48"/>
      <c r="CP69" s="279"/>
      <c r="DL69" s="573"/>
      <c r="DM69" s="59"/>
      <c r="DO69" s="48"/>
      <c r="EA69" s="493"/>
    </row>
    <row r="70" spans="27:140" ht="18" customHeight="1">
      <c r="AA70" s="234"/>
      <c r="AB70" s="234"/>
      <c r="AC70" s="234"/>
      <c r="AD70" s="234"/>
      <c r="BB70" s="279"/>
      <c r="BO70" s="48"/>
      <c r="BP70" s="48"/>
      <c r="BU70" s="226"/>
      <c r="CO70" s="248"/>
      <c r="CR70" s="48"/>
      <c r="DL70" s="572"/>
      <c r="EA70" s="278"/>
      <c r="EI70" s="48"/>
      <c r="EJ70" s="357"/>
    </row>
    <row r="71" spans="27:115" ht="18" customHeight="1">
      <c r="AA71" s="234"/>
      <c r="AB71" s="619"/>
      <c r="AC71" s="620"/>
      <c r="AD71" s="234"/>
      <c r="AU71" s="48"/>
      <c r="BC71" s="279"/>
      <c r="BI71" s="357"/>
      <c r="BM71" s="59"/>
      <c r="BO71" s="356"/>
      <c r="BR71" s="48"/>
      <c r="BU71" s="48"/>
      <c r="CE71" s="48"/>
      <c r="CL71" s="48"/>
      <c r="CO71" s="249"/>
      <c r="CP71" s="48"/>
      <c r="CQ71" s="48"/>
      <c r="CR71" s="48"/>
      <c r="DJ71" s="48"/>
      <c r="DK71" s="48"/>
    </row>
    <row r="72" spans="27:140" ht="18" customHeight="1">
      <c r="AA72" s="234"/>
      <c r="AB72" s="619"/>
      <c r="AC72" s="620"/>
      <c r="AD72" s="234"/>
      <c r="AU72" s="279"/>
      <c r="BB72" s="279"/>
      <c r="BH72" s="279"/>
      <c r="BK72" s="281"/>
      <c r="BN72" s="49"/>
      <c r="BW72" s="420"/>
      <c r="BY72" s="355"/>
      <c r="DI72" s="48"/>
      <c r="DJ72" s="48"/>
      <c r="DK72" s="48"/>
      <c r="DN72" s="48"/>
      <c r="EJ72" s="357"/>
    </row>
    <row r="73" spans="27:117" ht="18" customHeight="1">
      <c r="AA73" s="234"/>
      <c r="AB73" s="619"/>
      <c r="AC73" s="620"/>
      <c r="AD73" s="234"/>
      <c r="AO73" s="353"/>
      <c r="AP73" s="359"/>
      <c r="AQ73" s="59"/>
      <c r="AS73" s="48"/>
      <c r="BC73" s="281"/>
      <c r="DH73" s="48"/>
      <c r="DI73" s="48"/>
      <c r="DM73" s="48"/>
    </row>
    <row r="74" spans="27:133" ht="18" customHeight="1">
      <c r="AA74" s="234"/>
      <c r="AB74" s="619"/>
      <c r="AC74" s="620"/>
      <c r="AD74" s="234"/>
      <c r="AQ74" s="48"/>
      <c r="BG74" s="48"/>
      <c r="BK74" s="48"/>
      <c r="BT74" s="48"/>
      <c r="DL74" s="48"/>
      <c r="EB74" s="420"/>
      <c r="EC74" s="224"/>
    </row>
    <row r="75" spans="27:70" ht="18" customHeight="1">
      <c r="AA75" s="234"/>
      <c r="AB75" s="619"/>
      <c r="AC75" s="620"/>
      <c r="AD75" s="234"/>
      <c r="AO75" s="353"/>
      <c r="AX75" s="353"/>
      <c r="AY75" s="48"/>
      <c r="BK75" s="59"/>
      <c r="BR75" s="279"/>
    </row>
    <row r="76" spans="27:129" ht="18" customHeight="1">
      <c r="AA76" s="234"/>
      <c r="AB76" s="234"/>
      <c r="AC76" s="234"/>
      <c r="AD76" s="234"/>
      <c r="AT76" s="280"/>
      <c r="AY76" s="48"/>
      <c r="BS76" s="48"/>
      <c r="BW76" s="48"/>
      <c r="DE76" s="329"/>
      <c r="DY76" s="48"/>
    </row>
    <row r="77" spans="48:139" ht="18" customHeight="1">
      <c r="AV77" s="354"/>
      <c r="AY77" s="59"/>
      <c r="BC77" s="281"/>
      <c r="BL77" s="48"/>
      <c r="BQ77" s="48"/>
      <c r="DY77" s="59"/>
      <c r="EI77" s="574"/>
    </row>
    <row r="78" spans="23:71" ht="18" customHeight="1">
      <c r="W78" s="225"/>
      <c r="AW78" s="48"/>
      <c r="BL78" s="279"/>
      <c r="BS78" s="48"/>
    </row>
    <row r="79" spans="20:142" ht="18" customHeight="1">
      <c r="T79" s="336"/>
      <c r="AT79" s="244"/>
      <c r="AW79" s="59"/>
      <c r="EL79" s="46"/>
    </row>
    <row r="80" spans="12:106" ht="18" customHeight="1">
      <c r="L80" s="8"/>
      <c r="M80" s="8"/>
      <c r="N80" s="8"/>
      <c r="O80" s="8"/>
      <c r="P80" s="8"/>
      <c r="Q80" s="8"/>
      <c r="R80" s="8"/>
      <c r="BI80" s="8"/>
      <c r="BJ80" s="8"/>
      <c r="BK80" s="8"/>
      <c r="BL80" s="8"/>
      <c r="BM80" s="8"/>
      <c r="BN80" s="8"/>
      <c r="BO80" s="8"/>
      <c r="BP80" s="8"/>
      <c r="BS80" s="4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T80" s="8"/>
      <c r="DA80" s="8"/>
      <c r="DB80" s="8"/>
    </row>
    <row r="81" spans="12:104" ht="18" customHeight="1">
      <c r="L81" s="8"/>
      <c r="M81" s="8"/>
      <c r="N81" s="8"/>
      <c r="O81" s="8"/>
      <c r="P81" s="8"/>
      <c r="Q81" s="8"/>
      <c r="R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Y81" s="8"/>
      <c r="CZ81" s="8"/>
    </row>
    <row r="82" spans="1:123" ht="18" customHeight="1">
      <c r="A82" s="1"/>
      <c r="B82" s="1"/>
      <c r="V82" s="1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320"/>
      <c r="BJ82" s="320"/>
      <c r="BK82" s="8"/>
      <c r="BL82" s="320"/>
      <c r="BM82" s="320"/>
      <c r="BN82" s="320"/>
      <c r="BO82" s="320"/>
      <c r="BP82" s="320"/>
      <c r="BQ82" s="320"/>
      <c r="BR82" s="320"/>
      <c r="BS82" s="320"/>
      <c r="BT82" s="320"/>
      <c r="BV82" s="320"/>
      <c r="BW82" s="320"/>
      <c r="BX82" s="320"/>
      <c r="BY82" s="320"/>
      <c r="BZ82" s="320"/>
      <c r="CA82" s="320"/>
      <c r="CB82" s="320"/>
      <c r="CC82" s="320"/>
      <c r="CD82" s="320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DD82" s="8"/>
      <c r="DE82" s="8"/>
      <c r="DF82" s="8"/>
      <c r="DG82" s="8"/>
      <c r="DH82" s="8"/>
      <c r="DI82" s="8"/>
      <c r="DJ82" s="8"/>
      <c r="DL82" s="8"/>
      <c r="DM82" s="8"/>
      <c r="DN82" s="8"/>
      <c r="DO82" s="8"/>
      <c r="DP82" s="8"/>
      <c r="DQ82" s="8"/>
      <c r="DR82" s="8"/>
      <c r="DS82" s="8"/>
    </row>
    <row r="83" spans="2:142" ht="21" customHeight="1" thickBot="1">
      <c r="B83" s="14" t="s">
        <v>0</v>
      </c>
      <c r="C83" s="15" t="s">
        <v>1</v>
      </c>
      <c r="D83" s="15" t="s">
        <v>2</v>
      </c>
      <c r="E83" s="15" t="s">
        <v>3</v>
      </c>
      <c r="F83" s="20" t="s">
        <v>4</v>
      </c>
      <c r="G83" s="8"/>
      <c r="V83" s="14" t="s">
        <v>0</v>
      </c>
      <c r="W83" s="15" t="s">
        <v>1</v>
      </c>
      <c r="X83" s="15" t="s">
        <v>2</v>
      </c>
      <c r="Y83" s="15" t="s">
        <v>3</v>
      </c>
      <c r="Z83" s="16" t="s">
        <v>4</v>
      </c>
      <c r="AA83" s="17"/>
      <c r="AB83" s="57" t="s">
        <v>0</v>
      </c>
      <c r="AC83" s="15" t="s">
        <v>1</v>
      </c>
      <c r="AD83" s="16" t="s">
        <v>4</v>
      </c>
      <c r="AE83" s="273"/>
      <c r="AF83" s="57" t="s">
        <v>0</v>
      </c>
      <c r="AG83" s="15" t="s">
        <v>1</v>
      </c>
      <c r="AH83" s="19" t="s">
        <v>4</v>
      </c>
      <c r="AI83" s="17"/>
      <c r="AJ83" s="57" t="s">
        <v>0</v>
      </c>
      <c r="AK83" s="15" t="s">
        <v>1</v>
      </c>
      <c r="AL83" s="19" t="s">
        <v>4</v>
      </c>
      <c r="AM83" s="17"/>
      <c r="AN83" s="18" t="s">
        <v>0</v>
      </c>
      <c r="AO83" s="15" t="s">
        <v>1</v>
      </c>
      <c r="AP83" s="16" t="s">
        <v>4</v>
      </c>
      <c r="AQ83" s="273"/>
      <c r="AR83" s="57" t="s">
        <v>0</v>
      </c>
      <c r="AS83" s="15" t="s">
        <v>1</v>
      </c>
      <c r="AT83" s="20" t="s">
        <v>4</v>
      </c>
      <c r="AX83" s="8"/>
      <c r="AY83" s="8"/>
      <c r="AZ83" s="8"/>
      <c r="BA83" s="8"/>
      <c r="BB83" s="8"/>
      <c r="BC83" s="8"/>
      <c r="BI83" s="480"/>
      <c r="BJ83" s="480"/>
      <c r="BK83" s="481"/>
      <c r="BL83" s="481"/>
      <c r="BM83" s="8"/>
      <c r="BN83" s="8"/>
      <c r="BO83" s="8"/>
      <c r="BP83" s="320"/>
      <c r="BR83" s="8"/>
      <c r="BT83" s="8"/>
      <c r="BV83" s="8"/>
      <c r="BW83" s="8"/>
      <c r="BX83" s="8"/>
      <c r="BY83" s="8"/>
      <c r="BZ83" s="8"/>
      <c r="CA83" s="8"/>
      <c r="CB83" s="8"/>
      <c r="CD83" s="8"/>
      <c r="CE83" s="320"/>
      <c r="CF83" s="481"/>
      <c r="CG83" s="481"/>
      <c r="CH83" s="268"/>
      <c r="CI83" s="268"/>
      <c r="CJ83" s="481"/>
      <c r="CK83" s="404"/>
      <c r="CL83" s="481"/>
      <c r="CM83" s="485"/>
      <c r="CN83" s="485"/>
      <c r="CO83" s="481"/>
      <c r="CP83" s="481"/>
      <c r="CV83" s="8"/>
      <c r="CW83" s="8"/>
      <c r="CX83" s="8"/>
      <c r="CY83" s="8"/>
      <c r="CZ83" s="8"/>
      <c r="DA83" s="8"/>
      <c r="DD83" s="8"/>
      <c r="DE83" s="8"/>
      <c r="DF83" s="8"/>
      <c r="DG83" s="8"/>
      <c r="DH83" s="8"/>
      <c r="DI83" s="8"/>
      <c r="DJ83" s="1"/>
      <c r="DL83" s="320"/>
      <c r="DM83" s="320"/>
      <c r="DN83" s="320"/>
      <c r="DO83" s="8"/>
      <c r="DP83" s="320"/>
      <c r="DQ83" s="320"/>
      <c r="DR83" s="320"/>
      <c r="DS83" s="8"/>
      <c r="DZ83" s="14" t="s">
        <v>0</v>
      </c>
      <c r="EA83" s="15" t="s">
        <v>1</v>
      </c>
      <c r="EB83" s="19" t="s">
        <v>4</v>
      </c>
      <c r="EC83" s="17"/>
      <c r="ED83" s="18" t="s">
        <v>0</v>
      </c>
      <c r="EE83" s="15" t="s">
        <v>1</v>
      </c>
      <c r="EF83" s="19" t="s">
        <v>4</v>
      </c>
      <c r="EG83" s="17"/>
      <c r="EH83" s="57" t="s">
        <v>0</v>
      </c>
      <c r="EI83" s="15" t="s">
        <v>1</v>
      </c>
      <c r="EJ83" s="15" t="s">
        <v>2</v>
      </c>
      <c r="EK83" s="15" t="s">
        <v>3</v>
      </c>
      <c r="EL83" s="20" t="s">
        <v>4</v>
      </c>
    </row>
    <row r="84" spans="2:142" ht="21" customHeight="1" thickTop="1">
      <c r="B84" s="11"/>
      <c r="C84" s="9"/>
      <c r="D84" s="10" t="s">
        <v>89</v>
      </c>
      <c r="E84" s="9"/>
      <c r="F84" s="12"/>
      <c r="G84" s="8"/>
      <c r="V84" s="11"/>
      <c r="W84" s="9"/>
      <c r="X84" s="9"/>
      <c r="Y84" s="9"/>
      <c r="Z84" s="9"/>
      <c r="AA84" s="9"/>
      <c r="AB84" s="9"/>
      <c r="AC84" s="9"/>
      <c r="AD84" s="9"/>
      <c r="AE84" s="9"/>
      <c r="AF84" s="10"/>
      <c r="AG84" s="9"/>
      <c r="AH84" s="10" t="s">
        <v>89</v>
      </c>
      <c r="AI84" s="10"/>
      <c r="AJ84" s="10"/>
      <c r="AK84" s="9"/>
      <c r="AL84" s="10"/>
      <c r="AM84" s="9"/>
      <c r="AN84" s="9"/>
      <c r="AO84" s="9"/>
      <c r="AP84" s="10"/>
      <c r="AQ84" s="10"/>
      <c r="AR84" s="10"/>
      <c r="AS84" s="9"/>
      <c r="AT84" s="483"/>
      <c r="BM84" s="322"/>
      <c r="BN84" s="323"/>
      <c r="BO84" s="324"/>
      <c r="BP84" s="234"/>
      <c r="BR84" s="8"/>
      <c r="BT84" s="8"/>
      <c r="BV84" s="234"/>
      <c r="BW84" s="234"/>
      <c r="BX84" s="234"/>
      <c r="BY84" s="234"/>
      <c r="BZ84" s="234"/>
      <c r="CA84" s="8"/>
      <c r="CB84" s="8"/>
      <c r="CC84" s="220" t="s">
        <v>43</v>
      </c>
      <c r="CD84" s="8"/>
      <c r="CE84" s="234"/>
      <c r="CF84" s="404"/>
      <c r="CG84" s="385"/>
      <c r="CH84" s="385"/>
      <c r="CI84" s="385"/>
      <c r="CJ84" s="385"/>
      <c r="CK84" s="268"/>
      <c r="CL84" s="385"/>
      <c r="CM84" s="385"/>
      <c r="CN84" s="385"/>
      <c r="CO84" s="385"/>
      <c r="CP84" s="404"/>
      <c r="DD84" s="61"/>
      <c r="DE84" s="61"/>
      <c r="DF84" s="61"/>
      <c r="DG84" s="575"/>
      <c r="DH84" s="61"/>
      <c r="DI84" s="61"/>
      <c r="DJ84" s="61"/>
      <c r="DL84" s="8"/>
      <c r="DM84" s="8"/>
      <c r="DN84" s="8"/>
      <c r="DO84" s="8"/>
      <c r="DZ84" s="618"/>
      <c r="EA84" s="9"/>
      <c r="EB84" s="10"/>
      <c r="EC84" s="9"/>
      <c r="ED84" s="9"/>
      <c r="EE84" s="10"/>
      <c r="EF84" s="10" t="s">
        <v>89</v>
      </c>
      <c r="EG84" s="9"/>
      <c r="EH84" s="9"/>
      <c r="EI84" s="9"/>
      <c r="EJ84" s="9"/>
      <c r="EK84" s="9"/>
      <c r="EL84" s="12"/>
    </row>
    <row r="85" spans="2:142" ht="21" customHeight="1" thickBot="1">
      <c r="B85" s="21"/>
      <c r="C85" s="22"/>
      <c r="D85" s="22"/>
      <c r="E85" s="22"/>
      <c r="F85" s="27"/>
      <c r="G85" s="234"/>
      <c r="H85" s="368" t="s">
        <v>0</v>
      </c>
      <c r="I85" s="369" t="s">
        <v>1</v>
      </c>
      <c r="J85" s="370" t="s">
        <v>2</v>
      </c>
      <c r="K85" s="371" t="s">
        <v>3</v>
      </c>
      <c r="L85" s="372" t="s">
        <v>4</v>
      </c>
      <c r="M85" s="557"/>
      <c r="N85" s="557"/>
      <c r="O85" s="373" t="s">
        <v>64</v>
      </c>
      <c r="P85" s="373"/>
      <c r="Q85" s="373"/>
      <c r="R85" s="557"/>
      <c r="S85" s="558"/>
      <c r="V85" s="21"/>
      <c r="W85" s="22"/>
      <c r="X85" s="22"/>
      <c r="Y85" s="22"/>
      <c r="Z85" s="23"/>
      <c r="AA85" s="24"/>
      <c r="AB85" s="25"/>
      <c r="AC85" s="22"/>
      <c r="AD85" s="274"/>
      <c r="AE85" s="271"/>
      <c r="AF85" s="25"/>
      <c r="AG85" s="22"/>
      <c r="AH85" s="26"/>
      <c r="AI85" s="24"/>
      <c r="AJ85" s="25"/>
      <c r="AK85" s="22"/>
      <c r="AL85" s="26"/>
      <c r="AM85" s="24"/>
      <c r="AN85" s="25"/>
      <c r="AO85" s="22"/>
      <c r="AP85" s="274"/>
      <c r="AQ85" s="566"/>
      <c r="AR85" s="25"/>
      <c r="AS85" s="22"/>
      <c r="AT85" s="27"/>
      <c r="BM85" s="322"/>
      <c r="CC85" s="221" t="s">
        <v>44</v>
      </c>
      <c r="CD85" s="8"/>
      <c r="CE85" s="234"/>
      <c r="CF85" s="486"/>
      <c r="CG85" s="432"/>
      <c r="CH85" s="487"/>
      <c r="CI85" s="322"/>
      <c r="CJ85" s="385"/>
      <c r="CK85" s="325"/>
      <c r="CL85" s="404"/>
      <c r="CM85" s="8"/>
      <c r="CN85" s="404"/>
      <c r="CO85" s="8"/>
      <c r="CP85" s="482"/>
      <c r="DD85" s="61"/>
      <c r="DE85" s="207"/>
      <c r="DF85" s="61"/>
      <c r="DG85" s="207"/>
      <c r="DH85" s="61"/>
      <c r="DI85" s="207"/>
      <c r="DJ85" s="61"/>
      <c r="DL85" s="234"/>
      <c r="DM85" s="234"/>
      <c r="DN85" s="234"/>
      <c r="DO85" s="234"/>
      <c r="DZ85" s="21"/>
      <c r="EA85" s="22"/>
      <c r="EB85" s="26"/>
      <c r="EC85" s="24"/>
      <c r="ED85" s="25"/>
      <c r="EE85" s="22"/>
      <c r="EF85" s="26"/>
      <c r="EG85" s="24"/>
      <c r="EH85" s="25"/>
      <c r="EI85" s="22"/>
      <c r="EJ85" s="22"/>
      <c r="EK85" s="22"/>
      <c r="EL85" s="27"/>
    </row>
    <row r="86" spans="2:142" ht="21" customHeight="1" thickTop="1">
      <c r="B86" s="383" t="s">
        <v>119</v>
      </c>
      <c r="C86" s="275">
        <v>475.169</v>
      </c>
      <c r="D86" s="39">
        <v>51</v>
      </c>
      <c r="E86" s="44">
        <f>C86+D86*0.001</f>
        <v>475.21999999999997</v>
      </c>
      <c r="F86" s="27" t="s">
        <v>6</v>
      </c>
      <c r="G86" s="234"/>
      <c r="H86" s="374"/>
      <c r="I86" s="375"/>
      <c r="J86" s="375"/>
      <c r="K86" s="376"/>
      <c r="L86" s="564" t="s">
        <v>65</v>
      </c>
      <c r="M86" s="564"/>
      <c r="N86" s="565"/>
      <c r="O86" s="564"/>
      <c r="P86" s="375"/>
      <c r="Q86" s="376"/>
      <c r="R86" s="375"/>
      <c r="S86" s="560"/>
      <c r="V86" s="38"/>
      <c r="W86" s="37"/>
      <c r="X86" s="39"/>
      <c r="Y86" s="44"/>
      <c r="Z86" s="23"/>
      <c r="AA86" s="28"/>
      <c r="AB86" s="484" t="s">
        <v>205</v>
      </c>
      <c r="AC86" s="275">
        <v>475.514</v>
      </c>
      <c r="AD86" s="23" t="s">
        <v>6</v>
      </c>
      <c r="AE86" s="271"/>
      <c r="AF86" s="319">
        <v>10</v>
      </c>
      <c r="AG86" s="41">
        <v>475.64</v>
      </c>
      <c r="AH86" s="23" t="s">
        <v>6</v>
      </c>
      <c r="AI86" s="28"/>
      <c r="AJ86" s="484" t="s">
        <v>206</v>
      </c>
      <c r="AK86" s="275">
        <v>475.765</v>
      </c>
      <c r="AL86" s="23" t="s">
        <v>6</v>
      </c>
      <c r="AM86" s="28"/>
      <c r="AN86" s="40">
        <v>20</v>
      </c>
      <c r="AO86" s="41">
        <v>475.927</v>
      </c>
      <c r="AP86" s="23" t="s">
        <v>6</v>
      </c>
      <c r="AQ86" s="271"/>
      <c r="AR86" s="319">
        <v>24</v>
      </c>
      <c r="AS86" s="41">
        <v>476.022</v>
      </c>
      <c r="AT86" s="27" t="s">
        <v>6</v>
      </c>
      <c r="AX86" s="194"/>
      <c r="AY86" s="195"/>
      <c r="AZ86" s="195"/>
      <c r="BA86" s="196" t="s">
        <v>109</v>
      </c>
      <c r="BB86" s="195"/>
      <c r="BC86" s="195"/>
      <c r="BD86" s="197"/>
      <c r="BM86" s="322"/>
      <c r="CC86" s="221" t="s">
        <v>81</v>
      </c>
      <c r="CD86" s="8"/>
      <c r="CE86" s="234"/>
      <c r="CF86" s="488"/>
      <c r="CG86" s="322"/>
      <c r="CH86" s="487"/>
      <c r="CI86" s="322"/>
      <c r="CJ86" s="385"/>
      <c r="CK86" s="489"/>
      <c r="CL86" s="488"/>
      <c r="CM86" s="8"/>
      <c r="CN86" s="385"/>
      <c r="CO86" s="8"/>
      <c r="CP86" s="404"/>
      <c r="DD86" s="61"/>
      <c r="DE86" s="61"/>
      <c r="DF86" s="61"/>
      <c r="DG86" s="61"/>
      <c r="DH86" s="61"/>
      <c r="DI86" s="61"/>
      <c r="DJ86" s="61"/>
      <c r="DL86" s="619"/>
      <c r="DM86" s="620"/>
      <c r="DN86" s="234"/>
      <c r="DO86" s="234"/>
      <c r="DZ86" s="36">
        <v>28</v>
      </c>
      <c r="EA86" s="41">
        <v>476.708</v>
      </c>
      <c r="EB86" s="23" t="s">
        <v>6</v>
      </c>
      <c r="EC86" s="28"/>
      <c r="ED86" s="40">
        <v>32</v>
      </c>
      <c r="EE86" s="41">
        <v>476.852</v>
      </c>
      <c r="EF86" s="23" t="s">
        <v>6</v>
      </c>
      <c r="EG86" s="28"/>
      <c r="EH86" s="58"/>
      <c r="EI86" s="37"/>
      <c r="EJ86" s="39"/>
      <c r="EK86" s="44"/>
      <c r="EL86" s="27"/>
    </row>
    <row r="87" spans="2:142" ht="21" customHeight="1" thickBot="1">
      <c r="B87" s="383" t="s">
        <v>5</v>
      </c>
      <c r="C87" s="275">
        <v>1.524000000000001</v>
      </c>
      <c r="D87" s="39">
        <v>-51</v>
      </c>
      <c r="E87" s="44">
        <f>C87+D87*0.001</f>
        <v>1.473000000000001</v>
      </c>
      <c r="F87" s="27"/>
      <c r="G87" s="234"/>
      <c r="H87" s="377"/>
      <c r="I87" s="378"/>
      <c r="J87" s="379"/>
      <c r="K87" s="380"/>
      <c r="L87" s="381"/>
      <c r="M87" s="382"/>
      <c r="N87" s="308"/>
      <c r="O87" s="555"/>
      <c r="P87" s="308"/>
      <c r="Q87" s="555"/>
      <c r="R87" s="308"/>
      <c r="S87" s="561"/>
      <c r="V87" s="38">
        <v>12</v>
      </c>
      <c r="W87" s="37">
        <v>475.717</v>
      </c>
      <c r="X87" s="39">
        <v>-51</v>
      </c>
      <c r="Y87" s="44">
        <f>W87+X87*0.001</f>
        <v>475.666</v>
      </c>
      <c r="Z87" s="23" t="s">
        <v>6</v>
      </c>
      <c r="AA87" s="28"/>
      <c r="AB87" s="319">
        <v>7</v>
      </c>
      <c r="AC87" s="41">
        <v>475.547</v>
      </c>
      <c r="AD87" s="23" t="s">
        <v>6</v>
      </c>
      <c r="AE87" s="271"/>
      <c r="AF87" s="484" t="s">
        <v>121</v>
      </c>
      <c r="AG87" s="275">
        <v>475.695</v>
      </c>
      <c r="AH87" s="23" t="s">
        <v>6</v>
      </c>
      <c r="AI87" s="28"/>
      <c r="AJ87" s="319"/>
      <c r="AK87" s="41"/>
      <c r="AL87" s="23"/>
      <c r="AM87" s="28"/>
      <c r="AN87" s="40">
        <v>21</v>
      </c>
      <c r="AO87" s="41">
        <v>475.942</v>
      </c>
      <c r="AP87" s="23" t="s">
        <v>6</v>
      </c>
      <c r="AQ87" s="271"/>
      <c r="AR87" s="319">
        <v>25</v>
      </c>
      <c r="AS87" s="41">
        <v>476.025</v>
      </c>
      <c r="AT87" s="27" t="s">
        <v>6</v>
      </c>
      <c r="AX87" s="198"/>
      <c r="AY87" s="199" t="s">
        <v>59</v>
      </c>
      <c r="AZ87" s="200"/>
      <c r="BA87" s="201" t="s">
        <v>40</v>
      </c>
      <c r="BB87" s="202"/>
      <c r="BC87" s="199" t="s">
        <v>60</v>
      </c>
      <c r="BD87" s="203"/>
      <c r="BF87" s="194"/>
      <c r="BG87" s="195"/>
      <c r="BH87" s="195"/>
      <c r="BI87" s="196" t="s">
        <v>195</v>
      </c>
      <c r="BJ87" s="195"/>
      <c r="BK87" s="195"/>
      <c r="BL87" s="197"/>
      <c r="BM87" s="322"/>
      <c r="CD87" s="8"/>
      <c r="CE87" s="234"/>
      <c r="CF87" s="488"/>
      <c r="CG87" s="322"/>
      <c r="CH87" s="487"/>
      <c r="CI87" s="322"/>
      <c r="CJ87" s="385"/>
      <c r="CK87" s="489"/>
      <c r="CL87" s="488"/>
      <c r="CM87" s="8"/>
      <c r="CN87" s="385"/>
      <c r="CO87" s="8"/>
      <c r="CP87" s="404"/>
      <c r="DD87" s="61"/>
      <c r="DE87" s="207"/>
      <c r="DF87" s="61"/>
      <c r="DG87" s="207"/>
      <c r="DH87" s="61"/>
      <c r="DI87" s="207"/>
      <c r="DJ87" s="61"/>
      <c r="DL87" s="619"/>
      <c r="DM87" s="620"/>
      <c r="DN87" s="234"/>
      <c r="DO87" s="234"/>
      <c r="DR87" s="194"/>
      <c r="DS87" s="195"/>
      <c r="DT87" s="195"/>
      <c r="DU87" s="196" t="s">
        <v>200</v>
      </c>
      <c r="DV87" s="195"/>
      <c r="DW87" s="195"/>
      <c r="DX87" s="197"/>
      <c r="DZ87" s="36">
        <v>29</v>
      </c>
      <c r="EA87" s="41">
        <v>476.784</v>
      </c>
      <c r="EB87" s="23" t="s">
        <v>6</v>
      </c>
      <c r="EC87" s="28"/>
      <c r="ED87" s="40"/>
      <c r="EE87" s="41"/>
      <c r="EF87" s="23"/>
      <c r="EG87" s="28"/>
      <c r="EH87" s="58">
        <v>35</v>
      </c>
      <c r="EI87" s="37">
        <v>476.956</v>
      </c>
      <c r="EJ87" s="39">
        <v>55</v>
      </c>
      <c r="EK87" s="44">
        <f>EI87+EJ87*0.001</f>
        <v>477.011</v>
      </c>
      <c r="EL87" s="27" t="s">
        <v>6</v>
      </c>
    </row>
    <row r="88" spans="2:142" ht="21" customHeight="1" thickBot="1" thickTop="1">
      <c r="B88" s="38"/>
      <c r="C88" s="37"/>
      <c r="D88" s="39"/>
      <c r="E88" s="44"/>
      <c r="F88" s="27"/>
      <c r="G88" s="234"/>
      <c r="H88" s="383" t="s">
        <v>198</v>
      </c>
      <c r="I88" s="275">
        <v>475.237</v>
      </c>
      <c r="J88" s="379">
        <v>42</v>
      </c>
      <c r="K88" s="380">
        <f>I88+(J88/1000)</f>
        <v>475.279</v>
      </c>
      <c r="L88" s="381" t="s">
        <v>66</v>
      </c>
      <c r="M88" s="384" t="s">
        <v>197</v>
      </c>
      <c r="N88" s="556"/>
      <c r="O88" s="384"/>
      <c r="P88" s="556"/>
      <c r="Q88" s="384"/>
      <c r="R88" s="556"/>
      <c r="S88" s="562"/>
      <c r="V88" s="38"/>
      <c r="W88" s="37"/>
      <c r="X88" s="39"/>
      <c r="Y88" s="44"/>
      <c r="Z88" s="23"/>
      <c r="AA88" s="28"/>
      <c r="AB88" s="319"/>
      <c r="AC88" s="41"/>
      <c r="AD88" s="23"/>
      <c r="AE88" s="271"/>
      <c r="AF88" s="319">
        <v>11</v>
      </c>
      <c r="AG88" s="41">
        <v>475.709</v>
      </c>
      <c r="AH88" s="23" t="s">
        <v>6</v>
      </c>
      <c r="AI88" s="28"/>
      <c r="AJ88" s="319">
        <v>17</v>
      </c>
      <c r="AK88" s="41">
        <v>475.822</v>
      </c>
      <c r="AL88" s="23" t="s">
        <v>6</v>
      </c>
      <c r="AM88" s="28"/>
      <c r="AN88" s="40"/>
      <c r="AO88" s="41"/>
      <c r="AP88" s="23"/>
      <c r="AQ88" s="271"/>
      <c r="AR88" s="319"/>
      <c r="AS88" s="41"/>
      <c r="AT88" s="27"/>
      <c r="AX88" s="204"/>
      <c r="AY88" s="61"/>
      <c r="AZ88" s="205"/>
      <c r="BA88" s="205"/>
      <c r="BB88" s="61"/>
      <c r="BC88" s="61"/>
      <c r="BD88" s="206"/>
      <c r="BF88" s="198"/>
      <c r="BG88" s="199" t="s">
        <v>59</v>
      </c>
      <c r="BH88" s="200"/>
      <c r="BI88" s="201" t="s">
        <v>40</v>
      </c>
      <c r="BJ88" s="202"/>
      <c r="BK88" s="199" t="s">
        <v>60</v>
      </c>
      <c r="BL88" s="203"/>
      <c r="BM88" s="322"/>
      <c r="BN88" s="323"/>
      <c r="CB88" s="8"/>
      <c r="CC88" s="222" t="s">
        <v>45</v>
      </c>
      <c r="CD88" s="8"/>
      <c r="CE88" s="234"/>
      <c r="CF88" s="488"/>
      <c r="CG88" s="322"/>
      <c r="CH88" s="487"/>
      <c r="CI88" s="322"/>
      <c r="CJ88" s="385"/>
      <c r="CK88" s="489"/>
      <c r="CL88" s="488"/>
      <c r="CM88" s="8"/>
      <c r="CN88" s="385"/>
      <c r="CO88" s="8"/>
      <c r="CP88" s="404"/>
      <c r="DD88" s="61"/>
      <c r="DE88" s="207"/>
      <c r="DF88" s="61"/>
      <c r="DG88" s="207"/>
      <c r="DH88" s="61"/>
      <c r="DI88" s="207"/>
      <c r="DJ88" s="61"/>
      <c r="DL88" s="619"/>
      <c r="DM88" s="620"/>
      <c r="DN88" s="234"/>
      <c r="DO88" s="234"/>
      <c r="DR88" s="198"/>
      <c r="DS88" s="199" t="s">
        <v>59</v>
      </c>
      <c r="DT88" s="200"/>
      <c r="DU88" s="201" t="s">
        <v>40</v>
      </c>
      <c r="DV88" s="202"/>
      <c r="DW88" s="199" t="s">
        <v>60</v>
      </c>
      <c r="DX88" s="203"/>
      <c r="DZ88" s="36"/>
      <c r="EA88" s="41"/>
      <c r="EB88" s="23"/>
      <c r="EC88" s="28"/>
      <c r="ED88" s="40">
        <v>33</v>
      </c>
      <c r="EE88" s="41">
        <v>476.876</v>
      </c>
      <c r="EF88" s="23" t="s">
        <v>6</v>
      </c>
      <c r="EG88" s="28"/>
      <c r="EH88" s="58"/>
      <c r="EI88" s="37"/>
      <c r="EJ88" s="39"/>
      <c r="EK88" s="44"/>
      <c r="EL88" s="27"/>
    </row>
    <row r="89" spans="2:142" ht="21" customHeight="1" thickTop="1">
      <c r="B89" s="38">
        <v>1</v>
      </c>
      <c r="C89" s="37">
        <v>475.234</v>
      </c>
      <c r="D89" s="39">
        <v>-51</v>
      </c>
      <c r="E89" s="44">
        <f>C89+D89*0.001</f>
        <v>475.183</v>
      </c>
      <c r="F89" s="27" t="s">
        <v>6</v>
      </c>
      <c r="G89" s="234"/>
      <c r="H89" s="383" t="s">
        <v>199</v>
      </c>
      <c r="I89" s="275">
        <v>475.298</v>
      </c>
      <c r="J89" s="379">
        <v>-42</v>
      </c>
      <c r="K89" s="380">
        <f>I89+(J89/1000)</f>
        <v>475.25600000000003</v>
      </c>
      <c r="L89" s="381" t="s">
        <v>66</v>
      </c>
      <c r="M89" s="384" t="s">
        <v>197</v>
      </c>
      <c r="N89" s="556"/>
      <c r="O89" s="384"/>
      <c r="P89" s="556"/>
      <c r="Q89" s="384"/>
      <c r="R89" s="556"/>
      <c r="S89" s="562"/>
      <c r="V89" s="38">
        <v>16</v>
      </c>
      <c r="W89" s="37">
        <v>475.773</v>
      </c>
      <c r="X89" s="39">
        <v>-51</v>
      </c>
      <c r="Y89" s="44">
        <f>W89+X89*0.001</f>
        <v>475.72200000000004</v>
      </c>
      <c r="Z89" s="23" t="s">
        <v>6</v>
      </c>
      <c r="AA89" s="28"/>
      <c r="AB89" s="319">
        <v>8</v>
      </c>
      <c r="AC89" s="41">
        <v>475.596</v>
      </c>
      <c r="AD89" s="23" t="s">
        <v>6</v>
      </c>
      <c r="AE89" s="271"/>
      <c r="AF89" s="319">
        <v>13</v>
      </c>
      <c r="AG89" s="41">
        <v>475.723</v>
      </c>
      <c r="AH89" s="23" t="s">
        <v>6</v>
      </c>
      <c r="AI89" s="28"/>
      <c r="AJ89" s="319">
        <v>18</v>
      </c>
      <c r="AK89" s="41">
        <v>475.828</v>
      </c>
      <c r="AL89" s="23" t="s">
        <v>6</v>
      </c>
      <c r="AM89" s="28"/>
      <c r="AN89" s="40">
        <v>22</v>
      </c>
      <c r="AO89" s="41">
        <v>475.982</v>
      </c>
      <c r="AP89" s="23" t="s">
        <v>6</v>
      </c>
      <c r="AQ89" s="271"/>
      <c r="AR89" s="319">
        <v>26</v>
      </c>
      <c r="AS89" s="41">
        <v>476.06</v>
      </c>
      <c r="AT89" s="27" t="s">
        <v>6</v>
      </c>
      <c r="AX89" s="204"/>
      <c r="AY89" s="207" t="s">
        <v>110</v>
      </c>
      <c r="AZ89" s="205"/>
      <c r="BA89" s="208">
        <v>5</v>
      </c>
      <c r="BB89" s="61"/>
      <c r="BC89" s="207" t="s">
        <v>202</v>
      </c>
      <c r="BD89" s="206"/>
      <c r="BF89" s="204"/>
      <c r="BG89" s="61"/>
      <c r="BH89" s="205"/>
      <c r="BI89" s="205"/>
      <c r="BJ89" s="61"/>
      <c r="BK89" s="61"/>
      <c r="BL89" s="206"/>
      <c r="BM89" s="322"/>
      <c r="BN89" s="323"/>
      <c r="BO89" s="324"/>
      <c r="BP89" s="234"/>
      <c r="BR89" s="8"/>
      <c r="BT89" s="8"/>
      <c r="BV89" s="321"/>
      <c r="BW89" s="322"/>
      <c r="BX89" s="323"/>
      <c r="BY89" s="324"/>
      <c r="BZ89" s="234"/>
      <c r="CA89" s="325"/>
      <c r="CB89" s="8"/>
      <c r="CC89" s="221" t="s">
        <v>82</v>
      </c>
      <c r="CD89" s="8"/>
      <c r="CE89" s="234"/>
      <c r="CF89" s="490"/>
      <c r="CG89" s="432"/>
      <c r="CH89" s="487"/>
      <c r="CI89" s="322"/>
      <c r="CJ89" s="385"/>
      <c r="CK89" s="489"/>
      <c r="CL89" s="488"/>
      <c r="CM89" s="8"/>
      <c r="CN89" s="385"/>
      <c r="CO89" s="8"/>
      <c r="CP89" s="404"/>
      <c r="DD89" s="61"/>
      <c r="DE89" s="207"/>
      <c r="DF89" s="61"/>
      <c r="DG89" s="207"/>
      <c r="DH89" s="61"/>
      <c r="DI89" s="207"/>
      <c r="DJ89" s="61"/>
      <c r="DL89" s="619"/>
      <c r="DM89" s="620"/>
      <c r="DN89" s="234"/>
      <c r="DO89" s="234"/>
      <c r="DR89" s="204"/>
      <c r="DS89" s="61"/>
      <c r="DT89" s="205"/>
      <c r="DU89" s="205"/>
      <c r="DV89" s="61"/>
      <c r="DW89" s="61"/>
      <c r="DX89" s="206"/>
      <c r="DZ89" s="36">
        <v>30</v>
      </c>
      <c r="EA89" s="41">
        <v>476.816</v>
      </c>
      <c r="EB89" s="23" t="s">
        <v>6</v>
      </c>
      <c r="EC89" s="28"/>
      <c r="ED89" s="40"/>
      <c r="EE89" s="41"/>
      <c r="EF89" s="23"/>
      <c r="EG89" s="28"/>
      <c r="EH89" s="58">
        <v>36</v>
      </c>
      <c r="EI89" s="37">
        <v>477.036</v>
      </c>
      <c r="EJ89" s="39">
        <v>-55</v>
      </c>
      <c r="EK89" s="44">
        <f>EI89+EJ89*0.001</f>
        <v>476.981</v>
      </c>
      <c r="EL89" s="27" t="s">
        <v>6</v>
      </c>
    </row>
    <row r="90" spans="2:142" ht="21" customHeight="1">
      <c r="B90" s="38" t="s">
        <v>5</v>
      </c>
      <c r="C90" s="37">
        <v>1.4590000000000032</v>
      </c>
      <c r="D90" s="39">
        <v>51</v>
      </c>
      <c r="E90" s="44">
        <f>C90+D90*0.001</f>
        <v>1.5100000000000031</v>
      </c>
      <c r="F90" s="27"/>
      <c r="G90" s="234"/>
      <c r="H90" s="383" t="s">
        <v>157</v>
      </c>
      <c r="I90" s="275">
        <v>475.316</v>
      </c>
      <c r="J90" s="379">
        <v>-37</v>
      </c>
      <c r="K90" s="380">
        <f>I90+(J90/1000)</f>
        <v>475.279</v>
      </c>
      <c r="L90" s="381" t="s">
        <v>66</v>
      </c>
      <c r="M90" s="384" t="s">
        <v>197</v>
      </c>
      <c r="N90" s="556"/>
      <c r="O90" s="384"/>
      <c r="P90" s="556"/>
      <c r="Q90" s="384"/>
      <c r="R90" s="556"/>
      <c r="S90" s="562"/>
      <c r="V90" s="38"/>
      <c r="W90" s="37"/>
      <c r="X90" s="39"/>
      <c r="Y90" s="44"/>
      <c r="Z90" s="23"/>
      <c r="AA90" s="28"/>
      <c r="AB90" s="484" t="s">
        <v>207</v>
      </c>
      <c r="AC90" s="275">
        <v>475.626</v>
      </c>
      <c r="AD90" s="23" t="s">
        <v>6</v>
      </c>
      <c r="AE90" s="271"/>
      <c r="AF90" s="319">
        <v>14</v>
      </c>
      <c r="AG90" s="41">
        <v>475.736</v>
      </c>
      <c r="AH90" s="23" t="s">
        <v>6</v>
      </c>
      <c r="AI90" s="28"/>
      <c r="AJ90" s="319">
        <v>19</v>
      </c>
      <c r="AK90" s="41">
        <v>475.918</v>
      </c>
      <c r="AL90" s="23" t="s">
        <v>6</v>
      </c>
      <c r="AM90" s="28"/>
      <c r="AN90" s="40">
        <v>23</v>
      </c>
      <c r="AO90" s="41">
        <v>476.012</v>
      </c>
      <c r="AP90" s="23" t="s">
        <v>6</v>
      </c>
      <c r="AQ90" s="271"/>
      <c r="AR90" s="319">
        <v>27</v>
      </c>
      <c r="AS90" s="41">
        <v>476.101</v>
      </c>
      <c r="AT90" s="27" t="s">
        <v>6</v>
      </c>
      <c r="AX90" s="204"/>
      <c r="AY90" s="207" t="s">
        <v>110</v>
      </c>
      <c r="AZ90" s="205"/>
      <c r="BA90" s="208">
        <v>5</v>
      </c>
      <c r="BB90" s="61"/>
      <c r="BC90" s="207" t="s">
        <v>203</v>
      </c>
      <c r="BD90" s="206"/>
      <c r="BF90" s="204"/>
      <c r="BG90" s="207" t="s">
        <v>58</v>
      </c>
      <c r="BH90" s="205"/>
      <c r="BI90" s="208" t="s">
        <v>196</v>
      </c>
      <c r="BJ90" s="61"/>
      <c r="BK90" s="207" t="s">
        <v>204</v>
      </c>
      <c r="BL90" s="206"/>
      <c r="BM90" s="322"/>
      <c r="BN90" s="323"/>
      <c r="BO90" s="324"/>
      <c r="BP90" s="234"/>
      <c r="BR90" s="8"/>
      <c r="BT90" s="8"/>
      <c r="BV90" s="321"/>
      <c r="BW90" s="322"/>
      <c r="BX90" s="323"/>
      <c r="BY90" s="324"/>
      <c r="BZ90" s="234"/>
      <c r="CA90" s="325"/>
      <c r="CB90" s="8"/>
      <c r="CC90" s="221" t="s">
        <v>83</v>
      </c>
      <c r="CD90" s="8"/>
      <c r="CE90" s="234"/>
      <c r="CF90" s="490"/>
      <c r="CG90" s="432"/>
      <c r="CH90" s="487"/>
      <c r="CI90" s="322"/>
      <c r="CJ90" s="385"/>
      <c r="CK90" s="489"/>
      <c r="CL90" s="488"/>
      <c r="CM90" s="8"/>
      <c r="CN90" s="385"/>
      <c r="CO90" s="8"/>
      <c r="CP90" s="404"/>
      <c r="DD90" s="61"/>
      <c r="DE90" s="207"/>
      <c r="DF90" s="61"/>
      <c r="DG90" s="207"/>
      <c r="DH90" s="61"/>
      <c r="DI90" s="207"/>
      <c r="DJ90" s="61"/>
      <c r="DL90" s="619"/>
      <c r="DM90" s="620"/>
      <c r="DN90" s="234"/>
      <c r="DO90" s="234"/>
      <c r="DR90" s="204"/>
      <c r="DS90" s="207" t="s">
        <v>58</v>
      </c>
      <c r="DT90" s="205"/>
      <c r="DU90" s="208" t="s">
        <v>196</v>
      </c>
      <c r="DV90" s="61"/>
      <c r="DW90" s="207" t="s">
        <v>201</v>
      </c>
      <c r="DX90" s="206"/>
      <c r="DZ90" s="36">
        <v>31</v>
      </c>
      <c r="EA90" s="41">
        <v>476.841</v>
      </c>
      <c r="EB90" s="23" t="s">
        <v>6</v>
      </c>
      <c r="EC90" s="28"/>
      <c r="ED90" s="40">
        <v>34</v>
      </c>
      <c r="EE90" s="41">
        <v>476.95</v>
      </c>
      <c r="EF90" s="23" t="s">
        <v>6</v>
      </c>
      <c r="EG90" s="28"/>
      <c r="EH90" s="58"/>
      <c r="EI90" s="37"/>
      <c r="EJ90" s="39"/>
      <c r="EK90" s="44"/>
      <c r="EL90" s="27"/>
    </row>
    <row r="91" spans="2:142" ht="21" customHeight="1" thickBot="1">
      <c r="B91" s="29"/>
      <c r="C91" s="30"/>
      <c r="D91" s="30"/>
      <c r="E91" s="30"/>
      <c r="F91" s="35"/>
      <c r="G91" s="234"/>
      <c r="H91" s="386"/>
      <c r="I91" s="387"/>
      <c r="J91" s="388"/>
      <c r="K91" s="389"/>
      <c r="L91" s="390"/>
      <c r="M91" s="391"/>
      <c r="N91" s="7"/>
      <c r="O91" s="559"/>
      <c r="P91" s="7"/>
      <c r="Q91" s="559"/>
      <c r="R91" s="7"/>
      <c r="S91" s="563"/>
      <c r="V91" s="29"/>
      <c r="W91" s="30"/>
      <c r="X91" s="30"/>
      <c r="Y91" s="30"/>
      <c r="Z91" s="31"/>
      <c r="AA91" s="32"/>
      <c r="AB91" s="33"/>
      <c r="AC91" s="30"/>
      <c r="AD91" s="31"/>
      <c r="AE91" s="567"/>
      <c r="AF91" s="33"/>
      <c r="AG91" s="30"/>
      <c r="AH91" s="34"/>
      <c r="AI91" s="32"/>
      <c r="AJ91" s="33"/>
      <c r="AK91" s="30"/>
      <c r="AL91" s="34"/>
      <c r="AM91" s="32"/>
      <c r="AN91" s="33"/>
      <c r="AO91" s="30"/>
      <c r="AP91" s="31"/>
      <c r="AQ91" s="567"/>
      <c r="AR91" s="33"/>
      <c r="AS91" s="30"/>
      <c r="AT91" s="35"/>
      <c r="AV91" s="42" t="s">
        <v>7</v>
      </c>
      <c r="AW91" s="43" t="s">
        <v>7</v>
      </c>
      <c r="AX91" s="209"/>
      <c r="AY91" s="210"/>
      <c r="AZ91" s="211"/>
      <c r="BA91" s="212"/>
      <c r="BB91" s="210"/>
      <c r="BC91" s="213"/>
      <c r="BD91" s="214"/>
      <c r="BF91" s="209"/>
      <c r="BG91" s="210"/>
      <c r="BH91" s="211"/>
      <c r="BI91" s="212"/>
      <c r="BJ91" s="210"/>
      <c r="BK91" s="213"/>
      <c r="BL91" s="214"/>
      <c r="BM91" s="234"/>
      <c r="BN91" s="234"/>
      <c r="BO91" s="234"/>
      <c r="BP91" s="234"/>
      <c r="BQ91" s="8"/>
      <c r="BR91" s="8"/>
      <c r="BS91" s="8"/>
      <c r="BT91" s="8"/>
      <c r="BU91" s="234"/>
      <c r="BV91" s="234"/>
      <c r="BW91" s="234"/>
      <c r="BX91" s="234"/>
      <c r="BY91" s="234"/>
      <c r="BZ91" s="234"/>
      <c r="CA91" s="8"/>
      <c r="CB91" s="8"/>
      <c r="CC91" s="8"/>
      <c r="CD91" s="8"/>
      <c r="CE91" s="234"/>
      <c r="CF91" s="486"/>
      <c r="CG91" s="432"/>
      <c r="CH91" s="487"/>
      <c r="CI91" s="322"/>
      <c r="CJ91" s="385"/>
      <c r="CK91" s="325"/>
      <c r="CL91" s="8"/>
      <c r="CM91" s="8"/>
      <c r="CN91" s="8"/>
      <c r="CO91" s="8"/>
      <c r="CP91" s="8"/>
      <c r="CR91" s="42" t="s">
        <v>7</v>
      </c>
      <c r="CS91" s="43" t="s">
        <v>7</v>
      </c>
      <c r="DD91" s="61"/>
      <c r="DE91" s="61"/>
      <c r="DF91" s="61"/>
      <c r="DG91" s="207"/>
      <c r="DH91" s="61"/>
      <c r="DI91" s="207"/>
      <c r="DJ91" s="61"/>
      <c r="DL91" s="234"/>
      <c r="DM91" s="234"/>
      <c r="DN91" s="234"/>
      <c r="DO91" s="234"/>
      <c r="DR91" s="209"/>
      <c r="DS91" s="210"/>
      <c r="DT91" s="211"/>
      <c r="DU91" s="212"/>
      <c r="DV91" s="210"/>
      <c r="DW91" s="213"/>
      <c r="DX91" s="214"/>
      <c r="DZ91" s="29"/>
      <c r="EA91" s="30"/>
      <c r="EB91" s="34"/>
      <c r="EC91" s="32"/>
      <c r="ED91" s="33"/>
      <c r="EE91" s="30"/>
      <c r="EF91" s="34"/>
      <c r="EG91" s="32"/>
      <c r="EH91" s="33"/>
      <c r="EI91" s="30"/>
      <c r="EJ91" s="30"/>
      <c r="EK91" s="30"/>
      <c r="EL91" s="35"/>
    </row>
  </sheetData>
  <sheetProtection password="E755" sheet="1" objects="1" scenarios="1"/>
  <mergeCells count="22">
    <mergeCell ref="ED2:EI2"/>
    <mergeCell ref="EB4:EE4"/>
    <mergeCell ref="EH4:EK4"/>
    <mergeCell ref="EB5:EE5"/>
    <mergeCell ref="EH5:EK5"/>
    <mergeCell ref="EB6:EC6"/>
    <mergeCell ref="ED6:EE6"/>
    <mergeCell ref="EH6:EI6"/>
    <mergeCell ref="EJ6:EK6"/>
    <mergeCell ref="D2:I2"/>
    <mergeCell ref="B4:E4"/>
    <mergeCell ref="H4:K4"/>
    <mergeCell ref="B5:E5"/>
    <mergeCell ref="H5:K5"/>
    <mergeCell ref="DV7:DW7"/>
    <mergeCell ref="DX7:DY7"/>
    <mergeCell ref="B6:C6"/>
    <mergeCell ref="D6:E6"/>
    <mergeCell ref="H6:I6"/>
    <mergeCell ref="J6:K6"/>
    <mergeCell ref="DV6:DW6"/>
    <mergeCell ref="DX6:DY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8" scale="45" r:id="rId11"/>
  <drawing r:id="rId10"/>
  <legacyDrawing r:id="rId9"/>
  <oleObjects>
    <oleObject progId="Paint.Picture" shapeId="11189041" r:id="rId1"/>
    <oleObject progId="Paint.Picture" shapeId="11220291" r:id="rId2"/>
    <oleObject progId="Paint.Picture" shapeId="27842412" r:id="rId3"/>
    <oleObject progId="Paint.Picture" shapeId="27866251" r:id="rId4"/>
    <oleObject progId="Paint.Picture" shapeId="27954912" r:id="rId5"/>
    <oleObject progId="Paint.Picture" shapeId="28140859" r:id="rId6"/>
    <oleObject progId="Paint.Picture" shapeId="28150313" r:id="rId7"/>
    <oleObject progId="Paint.Picture" shapeId="28238371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2011-02-07T08:51:45Z</cp:lastPrinted>
  <dcterms:created xsi:type="dcterms:W3CDTF">2008-08-13T11:29:35Z</dcterms:created>
  <dcterms:modified xsi:type="dcterms:W3CDTF">2011-03-11T14:39:04Z</dcterms:modified>
  <cp:category/>
  <cp:version/>
  <cp:contentType/>
  <cp:contentStatus/>
</cp:coreProperties>
</file>