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831" activeTab="0"/>
  </bookViews>
  <sheets>
    <sheet name="Praha - Vysočany" sheetId="1" r:id="rId1"/>
    <sheet name="Praha-Vysočany - výhled" sheetId="2" r:id="rId2"/>
    <sheet name="titul - výhled" sheetId="3" r:id="rId3"/>
  </sheets>
  <definedNames/>
  <calcPr fullCalcOnLoad="1"/>
</workbook>
</file>

<file path=xl/sharedStrings.xml><?xml version="1.0" encoding="utf-8"?>
<sst xmlns="http://schemas.openxmlformats.org/spreadsheetml/2006/main" count="674" uniqueCount="321">
  <si>
    <t>Odbočka Skály</t>
  </si>
  <si>
    <t>Praha - Horní Počernice / Praha - Satalice</t>
  </si>
  <si>
    <t>Praha - Libeň</t>
  </si>
  <si>
    <t>Odbočka Balabenka</t>
  </si>
  <si>
    <t>Návěstidla</t>
  </si>
  <si>
    <t>Číslo  stavědla</t>
  </si>
  <si>
    <t>573162</t>
  </si>
  <si>
    <t>Vjezdová</t>
  </si>
  <si>
    <t>Odjezdová</t>
  </si>
  <si>
    <t xml:space="preserve">     Km  poloha</t>
  </si>
  <si>
    <t>Km  29,113  =  6,576  =  1,604</t>
  </si>
  <si>
    <t xml:space="preserve">   Z Odbočky Skály</t>
  </si>
  <si>
    <t xml:space="preserve">    Z Prahy - Satalic</t>
  </si>
  <si>
    <t>Typ  zabezpečovacího  zařízení :</t>
  </si>
  <si>
    <t>staniční</t>
  </si>
  <si>
    <t>5</t>
  </si>
  <si>
    <t xml:space="preserve">   Z Prahy - Libně</t>
  </si>
  <si>
    <t xml:space="preserve">   Z Odb. Balabenka</t>
  </si>
  <si>
    <t xml:space="preserve">       Z  koleje  č. 2</t>
  </si>
  <si>
    <t>S 1</t>
  </si>
  <si>
    <t>S 12</t>
  </si>
  <si>
    <t>traťové</t>
  </si>
  <si>
    <t>Předvěstí vj.n.HS jsou</t>
  </si>
  <si>
    <t>L 12</t>
  </si>
  <si>
    <t>L 1</t>
  </si>
  <si>
    <t>Předvěstí vj.n.1S jsou</t>
  </si>
  <si>
    <t>Př L</t>
  </si>
  <si>
    <t>S 14</t>
  </si>
  <si>
    <t>Př NL</t>
  </si>
  <si>
    <t>Odbočka Skály -</t>
  </si>
  <si>
    <t>1.tr.k./2.tr.k.</t>
  </si>
  <si>
    <t>HPB/HPB - souhlasy</t>
  </si>
  <si>
    <t>2</t>
  </si>
  <si>
    <t>E</t>
  </si>
  <si>
    <t>Elektromechanické</t>
  </si>
  <si>
    <t>F</t>
  </si>
  <si>
    <t>Odbočka Balabenka -</t>
  </si>
  <si>
    <t>Automatické hradlo</t>
  </si>
  <si>
    <t>odj.n. ŽST Praha Libeň</t>
  </si>
  <si>
    <t>L 14</t>
  </si>
  <si>
    <t>odj.n. Odb. Balabenka</t>
  </si>
  <si>
    <t>L</t>
  </si>
  <si>
    <t>S 3</t>
  </si>
  <si>
    <t>S 16</t>
  </si>
  <si>
    <t>=</t>
  </si>
  <si>
    <t>Satalice</t>
  </si>
  <si>
    <t>HPB</t>
  </si>
  <si>
    <t>Praha Libeň -</t>
  </si>
  <si>
    <t>HS</t>
  </si>
  <si>
    <t>L 16</t>
  </si>
  <si>
    <t>L 3</t>
  </si>
  <si>
    <t>1S</t>
  </si>
  <si>
    <t xml:space="preserve">       Z  koleje  č. 1</t>
  </si>
  <si>
    <t>S 18</t>
  </si>
  <si>
    <t>Způsob  přestavování  vyhybek</t>
  </si>
  <si>
    <t>1</t>
  </si>
  <si>
    <t>Seřaďovací</t>
  </si>
  <si>
    <t>L 18</t>
  </si>
  <si>
    <t>Předvěstí vj.n.S jsou</t>
  </si>
  <si>
    <t>Př 1L</t>
  </si>
  <si>
    <t>S 4</t>
  </si>
  <si>
    <t>S 20</t>
  </si>
  <si>
    <t>NL</t>
  </si>
  <si>
    <t>Zjišťování  konce  vlaku</t>
  </si>
  <si>
    <t>zast.</t>
  </si>
  <si>
    <t>Počet výpravčích  :  2</t>
  </si>
  <si>
    <t xml:space="preserve">   Z těšnovské koleje</t>
  </si>
  <si>
    <t>L 20</t>
  </si>
  <si>
    <t>L 4</t>
  </si>
  <si>
    <t>1 L</t>
  </si>
  <si>
    <t>proj.</t>
  </si>
  <si>
    <t>11</t>
  </si>
  <si>
    <t>Se 2</t>
  </si>
  <si>
    <t>S</t>
  </si>
  <si>
    <t>Počet  signalistů  (vyhybkářů)</t>
  </si>
  <si>
    <t>Atyp.hm.trati PL 6,100 (Phl.n.-Sa) = 1,570 (PL)</t>
  </si>
  <si>
    <t>*) = dopravní kolej č.3 je t.č. vyloučená - špatný rozchod a podmáčení</t>
  </si>
  <si>
    <t xml:space="preserve"> trať zrušena</t>
  </si>
  <si>
    <t>St. 1</t>
  </si>
  <si>
    <t>Vk 8</t>
  </si>
  <si>
    <t>St. 2</t>
  </si>
  <si>
    <t>VkČ1</t>
  </si>
  <si>
    <t>EZ VkČ1/4</t>
  </si>
  <si>
    <t>Vk 9</t>
  </si>
  <si>
    <t>vlečka FERROS</t>
  </si>
  <si>
    <t>Vk 2</t>
  </si>
  <si>
    <t>Vk 10</t>
  </si>
  <si>
    <t>Vk 11</t>
  </si>
  <si>
    <t>1L</t>
  </si>
  <si>
    <t>Odb.Balabenka</t>
  </si>
  <si>
    <t>VkP3</t>
  </si>
  <si>
    <t>EZ 2x</t>
  </si>
  <si>
    <t>VkR1</t>
  </si>
  <si>
    <t>vlečka Rozvodny</t>
  </si>
  <si>
    <t>vlečka Odkolek a.s.</t>
  </si>
  <si>
    <t>22A</t>
  </si>
  <si>
    <t>Vk 4</t>
  </si>
  <si>
    <t>Vk 6</t>
  </si>
  <si>
    <t>vlečka Vinařské závody - t.č. mimo provoz</t>
  </si>
  <si>
    <t>Vk 5</t>
  </si>
  <si>
    <t>Vk 7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</si>
  <si>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</si>
  <si>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</si>
  <si>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</si>
  <si>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</si>
  <si>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není-li uvedeno jinak, rychlost 40 km/h</t>
  </si>
  <si>
    <t>jizdní cesty na tutéž kolej</t>
  </si>
  <si>
    <t>Výhybky</t>
  </si>
  <si>
    <t>Jízdní cesty</t>
  </si>
  <si>
    <t>Tabulka   rychlostí</t>
  </si>
  <si>
    <t>Dopravní  koleje</t>
  </si>
  <si>
    <t>* = NTV</t>
  </si>
  <si>
    <t>Nástupiště  u  koleje</t>
  </si>
  <si>
    <t xml:space="preserve"> St. 2</t>
  </si>
  <si>
    <t>Tabulka  rychlostí</t>
  </si>
  <si>
    <t>č.</t>
  </si>
  <si>
    <t>staničení</t>
  </si>
  <si>
    <t>N</t>
  </si>
  <si>
    <t>námezník</t>
  </si>
  <si>
    <t>přest.</t>
  </si>
  <si>
    <t>Vjezd</t>
  </si>
  <si>
    <t>z / na kolej</t>
  </si>
  <si>
    <t>Odjezd</t>
  </si>
  <si>
    <t xml:space="preserve">  obsluhuje výh. č.:</t>
  </si>
  <si>
    <t>Začátek</t>
  </si>
  <si>
    <t>Konec</t>
  </si>
  <si>
    <t>Délka</t>
  </si>
  <si>
    <t>na / z  koleje</t>
  </si>
  <si>
    <t xml:space="preserve">    z kolejí 1,3,4</t>
  </si>
  <si>
    <t>Praha - Horní Počernice</t>
  </si>
  <si>
    <t xml:space="preserve">      1 - 23</t>
  </si>
  <si>
    <t xml:space="preserve">     25 - 47</t>
  </si>
  <si>
    <t xml:space="preserve">   na/z kolejí 1,3</t>
  </si>
  <si>
    <t>elm.</t>
  </si>
  <si>
    <t xml:space="preserve">      na 1.tr.k. lze</t>
  </si>
  <si>
    <t>jen vjezd</t>
  </si>
  <si>
    <t>1 *</t>
  </si>
  <si>
    <t>C</t>
  </si>
  <si>
    <t>2TK</t>
  </si>
  <si>
    <t>1,3,4</t>
  </si>
  <si>
    <t>lze postavit pouze</t>
  </si>
  <si>
    <t>ruč.</t>
  </si>
  <si>
    <t xml:space="preserve">  postavit pouze</t>
  </si>
  <si>
    <t>jen odjezd</t>
  </si>
  <si>
    <t>1TK</t>
  </si>
  <si>
    <t xml:space="preserve">   přes výhybky</t>
  </si>
  <si>
    <t xml:space="preserve"> přes výhybky č.</t>
  </si>
  <si>
    <t>3 *)</t>
  </si>
  <si>
    <t>SENA</t>
  </si>
  <si>
    <t>3</t>
  </si>
  <si>
    <t>trať.</t>
  </si>
  <si>
    <t xml:space="preserve">    47,34,31,(28)</t>
  </si>
  <si>
    <t xml:space="preserve">     (14),12,9,4,2</t>
  </si>
  <si>
    <t>JTom</t>
  </si>
  <si>
    <t xml:space="preserve"> z kolejí 14,16,18,</t>
  </si>
  <si>
    <t>4 *</t>
  </si>
  <si>
    <t>4</t>
  </si>
  <si>
    <t xml:space="preserve">      20 na tr.k.do</t>
  </si>
  <si>
    <t>III.</t>
  </si>
  <si>
    <t xml:space="preserve">      Satalic lze</t>
  </si>
  <si>
    <t>12 *</t>
  </si>
  <si>
    <t>12</t>
  </si>
  <si>
    <t>16-20</t>
  </si>
  <si>
    <t>ostatní</t>
  </si>
  <si>
    <t>varianty</t>
  </si>
  <si>
    <t>14 *</t>
  </si>
  <si>
    <t>14</t>
  </si>
  <si>
    <t>jsou</t>
  </si>
  <si>
    <t xml:space="preserve"> (22),(21),(19),17,</t>
  </si>
  <si>
    <t>pouze</t>
  </si>
  <si>
    <t xml:space="preserve"> 11,8,1</t>
  </si>
  <si>
    <t>Praha - Satalice</t>
  </si>
  <si>
    <t>16 *</t>
  </si>
  <si>
    <t>pomocné JC</t>
  </si>
  <si>
    <t>DKS</t>
  </si>
  <si>
    <t>jen</t>
  </si>
  <si>
    <t>( bez závislosti</t>
  </si>
  <si>
    <t>vjezd</t>
  </si>
  <si>
    <t>odjezd</t>
  </si>
  <si>
    <t>18 *</t>
  </si>
  <si>
    <t>na SZZ )</t>
  </si>
  <si>
    <t>z</t>
  </si>
  <si>
    <t>na TK</t>
  </si>
  <si>
    <t>20 *</t>
  </si>
  <si>
    <t>2 TK</t>
  </si>
  <si>
    <t>Směr  :  Odbočka Skály</t>
  </si>
  <si>
    <t>Návěstidla  -  ŽST</t>
  </si>
  <si>
    <t>Směr  :  Praha-Libeň  //  Odbočka Balabenka</t>
  </si>
  <si>
    <t>Obvod  výpravčího  JOP</t>
  </si>
  <si>
    <t>Km  29,102</t>
  </si>
  <si>
    <t>oba směry:</t>
  </si>
  <si>
    <t>Traťové</t>
  </si>
  <si>
    <t>Z  Odbočky Skály</t>
  </si>
  <si>
    <t>Z  Prahy-Libně</t>
  </si>
  <si>
    <t>Z  Odbočky Balabenka</t>
  </si>
  <si>
    <t>zabezpečovací</t>
  </si>
  <si>
    <t>Automatické  hradlo</t>
  </si>
  <si>
    <t>Kód : 14</t>
  </si>
  <si>
    <t>Př101L</t>
  </si>
  <si>
    <t>Se 1</t>
  </si>
  <si>
    <t>Se 3</t>
  </si>
  <si>
    <t>Se 6</t>
  </si>
  <si>
    <t>Se 9</t>
  </si>
  <si>
    <t>Př HS</t>
  </si>
  <si>
    <t>zařízení :</t>
  </si>
  <si>
    <t>( bez návěstního bodu )</t>
  </si>
  <si>
    <t>Př 2L</t>
  </si>
  <si>
    <t>Se 7</t>
  </si>
  <si>
    <t>302S</t>
  </si>
  <si>
    <t>301S</t>
  </si>
  <si>
    <t>S 2</t>
  </si>
  <si>
    <t>S 6</t>
  </si>
  <si>
    <t>Se 4</t>
  </si>
  <si>
    <t>II.  /  2010</t>
  </si>
  <si>
    <t>Se 8</t>
  </si>
  <si>
    <t>L 2</t>
  </si>
  <si>
    <t>L 6</t>
  </si>
  <si>
    <t>2 L</t>
  </si>
  <si>
    <t>101L</t>
  </si>
  <si>
    <t>Se 10</t>
  </si>
  <si>
    <t>H S</t>
  </si>
  <si>
    <t>Zjišťování  konce</t>
  </si>
  <si>
    <t>samočinně činností</t>
  </si>
  <si>
    <t>S 8</t>
  </si>
  <si>
    <t>Se 5</t>
  </si>
  <si>
    <t>Upozornění !</t>
  </si>
  <si>
    <t>L 8</t>
  </si>
  <si>
    <t>s AH 24m</t>
  </si>
  <si>
    <t>vlaku :</t>
  </si>
  <si>
    <t>zabezpečovacího zařízení</t>
  </si>
  <si>
    <t>Uvedená data jsou zpracována podle projektové dokumentace,</t>
  </si>
  <si>
    <t>při skutečné realizaci mohou být některé polohy mírně upraveny.</t>
  </si>
  <si>
    <t>PSt.1</t>
  </si>
  <si>
    <t>EZ</t>
  </si>
  <si>
    <t>( Vk1/4t/4 )</t>
  </si>
  <si>
    <t>( přestavované: klíče uvolněné z EZ )</t>
  </si>
  <si>
    <t>29,420</t>
  </si>
  <si>
    <t>Vk 1</t>
  </si>
  <si>
    <t>( držené 2/5+, 6/9+, Vk3/11- )</t>
  </si>
  <si>
    <t>začátek vlečky</t>
  </si>
  <si>
    <t>podjezd v km 28,750</t>
  </si>
  <si>
    <t>km 28,645 = 0,000 vleč.</t>
  </si>
  <si>
    <t>Vk 3</t>
  </si>
  <si>
    <t>302 S</t>
  </si>
  <si>
    <t>5     6</t>
  </si>
  <si>
    <t>301 S</t>
  </si>
  <si>
    <t>PVk1</t>
  </si>
  <si>
    <t>101 L</t>
  </si>
  <si>
    <t>vlečka</t>
  </si>
  <si>
    <t>PSt.2</t>
  </si>
  <si>
    <t>podjezd v km 6,926</t>
  </si>
  <si>
    <t>FIM DEVELOPMENT</t>
  </si>
  <si>
    <t>vlečka Rozvodna</t>
  </si>
  <si>
    <t>PVk2</t>
  </si>
  <si>
    <t>( Vk2/8t/8 )</t>
  </si>
  <si>
    <t>( držené 1/3+, 10/13+, 14-, 15+, Vk4/17- )</t>
  </si>
  <si>
    <t>N v.č.7 = začátek vlečky</t>
  </si>
  <si>
    <t>km 28,647 = 0,000 vleč.</t>
  </si>
  <si>
    <t>vlečka Vinařské závody</t>
  </si>
  <si>
    <t>km 29,018 = 0,000 vleč.</t>
  </si>
  <si>
    <t>Abnormální hektometr</t>
  </si>
  <si>
    <t>6,400 - 6,300 = 124m</t>
  </si>
  <si>
    <t>poznámka</t>
  </si>
  <si>
    <t>Skok kilometráže</t>
  </si>
  <si>
    <t>Obvod  posunu</t>
  </si>
  <si>
    <t>6,300 = 6,276</t>
  </si>
  <si>
    <t>25a</t>
  </si>
  <si>
    <t>27a</t>
  </si>
  <si>
    <t>ručně</t>
  </si>
  <si>
    <t xml:space="preserve">  odtlačný výměnový zámek, klíč držen v kontrolním zámku Vk1</t>
  </si>
  <si>
    <t>počernicko-satalické  zhlaví</t>
  </si>
  <si>
    <t>29,276 - 29,376 = 124m</t>
  </si>
  <si>
    <t>25b</t>
  </si>
  <si>
    <t xml:space="preserve">  bez zabezpečení</t>
  </si>
  <si>
    <t>z / na</t>
  </si>
  <si>
    <t>na / z  k.č.</t>
  </si>
  <si>
    <t>přes  výhybky</t>
  </si>
  <si>
    <t>26a</t>
  </si>
  <si>
    <t>28a</t>
  </si>
  <si>
    <t xml:space="preserve">  odtlačný výměnový zámek, klíč držen v kontrolním zámku Vk2</t>
  </si>
  <si>
    <t xml:space="preserve"> 29,376 = 29,400</t>
  </si>
  <si>
    <t>26b</t>
  </si>
  <si>
    <t>1 TK</t>
  </si>
  <si>
    <t>1, 3</t>
  </si>
  <si>
    <t>5, 6</t>
  </si>
  <si>
    <t>Vzájemně vyloučeny jsou všechny : 1) - protisměrné jízdní cesty na tutéž kolej</t>
  </si>
  <si>
    <t>27b</t>
  </si>
  <si>
    <t>TK Praha-Satalice</t>
  </si>
  <si>
    <t>4, 6, 8</t>
  </si>
  <si>
    <t>3, 5, 6, 10</t>
  </si>
  <si>
    <t>2) - jízdní cesty mající předepsanou rozdílnou polohu alespoň jedné pojížděné nebo odvratné výhybky</t>
  </si>
  <si>
    <t>28b</t>
  </si>
  <si>
    <t>Trať :</t>
  </si>
  <si>
    <t>537 / 524A / 525B / 525F</t>
  </si>
  <si>
    <t xml:space="preserve">Km  6,574  =  29,102;  Km  6,100  =  1,604 </t>
  </si>
  <si>
    <t>Ev. č. :</t>
  </si>
  <si>
    <t>Staniční</t>
  </si>
  <si>
    <t>E S A  z  J O P</t>
  </si>
  <si>
    <t>3. kategorie</t>
  </si>
  <si>
    <t>Kód :  22</t>
  </si>
  <si>
    <t>Dopravní stanoviště :</t>
  </si>
  <si>
    <t>Dopravní kancelář</t>
  </si>
  <si>
    <t>( km )</t>
  </si>
  <si>
    <t>Počet  pracovníků :</t>
  </si>
  <si>
    <t>Výpravčí  -  1</t>
  </si>
  <si>
    <t>všechny směry:</t>
  </si>
  <si>
    <t>Zjišťování</t>
  </si>
  <si>
    <t>zast. - 90</t>
  </si>
  <si>
    <t>konce  vlaku</t>
  </si>
  <si>
    <t>proj. - 30</t>
  </si>
  <si>
    <t>Poznámka</t>
  </si>
  <si>
    <t>Vjezd - odjezd - průjezd,  NTV</t>
  </si>
  <si>
    <t>úrovňové, vnější</t>
  </si>
  <si>
    <t>Hlavní  staniční  kolej,  NTV</t>
  </si>
  <si>
    <t>úrovňové, jednostranné vnitřní</t>
  </si>
  <si>
    <t>dálková obsluha Odbočky Skály</t>
  </si>
  <si>
    <t>Výprava vlaků s přepravou cestujících dle čl. 505 SŽDC (ČD) D2</t>
  </si>
  <si>
    <t>přístup od DK</t>
  </si>
  <si>
    <t>směr Praha-Horní Počernice</t>
  </si>
  <si>
    <t>směr Odbočka Balabenka</t>
  </si>
  <si>
    <t>směr Praha-Satalice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</si>
</sst>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1\-\4"/>
    <numFmt numFmtId="166" formatCode="\-"/>
    <numFmt numFmtId="167" formatCode="0.0"/>
    <numFmt numFmtId="168" formatCode="dd/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"/>
    <numFmt numFmtId="182" formatCode="0.000000"/>
    <numFmt numFmtId="183" formatCode="0.00_ ;[Red]\-0.00\ "/>
    <numFmt numFmtId="184" formatCode="0.0_ ;[Red]\-0.0\ "/>
    <numFmt numFmtId="185" formatCode="0_ ;[Red]\-0\ "/>
    <numFmt numFmtId="186" formatCode="0.0%"/>
  </numFmts>
  <fonts count="92">
    <font>
      <sz val="10"/>
      <name val="Arial CE"/>
      <family val="0"/>
    </font>
    <font>
      <b/>
      <i/>
      <sz val="12"/>
      <name val="Britannic Bold"/>
      <family val="2"/>
    </font>
    <font>
      <b/>
      <sz val="14"/>
      <name val="Britannic Bold"/>
      <family val="2"/>
    </font>
    <font>
      <i/>
      <sz val="20"/>
      <name val="Arial CE"/>
      <family val="2"/>
    </font>
    <font>
      <b/>
      <sz val="18"/>
      <name val="Times New Roman CE"/>
      <family val="1"/>
    </font>
    <font>
      <sz val="14"/>
      <name val="Arial CE"/>
      <family val="2"/>
    </font>
    <font>
      <b/>
      <i/>
      <sz val="18"/>
      <name val="Arial CE"/>
      <family val="0"/>
    </font>
    <font>
      <sz val="16"/>
      <name val="Britannic Bold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sz val="22"/>
      <name val="Wingdings"/>
      <family val="0"/>
    </font>
    <font>
      <sz val="12"/>
      <name val="Times New Roman CE"/>
      <family val="1"/>
    </font>
    <font>
      <b/>
      <sz val="12"/>
      <name val="Arial CE"/>
      <family val="0"/>
    </font>
    <font>
      <i/>
      <sz val="12"/>
      <name val="Arial CE"/>
      <family val="0"/>
    </font>
    <font>
      <i/>
      <sz val="14"/>
      <name val="Arial CE"/>
      <family val="0"/>
    </font>
    <font>
      <i/>
      <sz val="10"/>
      <name val="Arial CE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10"/>
      <color indexed="8"/>
      <name val="Arial CE"/>
      <family val="2"/>
    </font>
    <font>
      <sz val="16"/>
      <name val="Arial CE"/>
      <family val="2"/>
    </font>
    <font>
      <b/>
      <sz val="11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i/>
      <sz val="16"/>
      <name val="System"/>
      <family val="2"/>
    </font>
    <font>
      <b/>
      <i/>
      <sz val="18"/>
      <name val="Times New Roman CE"/>
      <family val="0"/>
    </font>
    <font>
      <b/>
      <sz val="16"/>
      <name val="Arial CE"/>
      <family val="2"/>
    </font>
    <font>
      <b/>
      <sz val="14"/>
      <name val="Courier New CE"/>
      <family val="3"/>
    </font>
    <font>
      <sz val="16"/>
      <name val="Courier New CE"/>
      <family val="3"/>
    </font>
    <font>
      <b/>
      <sz val="16"/>
      <name val="Courier New CE"/>
      <family val="3"/>
    </font>
    <font>
      <i/>
      <sz val="11"/>
      <name val="Arial CE"/>
      <family val="2"/>
    </font>
    <font>
      <b/>
      <sz val="11"/>
      <name val="Arial CE"/>
      <family val="2"/>
    </font>
    <font>
      <i/>
      <sz val="16"/>
      <name val="Courier New CE"/>
      <family val="0"/>
    </font>
    <font>
      <b/>
      <sz val="14"/>
      <color indexed="10"/>
      <name val="Arial CE"/>
      <family val="2"/>
    </font>
    <font>
      <sz val="14"/>
      <name val="Britannic Bold"/>
      <family val="0"/>
    </font>
    <font>
      <b/>
      <sz val="16"/>
      <name val="Britannic Bold"/>
      <family val="0"/>
    </font>
    <font>
      <sz val="12"/>
      <color indexed="10"/>
      <name val="Arial CE"/>
      <family val="2"/>
    </font>
    <font>
      <b/>
      <sz val="26"/>
      <name val="Times New Roman CE"/>
      <family val="1"/>
    </font>
    <font>
      <sz val="11"/>
      <name val="Arial CE"/>
      <family val="2"/>
    </font>
    <font>
      <b/>
      <sz val="12"/>
      <color indexed="10"/>
      <name val="Arial CE"/>
      <family val="2"/>
    </font>
    <font>
      <i/>
      <sz val="14"/>
      <color indexed="10"/>
      <name val="Arial CE"/>
      <family val="2"/>
    </font>
    <font>
      <sz val="10"/>
      <color indexed="10"/>
      <name val="Arial CE"/>
      <family val="2"/>
    </font>
    <font>
      <b/>
      <sz val="18"/>
      <color indexed="10"/>
      <name val="Times New Roman CE"/>
      <family val="1"/>
    </font>
    <font>
      <b/>
      <i/>
      <sz val="14"/>
      <color indexed="10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 CE"/>
      <family val="2"/>
    </font>
    <font>
      <i/>
      <sz val="16"/>
      <name val="Arial CE"/>
      <family val="2"/>
    </font>
    <font>
      <b/>
      <sz val="16"/>
      <name val="Times New Roman CE"/>
      <family val="1"/>
    </font>
    <font>
      <b/>
      <sz val="14"/>
      <color indexed="12"/>
      <name val="Times New Roman CE"/>
      <family val="1"/>
    </font>
    <font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1"/>
      <name val="Britannic Bold"/>
      <family val="0"/>
    </font>
    <font>
      <sz val="11"/>
      <color indexed="12"/>
      <name val="Arial CE"/>
      <family val="2"/>
    </font>
    <font>
      <b/>
      <sz val="10"/>
      <color indexed="12"/>
      <name val="Arial CE"/>
      <family val="0"/>
    </font>
    <font>
      <u val="single"/>
      <sz val="14"/>
      <name val="Arial CE"/>
      <family val="2"/>
    </font>
    <font>
      <b/>
      <sz val="12"/>
      <name val="CG Times"/>
      <family val="1"/>
    </font>
    <font>
      <i/>
      <sz val="12"/>
      <color indexed="10"/>
      <name val="Arial CE"/>
      <family val="2"/>
    </font>
    <font>
      <sz val="11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u val="single"/>
      <sz val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8"/>
      <name val="Arial CE"/>
      <family val="2"/>
    </font>
    <font>
      <b/>
      <sz val="10"/>
      <color indexed="57"/>
      <name val="Arial CE"/>
      <family val="2"/>
    </font>
    <font>
      <b/>
      <sz val="14"/>
      <color indexed="16"/>
      <name val="Arial CE"/>
      <family val="2"/>
    </font>
    <font>
      <b/>
      <u val="single"/>
      <sz val="10"/>
      <color indexed="57"/>
      <name val="Arial CE"/>
      <family val="2"/>
    </font>
    <font>
      <sz val="10"/>
      <name val="Arial"/>
      <family val="2"/>
    </font>
    <font>
      <b/>
      <sz val="11"/>
      <color indexed="16"/>
      <name val="Arial CE"/>
      <family val="0"/>
    </font>
    <font>
      <sz val="11"/>
      <name val="Times New Roman"/>
      <family val="1"/>
    </font>
    <font>
      <b/>
      <sz val="10"/>
      <color indexed="10"/>
      <name val="Arial CE"/>
      <family val="0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sz val="20"/>
      <name val="Arial CE"/>
      <family val="2"/>
    </font>
    <font>
      <b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8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164" fontId="5" fillId="0" borderId="2" xfId="0" applyNumberFormat="1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6" xfId="0" applyFont="1" applyBorder="1" applyAlignment="1">
      <alignment/>
    </xf>
    <xf numFmtId="164" fontId="5" fillId="0" borderId="7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6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right"/>
    </xf>
    <xf numFmtId="164" fontId="5" fillId="0" borderId="12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right"/>
    </xf>
    <xf numFmtId="164" fontId="5" fillId="0" borderId="0" xfId="0" applyNumberFormat="1" applyFont="1" applyBorder="1" applyAlignment="1" quotePrefix="1">
      <alignment horizontal="center"/>
    </xf>
    <xf numFmtId="0" fontId="10" fillId="0" borderId="13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 quotePrefix="1">
      <alignment/>
    </xf>
    <xf numFmtId="0" fontId="11" fillId="0" borderId="0" xfId="0" applyFont="1" applyBorder="1" applyAlignment="1" quotePrefix="1">
      <alignment horizontal="left"/>
    </xf>
    <xf numFmtId="49" fontId="5" fillId="0" borderId="14" xfId="0" applyNumberFormat="1" applyFont="1" applyBorder="1" applyAlignment="1">
      <alignment horizontal="center"/>
    </xf>
    <xf numFmtId="164" fontId="5" fillId="0" borderId="16" xfId="0" applyNumberFormat="1" applyFont="1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5" fillId="0" borderId="11" xfId="0" applyNumberFormat="1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7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3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right"/>
    </xf>
    <xf numFmtId="164" fontId="16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0" fontId="11" fillId="0" borderId="23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5" fillId="0" borderId="1" xfId="0" applyNumberFormat="1" applyFont="1" applyBorder="1" applyAlignment="1" quotePrefix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/>
    </xf>
    <xf numFmtId="164" fontId="0" fillId="0" borderId="25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5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25" xfId="0" applyFont="1" applyFill="1" applyBorder="1" applyAlignment="1">
      <alignment/>
    </xf>
    <xf numFmtId="164" fontId="8" fillId="0" borderId="27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5" fillId="0" borderId="23" xfId="0" applyNumberFormat="1" applyFont="1" applyBorder="1" applyAlignment="1" quotePrefix="1">
      <alignment horizontal="center"/>
    </xf>
    <xf numFmtId="0" fontId="11" fillId="0" borderId="22" xfId="0" applyFont="1" applyBorder="1" applyAlignment="1">
      <alignment horizontal="left"/>
    </xf>
    <xf numFmtId="164" fontId="8" fillId="0" borderId="23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right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21" fillId="0" borderId="0" xfId="0" applyFont="1" applyFill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35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15" xfId="0" applyFill="1" applyBorder="1" applyAlignment="1">
      <alignment/>
    </xf>
    <xf numFmtId="49" fontId="9" fillId="2" borderId="0" xfId="0" applyNumberFormat="1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49" fontId="36" fillId="2" borderId="29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49" fontId="8" fillId="3" borderId="3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8" fillId="3" borderId="32" xfId="0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8" fillId="3" borderId="28" xfId="0" applyFont="1" applyFill="1" applyBorder="1" applyAlignment="1">
      <alignment horizontal="right" vertical="center"/>
    </xf>
    <xf numFmtId="0" fontId="24" fillId="3" borderId="3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3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left" vertical="center"/>
    </xf>
    <xf numFmtId="0" fontId="40" fillId="3" borderId="33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64" fontId="28" fillId="0" borderId="3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24" fillId="0" borderId="34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24" fillId="0" borderId="34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3" fillId="0" borderId="0" xfId="0" applyFont="1" applyBorder="1" applyAlignment="1">
      <alignment vertical="center"/>
    </xf>
    <xf numFmtId="1" fontId="31" fillId="0" borderId="15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" fontId="34" fillId="0" borderId="31" xfId="0" applyNumberFormat="1" applyFont="1" applyBorder="1" applyAlignment="1" quotePrefix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34" fillId="0" borderId="31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1" fontId="34" fillId="0" borderId="9" xfId="0" applyNumberFormat="1" applyFont="1" applyBorder="1" applyAlignment="1" quotePrefix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1" fontId="3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1" xfId="0" applyFont="1" applyBorder="1" applyAlignment="1">
      <alignment vertical="center"/>
    </xf>
    <xf numFmtId="1" fontId="34" fillId="0" borderId="27" xfId="0" applyNumberFormat="1" applyFont="1" applyBorder="1" applyAlignment="1" quotePrefix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1" fillId="0" borderId="2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0" fontId="31" fillId="0" borderId="15" xfId="0" applyFont="1" applyBorder="1" applyAlignment="1">
      <alignment horizontal="left" vertical="center"/>
    </xf>
    <xf numFmtId="0" fontId="31" fillId="0" borderId="31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1" fontId="34" fillId="0" borderId="15" xfId="0" applyNumberFormat="1" applyFont="1" applyBorder="1" applyAlignment="1" quotePrefix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center" vertical="center"/>
    </xf>
    <xf numFmtId="1" fontId="31" fillId="0" borderId="27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64" fontId="24" fillId="0" borderId="36" xfId="0" applyNumberFormat="1" applyFont="1" applyBorder="1" applyAlignment="1">
      <alignment horizontal="center" vertical="center"/>
    </xf>
    <xf numFmtId="1" fontId="24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4" fillId="4" borderId="37" xfId="0" applyFont="1" applyFill="1" applyBorder="1" applyAlignment="1">
      <alignment vertical="center"/>
    </xf>
    <xf numFmtId="0" fontId="25" fillId="4" borderId="38" xfId="0" applyFont="1" applyFill="1" applyBorder="1" applyAlignment="1">
      <alignment vertical="center"/>
    </xf>
    <xf numFmtId="0" fontId="25" fillId="4" borderId="38" xfId="0" applyFont="1" applyFill="1" applyBorder="1" applyAlignment="1" quotePrefix="1">
      <alignment horizontal="center" vertical="center"/>
    </xf>
    <xf numFmtId="0" fontId="24" fillId="4" borderId="38" xfId="0" applyFont="1" applyFill="1" applyBorder="1" applyAlignment="1">
      <alignment vertical="center"/>
    </xf>
    <xf numFmtId="0" fontId="24" fillId="4" borderId="39" xfId="0" applyFont="1" applyFill="1" applyBorder="1" applyAlignment="1">
      <alignment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24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left" vertical="center"/>
    </xf>
    <xf numFmtId="0" fontId="15" fillId="5" borderId="42" xfId="0" applyFont="1" applyFill="1" applyBorder="1" applyAlignment="1">
      <alignment vertical="center"/>
    </xf>
    <xf numFmtId="0" fontId="11" fillId="5" borderId="42" xfId="0" applyFont="1" applyFill="1" applyBorder="1" applyAlignment="1" quotePrefix="1">
      <alignment horizontal="center" vertical="center"/>
    </xf>
    <xf numFmtId="0" fontId="11" fillId="5" borderId="43" xfId="0" applyFont="1" applyFill="1" applyBorder="1" applyAlignment="1" quotePrefix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45" xfId="0" applyFont="1" applyFill="1" applyBorder="1" applyAlignment="1">
      <alignment horizontal="center" vertical="center"/>
    </xf>
    <xf numFmtId="0" fontId="37" fillId="5" borderId="34" xfId="0" applyFont="1" applyFill="1" applyBorder="1" applyAlignment="1">
      <alignment horizontal="center" vertical="center"/>
    </xf>
    <xf numFmtId="0" fontId="37" fillId="5" borderId="4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10" fillId="0" borderId="15" xfId="0" applyFont="1" applyBorder="1" applyAlignment="1" quotePrefix="1">
      <alignment horizontal="left"/>
    </xf>
    <xf numFmtId="164" fontId="0" fillId="0" borderId="12" xfId="0" applyNumberFormat="1" applyFont="1" applyBorder="1" applyAlignment="1">
      <alignment/>
    </xf>
    <xf numFmtId="0" fontId="17" fillId="0" borderId="15" xfId="0" applyFont="1" applyBorder="1" applyAlignment="1" quotePrefix="1">
      <alignment horizontal="left"/>
    </xf>
    <xf numFmtId="164" fontId="17" fillId="0" borderId="12" xfId="0" applyNumberFormat="1" applyFont="1" applyBorder="1" applyAlignment="1">
      <alignment/>
    </xf>
    <xf numFmtId="0" fontId="0" fillId="6" borderId="6" xfId="0" applyFont="1" applyFill="1" applyBorder="1" applyAlignment="1">
      <alignment/>
    </xf>
    <xf numFmtId="0" fontId="42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3" fillId="6" borderId="46" xfId="0" applyFont="1" applyFill="1" applyBorder="1" applyAlignment="1">
      <alignment horizontal="left"/>
    </xf>
    <xf numFmtId="49" fontId="44" fillId="3" borderId="3" xfId="0" applyNumberFormat="1" applyFont="1" applyFill="1" applyBorder="1" applyAlignment="1">
      <alignment horizontal="center"/>
    </xf>
    <xf numFmtId="0" fontId="38" fillId="0" borderId="11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4" fontId="0" fillId="5" borderId="47" xfId="0" applyNumberFormat="1" applyFont="1" applyFill="1" applyBorder="1" applyAlignment="1">
      <alignment horizontal="center" vertical="center"/>
    </xf>
    <xf numFmtId="164" fontId="40" fillId="5" borderId="4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 quotePrefix="1">
      <alignment horizontal="right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4" fillId="0" borderId="0" xfId="0" applyFont="1" applyAlignment="1" quotePrefix="1">
      <alignment/>
    </xf>
    <xf numFmtId="0" fontId="49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Alignment="1" quotePrefix="1">
      <alignment/>
    </xf>
    <xf numFmtId="0" fontId="20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 quotePrefix="1">
      <alignment/>
    </xf>
    <xf numFmtId="49" fontId="19" fillId="0" borderId="0" xfId="0" applyNumberFormat="1" applyFont="1" applyAlignment="1">
      <alignment/>
    </xf>
    <xf numFmtId="0" fontId="14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 quotePrefix="1">
      <alignment horizontal="left"/>
    </xf>
    <xf numFmtId="164" fontId="0" fillId="0" borderId="0" xfId="0" applyNumberFormat="1" applyFont="1" applyAlignment="1">
      <alignment textRotation="90"/>
    </xf>
    <xf numFmtId="0" fontId="15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43" fillId="6" borderId="6" xfId="0" applyFont="1" applyFill="1" applyBorder="1" applyAlignment="1">
      <alignment/>
    </xf>
    <xf numFmtId="0" fontId="35" fillId="0" borderId="24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15" fillId="0" borderId="0" xfId="0" applyFont="1" applyAlignment="1" quotePrefix="1">
      <alignment horizontal="center"/>
    </xf>
    <xf numFmtId="0" fontId="15" fillId="0" borderId="0" xfId="0" applyFont="1" applyAlignment="1" quotePrefix="1">
      <alignment horizontal="right"/>
    </xf>
    <xf numFmtId="0" fontId="17" fillId="0" borderId="0" xfId="0" applyFont="1" applyAlignment="1">
      <alignment horizontal="center"/>
    </xf>
    <xf numFmtId="0" fontId="38" fillId="0" borderId="12" xfId="0" applyFont="1" applyBorder="1" applyAlignment="1">
      <alignment horizontal="left"/>
    </xf>
    <xf numFmtId="0" fontId="14" fillId="3" borderId="47" xfId="0" applyFont="1" applyFill="1" applyBorder="1" applyAlignment="1">
      <alignment horizontal="center" vertical="center"/>
    </xf>
    <xf numFmtId="49" fontId="50" fillId="2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" borderId="21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 quotePrefix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55" fillId="5" borderId="34" xfId="0" applyFont="1" applyFill="1" applyBorder="1" applyAlignment="1">
      <alignment horizontal="center" vertical="center"/>
    </xf>
    <xf numFmtId="0" fontId="55" fillId="5" borderId="4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vertical="center"/>
    </xf>
    <xf numFmtId="0" fontId="31" fillId="0" borderId="46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35" fillId="0" borderId="10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164" fontId="14" fillId="0" borderId="5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9" fillId="6" borderId="52" xfId="0" applyFont="1" applyFill="1" applyBorder="1" applyAlignment="1">
      <alignment horizontal="centerContinuous"/>
    </xf>
    <xf numFmtId="0" fontId="43" fillId="6" borderId="6" xfId="0" applyFont="1" applyFill="1" applyBorder="1" applyAlignment="1">
      <alignment horizontal="centerContinuous"/>
    </xf>
    <xf numFmtId="0" fontId="43" fillId="6" borderId="13" xfId="0" applyFont="1" applyFill="1" applyBorder="1" applyAlignment="1">
      <alignment horizontal="left"/>
    </xf>
    <xf numFmtId="0" fontId="43" fillId="6" borderId="55" xfId="0" applyFont="1" applyFill="1" applyBorder="1" applyAlignment="1">
      <alignment horizontal="left"/>
    </xf>
    <xf numFmtId="0" fontId="43" fillId="6" borderId="56" xfId="0" applyFont="1" applyFill="1" applyBorder="1" applyAlignment="1">
      <alignment horizontal="left"/>
    </xf>
    <xf numFmtId="0" fontId="43" fillId="6" borderId="56" xfId="0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0" fillId="0" borderId="57" xfId="0" applyFont="1" applyBorder="1" applyAlignment="1" quotePrefix="1">
      <alignment/>
    </xf>
    <xf numFmtId="0" fontId="0" fillId="0" borderId="58" xfId="0" applyFont="1" applyBorder="1" applyAlignment="1">
      <alignment/>
    </xf>
    <xf numFmtId="0" fontId="11" fillId="0" borderId="58" xfId="0" applyFont="1" applyBorder="1" applyAlignment="1">
      <alignment horizontal="right"/>
    </xf>
    <xf numFmtId="164" fontId="16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43" fillId="6" borderId="6" xfId="0" applyFont="1" applyFill="1" applyBorder="1" applyAlignment="1">
      <alignment horizontal="left"/>
    </xf>
    <xf numFmtId="0" fontId="0" fillId="0" borderId="60" xfId="0" applyBorder="1" applyAlignment="1">
      <alignment/>
    </xf>
    <xf numFmtId="0" fontId="3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5" fillId="0" borderId="60" xfId="0" applyNumberFormat="1" applyFont="1" applyBorder="1" applyAlignment="1" quotePrefix="1">
      <alignment horizontal="center"/>
    </xf>
    <xf numFmtId="0" fontId="11" fillId="0" borderId="57" xfId="0" applyFont="1" applyBorder="1" applyAlignment="1">
      <alignment horizontal="right"/>
    </xf>
    <xf numFmtId="0" fontId="11" fillId="0" borderId="59" xfId="0" applyFont="1" applyBorder="1" applyAlignment="1">
      <alignment horizontal="right"/>
    </xf>
    <xf numFmtId="0" fontId="43" fillId="6" borderId="61" xfId="0" applyFont="1" applyFill="1" applyBorder="1" applyAlignment="1">
      <alignment horizontal="centerContinuous"/>
    </xf>
    <xf numFmtId="0" fontId="43" fillId="6" borderId="46" xfId="0" applyFont="1" applyFill="1" applyBorder="1" applyAlignment="1">
      <alignment horizontal="centerContinuous"/>
    </xf>
    <xf numFmtId="0" fontId="43" fillId="6" borderId="55" xfId="0" applyFont="1" applyFill="1" applyBorder="1" applyAlignment="1">
      <alignment horizontal="centerContinuous"/>
    </xf>
    <xf numFmtId="0" fontId="43" fillId="6" borderId="52" xfId="0" applyFont="1" applyFill="1" applyBorder="1" applyAlignment="1">
      <alignment horizontal="centerContinuous"/>
    </xf>
    <xf numFmtId="0" fontId="43" fillId="6" borderId="62" xfId="0" applyFont="1" applyFill="1" applyBorder="1" applyAlignment="1">
      <alignment horizontal="centerContinuous"/>
    </xf>
    <xf numFmtId="0" fontId="43" fillId="6" borderId="53" xfId="0" applyFont="1" applyFill="1" applyBorder="1" applyAlignment="1">
      <alignment horizontal="centerContinuous"/>
    </xf>
    <xf numFmtId="0" fontId="35" fillId="0" borderId="11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35" fillId="0" borderId="63" xfId="0" applyFont="1" applyBorder="1" applyAlignment="1">
      <alignment horizontal="center"/>
    </xf>
    <xf numFmtId="164" fontId="8" fillId="0" borderId="64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0" fillId="0" borderId="65" xfId="0" applyBorder="1" applyAlignment="1">
      <alignment horizontal="centerContinuous"/>
    </xf>
    <xf numFmtId="0" fontId="1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164" fontId="8" fillId="0" borderId="66" xfId="0" applyNumberFormat="1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164" fontId="40" fillId="5" borderId="62" xfId="0" applyNumberFormat="1" applyFont="1" applyFill="1" applyBorder="1" applyAlignment="1">
      <alignment horizontal="centerContinuous" vertical="center"/>
    </xf>
    <xf numFmtId="164" fontId="40" fillId="5" borderId="68" xfId="0" applyNumberFormat="1" applyFont="1" applyFill="1" applyBorder="1" applyAlignment="1">
      <alignment horizontal="centerContinuous" vertical="center"/>
    </xf>
    <xf numFmtId="0" fontId="57" fillId="0" borderId="0" xfId="0" applyFont="1" applyFill="1" applyAlignment="1">
      <alignment horizontal="right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58" fillId="0" borderId="0" xfId="0" applyFont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right" vertical="center"/>
      <protection/>
    </xf>
    <xf numFmtId="164" fontId="0" fillId="0" borderId="0" xfId="20" applyNumberFormat="1" applyFont="1" applyAlignment="1">
      <alignment horizontal="center" vertical="center"/>
      <protection/>
    </xf>
    <xf numFmtId="164" fontId="0" fillId="0" borderId="0" xfId="20" applyNumberFormat="1" applyFont="1" applyAlignment="1">
      <alignment horizontal="left" vertical="center"/>
      <protection/>
    </xf>
    <xf numFmtId="0" fontId="55" fillId="5" borderId="3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Continuous" vertical="center"/>
    </xf>
    <xf numFmtId="0" fontId="24" fillId="3" borderId="30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60" fillId="0" borderId="0" xfId="0" applyFont="1" applyAlignment="1" quotePrefix="1">
      <alignment horizontal="center"/>
    </xf>
    <xf numFmtId="0" fontId="61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8" fillId="5" borderId="69" xfId="0" applyFont="1" applyFill="1" applyBorder="1" applyAlignment="1">
      <alignment horizontal="centerContinuous" vertical="center"/>
    </xf>
    <xf numFmtId="0" fontId="28" fillId="5" borderId="70" xfId="0" applyFont="1" applyFill="1" applyBorder="1" applyAlignment="1">
      <alignment horizontal="centerContinuous" vertical="center"/>
    </xf>
    <xf numFmtId="0" fontId="28" fillId="5" borderId="71" xfId="0" applyFont="1" applyFill="1" applyBorder="1" applyAlignment="1">
      <alignment horizontal="centerContinuous" vertical="center"/>
    </xf>
    <xf numFmtId="0" fontId="0" fillId="3" borderId="72" xfId="0" applyFill="1" applyBorder="1" applyAlignment="1">
      <alignment/>
    </xf>
    <xf numFmtId="0" fontId="0" fillId="3" borderId="73" xfId="0" applyFill="1" applyBorder="1" applyAlignment="1">
      <alignment/>
    </xf>
    <xf numFmtId="0" fontId="0" fillId="3" borderId="74" xfId="0" applyFill="1" applyBorder="1" applyAlignment="1">
      <alignment/>
    </xf>
    <xf numFmtId="0" fontId="38" fillId="6" borderId="5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8" fillId="6" borderId="75" xfId="0" applyFont="1" applyFill="1" applyBorder="1" applyAlignment="1">
      <alignment horizontal="center" vertical="center"/>
    </xf>
    <xf numFmtId="0" fontId="65" fillId="6" borderId="76" xfId="0" applyFont="1" applyFill="1" applyBorder="1" applyAlignment="1">
      <alignment horizontal="centerContinuous" vertical="center"/>
    </xf>
    <xf numFmtId="0" fontId="38" fillId="6" borderId="3" xfId="0" applyFont="1" applyFill="1" applyBorder="1" applyAlignment="1">
      <alignment horizontal="centerContinuous" vertical="center"/>
    </xf>
    <xf numFmtId="0" fontId="65" fillId="6" borderId="3" xfId="0" applyFont="1" applyFill="1" applyBorder="1" applyAlignment="1">
      <alignment horizontal="centerContinuous" vertical="center"/>
    </xf>
    <xf numFmtId="0" fontId="65" fillId="6" borderId="32" xfId="0" applyFont="1" applyFill="1" applyBorder="1" applyAlignment="1">
      <alignment horizontal="centerContinuous" vertical="center"/>
    </xf>
    <xf numFmtId="0" fontId="38" fillId="6" borderId="76" xfId="0" applyFont="1" applyFill="1" applyBorder="1" applyAlignment="1">
      <alignment horizontal="centerContinuous" vertical="center"/>
    </xf>
    <xf numFmtId="0" fontId="38" fillId="6" borderId="32" xfId="0" applyFont="1" applyFill="1" applyBorder="1" applyAlignment="1">
      <alignment horizontal="centerContinuous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6" fillId="0" borderId="78" xfId="0" applyFont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67" fillId="0" borderId="0" xfId="21" applyNumberFormat="1" applyFont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81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Continuous" vertical="center"/>
    </xf>
    <xf numFmtId="0" fontId="10" fillId="0" borderId="65" xfId="0" applyFont="1" applyBorder="1" applyAlignment="1">
      <alignment horizontal="centerContinuous" vertical="center"/>
    </xf>
    <xf numFmtId="0" fontId="44" fillId="4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5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0" fillId="0" borderId="0" xfId="0" applyFont="1" applyFill="1" applyBorder="1" applyAlignment="1" quotePrefix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8" fillId="0" borderId="5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8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/>
    </xf>
    <xf numFmtId="0" fontId="0" fillId="4" borderId="60" xfId="0" applyFont="1" applyFill="1" applyBorder="1" applyAlignment="1">
      <alignment/>
    </xf>
    <xf numFmtId="0" fontId="0" fillId="4" borderId="60" xfId="0" applyFill="1" applyBorder="1" applyAlignment="1">
      <alignment/>
    </xf>
    <xf numFmtId="0" fontId="53" fillId="4" borderId="60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164" fontId="14" fillId="0" borderId="50" xfId="0" applyNumberFormat="1" applyFont="1" applyBorder="1" applyAlignment="1">
      <alignment horizontal="center" vertical="center"/>
    </xf>
    <xf numFmtId="164" fontId="14" fillId="0" borderId="31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8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11" fillId="4" borderId="0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64" fontId="8" fillId="0" borderId="86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4" borderId="13" xfId="0" applyFill="1" applyBorder="1" applyAlignment="1">
      <alignment/>
    </xf>
    <xf numFmtId="0" fontId="0" fillId="4" borderId="6" xfId="0" applyFill="1" applyBorder="1" applyAlignment="1">
      <alignment/>
    </xf>
    <xf numFmtId="0" fontId="11" fillId="4" borderId="6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49" fontId="0" fillId="0" borderId="0" xfId="20" applyNumberFormat="1" applyFont="1" applyAlignment="1">
      <alignment horizontal="center"/>
      <protection/>
    </xf>
    <xf numFmtId="0" fontId="71" fillId="0" borderId="0" xfId="0" applyFont="1" applyAlignment="1">
      <alignment/>
    </xf>
    <xf numFmtId="0" fontId="38" fillId="0" borderId="0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5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49" fontId="7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/>
      <protection/>
    </xf>
    <xf numFmtId="49" fontId="74" fillId="0" borderId="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Border="1" applyAlignment="1">
      <alignment horizontal="center"/>
    </xf>
    <xf numFmtId="164" fontId="75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76" fillId="0" borderId="0" xfId="0" applyFont="1" applyAlignment="1">
      <alignment horizontal="center" vertical="center"/>
    </xf>
    <xf numFmtId="164" fontId="77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35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1" fillId="0" borderId="0" xfId="0" applyFont="1" applyAlignment="1">
      <alignment horizontal="center" vertical="top"/>
    </xf>
    <xf numFmtId="164" fontId="10" fillId="0" borderId="0" xfId="20" applyNumberFormat="1" applyFont="1" applyAlignment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57" fillId="0" borderId="0" xfId="0" applyFont="1" applyAlignment="1">
      <alignment horizontal="left" vertical="top"/>
    </xf>
    <xf numFmtId="0" fontId="3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9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28" xfId="0" applyBorder="1" applyAlignment="1">
      <alignment/>
    </xf>
    <xf numFmtId="0" fontId="78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11" fillId="4" borderId="90" xfId="0" applyFont="1" applyFill="1" applyBorder="1" applyAlignment="1">
      <alignment horizontal="center" vertical="center"/>
    </xf>
    <xf numFmtId="0" fontId="11" fillId="4" borderId="91" xfId="0" applyFont="1" applyFill="1" applyBorder="1" applyAlignment="1">
      <alignment horizontal="center" vertical="center"/>
    </xf>
    <xf numFmtId="0" fontId="11" fillId="4" borderId="92" xfId="0" applyFont="1" applyFill="1" applyBorder="1" applyAlignment="1">
      <alignment horizontal="center" vertical="center"/>
    </xf>
    <xf numFmtId="0" fontId="0" fillId="4" borderId="93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8" fillId="0" borderId="0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80" xfId="0" applyBorder="1" applyAlignment="1">
      <alignment vertical="center"/>
    </xf>
    <xf numFmtId="0" fontId="0" fillId="4" borderId="75" xfId="0" applyFont="1" applyFill="1" applyBorder="1" applyAlignment="1">
      <alignment horizontal="center" vertical="center"/>
    </xf>
    <xf numFmtId="0" fontId="11" fillId="4" borderId="94" xfId="0" applyFont="1" applyFill="1" applyBorder="1" applyAlignment="1">
      <alignment horizontal="center" vertical="center"/>
    </xf>
    <xf numFmtId="0" fontId="11" fillId="4" borderId="9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9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79" fillId="0" borderId="50" xfId="0" applyNumberFormat="1" applyFont="1" applyBorder="1" applyAlignment="1">
      <alignment horizontal="center" vertical="center"/>
    </xf>
    <xf numFmtId="164" fontId="28" fillId="0" borderId="50" xfId="0" applyNumberFormat="1" applyFont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164" fontId="15" fillId="0" borderId="50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80" fillId="0" borderId="96" xfId="0" applyNumberFormat="1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0" fillId="0" borderId="5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79" fillId="0" borderId="9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5" fillId="0" borderId="96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11" fillId="0" borderId="10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103" xfId="0" applyNumberFormat="1" applyFont="1" applyBorder="1" applyAlignment="1">
      <alignment horizontal="center" vertical="center"/>
    </xf>
    <xf numFmtId="0" fontId="81" fillId="0" borderId="104" xfId="0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81" fillId="0" borderId="86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49" fontId="15" fillId="0" borderId="104" xfId="0" applyNumberFormat="1" applyFont="1" applyBorder="1" applyAlignment="1">
      <alignment horizontal="center" vertical="center"/>
    </xf>
    <xf numFmtId="164" fontId="15" fillId="0" borderId="86" xfId="0" applyNumberFormat="1" applyFont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11" fillId="0" borderId="107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71" fillId="0" borderId="0" xfId="21" applyFont="1" applyAlignment="1">
      <alignment/>
      <protection/>
    </xf>
    <xf numFmtId="0" fontId="71" fillId="0" borderId="0" xfId="21" applyFont="1" applyBorder="1" applyAlignment="1">
      <alignment/>
      <protection/>
    </xf>
    <xf numFmtId="0" fontId="71" fillId="0" borderId="0" xfId="21" applyFont="1" applyBorder="1">
      <alignment/>
      <protection/>
    </xf>
    <xf numFmtId="0" fontId="7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1" fillId="0" borderId="0" xfId="21" applyFont="1" applyAlignment="1">
      <alignment vertical="center"/>
      <protection/>
    </xf>
    <xf numFmtId="0" fontId="71" fillId="0" borderId="0" xfId="21" applyFont="1" applyAlignment="1" quotePrefix="1">
      <alignment vertical="center"/>
      <protection/>
    </xf>
    <xf numFmtId="0" fontId="71" fillId="0" borderId="0" xfId="21" applyFont="1" applyBorder="1" applyAlignment="1">
      <alignment vertical="center"/>
      <protection/>
    </xf>
    <xf numFmtId="0" fontId="0" fillId="5" borderId="28" xfId="21" applyFont="1" applyFill="1" applyBorder="1" applyAlignment="1">
      <alignment vertical="center"/>
      <protection/>
    </xf>
    <xf numFmtId="0" fontId="0" fillId="5" borderId="29" xfId="21" applyFont="1" applyFill="1" applyBorder="1" applyAlignment="1">
      <alignment vertical="center"/>
      <protection/>
    </xf>
    <xf numFmtId="0" fontId="0" fillId="5" borderId="29" xfId="21" applyFont="1" applyFill="1" applyBorder="1" applyAlignment="1" quotePrefix="1">
      <alignment vertical="center"/>
      <protection/>
    </xf>
    <xf numFmtId="164" fontId="0" fillId="5" borderId="29" xfId="21" applyNumberFormat="1" applyFont="1" applyFill="1" applyBorder="1" applyAlignment="1">
      <alignment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5" xfId="21" applyFont="1" applyFill="1" applyBorder="1" applyAlignment="1">
      <alignment vertical="center"/>
      <protection/>
    </xf>
    <xf numFmtId="0" fontId="0" fillId="0" borderId="16" xfId="21" applyFont="1" applyBorder="1">
      <alignment/>
      <protection/>
    </xf>
    <xf numFmtId="0" fontId="0" fillId="0" borderId="60" xfId="21" applyFont="1" applyBorder="1">
      <alignment/>
      <protection/>
    </xf>
    <xf numFmtId="0" fontId="0" fillId="0" borderId="17" xfId="21" applyFont="1" applyBorder="1">
      <alignment/>
      <protection/>
    </xf>
    <xf numFmtId="0" fontId="0" fillId="5" borderId="31" xfId="21" applyFill="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86" fillId="4" borderId="0" xfId="21" applyFont="1" applyFill="1" applyBorder="1" applyAlignment="1">
      <alignment horizontal="center" vertical="center"/>
      <protection/>
    </xf>
    <xf numFmtId="0" fontId="0" fillId="0" borderId="12" xfId="21" applyFont="1" applyBorder="1">
      <alignment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/>
      <protection/>
    </xf>
    <xf numFmtId="0" fontId="0" fillId="0" borderId="12" xfId="21" applyBorder="1" applyAlignment="1">
      <alignment vertical="center"/>
      <protection/>
    </xf>
    <xf numFmtId="0" fontId="0" fillId="0" borderId="66" xfId="21" applyFont="1" applyBorder="1">
      <alignment/>
      <protection/>
    </xf>
    <xf numFmtId="0" fontId="0" fillId="0" borderId="108" xfId="21" applyFont="1" applyBorder="1">
      <alignment/>
      <protection/>
    </xf>
    <xf numFmtId="0" fontId="0" fillId="0" borderId="64" xfId="21" applyFont="1" applyBorder="1">
      <alignment/>
      <protection/>
    </xf>
    <xf numFmtId="0" fontId="87" fillId="0" borderId="0" xfId="21" applyFont="1" applyFill="1" applyBorder="1" applyAlignment="1">
      <alignment horizontal="center" vertical="center"/>
      <protection/>
    </xf>
    <xf numFmtId="0" fontId="88" fillId="0" borderId="0" xfId="21" applyFont="1" applyBorder="1" applyAlignment="1">
      <alignment horizontal="center"/>
      <protection/>
    </xf>
    <xf numFmtId="0" fontId="87" fillId="0" borderId="0" xfId="21" applyFont="1" applyBorder="1" applyAlignment="1">
      <alignment horizontal="center" vertical="center"/>
      <protection/>
    </xf>
    <xf numFmtId="164" fontId="89" fillId="0" borderId="0" xfId="21" applyNumberFormat="1" applyFont="1" applyFill="1" applyBorder="1" applyAlignment="1">
      <alignment horizontal="center" vertical="center"/>
      <protection/>
    </xf>
    <xf numFmtId="0" fontId="90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top"/>
      <protection/>
    </xf>
    <xf numFmtId="0" fontId="11" fillId="0" borderId="108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3" fillId="0" borderId="0" xfId="21" applyNumberFormat="1" applyFont="1" applyBorder="1" applyAlignment="1">
      <alignment horizontal="center" vertical="center"/>
      <protection/>
    </xf>
    <xf numFmtId="0" fontId="0" fillId="0" borderId="13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10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2" borderId="109" xfId="21" applyFont="1" applyFill="1" applyBorder="1" applyAlignment="1">
      <alignment vertical="center"/>
      <protection/>
    </xf>
    <xf numFmtId="0" fontId="0" fillId="2" borderId="110" xfId="21" applyFont="1" applyFill="1" applyBorder="1" applyAlignment="1">
      <alignment vertical="center"/>
      <protection/>
    </xf>
    <xf numFmtId="0" fontId="0" fillId="2" borderId="111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5" xfId="21" applyFont="1" applyFill="1" applyBorder="1" applyAlignment="1">
      <alignment vertical="center"/>
      <protection/>
    </xf>
    <xf numFmtId="0" fontId="11" fillId="2" borderId="112" xfId="21" applyFont="1" applyFill="1" applyBorder="1" applyAlignment="1">
      <alignment horizontal="center" vertical="center"/>
      <protection/>
    </xf>
    <xf numFmtId="0" fontId="11" fillId="2" borderId="113" xfId="21" applyFont="1" applyFill="1" applyBorder="1" applyAlignment="1">
      <alignment horizontal="center" vertical="center"/>
      <protection/>
    </xf>
    <xf numFmtId="0" fontId="11" fillId="2" borderId="102" xfId="21" applyFont="1" applyFill="1" applyBorder="1" applyAlignment="1">
      <alignment horizontal="center" vertical="center"/>
      <protection/>
    </xf>
    <xf numFmtId="0" fontId="0" fillId="5" borderId="3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4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0" fontId="50" fillId="0" borderId="34" xfId="21" applyNumberFormat="1" applyFont="1" applyBorder="1" applyAlignment="1">
      <alignment horizontal="center" vertical="center"/>
      <protection/>
    </xf>
    <xf numFmtId="164" fontId="91" fillId="0" borderId="50" xfId="21" applyNumberFormat="1" applyFont="1" applyFill="1" applyBorder="1" applyAlignment="1">
      <alignment horizontal="center" vertical="center"/>
      <protection/>
    </xf>
    <xf numFmtId="1" fontId="91" fillId="0" borderId="12" xfId="21" applyNumberFormat="1" applyFont="1" applyBorder="1" applyAlignment="1">
      <alignment horizontal="center" vertical="center"/>
      <protection/>
    </xf>
    <xf numFmtId="164" fontId="0" fillId="0" borderId="50" xfId="21" applyNumberFormat="1" applyFont="1" applyFill="1" applyBorder="1" applyAlignment="1">
      <alignment vertical="center"/>
      <protection/>
    </xf>
    <xf numFmtId="164" fontId="0" fillId="0" borderId="50" xfId="21" applyNumberFormat="1" applyFont="1" applyFill="1" applyBorder="1" applyAlignment="1">
      <alignment vertical="center"/>
      <protection/>
    </xf>
    <xf numFmtId="49" fontId="0" fillId="0" borderId="45" xfId="21" applyNumberFormat="1" applyFont="1" applyBorder="1" applyAlignment="1">
      <alignment vertical="center"/>
      <protection/>
    </xf>
    <xf numFmtId="164" fontId="0" fillId="0" borderId="114" xfId="21" applyNumberFormat="1" applyFont="1" applyBorder="1" applyAlignment="1">
      <alignment vertical="center"/>
      <protection/>
    </xf>
    <xf numFmtId="164" fontId="0" fillId="0" borderId="11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5" borderId="27" xfId="2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8" fillId="0" borderId="11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11" fillId="0" borderId="5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44" fontId="38" fillId="6" borderId="3" xfId="18" applyFont="1" applyFill="1" applyBorder="1" applyAlignment="1">
      <alignment horizontal="center" vertical="center"/>
    </xf>
    <xf numFmtId="44" fontId="38" fillId="6" borderId="75" xfId="18" applyFont="1" applyFill="1" applyBorder="1" applyAlignment="1">
      <alignment horizontal="center" vertical="center"/>
    </xf>
    <xf numFmtId="44" fontId="38" fillId="6" borderId="76" xfId="18" applyFont="1" applyFill="1" applyBorder="1" applyAlignment="1">
      <alignment horizontal="center" vertical="center"/>
    </xf>
    <xf numFmtId="0" fontId="65" fillId="6" borderId="5" xfId="0" applyFont="1" applyFill="1" applyBorder="1" applyAlignment="1">
      <alignment horizontal="center" vertical="center"/>
    </xf>
    <xf numFmtId="0" fontId="65" fillId="6" borderId="3" xfId="0" applyFont="1" applyFill="1" applyBorder="1" applyAlignment="1">
      <alignment horizontal="center" vertical="center"/>
    </xf>
    <xf numFmtId="0" fontId="65" fillId="6" borderId="75" xfId="0" applyFont="1" applyFill="1" applyBorder="1" applyAlignment="1">
      <alignment horizontal="center" vertical="center"/>
    </xf>
    <xf numFmtId="0" fontId="64" fillId="3" borderId="73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1" fillId="0" borderId="11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2" borderId="115" xfId="21" applyFont="1" applyFill="1" applyBorder="1" applyAlignment="1">
      <alignment horizontal="center" vertical="center"/>
      <protection/>
    </xf>
    <xf numFmtId="0" fontId="11" fillId="2" borderId="116" xfId="21" applyFont="1" applyFill="1" applyBorder="1" applyAlignment="1">
      <alignment horizontal="center" vertical="center"/>
      <protection/>
    </xf>
    <xf numFmtId="0" fontId="11" fillId="2" borderId="117" xfId="21" applyFont="1" applyFill="1" applyBorder="1" applyAlignment="1">
      <alignment horizontal="center" vertical="center"/>
      <protection/>
    </xf>
    <xf numFmtId="0" fontId="25" fillId="2" borderId="110" xfId="21" applyFont="1" applyFill="1" applyBorder="1" applyAlignment="1">
      <alignment horizontal="center" vertical="center"/>
      <protection/>
    </xf>
    <xf numFmtId="0" fontId="25" fillId="2" borderId="110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504825</xdr:colOff>
      <xdr:row>36</xdr:row>
      <xdr:rowOff>95250</xdr:rowOff>
    </xdr:from>
    <xdr:to>
      <xdr:col>50</xdr:col>
      <xdr:colOff>57150</xdr:colOff>
      <xdr:row>37</xdr:row>
      <xdr:rowOff>114300</xdr:rowOff>
    </xdr:to>
    <xdr:sp>
      <xdr:nvSpPr>
        <xdr:cNvPr id="1" name="Line 440"/>
        <xdr:cNvSpPr>
          <a:spLocks/>
        </xdr:cNvSpPr>
      </xdr:nvSpPr>
      <xdr:spPr>
        <a:xfrm flipV="1">
          <a:off x="37919025" y="8658225"/>
          <a:ext cx="1114425" cy="247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2" name="Line 1"/>
        <xdr:cNvSpPr>
          <a:spLocks/>
        </xdr:cNvSpPr>
      </xdr:nvSpPr>
      <xdr:spPr>
        <a:xfrm>
          <a:off x="19411950" y="101631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3" name="Line 2"/>
        <xdr:cNvSpPr>
          <a:spLocks/>
        </xdr:cNvSpPr>
      </xdr:nvSpPr>
      <xdr:spPr>
        <a:xfrm flipH="1" flipV="1">
          <a:off x="514350" y="38100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180975</xdr:colOff>
      <xdr:row>62</xdr:row>
      <xdr:rowOff>9525</xdr:rowOff>
    </xdr:from>
    <xdr:ext cx="304800" cy="266700"/>
    <xdr:sp>
      <xdr:nvSpPr>
        <xdr:cNvPr id="4" name="Oval 4"/>
        <xdr:cNvSpPr>
          <a:spLocks/>
        </xdr:cNvSpPr>
      </xdr:nvSpPr>
      <xdr:spPr>
        <a:xfrm>
          <a:off x="19592925" y="1462087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266700</xdr:colOff>
      <xdr:row>39</xdr:row>
      <xdr:rowOff>114300</xdr:rowOff>
    </xdr:from>
    <xdr:to>
      <xdr:col>5</xdr:col>
      <xdr:colOff>266700</xdr:colOff>
      <xdr:row>39</xdr:row>
      <xdr:rowOff>219075</xdr:rowOff>
    </xdr:to>
    <xdr:sp>
      <xdr:nvSpPr>
        <xdr:cNvPr id="5" name="Line 5"/>
        <xdr:cNvSpPr>
          <a:spLocks/>
        </xdr:cNvSpPr>
      </xdr:nvSpPr>
      <xdr:spPr>
        <a:xfrm flipH="1">
          <a:off x="3905250" y="9363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37</xdr:row>
      <xdr:rowOff>19050</xdr:rowOff>
    </xdr:from>
    <xdr:to>
      <xdr:col>5</xdr:col>
      <xdr:colOff>85725</xdr:colOff>
      <xdr:row>37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724275" y="8810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542925</xdr:colOff>
      <xdr:row>40</xdr:row>
      <xdr:rowOff>47625</xdr:rowOff>
    </xdr:from>
    <xdr:ext cx="123825" cy="104775"/>
    <xdr:sp>
      <xdr:nvSpPr>
        <xdr:cNvPr id="7" name="Oval 7"/>
        <xdr:cNvSpPr>
          <a:spLocks/>
        </xdr:cNvSpPr>
      </xdr:nvSpPr>
      <xdr:spPr>
        <a:xfrm>
          <a:off x="36909375" y="95250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666750</xdr:colOff>
      <xdr:row>40</xdr:row>
      <xdr:rowOff>47625</xdr:rowOff>
    </xdr:from>
    <xdr:ext cx="123825" cy="104775"/>
    <xdr:sp>
      <xdr:nvSpPr>
        <xdr:cNvPr id="8" name="Oval 8"/>
        <xdr:cNvSpPr>
          <a:spLocks/>
        </xdr:cNvSpPr>
      </xdr:nvSpPr>
      <xdr:spPr>
        <a:xfrm>
          <a:off x="37033200" y="95250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904875</xdr:colOff>
      <xdr:row>40</xdr:row>
      <xdr:rowOff>47625</xdr:rowOff>
    </xdr:from>
    <xdr:ext cx="123825" cy="104775"/>
    <xdr:sp>
      <xdr:nvSpPr>
        <xdr:cNvPr id="9" name="Oval 9"/>
        <xdr:cNvSpPr>
          <a:spLocks/>
        </xdr:cNvSpPr>
      </xdr:nvSpPr>
      <xdr:spPr>
        <a:xfrm>
          <a:off x="37271325" y="95250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790575</xdr:colOff>
      <xdr:row>40</xdr:row>
      <xdr:rowOff>47625</xdr:rowOff>
    </xdr:from>
    <xdr:ext cx="123825" cy="104775"/>
    <xdr:sp>
      <xdr:nvSpPr>
        <xdr:cNvPr id="10" name="Oval 10"/>
        <xdr:cNvSpPr>
          <a:spLocks/>
        </xdr:cNvSpPr>
      </xdr:nvSpPr>
      <xdr:spPr>
        <a:xfrm>
          <a:off x="37157025" y="95250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428625</xdr:colOff>
      <xdr:row>40</xdr:row>
      <xdr:rowOff>47625</xdr:rowOff>
    </xdr:from>
    <xdr:ext cx="123825" cy="104775"/>
    <xdr:sp>
      <xdr:nvSpPr>
        <xdr:cNvPr id="11" name="Oval 11"/>
        <xdr:cNvSpPr>
          <a:spLocks/>
        </xdr:cNvSpPr>
      </xdr:nvSpPr>
      <xdr:spPr>
        <a:xfrm>
          <a:off x="36795075" y="95250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43</xdr:row>
      <xdr:rowOff>114300</xdr:rowOff>
    </xdr:from>
    <xdr:to>
      <xdr:col>41</xdr:col>
      <xdr:colOff>247650</xdr:colOff>
      <xdr:row>43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32613600" y="10277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200025</xdr:colOff>
      <xdr:row>40</xdr:row>
      <xdr:rowOff>57150</xdr:rowOff>
    </xdr:from>
    <xdr:ext cx="123825" cy="104775"/>
    <xdr:sp>
      <xdr:nvSpPr>
        <xdr:cNvPr id="13" name="Oval 13"/>
        <xdr:cNvSpPr>
          <a:spLocks/>
        </xdr:cNvSpPr>
      </xdr:nvSpPr>
      <xdr:spPr>
        <a:xfrm>
          <a:off x="1762125" y="9534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57150</xdr:rowOff>
    </xdr:from>
    <xdr:ext cx="123825" cy="104775"/>
    <xdr:sp>
      <xdr:nvSpPr>
        <xdr:cNvPr id="14" name="Oval 14"/>
        <xdr:cNvSpPr>
          <a:spLocks/>
        </xdr:cNvSpPr>
      </xdr:nvSpPr>
      <xdr:spPr>
        <a:xfrm>
          <a:off x="1876425" y="95345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</xdr:colOff>
      <xdr:row>40</xdr:row>
      <xdr:rowOff>57150</xdr:rowOff>
    </xdr:from>
    <xdr:ext cx="123825" cy="104775"/>
    <xdr:sp>
      <xdr:nvSpPr>
        <xdr:cNvPr id="15" name="Oval 15"/>
        <xdr:cNvSpPr>
          <a:spLocks/>
        </xdr:cNvSpPr>
      </xdr:nvSpPr>
      <xdr:spPr>
        <a:xfrm>
          <a:off x="2124075" y="9534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438150</xdr:colOff>
      <xdr:row>40</xdr:row>
      <xdr:rowOff>57150</xdr:rowOff>
    </xdr:from>
    <xdr:ext cx="123825" cy="104775"/>
    <xdr:sp>
      <xdr:nvSpPr>
        <xdr:cNvPr id="16" name="Oval 16"/>
        <xdr:cNvSpPr>
          <a:spLocks/>
        </xdr:cNvSpPr>
      </xdr:nvSpPr>
      <xdr:spPr>
        <a:xfrm>
          <a:off x="2000250" y="95345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76200</xdr:colOff>
      <xdr:row>40</xdr:row>
      <xdr:rowOff>57150</xdr:rowOff>
    </xdr:from>
    <xdr:ext cx="123825" cy="104775"/>
    <xdr:sp>
      <xdr:nvSpPr>
        <xdr:cNvPr id="17" name="Oval 17"/>
        <xdr:cNvSpPr>
          <a:spLocks/>
        </xdr:cNvSpPr>
      </xdr:nvSpPr>
      <xdr:spPr>
        <a:xfrm>
          <a:off x="1638300" y="9534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142875</xdr:colOff>
      <xdr:row>62</xdr:row>
      <xdr:rowOff>190500</xdr:rowOff>
    </xdr:from>
    <xdr:to>
      <xdr:col>13</xdr:col>
      <xdr:colOff>409575</xdr:colOff>
      <xdr:row>62</xdr:row>
      <xdr:rowOff>190500</xdr:rowOff>
    </xdr:to>
    <xdr:sp>
      <xdr:nvSpPr>
        <xdr:cNvPr id="18" name="Line 24"/>
        <xdr:cNvSpPr>
          <a:spLocks/>
        </xdr:cNvSpPr>
      </xdr:nvSpPr>
      <xdr:spPr>
        <a:xfrm>
          <a:off x="9725025" y="148018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75</xdr:row>
      <xdr:rowOff>19050</xdr:rowOff>
    </xdr:from>
    <xdr:to>
      <xdr:col>37</xdr:col>
      <xdr:colOff>409575</xdr:colOff>
      <xdr:row>75</xdr:row>
      <xdr:rowOff>19050</xdr:rowOff>
    </xdr:to>
    <xdr:sp>
      <xdr:nvSpPr>
        <xdr:cNvPr id="19" name="Line 26"/>
        <xdr:cNvSpPr>
          <a:spLocks/>
        </xdr:cNvSpPr>
      </xdr:nvSpPr>
      <xdr:spPr>
        <a:xfrm flipH="1" flipV="1">
          <a:off x="29489400" y="18097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75</xdr:row>
      <xdr:rowOff>9525</xdr:rowOff>
    </xdr:from>
    <xdr:to>
      <xdr:col>33</xdr:col>
      <xdr:colOff>409575</xdr:colOff>
      <xdr:row>75</xdr:row>
      <xdr:rowOff>9525</xdr:rowOff>
    </xdr:to>
    <xdr:sp>
      <xdr:nvSpPr>
        <xdr:cNvPr id="20" name="Line 28"/>
        <xdr:cNvSpPr>
          <a:spLocks/>
        </xdr:cNvSpPr>
      </xdr:nvSpPr>
      <xdr:spPr>
        <a:xfrm>
          <a:off x="26565225" y="1808797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19050</xdr:rowOff>
    </xdr:from>
    <xdr:to>
      <xdr:col>18</xdr:col>
      <xdr:colOff>495300</xdr:colOff>
      <xdr:row>23</xdr:row>
      <xdr:rowOff>114300</xdr:rowOff>
    </xdr:to>
    <xdr:sp>
      <xdr:nvSpPr>
        <xdr:cNvPr id="21" name="Line 32"/>
        <xdr:cNvSpPr>
          <a:spLocks/>
        </xdr:cNvSpPr>
      </xdr:nvSpPr>
      <xdr:spPr>
        <a:xfrm>
          <a:off x="13563600" y="561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114300</xdr:rowOff>
    </xdr:from>
    <xdr:to>
      <xdr:col>7</xdr:col>
      <xdr:colOff>266700</xdr:colOff>
      <xdr:row>39</xdr:row>
      <xdr:rowOff>219075</xdr:rowOff>
    </xdr:to>
    <xdr:sp>
      <xdr:nvSpPr>
        <xdr:cNvPr id="22" name="Line 33"/>
        <xdr:cNvSpPr>
          <a:spLocks/>
        </xdr:cNvSpPr>
      </xdr:nvSpPr>
      <xdr:spPr>
        <a:xfrm flipH="1">
          <a:off x="5391150" y="9363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41</xdr:row>
      <xdr:rowOff>114300</xdr:rowOff>
    </xdr:from>
    <xdr:to>
      <xdr:col>3</xdr:col>
      <xdr:colOff>523875</xdr:colOff>
      <xdr:row>41</xdr:row>
      <xdr:rowOff>209550</xdr:rowOff>
    </xdr:to>
    <xdr:sp>
      <xdr:nvSpPr>
        <xdr:cNvPr id="23" name="Line 34"/>
        <xdr:cNvSpPr>
          <a:spLocks/>
        </xdr:cNvSpPr>
      </xdr:nvSpPr>
      <xdr:spPr>
        <a:xfrm flipH="1">
          <a:off x="2600325" y="9820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19050</xdr:rowOff>
    </xdr:from>
    <xdr:to>
      <xdr:col>6</xdr:col>
      <xdr:colOff>495300</xdr:colOff>
      <xdr:row>37</xdr:row>
      <xdr:rowOff>114300</xdr:rowOff>
    </xdr:to>
    <xdr:sp>
      <xdr:nvSpPr>
        <xdr:cNvPr id="24" name="Line 35"/>
        <xdr:cNvSpPr>
          <a:spLocks/>
        </xdr:cNvSpPr>
      </xdr:nvSpPr>
      <xdr:spPr>
        <a:xfrm>
          <a:off x="4648200" y="8810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371475</xdr:colOff>
      <xdr:row>39</xdr:row>
      <xdr:rowOff>19050</xdr:rowOff>
    </xdr:from>
    <xdr:to>
      <xdr:col>9</xdr:col>
      <xdr:colOff>371475</xdr:colOff>
      <xdr:row>39</xdr:row>
      <xdr:rowOff>114300</xdr:rowOff>
    </xdr:to>
    <xdr:sp>
      <xdr:nvSpPr>
        <xdr:cNvPr id="25" name="Line 36"/>
        <xdr:cNvSpPr>
          <a:spLocks/>
        </xdr:cNvSpPr>
      </xdr:nvSpPr>
      <xdr:spPr>
        <a:xfrm>
          <a:off x="6981825" y="926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819150</xdr:colOff>
      <xdr:row>37</xdr:row>
      <xdr:rowOff>0</xdr:rowOff>
    </xdr:from>
    <xdr:to>
      <xdr:col>44</xdr:col>
      <xdr:colOff>819150</xdr:colOff>
      <xdr:row>37</xdr:row>
      <xdr:rowOff>114300</xdr:rowOff>
    </xdr:to>
    <xdr:sp>
      <xdr:nvSpPr>
        <xdr:cNvPr id="26" name="Line 39"/>
        <xdr:cNvSpPr>
          <a:spLocks/>
        </xdr:cNvSpPr>
      </xdr:nvSpPr>
      <xdr:spPr>
        <a:xfrm>
          <a:off x="35185350" y="87915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228600</xdr:rowOff>
    </xdr:from>
    <xdr:to>
      <xdr:col>49</xdr:col>
      <xdr:colOff>1038225</xdr:colOff>
      <xdr:row>1</xdr:row>
      <xdr:rowOff>228600</xdr:rowOff>
    </xdr:to>
    <xdr:sp>
      <xdr:nvSpPr>
        <xdr:cNvPr id="27" name="Line 61"/>
        <xdr:cNvSpPr>
          <a:spLocks/>
        </xdr:cNvSpPr>
      </xdr:nvSpPr>
      <xdr:spPr>
        <a:xfrm>
          <a:off x="37928550" y="381000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228600</xdr:rowOff>
    </xdr:from>
    <xdr:to>
      <xdr:col>43</xdr:col>
      <xdr:colOff>0</xdr:colOff>
      <xdr:row>1</xdr:row>
      <xdr:rowOff>228600</xdr:rowOff>
    </xdr:to>
    <xdr:sp>
      <xdr:nvSpPr>
        <xdr:cNvPr id="28" name="Line 62"/>
        <xdr:cNvSpPr>
          <a:spLocks/>
        </xdr:cNvSpPr>
      </xdr:nvSpPr>
      <xdr:spPr>
        <a:xfrm>
          <a:off x="3288030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19050</xdr:rowOff>
    </xdr:from>
    <xdr:to>
      <xdr:col>44</xdr:col>
      <xdr:colOff>0</xdr:colOff>
      <xdr:row>1</xdr:row>
      <xdr:rowOff>228600</xdr:rowOff>
    </xdr:to>
    <xdr:sp>
      <xdr:nvSpPr>
        <xdr:cNvPr id="29" name="Line 63"/>
        <xdr:cNvSpPr>
          <a:spLocks/>
        </xdr:cNvSpPr>
      </xdr:nvSpPr>
      <xdr:spPr>
        <a:xfrm flipV="1">
          <a:off x="33851850" y="171450"/>
          <a:ext cx="5143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64</xdr:row>
      <xdr:rowOff>190500</xdr:rowOff>
    </xdr:from>
    <xdr:to>
      <xdr:col>13</xdr:col>
      <xdr:colOff>409575</xdr:colOff>
      <xdr:row>64</xdr:row>
      <xdr:rowOff>190500</xdr:rowOff>
    </xdr:to>
    <xdr:sp>
      <xdr:nvSpPr>
        <xdr:cNvPr id="30" name="Line 64"/>
        <xdr:cNvSpPr>
          <a:spLocks/>
        </xdr:cNvSpPr>
      </xdr:nvSpPr>
      <xdr:spPr>
        <a:xfrm>
          <a:off x="9725025" y="153352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66</xdr:row>
      <xdr:rowOff>190500</xdr:rowOff>
    </xdr:from>
    <xdr:to>
      <xdr:col>13</xdr:col>
      <xdr:colOff>409575</xdr:colOff>
      <xdr:row>66</xdr:row>
      <xdr:rowOff>190500</xdr:rowOff>
    </xdr:to>
    <xdr:sp>
      <xdr:nvSpPr>
        <xdr:cNvPr id="31" name="Line 65"/>
        <xdr:cNvSpPr>
          <a:spLocks/>
        </xdr:cNvSpPr>
      </xdr:nvSpPr>
      <xdr:spPr>
        <a:xfrm>
          <a:off x="9725025" y="158686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68</xdr:row>
      <xdr:rowOff>190500</xdr:rowOff>
    </xdr:from>
    <xdr:to>
      <xdr:col>13</xdr:col>
      <xdr:colOff>409575</xdr:colOff>
      <xdr:row>68</xdr:row>
      <xdr:rowOff>190500</xdr:rowOff>
    </xdr:to>
    <xdr:sp>
      <xdr:nvSpPr>
        <xdr:cNvPr id="32" name="Line 66"/>
        <xdr:cNvSpPr>
          <a:spLocks/>
        </xdr:cNvSpPr>
      </xdr:nvSpPr>
      <xdr:spPr>
        <a:xfrm>
          <a:off x="9725025" y="164020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70</xdr:row>
      <xdr:rowOff>190500</xdr:rowOff>
    </xdr:from>
    <xdr:to>
      <xdr:col>13</xdr:col>
      <xdr:colOff>409575</xdr:colOff>
      <xdr:row>70</xdr:row>
      <xdr:rowOff>190500</xdr:rowOff>
    </xdr:to>
    <xdr:sp>
      <xdr:nvSpPr>
        <xdr:cNvPr id="33" name="Line 67"/>
        <xdr:cNvSpPr>
          <a:spLocks/>
        </xdr:cNvSpPr>
      </xdr:nvSpPr>
      <xdr:spPr>
        <a:xfrm>
          <a:off x="9725025" y="169354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63</xdr:row>
      <xdr:rowOff>152400</xdr:rowOff>
    </xdr:from>
    <xdr:to>
      <xdr:col>17</xdr:col>
      <xdr:colOff>409575</xdr:colOff>
      <xdr:row>63</xdr:row>
      <xdr:rowOff>152400</xdr:rowOff>
    </xdr:to>
    <xdr:sp>
      <xdr:nvSpPr>
        <xdr:cNvPr id="34" name="Line 68"/>
        <xdr:cNvSpPr>
          <a:spLocks/>
        </xdr:cNvSpPr>
      </xdr:nvSpPr>
      <xdr:spPr>
        <a:xfrm flipH="1" flipV="1">
          <a:off x="12649200" y="150304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67</xdr:row>
      <xdr:rowOff>152400</xdr:rowOff>
    </xdr:from>
    <xdr:to>
      <xdr:col>17</xdr:col>
      <xdr:colOff>409575</xdr:colOff>
      <xdr:row>67</xdr:row>
      <xdr:rowOff>152400</xdr:rowOff>
    </xdr:to>
    <xdr:sp>
      <xdr:nvSpPr>
        <xdr:cNvPr id="35" name="Line 69"/>
        <xdr:cNvSpPr>
          <a:spLocks/>
        </xdr:cNvSpPr>
      </xdr:nvSpPr>
      <xdr:spPr>
        <a:xfrm flipH="1" flipV="1">
          <a:off x="12649200" y="16097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71</xdr:row>
      <xdr:rowOff>152400</xdr:rowOff>
    </xdr:from>
    <xdr:to>
      <xdr:col>17</xdr:col>
      <xdr:colOff>409575</xdr:colOff>
      <xdr:row>71</xdr:row>
      <xdr:rowOff>152400</xdr:rowOff>
    </xdr:to>
    <xdr:sp>
      <xdr:nvSpPr>
        <xdr:cNvPr id="36" name="Line 70"/>
        <xdr:cNvSpPr>
          <a:spLocks/>
        </xdr:cNvSpPr>
      </xdr:nvSpPr>
      <xdr:spPr>
        <a:xfrm flipH="1" flipV="1">
          <a:off x="12649200" y="171640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69</xdr:row>
      <xdr:rowOff>152400</xdr:rowOff>
    </xdr:from>
    <xdr:to>
      <xdr:col>17</xdr:col>
      <xdr:colOff>409575</xdr:colOff>
      <xdr:row>69</xdr:row>
      <xdr:rowOff>152400</xdr:rowOff>
    </xdr:to>
    <xdr:sp>
      <xdr:nvSpPr>
        <xdr:cNvPr id="37" name="Line 71"/>
        <xdr:cNvSpPr>
          <a:spLocks/>
        </xdr:cNvSpPr>
      </xdr:nvSpPr>
      <xdr:spPr>
        <a:xfrm flipH="1" flipV="1">
          <a:off x="12649200" y="166306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65</xdr:row>
      <xdr:rowOff>152400</xdr:rowOff>
    </xdr:from>
    <xdr:to>
      <xdr:col>17</xdr:col>
      <xdr:colOff>409575</xdr:colOff>
      <xdr:row>65</xdr:row>
      <xdr:rowOff>152400</xdr:rowOff>
    </xdr:to>
    <xdr:sp>
      <xdr:nvSpPr>
        <xdr:cNvPr id="38" name="Line 72"/>
        <xdr:cNvSpPr>
          <a:spLocks/>
        </xdr:cNvSpPr>
      </xdr:nvSpPr>
      <xdr:spPr>
        <a:xfrm flipH="1" flipV="1">
          <a:off x="12649200" y="155638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75</xdr:row>
      <xdr:rowOff>142875</xdr:rowOff>
    </xdr:from>
    <xdr:to>
      <xdr:col>13</xdr:col>
      <xdr:colOff>409575</xdr:colOff>
      <xdr:row>75</xdr:row>
      <xdr:rowOff>142875</xdr:rowOff>
    </xdr:to>
    <xdr:sp>
      <xdr:nvSpPr>
        <xdr:cNvPr id="39" name="Line 75"/>
        <xdr:cNvSpPr>
          <a:spLocks/>
        </xdr:cNvSpPr>
      </xdr:nvSpPr>
      <xdr:spPr>
        <a:xfrm>
          <a:off x="9725025" y="1822132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75</xdr:row>
      <xdr:rowOff>142875</xdr:rowOff>
    </xdr:from>
    <xdr:to>
      <xdr:col>17</xdr:col>
      <xdr:colOff>409575</xdr:colOff>
      <xdr:row>75</xdr:row>
      <xdr:rowOff>142875</xdr:rowOff>
    </xdr:to>
    <xdr:sp>
      <xdr:nvSpPr>
        <xdr:cNvPr id="40" name="Line 79"/>
        <xdr:cNvSpPr>
          <a:spLocks/>
        </xdr:cNvSpPr>
      </xdr:nvSpPr>
      <xdr:spPr>
        <a:xfrm flipH="1" flipV="1">
          <a:off x="12649200" y="182213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62</xdr:row>
      <xdr:rowOff>190500</xdr:rowOff>
    </xdr:from>
    <xdr:to>
      <xdr:col>33</xdr:col>
      <xdr:colOff>409575</xdr:colOff>
      <xdr:row>62</xdr:row>
      <xdr:rowOff>190500</xdr:rowOff>
    </xdr:to>
    <xdr:sp>
      <xdr:nvSpPr>
        <xdr:cNvPr id="41" name="Line 81"/>
        <xdr:cNvSpPr>
          <a:spLocks/>
        </xdr:cNvSpPr>
      </xdr:nvSpPr>
      <xdr:spPr>
        <a:xfrm>
          <a:off x="26565225" y="148018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63</xdr:row>
      <xdr:rowOff>152400</xdr:rowOff>
    </xdr:from>
    <xdr:to>
      <xdr:col>37</xdr:col>
      <xdr:colOff>409575</xdr:colOff>
      <xdr:row>63</xdr:row>
      <xdr:rowOff>152400</xdr:rowOff>
    </xdr:to>
    <xdr:sp>
      <xdr:nvSpPr>
        <xdr:cNvPr id="42" name="Line 82"/>
        <xdr:cNvSpPr>
          <a:spLocks/>
        </xdr:cNvSpPr>
      </xdr:nvSpPr>
      <xdr:spPr>
        <a:xfrm flipH="1" flipV="1">
          <a:off x="29489400" y="150304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62</xdr:row>
      <xdr:rowOff>161925</xdr:rowOff>
    </xdr:from>
    <xdr:to>
      <xdr:col>37</xdr:col>
      <xdr:colOff>419100</xdr:colOff>
      <xdr:row>62</xdr:row>
      <xdr:rowOff>161925</xdr:rowOff>
    </xdr:to>
    <xdr:sp>
      <xdr:nvSpPr>
        <xdr:cNvPr id="43" name="Line 83"/>
        <xdr:cNvSpPr>
          <a:spLocks/>
        </xdr:cNvSpPr>
      </xdr:nvSpPr>
      <xdr:spPr>
        <a:xfrm flipH="1" flipV="1">
          <a:off x="29498925" y="147732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63</xdr:row>
      <xdr:rowOff>133350</xdr:rowOff>
    </xdr:from>
    <xdr:to>
      <xdr:col>33</xdr:col>
      <xdr:colOff>438150</xdr:colOff>
      <xdr:row>63</xdr:row>
      <xdr:rowOff>133350</xdr:rowOff>
    </xdr:to>
    <xdr:sp>
      <xdr:nvSpPr>
        <xdr:cNvPr id="44" name="Line 84"/>
        <xdr:cNvSpPr>
          <a:spLocks/>
        </xdr:cNvSpPr>
      </xdr:nvSpPr>
      <xdr:spPr>
        <a:xfrm>
          <a:off x="26565225" y="150114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64</xdr:row>
      <xdr:rowOff>190500</xdr:rowOff>
    </xdr:from>
    <xdr:to>
      <xdr:col>33</xdr:col>
      <xdr:colOff>409575</xdr:colOff>
      <xdr:row>64</xdr:row>
      <xdr:rowOff>190500</xdr:rowOff>
    </xdr:to>
    <xdr:sp>
      <xdr:nvSpPr>
        <xdr:cNvPr id="45" name="Line 85"/>
        <xdr:cNvSpPr>
          <a:spLocks/>
        </xdr:cNvSpPr>
      </xdr:nvSpPr>
      <xdr:spPr>
        <a:xfrm>
          <a:off x="26565225" y="153352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65</xdr:row>
      <xdr:rowOff>152400</xdr:rowOff>
    </xdr:from>
    <xdr:to>
      <xdr:col>37</xdr:col>
      <xdr:colOff>409575</xdr:colOff>
      <xdr:row>65</xdr:row>
      <xdr:rowOff>152400</xdr:rowOff>
    </xdr:to>
    <xdr:sp>
      <xdr:nvSpPr>
        <xdr:cNvPr id="46" name="Line 86"/>
        <xdr:cNvSpPr>
          <a:spLocks/>
        </xdr:cNvSpPr>
      </xdr:nvSpPr>
      <xdr:spPr>
        <a:xfrm flipH="1" flipV="1">
          <a:off x="29489400" y="155638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64</xdr:row>
      <xdr:rowOff>161925</xdr:rowOff>
    </xdr:from>
    <xdr:to>
      <xdr:col>37</xdr:col>
      <xdr:colOff>419100</xdr:colOff>
      <xdr:row>64</xdr:row>
      <xdr:rowOff>161925</xdr:rowOff>
    </xdr:to>
    <xdr:sp>
      <xdr:nvSpPr>
        <xdr:cNvPr id="47" name="Line 87"/>
        <xdr:cNvSpPr>
          <a:spLocks/>
        </xdr:cNvSpPr>
      </xdr:nvSpPr>
      <xdr:spPr>
        <a:xfrm flipH="1" flipV="1">
          <a:off x="29498925" y="153066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65</xdr:row>
      <xdr:rowOff>133350</xdr:rowOff>
    </xdr:from>
    <xdr:to>
      <xdr:col>33</xdr:col>
      <xdr:colOff>438150</xdr:colOff>
      <xdr:row>65</xdr:row>
      <xdr:rowOff>133350</xdr:rowOff>
    </xdr:to>
    <xdr:sp>
      <xdr:nvSpPr>
        <xdr:cNvPr id="48" name="Line 88"/>
        <xdr:cNvSpPr>
          <a:spLocks/>
        </xdr:cNvSpPr>
      </xdr:nvSpPr>
      <xdr:spPr>
        <a:xfrm>
          <a:off x="26565225" y="155448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66</xdr:row>
      <xdr:rowOff>190500</xdr:rowOff>
    </xdr:from>
    <xdr:to>
      <xdr:col>33</xdr:col>
      <xdr:colOff>409575</xdr:colOff>
      <xdr:row>66</xdr:row>
      <xdr:rowOff>190500</xdr:rowOff>
    </xdr:to>
    <xdr:sp>
      <xdr:nvSpPr>
        <xdr:cNvPr id="49" name="Line 89"/>
        <xdr:cNvSpPr>
          <a:spLocks/>
        </xdr:cNvSpPr>
      </xdr:nvSpPr>
      <xdr:spPr>
        <a:xfrm>
          <a:off x="26565225" y="158686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67</xdr:row>
      <xdr:rowOff>152400</xdr:rowOff>
    </xdr:from>
    <xdr:to>
      <xdr:col>37</xdr:col>
      <xdr:colOff>409575</xdr:colOff>
      <xdr:row>67</xdr:row>
      <xdr:rowOff>152400</xdr:rowOff>
    </xdr:to>
    <xdr:sp>
      <xdr:nvSpPr>
        <xdr:cNvPr id="50" name="Line 90"/>
        <xdr:cNvSpPr>
          <a:spLocks/>
        </xdr:cNvSpPr>
      </xdr:nvSpPr>
      <xdr:spPr>
        <a:xfrm flipH="1" flipV="1">
          <a:off x="29489400" y="16097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66</xdr:row>
      <xdr:rowOff>161925</xdr:rowOff>
    </xdr:from>
    <xdr:to>
      <xdr:col>37</xdr:col>
      <xdr:colOff>419100</xdr:colOff>
      <xdr:row>66</xdr:row>
      <xdr:rowOff>161925</xdr:rowOff>
    </xdr:to>
    <xdr:sp>
      <xdr:nvSpPr>
        <xdr:cNvPr id="51" name="Line 91"/>
        <xdr:cNvSpPr>
          <a:spLocks/>
        </xdr:cNvSpPr>
      </xdr:nvSpPr>
      <xdr:spPr>
        <a:xfrm flipH="1" flipV="1">
          <a:off x="29498925" y="15840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67</xdr:row>
      <xdr:rowOff>133350</xdr:rowOff>
    </xdr:from>
    <xdr:to>
      <xdr:col>33</xdr:col>
      <xdr:colOff>438150</xdr:colOff>
      <xdr:row>67</xdr:row>
      <xdr:rowOff>133350</xdr:rowOff>
    </xdr:to>
    <xdr:sp>
      <xdr:nvSpPr>
        <xdr:cNvPr id="52" name="Line 92"/>
        <xdr:cNvSpPr>
          <a:spLocks/>
        </xdr:cNvSpPr>
      </xdr:nvSpPr>
      <xdr:spPr>
        <a:xfrm>
          <a:off x="26565225" y="160782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68</xdr:row>
      <xdr:rowOff>190500</xdr:rowOff>
    </xdr:from>
    <xdr:to>
      <xdr:col>33</xdr:col>
      <xdr:colOff>409575</xdr:colOff>
      <xdr:row>68</xdr:row>
      <xdr:rowOff>190500</xdr:rowOff>
    </xdr:to>
    <xdr:sp>
      <xdr:nvSpPr>
        <xdr:cNvPr id="53" name="Line 93"/>
        <xdr:cNvSpPr>
          <a:spLocks/>
        </xdr:cNvSpPr>
      </xdr:nvSpPr>
      <xdr:spPr>
        <a:xfrm>
          <a:off x="26565225" y="164020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69</xdr:row>
      <xdr:rowOff>152400</xdr:rowOff>
    </xdr:from>
    <xdr:to>
      <xdr:col>37</xdr:col>
      <xdr:colOff>409575</xdr:colOff>
      <xdr:row>69</xdr:row>
      <xdr:rowOff>152400</xdr:rowOff>
    </xdr:to>
    <xdr:sp>
      <xdr:nvSpPr>
        <xdr:cNvPr id="54" name="Line 94"/>
        <xdr:cNvSpPr>
          <a:spLocks/>
        </xdr:cNvSpPr>
      </xdr:nvSpPr>
      <xdr:spPr>
        <a:xfrm flipH="1" flipV="1">
          <a:off x="29489400" y="166306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68</xdr:row>
      <xdr:rowOff>161925</xdr:rowOff>
    </xdr:from>
    <xdr:to>
      <xdr:col>37</xdr:col>
      <xdr:colOff>419100</xdr:colOff>
      <xdr:row>68</xdr:row>
      <xdr:rowOff>161925</xdr:rowOff>
    </xdr:to>
    <xdr:sp>
      <xdr:nvSpPr>
        <xdr:cNvPr id="55" name="Line 95"/>
        <xdr:cNvSpPr>
          <a:spLocks/>
        </xdr:cNvSpPr>
      </xdr:nvSpPr>
      <xdr:spPr>
        <a:xfrm flipH="1" flipV="1">
          <a:off x="29498925" y="163734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69</xdr:row>
      <xdr:rowOff>133350</xdr:rowOff>
    </xdr:from>
    <xdr:to>
      <xdr:col>33</xdr:col>
      <xdr:colOff>438150</xdr:colOff>
      <xdr:row>69</xdr:row>
      <xdr:rowOff>133350</xdr:rowOff>
    </xdr:to>
    <xdr:sp>
      <xdr:nvSpPr>
        <xdr:cNvPr id="56" name="Line 96"/>
        <xdr:cNvSpPr>
          <a:spLocks/>
        </xdr:cNvSpPr>
      </xdr:nvSpPr>
      <xdr:spPr>
        <a:xfrm>
          <a:off x="26565225" y="166116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39</xdr:row>
      <xdr:rowOff>114300</xdr:rowOff>
    </xdr:from>
    <xdr:to>
      <xdr:col>25</xdr:col>
      <xdr:colOff>19050</xdr:colOff>
      <xdr:row>39</xdr:row>
      <xdr:rowOff>114300</xdr:rowOff>
    </xdr:to>
    <xdr:sp>
      <xdr:nvSpPr>
        <xdr:cNvPr id="57" name="Line 103"/>
        <xdr:cNvSpPr>
          <a:spLocks/>
        </xdr:cNvSpPr>
      </xdr:nvSpPr>
      <xdr:spPr>
        <a:xfrm flipH="1" flipV="1">
          <a:off x="504825" y="9363075"/>
          <a:ext cx="18926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25</xdr:col>
      <xdr:colOff>19050</xdr:colOff>
      <xdr:row>41</xdr:row>
      <xdr:rowOff>114300</xdr:rowOff>
    </xdr:to>
    <xdr:sp>
      <xdr:nvSpPr>
        <xdr:cNvPr id="58" name="Line 104"/>
        <xdr:cNvSpPr>
          <a:spLocks/>
        </xdr:cNvSpPr>
      </xdr:nvSpPr>
      <xdr:spPr>
        <a:xfrm flipH="1" flipV="1">
          <a:off x="514350" y="9820275"/>
          <a:ext cx="18916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942975</xdr:colOff>
      <xdr:row>36</xdr:row>
      <xdr:rowOff>123825</xdr:rowOff>
    </xdr:from>
    <xdr:to>
      <xdr:col>1</xdr:col>
      <xdr:colOff>942975</xdr:colOff>
      <xdr:row>43</xdr:row>
      <xdr:rowOff>133350</xdr:rowOff>
    </xdr:to>
    <xdr:sp>
      <xdr:nvSpPr>
        <xdr:cNvPr id="59" name="Line 105"/>
        <xdr:cNvSpPr>
          <a:spLocks/>
        </xdr:cNvSpPr>
      </xdr:nvSpPr>
      <xdr:spPr>
        <a:xfrm>
          <a:off x="1457325" y="8686800"/>
          <a:ext cx="0" cy="1609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36</xdr:row>
      <xdr:rowOff>133350</xdr:rowOff>
    </xdr:from>
    <xdr:to>
      <xdr:col>1</xdr:col>
      <xdr:colOff>942975</xdr:colOff>
      <xdr:row>36</xdr:row>
      <xdr:rowOff>133350</xdr:rowOff>
    </xdr:to>
    <xdr:sp>
      <xdr:nvSpPr>
        <xdr:cNvPr id="60" name="Line 106"/>
        <xdr:cNvSpPr>
          <a:spLocks/>
        </xdr:cNvSpPr>
      </xdr:nvSpPr>
      <xdr:spPr>
        <a:xfrm flipH="1">
          <a:off x="1162050" y="8696325"/>
          <a:ext cx="295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43</xdr:row>
      <xdr:rowOff>133350</xdr:rowOff>
    </xdr:from>
    <xdr:to>
      <xdr:col>1</xdr:col>
      <xdr:colOff>952500</xdr:colOff>
      <xdr:row>43</xdr:row>
      <xdr:rowOff>133350</xdr:rowOff>
    </xdr:to>
    <xdr:sp>
      <xdr:nvSpPr>
        <xdr:cNvPr id="61" name="Line 107"/>
        <xdr:cNvSpPr>
          <a:spLocks/>
        </xdr:cNvSpPr>
      </xdr:nvSpPr>
      <xdr:spPr>
        <a:xfrm flipH="1" flipV="1">
          <a:off x="1162050" y="10296525"/>
          <a:ext cx="304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1</xdr:col>
      <xdr:colOff>628650</xdr:colOff>
      <xdr:row>43</xdr:row>
      <xdr:rowOff>200025</xdr:rowOff>
    </xdr:to>
    <xdr:sp>
      <xdr:nvSpPr>
        <xdr:cNvPr id="62" name="Line 108"/>
        <xdr:cNvSpPr>
          <a:spLocks/>
        </xdr:cNvSpPr>
      </xdr:nvSpPr>
      <xdr:spPr>
        <a:xfrm>
          <a:off x="1143000" y="10220325"/>
          <a:ext cx="0" cy="1428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36</xdr:row>
      <xdr:rowOff>66675</xdr:rowOff>
    </xdr:from>
    <xdr:to>
      <xdr:col>1</xdr:col>
      <xdr:colOff>647700</xdr:colOff>
      <xdr:row>36</xdr:row>
      <xdr:rowOff>209550</xdr:rowOff>
    </xdr:to>
    <xdr:sp>
      <xdr:nvSpPr>
        <xdr:cNvPr id="63" name="Line 109"/>
        <xdr:cNvSpPr>
          <a:spLocks/>
        </xdr:cNvSpPr>
      </xdr:nvSpPr>
      <xdr:spPr>
        <a:xfrm>
          <a:off x="1162050" y="8629650"/>
          <a:ext cx="0" cy="1428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57150</xdr:rowOff>
    </xdr:from>
    <xdr:to>
      <xdr:col>2</xdr:col>
      <xdr:colOff>133350</xdr:colOff>
      <xdr:row>42</xdr:row>
      <xdr:rowOff>161925</xdr:rowOff>
    </xdr:to>
    <xdr:sp>
      <xdr:nvSpPr>
        <xdr:cNvPr id="64" name="Oval 110"/>
        <xdr:cNvSpPr>
          <a:spLocks/>
        </xdr:cNvSpPr>
      </xdr:nvSpPr>
      <xdr:spPr>
        <a:xfrm>
          <a:off x="1571625" y="99917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42</xdr:row>
      <xdr:rowOff>57150</xdr:rowOff>
    </xdr:from>
    <xdr:to>
      <xdr:col>2</xdr:col>
      <xdr:colOff>247650</xdr:colOff>
      <xdr:row>42</xdr:row>
      <xdr:rowOff>161925</xdr:rowOff>
    </xdr:to>
    <xdr:sp>
      <xdr:nvSpPr>
        <xdr:cNvPr id="65" name="Oval 111"/>
        <xdr:cNvSpPr>
          <a:spLocks/>
        </xdr:cNvSpPr>
      </xdr:nvSpPr>
      <xdr:spPr>
        <a:xfrm>
          <a:off x="1695450" y="99917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66675</xdr:rowOff>
    </xdr:from>
    <xdr:to>
      <xdr:col>2</xdr:col>
      <xdr:colOff>133350</xdr:colOff>
      <xdr:row>38</xdr:row>
      <xdr:rowOff>171450</xdr:rowOff>
    </xdr:to>
    <xdr:sp>
      <xdr:nvSpPr>
        <xdr:cNvPr id="66" name="Oval 112"/>
        <xdr:cNvSpPr>
          <a:spLocks/>
        </xdr:cNvSpPr>
      </xdr:nvSpPr>
      <xdr:spPr>
        <a:xfrm>
          <a:off x="1571625" y="90868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38</xdr:row>
      <xdr:rowOff>66675</xdr:rowOff>
    </xdr:from>
    <xdr:to>
      <xdr:col>2</xdr:col>
      <xdr:colOff>247650</xdr:colOff>
      <xdr:row>38</xdr:row>
      <xdr:rowOff>171450</xdr:rowOff>
    </xdr:to>
    <xdr:sp>
      <xdr:nvSpPr>
        <xdr:cNvPr id="67" name="Oval 113"/>
        <xdr:cNvSpPr>
          <a:spLocks/>
        </xdr:cNvSpPr>
      </xdr:nvSpPr>
      <xdr:spPr>
        <a:xfrm>
          <a:off x="1695450" y="90868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57150</xdr:rowOff>
    </xdr:from>
    <xdr:to>
      <xdr:col>2</xdr:col>
      <xdr:colOff>76200</xdr:colOff>
      <xdr:row>40</xdr:row>
      <xdr:rowOff>161925</xdr:rowOff>
    </xdr:to>
    <xdr:sp>
      <xdr:nvSpPr>
        <xdr:cNvPr id="68" name="Rectangle 114"/>
        <xdr:cNvSpPr>
          <a:spLocks/>
        </xdr:cNvSpPr>
      </xdr:nvSpPr>
      <xdr:spPr>
        <a:xfrm>
          <a:off x="1571625" y="9534525"/>
          <a:ext cx="66675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39</xdr:row>
      <xdr:rowOff>114300</xdr:rowOff>
    </xdr:from>
    <xdr:to>
      <xdr:col>6</xdr:col>
      <xdr:colOff>885825</xdr:colOff>
      <xdr:row>39</xdr:row>
      <xdr:rowOff>219075</xdr:rowOff>
    </xdr:to>
    <xdr:sp>
      <xdr:nvSpPr>
        <xdr:cNvPr id="69" name="Line 115"/>
        <xdr:cNvSpPr>
          <a:spLocks/>
        </xdr:cNvSpPr>
      </xdr:nvSpPr>
      <xdr:spPr>
        <a:xfrm flipH="1">
          <a:off x="5038725" y="9363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</xdr:colOff>
      <xdr:row>37</xdr:row>
      <xdr:rowOff>19050</xdr:rowOff>
    </xdr:from>
    <xdr:to>
      <xdr:col>9</xdr:col>
      <xdr:colOff>85725</xdr:colOff>
      <xdr:row>37</xdr:row>
      <xdr:rowOff>114300</xdr:rowOff>
    </xdr:to>
    <xdr:sp>
      <xdr:nvSpPr>
        <xdr:cNvPr id="70" name="Line 116"/>
        <xdr:cNvSpPr>
          <a:spLocks/>
        </xdr:cNvSpPr>
      </xdr:nvSpPr>
      <xdr:spPr>
        <a:xfrm>
          <a:off x="6696075" y="8810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39</xdr:row>
      <xdr:rowOff>114300</xdr:rowOff>
    </xdr:from>
    <xdr:to>
      <xdr:col>5</xdr:col>
      <xdr:colOff>266700</xdr:colOff>
      <xdr:row>41</xdr:row>
      <xdr:rowOff>114300</xdr:rowOff>
    </xdr:to>
    <xdr:sp>
      <xdr:nvSpPr>
        <xdr:cNvPr id="71" name="Line 117"/>
        <xdr:cNvSpPr>
          <a:spLocks/>
        </xdr:cNvSpPr>
      </xdr:nvSpPr>
      <xdr:spPr>
        <a:xfrm flipV="1">
          <a:off x="2600325" y="9363075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37</xdr:row>
      <xdr:rowOff>114300</xdr:rowOff>
    </xdr:from>
    <xdr:to>
      <xdr:col>6</xdr:col>
      <xdr:colOff>885825</xdr:colOff>
      <xdr:row>39</xdr:row>
      <xdr:rowOff>114300</xdr:rowOff>
    </xdr:to>
    <xdr:sp>
      <xdr:nvSpPr>
        <xdr:cNvPr id="72" name="Line 118"/>
        <xdr:cNvSpPr>
          <a:spLocks/>
        </xdr:cNvSpPr>
      </xdr:nvSpPr>
      <xdr:spPr>
        <a:xfrm>
          <a:off x="3724275" y="8905875"/>
          <a:ext cx="1314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114300</xdr:rowOff>
    </xdr:from>
    <xdr:to>
      <xdr:col>9</xdr:col>
      <xdr:colOff>85725</xdr:colOff>
      <xdr:row>39</xdr:row>
      <xdr:rowOff>114300</xdr:rowOff>
    </xdr:to>
    <xdr:sp>
      <xdr:nvSpPr>
        <xdr:cNvPr id="73" name="Line 119"/>
        <xdr:cNvSpPr>
          <a:spLocks/>
        </xdr:cNvSpPr>
      </xdr:nvSpPr>
      <xdr:spPr>
        <a:xfrm flipH="1">
          <a:off x="5391150" y="8905875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114300</xdr:rowOff>
    </xdr:from>
    <xdr:to>
      <xdr:col>6</xdr:col>
      <xdr:colOff>495300</xdr:colOff>
      <xdr:row>37</xdr:row>
      <xdr:rowOff>114300</xdr:rowOff>
    </xdr:to>
    <xdr:sp>
      <xdr:nvSpPr>
        <xdr:cNvPr id="74" name="Line 120"/>
        <xdr:cNvSpPr>
          <a:spLocks/>
        </xdr:cNvSpPr>
      </xdr:nvSpPr>
      <xdr:spPr>
        <a:xfrm flipH="1" flipV="1">
          <a:off x="3724275" y="8448675"/>
          <a:ext cx="923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114300</xdr:rowOff>
    </xdr:from>
    <xdr:to>
      <xdr:col>5</xdr:col>
      <xdr:colOff>85725</xdr:colOff>
      <xdr:row>35</xdr:row>
      <xdr:rowOff>114300</xdr:rowOff>
    </xdr:to>
    <xdr:sp>
      <xdr:nvSpPr>
        <xdr:cNvPr id="75" name="Line 121"/>
        <xdr:cNvSpPr>
          <a:spLocks/>
        </xdr:cNvSpPr>
      </xdr:nvSpPr>
      <xdr:spPr>
        <a:xfrm flipH="1">
          <a:off x="2076450" y="8448675"/>
          <a:ext cx="164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41</xdr:row>
      <xdr:rowOff>114300</xdr:rowOff>
    </xdr:from>
    <xdr:to>
      <xdr:col>8</xdr:col>
      <xdr:colOff>495300</xdr:colOff>
      <xdr:row>41</xdr:row>
      <xdr:rowOff>209550</xdr:rowOff>
    </xdr:to>
    <xdr:sp>
      <xdr:nvSpPr>
        <xdr:cNvPr id="76" name="Line 122"/>
        <xdr:cNvSpPr>
          <a:spLocks/>
        </xdr:cNvSpPr>
      </xdr:nvSpPr>
      <xdr:spPr>
        <a:xfrm flipH="1">
          <a:off x="6134100" y="9820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41</xdr:row>
      <xdr:rowOff>114300</xdr:rowOff>
    </xdr:from>
    <xdr:to>
      <xdr:col>8</xdr:col>
      <xdr:colOff>495300</xdr:colOff>
      <xdr:row>47</xdr:row>
      <xdr:rowOff>114300</xdr:rowOff>
    </xdr:to>
    <xdr:sp>
      <xdr:nvSpPr>
        <xdr:cNvPr id="77" name="Line 123"/>
        <xdr:cNvSpPr>
          <a:spLocks/>
        </xdr:cNvSpPr>
      </xdr:nvSpPr>
      <xdr:spPr>
        <a:xfrm flipH="1">
          <a:off x="3905250" y="9820275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114300</xdr:rowOff>
    </xdr:from>
    <xdr:to>
      <xdr:col>5</xdr:col>
      <xdr:colOff>266700</xdr:colOff>
      <xdr:row>47</xdr:row>
      <xdr:rowOff>114300</xdr:rowOff>
    </xdr:to>
    <xdr:sp>
      <xdr:nvSpPr>
        <xdr:cNvPr id="78" name="Line 124"/>
        <xdr:cNvSpPr>
          <a:spLocks/>
        </xdr:cNvSpPr>
      </xdr:nvSpPr>
      <xdr:spPr>
        <a:xfrm flipH="1">
          <a:off x="2076450" y="111918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11</xdr:col>
      <xdr:colOff>266700</xdr:colOff>
      <xdr:row>41</xdr:row>
      <xdr:rowOff>209550</xdr:rowOff>
    </xdr:to>
    <xdr:sp>
      <xdr:nvSpPr>
        <xdr:cNvPr id="79" name="Line 126"/>
        <xdr:cNvSpPr>
          <a:spLocks/>
        </xdr:cNvSpPr>
      </xdr:nvSpPr>
      <xdr:spPr>
        <a:xfrm flipH="1">
          <a:off x="8362950" y="9820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19050</xdr:rowOff>
    </xdr:from>
    <xdr:to>
      <xdr:col>11</xdr:col>
      <xdr:colOff>266700</xdr:colOff>
      <xdr:row>37</xdr:row>
      <xdr:rowOff>114300</xdr:rowOff>
    </xdr:to>
    <xdr:sp>
      <xdr:nvSpPr>
        <xdr:cNvPr id="80" name="Line 127"/>
        <xdr:cNvSpPr>
          <a:spLocks/>
        </xdr:cNvSpPr>
      </xdr:nvSpPr>
      <xdr:spPr>
        <a:xfrm flipH="1">
          <a:off x="8362950" y="8810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114300</xdr:rowOff>
    </xdr:from>
    <xdr:to>
      <xdr:col>12</xdr:col>
      <xdr:colOff>495300</xdr:colOff>
      <xdr:row>37</xdr:row>
      <xdr:rowOff>209550</xdr:rowOff>
    </xdr:to>
    <xdr:sp>
      <xdr:nvSpPr>
        <xdr:cNvPr id="81" name="Line 128"/>
        <xdr:cNvSpPr>
          <a:spLocks/>
        </xdr:cNvSpPr>
      </xdr:nvSpPr>
      <xdr:spPr>
        <a:xfrm flipH="1">
          <a:off x="9105900" y="8905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37</xdr:row>
      <xdr:rowOff>114300</xdr:rowOff>
    </xdr:from>
    <xdr:to>
      <xdr:col>12</xdr:col>
      <xdr:colOff>495300</xdr:colOff>
      <xdr:row>37</xdr:row>
      <xdr:rowOff>114300</xdr:rowOff>
    </xdr:to>
    <xdr:sp>
      <xdr:nvSpPr>
        <xdr:cNvPr id="82" name="Line 129"/>
        <xdr:cNvSpPr>
          <a:spLocks/>
        </xdr:cNvSpPr>
      </xdr:nvSpPr>
      <xdr:spPr>
        <a:xfrm flipH="1">
          <a:off x="504825" y="8905875"/>
          <a:ext cx="860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371475</xdr:colOff>
      <xdr:row>39</xdr:row>
      <xdr:rowOff>114300</xdr:rowOff>
    </xdr:from>
    <xdr:to>
      <xdr:col>11</xdr:col>
      <xdr:colOff>266700</xdr:colOff>
      <xdr:row>41</xdr:row>
      <xdr:rowOff>114300</xdr:rowOff>
    </xdr:to>
    <xdr:sp>
      <xdr:nvSpPr>
        <xdr:cNvPr id="83" name="Line 130"/>
        <xdr:cNvSpPr>
          <a:spLocks/>
        </xdr:cNvSpPr>
      </xdr:nvSpPr>
      <xdr:spPr>
        <a:xfrm>
          <a:off x="6981825" y="9363075"/>
          <a:ext cx="1381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39</xdr:row>
      <xdr:rowOff>19050</xdr:rowOff>
    </xdr:from>
    <xdr:to>
      <xdr:col>15</xdr:col>
      <xdr:colOff>276225</xdr:colOff>
      <xdr:row>39</xdr:row>
      <xdr:rowOff>114300</xdr:rowOff>
    </xdr:to>
    <xdr:sp>
      <xdr:nvSpPr>
        <xdr:cNvPr id="84" name="Line 132"/>
        <xdr:cNvSpPr>
          <a:spLocks/>
        </xdr:cNvSpPr>
      </xdr:nvSpPr>
      <xdr:spPr>
        <a:xfrm>
          <a:off x="11344275" y="926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37</xdr:row>
      <xdr:rowOff>114300</xdr:rowOff>
    </xdr:from>
    <xdr:to>
      <xdr:col>16</xdr:col>
      <xdr:colOff>571500</xdr:colOff>
      <xdr:row>39</xdr:row>
      <xdr:rowOff>114300</xdr:rowOff>
    </xdr:to>
    <xdr:sp>
      <xdr:nvSpPr>
        <xdr:cNvPr id="85" name="Line 133"/>
        <xdr:cNvSpPr>
          <a:spLocks/>
        </xdr:cNvSpPr>
      </xdr:nvSpPr>
      <xdr:spPr>
        <a:xfrm flipV="1">
          <a:off x="11344275" y="8905875"/>
          <a:ext cx="809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571500</xdr:colOff>
      <xdr:row>37</xdr:row>
      <xdr:rowOff>114300</xdr:rowOff>
    </xdr:from>
    <xdr:to>
      <xdr:col>21</xdr:col>
      <xdr:colOff>504825</xdr:colOff>
      <xdr:row>37</xdr:row>
      <xdr:rowOff>114300</xdr:rowOff>
    </xdr:to>
    <xdr:sp>
      <xdr:nvSpPr>
        <xdr:cNvPr id="86" name="Line 134"/>
        <xdr:cNvSpPr>
          <a:spLocks/>
        </xdr:cNvSpPr>
      </xdr:nvSpPr>
      <xdr:spPr>
        <a:xfrm>
          <a:off x="12153900" y="8905875"/>
          <a:ext cx="387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37</xdr:row>
      <xdr:rowOff>114300</xdr:rowOff>
    </xdr:from>
    <xdr:to>
      <xdr:col>14</xdr:col>
      <xdr:colOff>504825</xdr:colOff>
      <xdr:row>37</xdr:row>
      <xdr:rowOff>114300</xdr:rowOff>
    </xdr:to>
    <xdr:sp>
      <xdr:nvSpPr>
        <xdr:cNvPr id="87" name="Line 135"/>
        <xdr:cNvSpPr>
          <a:spLocks/>
        </xdr:cNvSpPr>
      </xdr:nvSpPr>
      <xdr:spPr>
        <a:xfrm>
          <a:off x="9115425" y="89058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114300</xdr:rowOff>
    </xdr:from>
    <xdr:to>
      <xdr:col>18</xdr:col>
      <xdr:colOff>495300</xdr:colOff>
      <xdr:row>37</xdr:row>
      <xdr:rowOff>114300</xdr:rowOff>
    </xdr:to>
    <xdr:sp>
      <xdr:nvSpPr>
        <xdr:cNvPr id="88" name="Line 139"/>
        <xdr:cNvSpPr>
          <a:spLocks/>
        </xdr:cNvSpPr>
      </xdr:nvSpPr>
      <xdr:spPr>
        <a:xfrm flipV="1">
          <a:off x="10601325" y="7077075"/>
          <a:ext cx="296227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25</xdr:col>
      <xdr:colOff>19050</xdr:colOff>
      <xdr:row>29</xdr:row>
      <xdr:rowOff>114300</xdr:rowOff>
    </xdr:to>
    <xdr:sp>
      <xdr:nvSpPr>
        <xdr:cNvPr id="89" name="Line 140"/>
        <xdr:cNvSpPr>
          <a:spLocks/>
        </xdr:cNvSpPr>
      </xdr:nvSpPr>
      <xdr:spPr>
        <a:xfrm>
          <a:off x="13563600" y="7077075"/>
          <a:ext cx="586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18</xdr:col>
      <xdr:colOff>495300</xdr:colOff>
      <xdr:row>37</xdr:row>
      <xdr:rowOff>114300</xdr:rowOff>
    </xdr:to>
    <xdr:sp>
      <xdr:nvSpPr>
        <xdr:cNvPr id="90" name="Line 143"/>
        <xdr:cNvSpPr>
          <a:spLocks/>
        </xdr:cNvSpPr>
      </xdr:nvSpPr>
      <xdr:spPr>
        <a:xfrm flipV="1">
          <a:off x="9105900" y="6162675"/>
          <a:ext cx="4457700" cy="2743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25</xdr:col>
      <xdr:colOff>19050</xdr:colOff>
      <xdr:row>25</xdr:row>
      <xdr:rowOff>114300</xdr:rowOff>
    </xdr:to>
    <xdr:sp>
      <xdr:nvSpPr>
        <xdr:cNvPr id="91" name="Line 144"/>
        <xdr:cNvSpPr>
          <a:spLocks/>
        </xdr:cNvSpPr>
      </xdr:nvSpPr>
      <xdr:spPr>
        <a:xfrm>
          <a:off x="13563600" y="6162675"/>
          <a:ext cx="5867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18</xdr:col>
      <xdr:colOff>495300</xdr:colOff>
      <xdr:row>37</xdr:row>
      <xdr:rowOff>114300</xdr:rowOff>
    </xdr:to>
    <xdr:sp>
      <xdr:nvSpPr>
        <xdr:cNvPr id="92" name="Line 145"/>
        <xdr:cNvSpPr>
          <a:spLocks/>
        </xdr:cNvSpPr>
      </xdr:nvSpPr>
      <xdr:spPr>
        <a:xfrm flipV="1">
          <a:off x="8362950" y="5705475"/>
          <a:ext cx="520065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25</xdr:col>
      <xdr:colOff>19050</xdr:colOff>
      <xdr:row>23</xdr:row>
      <xdr:rowOff>114300</xdr:rowOff>
    </xdr:to>
    <xdr:sp>
      <xdr:nvSpPr>
        <xdr:cNvPr id="93" name="Line 146"/>
        <xdr:cNvSpPr>
          <a:spLocks/>
        </xdr:cNvSpPr>
      </xdr:nvSpPr>
      <xdr:spPr>
        <a:xfrm>
          <a:off x="13563600" y="5705475"/>
          <a:ext cx="58674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20</xdr:row>
      <xdr:rowOff>28575</xdr:rowOff>
    </xdr:from>
    <xdr:to>
      <xdr:col>20</xdr:col>
      <xdr:colOff>476250</xdr:colOff>
      <xdr:row>20</xdr:row>
      <xdr:rowOff>114300</xdr:rowOff>
    </xdr:to>
    <xdr:sp>
      <xdr:nvSpPr>
        <xdr:cNvPr id="94" name="Line 147"/>
        <xdr:cNvSpPr>
          <a:spLocks/>
        </xdr:cNvSpPr>
      </xdr:nvSpPr>
      <xdr:spPr>
        <a:xfrm flipH="1">
          <a:off x="15030450" y="49339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20</xdr:col>
      <xdr:colOff>476250</xdr:colOff>
      <xdr:row>23</xdr:row>
      <xdr:rowOff>114300</xdr:rowOff>
    </xdr:to>
    <xdr:sp>
      <xdr:nvSpPr>
        <xdr:cNvPr id="95" name="Line 148"/>
        <xdr:cNvSpPr>
          <a:spLocks/>
        </xdr:cNvSpPr>
      </xdr:nvSpPr>
      <xdr:spPr>
        <a:xfrm flipV="1">
          <a:off x="13563600" y="50196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25</xdr:col>
      <xdr:colOff>104775</xdr:colOff>
      <xdr:row>20</xdr:row>
      <xdr:rowOff>114300</xdr:rowOff>
    </xdr:to>
    <xdr:sp>
      <xdr:nvSpPr>
        <xdr:cNvPr id="96" name="Line 149"/>
        <xdr:cNvSpPr>
          <a:spLocks/>
        </xdr:cNvSpPr>
      </xdr:nvSpPr>
      <xdr:spPr>
        <a:xfrm>
          <a:off x="13563600" y="5019675"/>
          <a:ext cx="595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942975</xdr:colOff>
      <xdr:row>20</xdr:row>
      <xdr:rowOff>114300</xdr:rowOff>
    </xdr:from>
    <xdr:to>
      <xdr:col>18</xdr:col>
      <xdr:colOff>495300</xdr:colOff>
      <xdr:row>31</xdr:row>
      <xdr:rowOff>123825</xdr:rowOff>
    </xdr:to>
    <xdr:sp>
      <xdr:nvSpPr>
        <xdr:cNvPr id="97" name="Line 150"/>
        <xdr:cNvSpPr>
          <a:spLocks/>
        </xdr:cNvSpPr>
      </xdr:nvSpPr>
      <xdr:spPr>
        <a:xfrm flipH="1">
          <a:off x="9553575" y="5019675"/>
          <a:ext cx="4010025" cy="2524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41</xdr:row>
      <xdr:rowOff>114300</xdr:rowOff>
    </xdr:from>
    <xdr:to>
      <xdr:col>16</xdr:col>
      <xdr:colOff>495300</xdr:colOff>
      <xdr:row>41</xdr:row>
      <xdr:rowOff>209550</xdr:rowOff>
    </xdr:to>
    <xdr:sp>
      <xdr:nvSpPr>
        <xdr:cNvPr id="98" name="Line 151"/>
        <xdr:cNvSpPr>
          <a:spLocks/>
        </xdr:cNvSpPr>
      </xdr:nvSpPr>
      <xdr:spPr>
        <a:xfrm flipH="1">
          <a:off x="12077700" y="9820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43</xdr:row>
      <xdr:rowOff>114300</xdr:rowOff>
    </xdr:from>
    <xdr:to>
      <xdr:col>17</xdr:col>
      <xdr:colOff>276225</xdr:colOff>
      <xdr:row>43</xdr:row>
      <xdr:rowOff>209550</xdr:rowOff>
    </xdr:to>
    <xdr:sp>
      <xdr:nvSpPr>
        <xdr:cNvPr id="99" name="Line 152"/>
        <xdr:cNvSpPr>
          <a:spLocks/>
        </xdr:cNvSpPr>
      </xdr:nvSpPr>
      <xdr:spPr>
        <a:xfrm flipH="1">
          <a:off x="12830175" y="10277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45</xdr:row>
      <xdr:rowOff>114300</xdr:rowOff>
    </xdr:from>
    <xdr:to>
      <xdr:col>18</xdr:col>
      <xdr:colOff>476250</xdr:colOff>
      <xdr:row>45</xdr:row>
      <xdr:rowOff>219075</xdr:rowOff>
    </xdr:to>
    <xdr:sp>
      <xdr:nvSpPr>
        <xdr:cNvPr id="100" name="Line 153"/>
        <xdr:cNvSpPr>
          <a:spLocks/>
        </xdr:cNvSpPr>
      </xdr:nvSpPr>
      <xdr:spPr>
        <a:xfrm flipH="1">
          <a:off x="13544550" y="10734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47</xdr:row>
      <xdr:rowOff>114300</xdr:rowOff>
    </xdr:from>
    <xdr:to>
      <xdr:col>19</xdr:col>
      <xdr:colOff>266700</xdr:colOff>
      <xdr:row>47</xdr:row>
      <xdr:rowOff>219075</xdr:rowOff>
    </xdr:to>
    <xdr:sp>
      <xdr:nvSpPr>
        <xdr:cNvPr id="101" name="Line 154"/>
        <xdr:cNvSpPr>
          <a:spLocks/>
        </xdr:cNvSpPr>
      </xdr:nvSpPr>
      <xdr:spPr>
        <a:xfrm flipH="1">
          <a:off x="14306550" y="11191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45</xdr:row>
      <xdr:rowOff>114300</xdr:rowOff>
    </xdr:from>
    <xdr:to>
      <xdr:col>19</xdr:col>
      <xdr:colOff>266700</xdr:colOff>
      <xdr:row>47</xdr:row>
      <xdr:rowOff>114300</xdr:rowOff>
    </xdr:to>
    <xdr:sp>
      <xdr:nvSpPr>
        <xdr:cNvPr id="102" name="Line 155"/>
        <xdr:cNvSpPr>
          <a:spLocks/>
        </xdr:cNvSpPr>
      </xdr:nvSpPr>
      <xdr:spPr>
        <a:xfrm>
          <a:off x="13544550" y="10734675"/>
          <a:ext cx="762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43</xdr:row>
      <xdr:rowOff>114300</xdr:rowOff>
    </xdr:from>
    <xdr:to>
      <xdr:col>25</xdr:col>
      <xdr:colOff>19050</xdr:colOff>
      <xdr:row>43</xdr:row>
      <xdr:rowOff>114300</xdr:rowOff>
    </xdr:to>
    <xdr:sp>
      <xdr:nvSpPr>
        <xdr:cNvPr id="103" name="Line 156"/>
        <xdr:cNvSpPr>
          <a:spLocks/>
        </xdr:cNvSpPr>
      </xdr:nvSpPr>
      <xdr:spPr>
        <a:xfrm>
          <a:off x="12830175" y="10277475"/>
          <a:ext cx="660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45</xdr:row>
      <xdr:rowOff>114300</xdr:rowOff>
    </xdr:from>
    <xdr:to>
      <xdr:col>25</xdr:col>
      <xdr:colOff>19050</xdr:colOff>
      <xdr:row>45</xdr:row>
      <xdr:rowOff>114300</xdr:rowOff>
    </xdr:to>
    <xdr:sp>
      <xdr:nvSpPr>
        <xdr:cNvPr id="104" name="Line 157"/>
        <xdr:cNvSpPr>
          <a:spLocks/>
        </xdr:cNvSpPr>
      </xdr:nvSpPr>
      <xdr:spPr>
        <a:xfrm>
          <a:off x="13544550" y="10734675"/>
          <a:ext cx="588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47</xdr:row>
      <xdr:rowOff>114300</xdr:rowOff>
    </xdr:from>
    <xdr:to>
      <xdr:col>25</xdr:col>
      <xdr:colOff>19050</xdr:colOff>
      <xdr:row>47</xdr:row>
      <xdr:rowOff>114300</xdr:rowOff>
    </xdr:to>
    <xdr:sp>
      <xdr:nvSpPr>
        <xdr:cNvPr id="105" name="Line 158"/>
        <xdr:cNvSpPr>
          <a:spLocks/>
        </xdr:cNvSpPr>
      </xdr:nvSpPr>
      <xdr:spPr>
        <a:xfrm>
          <a:off x="14306550" y="11191875"/>
          <a:ext cx="512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49</xdr:row>
      <xdr:rowOff>114300</xdr:rowOff>
    </xdr:from>
    <xdr:to>
      <xdr:col>20</xdr:col>
      <xdr:colOff>476250</xdr:colOff>
      <xdr:row>50</xdr:row>
      <xdr:rowOff>9525</xdr:rowOff>
    </xdr:to>
    <xdr:sp>
      <xdr:nvSpPr>
        <xdr:cNvPr id="106" name="Line 159"/>
        <xdr:cNvSpPr>
          <a:spLocks/>
        </xdr:cNvSpPr>
      </xdr:nvSpPr>
      <xdr:spPr>
        <a:xfrm flipH="1">
          <a:off x="15030450" y="11649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47</xdr:row>
      <xdr:rowOff>114300</xdr:rowOff>
    </xdr:from>
    <xdr:to>
      <xdr:col>21</xdr:col>
      <xdr:colOff>238125</xdr:colOff>
      <xdr:row>51</xdr:row>
      <xdr:rowOff>114300</xdr:rowOff>
    </xdr:to>
    <xdr:sp>
      <xdr:nvSpPr>
        <xdr:cNvPr id="107" name="Line 160"/>
        <xdr:cNvSpPr>
          <a:spLocks/>
        </xdr:cNvSpPr>
      </xdr:nvSpPr>
      <xdr:spPr>
        <a:xfrm>
          <a:off x="14306550" y="11191875"/>
          <a:ext cx="1457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49</xdr:row>
      <xdr:rowOff>114300</xdr:rowOff>
    </xdr:from>
    <xdr:to>
      <xdr:col>25</xdr:col>
      <xdr:colOff>123825</xdr:colOff>
      <xdr:row>49</xdr:row>
      <xdr:rowOff>114300</xdr:rowOff>
    </xdr:to>
    <xdr:sp>
      <xdr:nvSpPr>
        <xdr:cNvPr id="108" name="Line 161"/>
        <xdr:cNvSpPr>
          <a:spLocks/>
        </xdr:cNvSpPr>
      </xdr:nvSpPr>
      <xdr:spPr>
        <a:xfrm>
          <a:off x="15030450" y="11649075"/>
          <a:ext cx="450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51</xdr:row>
      <xdr:rowOff>114300</xdr:rowOff>
    </xdr:from>
    <xdr:to>
      <xdr:col>23</xdr:col>
      <xdr:colOff>752475</xdr:colOff>
      <xdr:row>51</xdr:row>
      <xdr:rowOff>114300</xdr:rowOff>
    </xdr:to>
    <xdr:sp>
      <xdr:nvSpPr>
        <xdr:cNvPr id="109" name="Line 162"/>
        <xdr:cNvSpPr>
          <a:spLocks/>
        </xdr:cNvSpPr>
      </xdr:nvSpPr>
      <xdr:spPr>
        <a:xfrm>
          <a:off x="15763875" y="12106275"/>
          <a:ext cx="245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619125</xdr:colOff>
      <xdr:row>39</xdr:row>
      <xdr:rowOff>114300</xdr:rowOff>
    </xdr:from>
    <xdr:to>
      <xdr:col>50</xdr:col>
      <xdr:colOff>0</xdr:colOff>
      <xdr:row>39</xdr:row>
      <xdr:rowOff>114300</xdr:rowOff>
    </xdr:to>
    <xdr:sp>
      <xdr:nvSpPr>
        <xdr:cNvPr id="110" name="Line 166"/>
        <xdr:cNvSpPr>
          <a:spLocks/>
        </xdr:cNvSpPr>
      </xdr:nvSpPr>
      <xdr:spPr>
        <a:xfrm>
          <a:off x="20031075" y="9363075"/>
          <a:ext cx="18945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41</xdr:row>
      <xdr:rowOff>114300</xdr:rowOff>
    </xdr:from>
    <xdr:to>
      <xdr:col>50</xdr:col>
      <xdr:colOff>0</xdr:colOff>
      <xdr:row>41</xdr:row>
      <xdr:rowOff>114300</xdr:rowOff>
    </xdr:to>
    <xdr:sp>
      <xdr:nvSpPr>
        <xdr:cNvPr id="111" name="Line 167"/>
        <xdr:cNvSpPr>
          <a:spLocks/>
        </xdr:cNvSpPr>
      </xdr:nvSpPr>
      <xdr:spPr>
        <a:xfrm>
          <a:off x="20050125" y="9820275"/>
          <a:ext cx="18926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85725</xdr:colOff>
      <xdr:row>35</xdr:row>
      <xdr:rowOff>114300</xdr:rowOff>
    </xdr:from>
    <xdr:to>
      <xdr:col>48</xdr:col>
      <xdr:colOff>85725</xdr:colOff>
      <xdr:row>42</xdr:row>
      <xdr:rowOff>123825</xdr:rowOff>
    </xdr:to>
    <xdr:sp>
      <xdr:nvSpPr>
        <xdr:cNvPr id="112" name="Line 168"/>
        <xdr:cNvSpPr>
          <a:spLocks/>
        </xdr:cNvSpPr>
      </xdr:nvSpPr>
      <xdr:spPr>
        <a:xfrm>
          <a:off x="37499925" y="8448675"/>
          <a:ext cx="0" cy="1609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85725</xdr:colOff>
      <xdr:row>35</xdr:row>
      <xdr:rowOff>114300</xdr:rowOff>
    </xdr:from>
    <xdr:to>
      <xdr:col>48</xdr:col>
      <xdr:colOff>361950</xdr:colOff>
      <xdr:row>35</xdr:row>
      <xdr:rowOff>114300</xdr:rowOff>
    </xdr:to>
    <xdr:sp>
      <xdr:nvSpPr>
        <xdr:cNvPr id="113" name="Line 169"/>
        <xdr:cNvSpPr>
          <a:spLocks/>
        </xdr:cNvSpPr>
      </xdr:nvSpPr>
      <xdr:spPr>
        <a:xfrm>
          <a:off x="37499925" y="8448675"/>
          <a:ext cx="276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85725</xdr:colOff>
      <xdr:row>42</xdr:row>
      <xdr:rowOff>123825</xdr:rowOff>
    </xdr:from>
    <xdr:to>
      <xdr:col>48</xdr:col>
      <xdr:colOff>371475</xdr:colOff>
      <xdr:row>42</xdr:row>
      <xdr:rowOff>123825</xdr:rowOff>
    </xdr:to>
    <xdr:sp>
      <xdr:nvSpPr>
        <xdr:cNvPr id="114" name="Line 170"/>
        <xdr:cNvSpPr>
          <a:spLocks/>
        </xdr:cNvSpPr>
      </xdr:nvSpPr>
      <xdr:spPr>
        <a:xfrm>
          <a:off x="37499925" y="10058400"/>
          <a:ext cx="285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35</xdr:row>
      <xdr:rowOff>57150</xdr:rowOff>
    </xdr:from>
    <xdr:to>
      <xdr:col>48</xdr:col>
      <xdr:colOff>361950</xdr:colOff>
      <xdr:row>35</xdr:row>
      <xdr:rowOff>180975</xdr:rowOff>
    </xdr:to>
    <xdr:sp>
      <xdr:nvSpPr>
        <xdr:cNvPr id="115" name="Line 171"/>
        <xdr:cNvSpPr>
          <a:spLocks/>
        </xdr:cNvSpPr>
      </xdr:nvSpPr>
      <xdr:spPr>
        <a:xfrm>
          <a:off x="37776150" y="8391525"/>
          <a:ext cx="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42</xdr:row>
      <xdr:rowOff>57150</xdr:rowOff>
    </xdr:from>
    <xdr:to>
      <xdr:col>48</xdr:col>
      <xdr:colOff>371475</xdr:colOff>
      <xdr:row>42</xdr:row>
      <xdr:rowOff>200025</xdr:rowOff>
    </xdr:to>
    <xdr:sp>
      <xdr:nvSpPr>
        <xdr:cNvPr id="116" name="Line 172"/>
        <xdr:cNvSpPr>
          <a:spLocks/>
        </xdr:cNvSpPr>
      </xdr:nvSpPr>
      <xdr:spPr>
        <a:xfrm>
          <a:off x="37785675" y="9991725"/>
          <a:ext cx="0" cy="1428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542925</xdr:colOff>
      <xdr:row>38</xdr:row>
      <xdr:rowOff>47625</xdr:rowOff>
    </xdr:from>
    <xdr:ext cx="123825" cy="104775"/>
    <xdr:sp>
      <xdr:nvSpPr>
        <xdr:cNvPr id="117" name="Oval 173"/>
        <xdr:cNvSpPr>
          <a:spLocks/>
        </xdr:cNvSpPr>
      </xdr:nvSpPr>
      <xdr:spPr>
        <a:xfrm>
          <a:off x="36909375" y="90678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666750</xdr:colOff>
      <xdr:row>38</xdr:row>
      <xdr:rowOff>47625</xdr:rowOff>
    </xdr:from>
    <xdr:ext cx="123825" cy="104775"/>
    <xdr:sp>
      <xdr:nvSpPr>
        <xdr:cNvPr id="118" name="Oval 174"/>
        <xdr:cNvSpPr>
          <a:spLocks/>
        </xdr:cNvSpPr>
      </xdr:nvSpPr>
      <xdr:spPr>
        <a:xfrm>
          <a:off x="37033200" y="90678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914400</xdr:colOff>
      <xdr:row>38</xdr:row>
      <xdr:rowOff>47625</xdr:rowOff>
    </xdr:from>
    <xdr:ext cx="123825" cy="104775"/>
    <xdr:sp>
      <xdr:nvSpPr>
        <xdr:cNvPr id="119" name="Oval 175"/>
        <xdr:cNvSpPr>
          <a:spLocks/>
        </xdr:cNvSpPr>
      </xdr:nvSpPr>
      <xdr:spPr>
        <a:xfrm>
          <a:off x="37280850" y="90678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800100</xdr:colOff>
      <xdr:row>38</xdr:row>
      <xdr:rowOff>47625</xdr:rowOff>
    </xdr:from>
    <xdr:ext cx="123825" cy="104775"/>
    <xdr:sp>
      <xdr:nvSpPr>
        <xdr:cNvPr id="120" name="Oval 176"/>
        <xdr:cNvSpPr>
          <a:spLocks/>
        </xdr:cNvSpPr>
      </xdr:nvSpPr>
      <xdr:spPr>
        <a:xfrm>
          <a:off x="37166550" y="90678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428625</xdr:colOff>
      <xdr:row>38</xdr:row>
      <xdr:rowOff>47625</xdr:rowOff>
    </xdr:from>
    <xdr:ext cx="123825" cy="104775"/>
    <xdr:sp>
      <xdr:nvSpPr>
        <xdr:cNvPr id="121" name="Oval 177"/>
        <xdr:cNvSpPr>
          <a:spLocks/>
        </xdr:cNvSpPr>
      </xdr:nvSpPr>
      <xdr:spPr>
        <a:xfrm>
          <a:off x="36795075" y="90678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542925</xdr:colOff>
      <xdr:row>36</xdr:row>
      <xdr:rowOff>47625</xdr:rowOff>
    </xdr:from>
    <xdr:ext cx="123825" cy="104775"/>
    <xdr:sp>
      <xdr:nvSpPr>
        <xdr:cNvPr id="122" name="Oval 178"/>
        <xdr:cNvSpPr>
          <a:spLocks/>
        </xdr:cNvSpPr>
      </xdr:nvSpPr>
      <xdr:spPr>
        <a:xfrm>
          <a:off x="36909375" y="86106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666750</xdr:colOff>
      <xdr:row>36</xdr:row>
      <xdr:rowOff>47625</xdr:rowOff>
    </xdr:from>
    <xdr:ext cx="123825" cy="104775"/>
    <xdr:sp>
      <xdr:nvSpPr>
        <xdr:cNvPr id="123" name="Oval 179"/>
        <xdr:cNvSpPr>
          <a:spLocks/>
        </xdr:cNvSpPr>
      </xdr:nvSpPr>
      <xdr:spPr>
        <a:xfrm>
          <a:off x="37033200" y="86106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914400</xdr:colOff>
      <xdr:row>36</xdr:row>
      <xdr:rowOff>47625</xdr:rowOff>
    </xdr:from>
    <xdr:ext cx="123825" cy="104775"/>
    <xdr:sp>
      <xdr:nvSpPr>
        <xdr:cNvPr id="124" name="Oval 180"/>
        <xdr:cNvSpPr>
          <a:spLocks/>
        </xdr:cNvSpPr>
      </xdr:nvSpPr>
      <xdr:spPr>
        <a:xfrm>
          <a:off x="37280850" y="86106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800100</xdr:colOff>
      <xdr:row>36</xdr:row>
      <xdr:rowOff>47625</xdr:rowOff>
    </xdr:from>
    <xdr:ext cx="123825" cy="104775"/>
    <xdr:sp>
      <xdr:nvSpPr>
        <xdr:cNvPr id="125" name="Oval 181"/>
        <xdr:cNvSpPr>
          <a:spLocks/>
        </xdr:cNvSpPr>
      </xdr:nvSpPr>
      <xdr:spPr>
        <a:xfrm>
          <a:off x="37166550" y="86106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428625</xdr:colOff>
      <xdr:row>36</xdr:row>
      <xdr:rowOff>47625</xdr:rowOff>
    </xdr:from>
    <xdr:ext cx="123825" cy="104775"/>
    <xdr:sp>
      <xdr:nvSpPr>
        <xdr:cNvPr id="126" name="Oval 182"/>
        <xdr:cNvSpPr>
          <a:spLocks/>
        </xdr:cNvSpPr>
      </xdr:nvSpPr>
      <xdr:spPr>
        <a:xfrm>
          <a:off x="36795075" y="86106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819150</xdr:colOff>
      <xdr:row>32</xdr:row>
      <xdr:rowOff>66675</xdr:rowOff>
    </xdr:from>
    <xdr:to>
      <xdr:col>48</xdr:col>
      <xdr:colOff>247650</xdr:colOff>
      <xdr:row>37</xdr:row>
      <xdr:rowOff>114300</xdr:rowOff>
    </xdr:to>
    <xdr:sp>
      <xdr:nvSpPr>
        <xdr:cNvPr id="127" name="Line 183"/>
        <xdr:cNvSpPr>
          <a:spLocks/>
        </xdr:cNvSpPr>
      </xdr:nvSpPr>
      <xdr:spPr>
        <a:xfrm flipV="1">
          <a:off x="35185350" y="7715250"/>
          <a:ext cx="2476500" cy="1190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41</xdr:row>
      <xdr:rowOff>114300</xdr:rowOff>
    </xdr:from>
    <xdr:to>
      <xdr:col>43</xdr:col>
      <xdr:colOff>361950</xdr:colOff>
      <xdr:row>42</xdr:row>
      <xdr:rowOff>0</xdr:rowOff>
    </xdr:to>
    <xdr:sp>
      <xdr:nvSpPr>
        <xdr:cNvPr id="128" name="Line 185"/>
        <xdr:cNvSpPr>
          <a:spLocks/>
        </xdr:cNvSpPr>
      </xdr:nvSpPr>
      <xdr:spPr>
        <a:xfrm>
          <a:off x="34213800" y="9820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39</xdr:row>
      <xdr:rowOff>0</xdr:rowOff>
    </xdr:from>
    <xdr:to>
      <xdr:col>43</xdr:col>
      <xdr:colOff>361950</xdr:colOff>
      <xdr:row>39</xdr:row>
      <xdr:rowOff>114300</xdr:rowOff>
    </xdr:to>
    <xdr:sp>
      <xdr:nvSpPr>
        <xdr:cNvPr id="129" name="Line 186"/>
        <xdr:cNvSpPr>
          <a:spLocks/>
        </xdr:cNvSpPr>
      </xdr:nvSpPr>
      <xdr:spPr>
        <a:xfrm>
          <a:off x="34213800" y="92487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38</xdr:row>
      <xdr:rowOff>0</xdr:rowOff>
    </xdr:from>
    <xdr:to>
      <xdr:col>44</xdr:col>
      <xdr:colOff>0</xdr:colOff>
      <xdr:row>39</xdr:row>
      <xdr:rowOff>0</xdr:rowOff>
    </xdr:to>
    <xdr:sp>
      <xdr:nvSpPr>
        <xdr:cNvPr id="130" name="Rectangle 187"/>
        <xdr:cNvSpPr>
          <a:spLocks/>
        </xdr:cNvSpPr>
      </xdr:nvSpPr>
      <xdr:spPr>
        <a:xfrm>
          <a:off x="34061400" y="90201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37</xdr:row>
      <xdr:rowOff>114300</xdr:rowOff>
    </xdr:from>
    <xdr:to>
      <xdr:col>44</xdr:col>
      <xdr:colOff>819150</xdr:colOff>
      <xdr:row>39</xdr:row>
      <xdr:rowOff>114300</xdr:rowOff>
    </xdr:to>
    <xdr:sp>
      <xdr:nvSpPr>
        <xdr:cNvPr id="131" name="Line 188"/>
        <xdr:cNvSpPr>
          <a:spLocks/>
        </xdr:cNvSpPr>
      </xdr:nvSpPr>
      <xdr:spPr>
        <a:xfrm flipH="1">
          <a:off x="34213800" y="8905875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114300</xdr:rowOff>
    </xdr:from>
    <xdr:to>
      <xdr:col>42</xdr:col>
      <xdr:colOff>495300</xdr:colOff>
      <xdr:row>42</xdr:row>
      <xdr:rowOff>0</xdr:rowOff>
    </xdr:to>
    <xdr:sp>
      <xdr:nvSpPr>
        <xdr:cNvPr id="132" name="Line 189"/>
        <xdr:cNvSpPr>
          <a:spLocks/>
        </xdr:cNvSpPr>
      </xdr:nvSpPr>
      <xdr:spPr>
        <a:xfrm>
          <a:off x="33375600" y="9820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0</xdr:rowOff>
    </xdr:from>
    <xdr:to>
      <xdr:col>42</xdr:col>
      <xdr:colOff>495300</xdr:colOff>
      <xdr:row>39</xdr:row>
      <xdr:rowOff>114300</xdr:rowOff>
    </xdr:to>
    <xdr:sp>
      <xdr:nvSpPr>
        <xdr:cNvPr id="133" name="Line 190"/>
        <xdr:cNvSpPr>
          <a:spLocks/>
        </xdr:cNvSpPr>
      </xdr:nvSpPr>
      <xdr:spPr>
        <a:xfrm>
          <a:off x="33375600" y="92487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114300</xdr:rowOff>
    </xdr:from>
    <xdr:to>
      <xdr:col>43</xdr:col>
      <xdr:colOff>361950</xdr:colOff>
      <xdr:row>41</xdr:row>
      <xdr:rowOff>114300</xdr:rowOff>
    </xdr:to>
    <xdr:sp>
      <xdr:nvSpPr>
        <xdr:cNvPr id="134" name="Line 191"/>
        <xdr:cNvSpPr>
          <a:spLocks/>
        </xdr:cNvSpPr>
      </xdr:nvSpPr>
      <xdr:spPr>
        <a:xfrm flipH="1">
          <a:off x="33375600" y="9363075"/>
          <a:ext cx="838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114300</xdr:rowOff>
    </xdr:from>
    <xdr:to>
      <xdr:col>43</xdr:col>
      <xdr:colOff>361950</xdr:colOff>
      <xdr:row>41</xdr:row>
      <xdr:rowOff>114300</xdr:rowOff>
    </xdr:to>
    <xdr:sp>
      <xdr:nvSpPr>
        <xdr:cNvPr id="135" name="Line 192"/>
        <xdr:cNvSpPr>
          <a:spLocks/>
        </xdr:cNvSpPr>
      </xdr:nvSpPr>
      <xdr:spPr>
        <a:xfrm>
          <a:off x="33375600" y="9363075"/>
          <a:ext cx="838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114300</xdr:rowOff>
    </xdr:from>
    <xdr:to>
      <xdr:col>40</xdr:col>
      <xdr:colOff>495300</xdr:colOff>
      <xdr:row>45</xdr:row>
      <xdr:rowOff>219075</xdr:rowOff>
    </xdr:to>
    <xdr:sp>
      <xdr:nvSpPr>
        <xdr:cNvPr id="136" name="Line 193"/>
        <xdr:cNvSpPr>
          <a:spLocks/>
        </xdr:cNvSpPr>
      </xdr:nvSpPr>
      <xdr:spPr>
        <a:xfrm>
          <a:off x="31889700" y="10734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47</xdr:row>
      <xdr:rowOff>114300</xdr:rowOff>
    </xdr:from>
    <xdr:to>
      <xdr:col>39</xdr:col>
      <xdr:colOff>266700</xdr:colOff>
      <xdr:row>47</xdr:row>
      <xdr:rowOff>219075</xdr:rowOff>
    </xdr:to>
    <xdr:sp>
      <xdr:nvSpPr>
        <xdr:cNvPr id="137" name="Line 194"/>
        <xdr:cNvSpPr>
          <a:spLocks/>
        </xdr:cNvSpPr>
      </xdr:nvSpPr>
      <xdr:spPr>
        <a:xfrm>
          <a:off x="31146750" y="11191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49</xdr:row>
      <xdr:rowOff>114300</xdr:rowOff>
    </xdr:from>
    <xdr:to>
      <xdr:col>38</xdr:col>
      <xdr:colOff>476250</xdr:colOff>
      <xdr:row>50</xdr:row>
      <xdr:rowOff>9525</xdr:rowOff>
    </xdr:to>
    <xdr:sp>
      <xdr:nvSpPr>
        <xdr:cNvPr id="138" name="Line 195"/>
        <xdr:cNvSpPr>
          <a:spLocks/>
        </xdr:cNvSpPr>
      </xdr:nvSpPr>
      <xdr:spPr>
        <a:xfrm>
          <a:off x="30384750" y="11649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43</xdr:row>
      <xdr:rowOff>114300</xdr:rowOff>
    </xdr:from>
    <xdr:to>
      <xdr:col>41</xdr:col>
      <xdr:colOff>247650</xdr:colOff>
      <xdr:row>47</xdr:row>
      <xdr:rowOff>114300</xdr:rowOff>
    </xdr:to>
    <xdr:sp>
      <xdr:nvSpPr>
        <xdr:cNvPr id="139" name="Line 196"/>
        <xdr:cNvSpPr>
          <a:spLocks/>
        </xdr:cNvSpPr>
      </xdr:nvSpPr>
      <xdr:spPr>
        <a:xfrm flipH="1">
          <a:off x="31146750" y="10277475"/>
          <a:ext cx="1466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43</xdr:row>
      <xdr:rowOff>114300</xdr:rowOff>
    </xdr:from>
    <xdr:to>
      <xdr:col>41</xdr:col>
      <xdr:colOff>247650</xdr:colOff>
      <xdr:row>43</xdr:row>
      <xdr:rowOff>114300</xdr:rowOff>
    </xdr:to>
    <xdr:sp>
      <xdr:nvSpPr>
        <xdr:cNvPr id="140" name="Line 197"/>
        <xdr:cNvSpPr>
          <a:spLocks/>
        </xdr:cNvSpPr>
      </xdr:nvSpPr>
      <xdr:spPr>
        <a:xfrm flipH="1">
          <a:off x="20050125" y="10277475"/>
          <a:ext cx="1256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41</xdr:row>
      <xdr:rowOff>114300</xdr:rowOff>
    </xdr:from>
    <xdr:to>
      <xdr:col>46</xdr:col>
      <xdr:colOff>438150</xdr:colOff>
      <xdr:row>46</xdr:row>
      <xdr:rowOff>114300</xdr:rowOff>
    </xdr:to>
    <xdr:sp>
      <xdr:nvSpPr>
        <xdr:cNvPr id="141" name="Line 198"/>
        <xdr:cNvSpPr>
          <a:spLocks/>
        </xdr:cNvSpPr>
      </xdr:nvSpPr>
      <xdr:spPr>
        <a:xfrm>
          <a:off x="34213800" y="9820275"/>
          <a:ext cx="20764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46</xdr:row>
      <xdr:rowOff>114300</xdr:rowOff>
    </xdr:from>
    <xdr:to>
      <xdr:col>48</xdr:col>
      <xdr:colOff>0</xdr:colOff>
      <xdr:row>46</xdr:row>
      <xdr:rowOff>114300</xdr:rowOff>
    </xdr:to>
    <xdr:sp>
      <xdr:nvSpPr>
        <xdr:cNvPr id="142" name="Line 200"/>
        <xdr:cNvSpPr>
          <a:spLocks/>
        </xdr:cNvSpPr>
      </xdr:nvSpPr>
      <xdr:spPr>
        <a:xfrm>
          <a:off x="36299775" y="10963275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45</xdr:row>
      <xdr:rowOff>114300</xdr:rowOff>
    </xdr:from>
    <xdr:to>
      <xdr:col>40</xdr:col>
      <xdr:colOff>495300</xdr:colOff>
      <xdr:row>45</xdr:row>
      <xdr:rowOff>114300</xdr:rowOff>
    </xdr:to>
    <xdr:sp>
      <xdr:nvSpPr>
        <xdr:cNvPr id="143" name="Line 201"/>
        <xdr:cNvSpPr>
          <a:spLocks/>
        </xdr:cNvSpPr>
      </xdr:nvSpPr>
      <xdr:spPr>
        <a:xfrm flipH="1">
          <a:off x="20050125" y="10734675"/>
          <a:ext cx="1183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47</xdr:row>
      <xdr:rowOff>114300</xdr:rowOff>
    </xdr:from>
    <xdr:to>
      <xdr:col>39</xdr:col>
      <xdr:colOff>266700</xdr:colOff>
      <xdr:row>47</xdr:row>
      <xdr:rowOff>114300</xdr:rowOff>
    </xdr:to>
    <xdr:sp>
      <xdr:nvSpPr>
        <xdr:cNvPr id="144" name="Line 202"/>
        <xdr:cNvSpPr>
          <a:spLocks/>
        </xdr:cNvSpPr>
      </xdr:nvSpPr>
      <xdr:spPr>
        <a:xfrm flipH="1">
          <a:off x="20059650" y="11191875"/>
          <a:ext cx="1108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238125</xdr:colOff>
      <xdr:row>47</xdr:row>
      <xdr:rowOff>114300</xdr:rowOff>
    </xdr:from>
    <xdr:to>
      <xdr:col>39</xdr:col>
      <xdr:colOff>266700</xdr:colOff>
      <xdr:row>51</xdr:row>
      <xdr:rowOff>114300</xdr:rowOff>
    </xdr:to>
    <xdr:sp>
      <xdr:nvSpPr>
        <xdr:cNvPr id="145" name="Line 203"/>
        <xdr:cNvSpPr>
          <a:spLocks/>
        </xdr:cNvSpPr>
      </xdr:nvSpPr>
      <xdr:spPr>
        <a:xfrm flipH="1">
          <a:off x="29632275" y="11191875"/>
          <a:ext cx="15144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542925</xdr:colOff>
      <xdr:row>49</xdr:row>
      <xdr:rowOff>114300</xdr:rowOff>
    </xdr:from>
    <xdr:to>
      <xdr:col>38</xdr:col>
      <xdr:colOff>476250</xdr:colOff>
      <xdr:row>49</xdr:row>
      <xdr:rowOff>114300</xdr:rowOff>
    </xdr:to>
    <xdr:sp>
      <xdr:nvSpPr>
        <xdr:cNvPr id="146" name="Line 204"/>
        <xdr:cNvSpPr>
          <a:spLocks/>
        </xdr:cNvSpPr>
      </xdr:nvSpPr>
      <xdr:spPr>
        <a:xfrm flipH="1">
          <a:off x="19954875" y="11649075"/>
          <a:ext cx="1042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51</xdr:row>
      <xdr:rowOff>114300</xdr:rowOff>
    </xdr:from>
    <xdr:to>
      <xdr:col>37</xdr:col>
      <xdr:colOff>238125</xdr:colOff>
      <xdr:row>51</xdr:row>
      <xdr:rowOff>114300</xdr:rowOff>
    </xdr:to>
    <xdr:sp>
      <xdr:nvSpPr>
        <xdr:cNvPr id="147" name="Line 206"/>
        <xdr:cNvSpPr>
          <a:spLocks/>
        </xdr:cNvSpPr>
      </xdr:nvSpPr>
      <xdr:spPr>
        <a:xfrm flipH="1">
          <a:off x="25965150" y="12106275"/>
          <a:ext cx="366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33</xdr:row>
      <xdr:rowOff>114300</xdr:rowOff>
    </xdr:from>
    <xdr:to>
      <xdr:col>42</xdr:col>
      <xdr:colOff>495300</xdr:colOff>
      <xdr:row>39</xdr:row>
      <xdr:rowOff>114300</xdr:rowOff>
    </xdr:to>
    <xdr:sp>
      <xdr:nvSpPr>
        <xdr:cNvPr id="148" name="Line 208"/>
        <xdr:cNvSpPr>
          <a:spLocks/>
        </xdr:cNvSpPr>
      </xdr:nvSpPr>
      <xdr:spPr>
        <a:xfrm flipH="1" flipV="1">
          <a:off x="31127700" y="7991475"/>
          <a:ext cx="2247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29</xdr:row>
      <xdr:rowOff>114300</xdr:rowOff>
    </xdr:from>
    <xdr:to>
      <xdr:col>37</xdr:col>
      <xdr:colOff>295275</xdr:colOff>
      <xdr:row>29</xdr:row>
      <xdr:rowOff>114300</xdr:rowOff>
    </xdr:to>
    <xdr:sp>
      <xdr:nvSpPr>
        <xdr:cNvPr id="149" name="Line 209"/>
        <xdr:cNvSpPr>
          <a:spLocks/>
        </xdr:cNvSpPr>
      </xdr:nvSpPr>
      <xdr:spPr>
        <a:xfrm flipH="1">
          <a:off x="20050125" y="7077075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37</xdr:row>
      <xdr:rowOff>114300</xdr:rowOff>
    </xdr:from>
    <xdr:to>
      <xdr:col>49</xdr:col>
      <xdr:colOff>0</xdr:colOff>
      <xdr:row>37</xdr:row>
      <xdr:rowOff>114300</xdr:rowOff>
    </xdr:to>
    <xdr:sp>
      <xdr:nvSpPr>
        <xdr:cNvPr id="150" name="Line 210"/>
        <xdr:cNvSpPr>
          <a:spLocks/>
        </xdr:cNvSpPr>
      </xdr:nvSpPr>
      <xdr:spPr>
        <a:xfrm flipH="1">
          <a:off x="33375600" y="8905875"/>
          <a:ext cx="4552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25</xdr:row>
      <xdr:rowOff>114300</xdr:rowOff>
    </xdr:from>
    <xdr:to>
      <xdr:col>42</xdr:col>
      <xdr:colOff>495300</xdr:colOff>
      <xdr:row>37</xdr:row>
      <xdr:rowOff>114300</xdr:rowOff>
    </xdr:to>
    <xdr:sp>
      <xdr:nvSpPr>
        <xdr:cNvPr id="151" name="Line 211"/>
        <xdr:cNvSpPr>
          <a:spLocks/>
        </xdr:cNvSpPr>
      </xdr:nvSpPr>
      <xdr:spPr>
        <a:xfrm flipH="1" flipV="1">
          <a:off x="28898850" y="6162675"/>
          <a:ext cx="4476750" cy="2743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25</xdr:row>
      <xdr:rowOff>114300</xdr:rowOff>
    </xdr:from>
    <xdr:to>
      <xdr:col>36</xdr:col>
      <xdr:colOff>476250</xdr:colOff>
      <xdr:row>25</xdr:row>
      <xdr:rowOff>114300</xdr:rowOff>
    </xdr:to>
    <xdr:sp>
      <xdr:nvSpPr>
        <xdr:cNvPr id="152" name="Line 212"/>
        <xdr:cNvSpPr>
          <a:spLocks/>
        </xdr:cNvSpPr>
      </xdr:nvSpPr>
      <xdr:spPr>
        <a:xfrm flipH="1">
          <a:off x="20050125" y="6162675"/>
          <a:ext cx="8848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25</xdr:row>
      <xdr:rowOff>19050</xdr:rowOff>
    </xdr:from>
    <xdr:to>
      <xdr:col>36</xdr:col>
      <xdr:colOff>476250</xdr:colOff>
      <xdr:row>25</xdr:row>
      <xdr:rowOff>114300</xdr:rowOff>
    </xdr:to>
    <xdr:sp>
      <xdr:nvSpPr>
        <xdr:cNvPr id="153" name="Line 213"/>
        <xdr:cNvSpPr>
          <a:spLocks/>
        </xdr:cNvSpPr>
      </xdr:nvSpPr>
      <xdr:spPr>
        <a:xfrm>
          <a:off x="28898850" y="6067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23</xdr:row>
      <xdr:rowOff>19050</xdr:rowOff>
    </xdr:from>
    <xdr:to>
      <xdr:col>35</xdr:col>
      <xdr:colOff>266700</xdr:colOff>
      <xdr:row>23</xdr:row>
      <xdr:rowOff>114300</xdr:rowOff>
    </xdr:to>
    <xdr:sp>
      <xdr:nvSpPr>
        <xdr:cNvPr id="154" name="Line 216"/>
        <xdr:cNvSpPr>
          <a:spLocks/>
        </xdr:cNvSpPr>
      </xdr:nvSpPr>
      <xdr:spPr>
        <a:xfrm>
          <a:off x="28174950" y="561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20</xdr:row>
      <xdr:rowOff>28575</xdr:rowOff>
    </xdr:from>
    <xdr:to>
      <xdr:col>33</xdr:col>
      <xdr:colOff>371475</xdr:colOff>
      <xdr:row>20</xdr:row>
      <xdr:rowOff>114300</xdr:rowOff>
    </xdr:to>
    <xdr:sp>
      <xdr:nvSpPr>
        <xdr:cNvPr id="155" name="Line 217"/>
        <xdr:cNvSpPr>
          <a:spLocks/>
        </xdr:cNvSpPr>
      </xdr:nvSpPr>
      <xdr:spPr>
        <a:xfrm>
          <a:off x="26793825" y="49339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23</xdr:row>
      <xdr:rowOff>114300</xdr:rowOff>
    </xdr:from>
    <xdr:to>
      <xdr:col>36</xdr:col>
      <xdr:colOff>476250</xdr:colOff>
      <xdr:row>25</xdr:row>
      <xdr:rowOff>114300</xdr:rowOff>
    </xdr:to>
    <xdr:sp>
      <xdr:nvSpPr>
        <xdr:cNvPr id="156" name="Line 218"/>
        <xdr:cNvSpPr>
          <a:spLocks/>
        </xdr:cNvSpPr>
      </xdr:nvSpPr>
      <xdr:spPr>
        <a:xfrm flipH="1" flipV="1">
          <a:off x="28174950" y="5705475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23</xdr:row>
      <xdr:rowOff>114300</xdr:rowOff>
    </xdr:from>
    <xdr:to>
      <xdr:col>35</xdr:col>
      <xdr:colOff>266700</xdr:colOff>
      <xdr:row>23</xdr:row>
      <xdr:rowOff>114300</xdr:rowOff>
    </xdr:to>
    <xdr:sp>
      <xdr:nvSpPr>
        <xdr:cNvPr id="157" name="Line 219"/>
        <xdr:cNvSpPr>
          <a:spLocks/>
        </xdr:cNvSpPr>
      </xdr:nvSpPr>
      <xdr:spPr>
        <a:xfrm flipH="1">
          <a:off x="20050125" y="5705475"/>
          <a:ext cx="81248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20</xdr:row>
      <xdr:rowOff>114300</xdr:rowOff>
    </xdr:from>
    <xdr:to>
      <xdr:col>35</xdr:col>
      <xdr:colOff>266700</xdr:colOff>
      <xdr:row>23</xdr:row>
      <xdr:rowOff>114300</xdr:rowOff>
    </xdr:to>
    <xdr:sp>
      <xdr:nvSpPr>
        <xdr:cNvPr id="158" name="Line 220"/>
        <xdr:cNvSpPr>
          <a:spLocks/>
        </xdr:cNvSpPr>
      </xdr:nvSpPr>
      <xdr:spPr>
        <a:xfrm flipH="1" flipV="1">
          <a:off x="26793825" y="5019675"/>
          <a:ext cx="1381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533400</xdr:colOff>
      <xdr:row>20</xdr:row>
      <xdr:rowOff>114300</xdr:rowOff>
    </xdr:from>
    <xdr:to>
      <xdr:col>33</xdr:col>
      <xdr:colOff>371475</xdr:colOff>
      <xdr:row>20</xdr:row>
      <xdr:rowOff>114300</xdr:rowOff>
    </xdr:to>
    <xdr:sp>
      <xdr:nvSpPr>
        <xdr:cNvPr id="159" name="Line 221"/>
        <xdr:cNvSpPr>
          <a:spLocks/>
        </xdr:cNvSpPr>
      </xdr:nvSpPr>
      <xdr:spPr>
        <a:xfrm flipH="1">
          <a:off x="19945350" y="5019675"/>
          <a:ext cx="684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20</xdr:row>
      <xdr:rowOff>28575</xdr:rowOff>
    </xdr:from>
    <xdr:to>
      <xdr:col>35</xdr:col>
      <xdr:colOff>247650</xdr:colOff>
      <xdr:row>20</xdr:row>
      <xdr:rowOff>114300</xdr:rowOff>
    </xdr:to>
    <xdr:sp>
      <xdr:nvSpPr>
        <xdr:cNvPr id="160" name="Line 223"/>
        <xdr:cNvSpPr>
          <a:spLocks/>
        </xdr:cNvSpPr>
      </xdr:nvSpPr>
      <xdr:spPr>
        <a:xfrm>
          <a:off x="28155900" y="49339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20</xdr:row>
      <xdr:rowOff>114300</xdr:rowOff>
    </xdr:from>
    <xdr:to>
      <xdr:col>35</xdr:col>
      <xdr:colOff>238125</xdr:colOff>
      <xdr:row>20</xdr:row>
      <xdr:rowOff>114300</xdr:rowOff>
    </xdr:to>
    <xdr:sp>
      <xdr:nvSpPr>
        <xdr:cNvPr id="161" name="Line 224"/>
        <xdr:cNvSpPr>
          <a:spLocks/>
        </xdr:cNvSpPr>
      </xdr:nvSpPr>
      <xdr:spPr>
        <a:xfrm>
          <a:off x="26793825" y="50196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20</xdr:row>
      <xdr:rowOff>114300</xdr:rowOff>
    </xdr:from>
    <xdr:to>
      <xdr:col>40</xdr:col>
      <xdr:colOff>238125</xdr:colOff>
      <xdr:row>29</xdr:row>
      <xdr:rowOff>133350</xdr:rowOff>
    </xdr:to>
    <xdr:sp>
      <xdr:nvSpPr>
        <xdr:cNvPr id="162" name="Line 227"/>
        <xdr:cNvSpPr>
          <a:spLocks/>
        </xdr:cNvSpPr>
      </xdr:nvSpPr>
      <xdr:spPr>
        <a:xfrm>
          <a:off x="28155900" y="5019675"/>
          <a:ext cx="3476625" cy="2076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31</xdr:row>
      <xdr:rowOff>114300</xdr:rowOff>
    </xdr:from>
    <xdr:to>
      <xdr:col>38</xdr:col>
      <xdr:colOff>504825</xdr:colOff>
      <xdr:row>31</xdr:row>
      <xdr:rowOff>219075</xdr:rowOff>
    </xdr:to>
    <xdr:sp>
      <xdr:nvSpPr>
        <xdr:cNvPr id="163" name="Line 237"/>
        <xdr:cNvSpPr>
          <a:spLocks/>
        </xdr:cNvSpPr>
      </xdr:nvSpPr>
      <xdr:spPr>
        <a:xfrm>
          <a:off x="30413325" y="7534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33</xdr:row>
      <xdr:rowOff>114300</xdr:rowOff>
    </xdr:from>
    <xdr:to>
      <xdr:col>39</xdr:col>
      <xdr:colOff>247650</xdr:colOff>
      <xdr:row>33</xdr:row>
      <xdr:rowOff>219075</xdr:rowOff>
    </xdr:to>
    <xdr:sp>
      <xdr:nvSpPr>
        <xdr:cNvPr id="164" name="Line 238"/>
        <xdr:cNvSpPr>
          <a:spLocks/>
        </xdr:cNvSpPr>
      </xdr:nvSpPr>
      <xdr:spPr>
        <a:xfrm>
          <a:off x="31127700" y="7991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114300</xdr:rowOff>
    </xdr:from>
    <xdr:to>
      <xdr:col>41</xdr:col>
      <xdr:colOff>266700</xdr:colOff>
      <xdr:row>39</xdr:row>
      <xdr:rowOff>219075</xdr:rowOff>
    </xdr:to>
    <xdr:sp>
      <xdr:nvSpPr>
        <xdr:cNvPr id="165" name="Line 239"/>
        <xdr:cNvSpPr>
          <a:spLocks/>
        </xdr:cNvSpPr>
      </xdr:nvSpPr>
      <xdr:spPr>
        <a:xfrm>
          <a:off x="32632650" y="9363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35</xdr:row>
      <xdr:rowOff>114300</xdr:rowOff>
    </xdr:from>
    <xdr:to>
      <xdr:col>41</xdr:col>
      <xdr:colOff>266700</xdr:colOff>
      <xdr:row>39</xdr:row>
      <xdr:rowOff>114300</xdr:rowOff>
    </xdr:to>
    <xdr:sp>
      <xdr:nvSpPr>
        <xdr:cNvPr id="166" name="Line 240"/>
        <xdr:cNvSpPr>
          <a:spLocks/>
        </xdr:cNvSpPr>
      </xdr:nvSpPr>
      <xdr:spPr>
        <a:xfrm flipH="1" flipV="1">
          <a:off x="31118175" y="8448675"/>
          <a:ext cx="15144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37</xdr:row>
      <xdr:rowOff>114300</xdr:rowOff>
    </xdr:from>
    <xdr:to>
      <xdr:col>40</xdr:col>
      <xdr:colOff>476250</xdr:colOff>
      <xdr:row>38</xdr:row>
      <xdr:rowOff>0</xdr:rowOff>
    </xdr:to>
    <xdr:sp>
      <xdr:nvSpPr>
        <xdr:cNvPr id="167" name="Line 241"/>
        <xdr:cNvSpPr>
          <a:spLocks/>
        </xdr:cNvSpPr>
      </xdr:nvSpPr>
      <xdr:spPr>
        <a:xfrm>
          <a:off x="31870650" y="89058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800100</xdr:colOff>
      <xdr:row>37</xdr:row>
      <xdr:rowOff>114300</xdr:rowOff>
    </xdr:from>
    <xdr:to>
      <xdr:col>40</xdr:col>
      <xdr:colOff>476250</xdr:colOff>
      <xdr:row>37</xdr:row>
      <xdr:rowOff>114300</xdr:rowOff>
    </xdr:to>
    <xdr:sp>
      <xdr:nvSpPr>
        <xdr:cNvPr id="168" name="Line 242"/>
        <xdr:cNvSpPr>
          <a:spLocks/>
        </xdr:cNvSpPr>
      </xdr:nvSpPr>
      <xdr:spPr>
        <a:xfrm>
          <a:off x="27736800" y="890587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209550</xdr:colOff>
      <xdr:row>35</xdr:row>
      <xdr:rowOff>114300</xdr:rowOff>
    </xdr:from>
    <xdr:to>
      <xdr:col>39</xdr:col>
      <xdr:colOff>238125</xdr:colOff>
      <xdr:row>35</xdr:row>
      <xdr:rowOff>114300</xdr:rowOff>
    </xdr:to>
    <xdr:sp>
      <xdr:nvSpPr>
        <xdr:cNvPr id="169" name="Line 243"/>
        <xdr:cNvSpPr>
          <a:spLocks/>
        </xdr:cNvSpPr>
      </xdr:nvSpPr>
      <xdr:spPr>
        <a:xfrm flipH="1">
          <a:off x="28632150" y="8448675"/>
          <a:ext cx="248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31</xdr:row>
      <xdr:rowOff>114300</xdr:rowOff>
    </xdr:from>
    <xdr:to>
      <xdr:col>38</xdr:col>
      <xdr:colOff>504825</xdr:colOff>
      <xdr:row>31</xdr:row>
      <xdr:rowOff>114300</xdr:rowOff>
    </xdr:to>
    <xdr:sp>
      <xdr:nvSpPr>
        <xdr:cNvPr id="170" name="Line 247"/>
        <xdr:cNvSpPr>
          <a:spLocks/>
        </xdr:cNvSpPr>
      </xdr:nvSpPr>
      <xdr:spPr>
        <a:xfrm flipH="1">
          <a:off x="27403425" y="7534275"/>
          <a:ext cx="300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33</xdr:row>
      <xdr:rowOff>114300</xdr:rowOff>
    </xdr:from>
    <xdr:to>
      <xdr:col>39</xdr:col>
      <xdr:colOff>247650</xdr:colOff>
      <xdr:row>33</xdr:row>
      <xdr:rowOff>114300</xdr:rowOff>
    </xdr:to>
    <xdr:sp>
      <xdr:nvSpPr>
        <xdr:cNvPr id="171" name="Line 248"/>
        <xdr:cNvSpPr>
          <a:spLocks/>
        </xdr:cNvSpPr>
      </xdr:nvSpPr>
      <xdr:spPr>
        <a:xfrm flipH="1">
          <a:off x="27451050" y="7991475"/>
          <a:ext cx="367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114300</xdr:rowOff>
    </xdr:from>
    <xdr:to>
      <xdr:col>40</xdr:col>
      <xdr:colOff>495300</xdr:colOff>
      <xdr:row>35</xdr:row>
      <xdr:rowOff>219075</xdr:rowOff>
    </xdr:to>
    <xdr:sp>
      <xdr:nvSpPr>
        <xdr:cNvPr id="172" name="Line 249"/>
        <xdr:cNvSpPr>
          <a:spLocks/>
        </xdr:cNvSpPr>
      </xdr:nvSpPr>
      <xdr:spPr>
        <a:xfrm>
          <a:off x="3188970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19050</xdr:rowOff>
    </xdr:from>
    <xdr:to>
      <xdr:col>39</xdr:col>
      <xdr:colOff>266700</xdr:colOff>
      <xdr:row>31</xdr:row>
      <xdr:rowOff>114300</xdr:rowOff>
    </xdr:to>
    <xdr:sp>
      <xdr:nvSpPr>
        <xdr:cNvPr id="173" name="Line 250"/>
        <xdr:cNvSpPr>
          <a:spLocks/>
        </xdr:cNvSpPr>
      </xdr:nvSpPr>
      <xdr:spPr>
        <a:xfrm>
          <a:off x="31146750" y="7439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40</xdr:col>
      <xdr:colOff>495300</xdr:colOff>
      <xdr:row>35</xdr:row>
      <xdr:rowOff>114300</xdr:rowOff>
    </xdr:to>
    <xdr:sp>
      <xdr:nvSpPr>
        <xdr:cNvPr id="174" name="Line 251"/>
        <xdr:cNvSpPr>
          <a:spLocks/>
        </xdr:cNvSpPr>
      </xdr:nvSpPr>
      <xdr:spPr>
        <a:xfrm flipH="1" flipV="1">
          <a:off x="31146750" y="7534275"/>
          <a:ext cx="742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200025</xdr:colOff>
      <xdr:row>34</xdr:row>
      <xdr:rowOff>209550</xdr:rowOff>
    </xdr:from>
    <xdr:ext cx="123825" cy="104775"/>
    <xdr:sp>
      <xdr:nvSpPr>
        <xdr:cNvPr id="175" name="Oval 272"/>
        <xdr:cNvSpPr>
          <a:spLocks/>
        </xdr:cNvSpPr>
      </xdr:nvSpPr>
      <xdr:spPr>
        <a:xfrm>
          <a:off x="8810625" y="8315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295275</xdr:colOff>
      <xdr:row>34</xdr:row>
      <xdr:rowOff>133350</xdr:rowOff>
    </xdr:from>
    <xdr:ext cx="104775" cy="114300"/>
    <xdr:sp>
      <xdr:nvSpPr>
        <xdr:cNvPr id="176" name="Oval 273"/>
        <xdr:cNvSpPr>
          <a:spLocks/>
        </xdr:cNvSpPr>
      </xdr:nvSpPr>
      <xdr:spPr>
        <a:xfrm>
          <a:off x="8905875" y="82391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95250</xdr:colOff>
      <xdr:row>35</xdr:row>
      <xdr:rowOff>38100</xdr:rowOff>
    </xdr:from>
    <xdr:ext cx="123825" cy="104775"/>
    <xdr:sp>
      <xdr:nvSpPr>
        <xdr:cNvPr id="177" name="Oval 274"/>
        <xdr:cNvSpPr>
          <a:spLocks/>
        </xdr:cNvSpPr>
      </xdr:nvSpPr>
      <xdr:spPr>
        <a:xfrm>
          <a:off x="8705850" y="83724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381000</xdr:colOff>
      <xdr:row>34</xdr:row>
      <xdr:rowOff>76200</xdr:rowOff>
    </xdr:from>
    <xdr:ext cx="123825" cy="104775"/>
    <xdr:sp>
      <xdr:nvSpPr>
        <xdr:cNvPr id="178" name="Oval 275"/>
        <xdr:cNvSpPr>
          <a:spLocks/>
        </xdr:cNvSpPr>
      </xdr:nvSpPr>
      <xdr:spPr>
        <a:xfrm>
          <a:off x="8991600" y="81819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323850</xdr:colOff>
      <xdr:row>34</xdr:row>
      <xdr:rowOff>28575</xdr:rowOff>
    </xdr:from>
    <xdr:ext cx="123825" cy="104775"/>
    <xdr:sp>
      <xdr:nvSpPr>
        <xdr:cNvPr id="179" name="Oval 280"/>
        <xdr:cNvSpPr>
          <a:spLocks/>
        </xdr:cNvSpPr>
      </xdr:nvSpPr>
      <xdr:spPr>
        <a:xfrm>
          <a:off x="11391900" y="81343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419100</xdr:colOff>
      <xdr:row>33</xdr:row>
      <xdr:rowOff>190500</xdr:rowOff>
    </xdr:from>
    <xdr:ext cx="114300" cy="104775"/>
    <xdr:sp>
      <xdr:nvSpPr>
        <xdr:cNvPr id="180" name="Oval 281"/>
        <xdr:cNvSpPr>
          <a:spLocks/>
        </xdr:cNvSpPr>
      </xdr:nvSpPr>
      <xdr:spPr>
        <a:xfrm>
          <a:off x="11487150" y="80676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228600</xdr:colOff>
      <xdr:row>34</xdr:row>
      <xdr:rowOff>95250</xdr:rowOff>
    </xdr:from>
    <xdr:ext cx="123825" cy="104775"/>
    <xdr:sp>
      <xdr:nvSpPr>
        <xdr:cNvPr id="181" name="Oval 282"/>
        <xdr:cNvSpPr>
          <a:spLocks/>
        </xdr:cNvSpPr>
      </xdr:nvSpPr>
      <xdr:spPr>
        <a:xfrm>
          <a:off x="11296650" y="82010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33</xdr:row>
      <xdr:rowOff>123825</xdr:rowOff>
    </xdr:from>
    <xdr:ext cx="123825" cy="104775"/>
    <xdr:sp>
      <xdr:nvSpPr>
        <xdr:cNvPr id="182" name="Oval 283"/>
        <xdr:cNvSpPr>
          <a:spLocks/>
        </xdr:cNvSpPr>
      </xdr:nvSpPr>
      <xdr:spPr>
        <a:xfrm>
          <a:off x="11582400" y="80010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57150</xdr:colOff>
      <xdr:row>33</xdr:row>
      <xdr:rowOff>57150</xdr:rowOff>
    </xdr:from>
    <xdr:to>
      <xdr:col>14</xdr:col>
      <xdr:colOff>171450</xdr:colOff>
      <xdr:row>33</xdr:row>
      <xdr:rowOff>161925</xdr:rowOff>
    </xdr:to>
    <xdr:sp>
      <xdr:nvSpPr>
        <xdr:cNvPr id="183" name="Oval 284"/>
        <xdr:cNvSpPr>
          <a:spLocks/>
        </xdr:cNvSpPr>
      </xdr:nvSpPr>
      <xdr:spPr>
        <a:xfrm>
          <a:off x="10153650" y="7934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34</xdr:row>
      <xdr:rowOff>19050</xdr:rowOff>
    </xdr:from>
    <xdr:to>
      <xdr:col>13</xdr:col>
      <xdr:colOff>390525</xdr:colOff>
      <xdr:row>34</xdr:row>
      <xdr:rowOff>123825</xdr:rowOff>
    </xdr:to>
    <xdr:sp>
      <xdr:nvSpPr>
        <xdr:cNvPr id="184" name="Oval 285"/>
        <xdr:cNvSpPr>
          <a:spLocks/>
        </xdr:cNvSpPr>
      </xdr:nvSpPr>
      <xdr:spPr>
        <a:xfrm>
          <a:off x="9858375" y="81248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33</xdr:row>
      <xdr:rowOff>123825</xdr:rowOff>
    </xdr:from>
    <xdr:to>
      <xdr:col>14</xdr:col>
      <xdr:colOff>66675</xdr:colOff>
      <xdr:row>34</xdr:row>
      <xdr:rowOff>0</xdr:rowOff>
    </xdr:to>
    <xdr:sp>
      <xdr:nvSpPr>
        <xdr:cNvPr id="185" name="Oval 286"/>
        <xdr:cNvSpPr>
          <a:spLocks/>
        </xdr:cNvSpPr>
      </xdr:nvSpPr>
      <xdr:spPr>
        <a:xfrm>
          <a:off x="10039350" y="80010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371475</xdr:colOff>
      <xdr:row>33</xdr:row>
      <xdr:rowOff>180975</xdr:rowOff>
    </xdr:from>
    <xdr:to>
      <xdr:col>13</xdr:col>
      <xdr:colOff>495300</xdr:colOff>
      <xdr:row>34</xdr:row>
      <xdr:rowOff>57150</xdr:rowOff>
    </xdr:to>
    <xdr:sp>
      <xdr:nvSpPr>
        <xdr:cNvPr id="186" name="Oval 287"/>
        <xdr:cNvSpPr>
          <a:spLocks/>
        </xdr:cNvSpPr>
      </xdr:nvSpPr>
      <xdr:spPr>
        <a:xfrm>
          <a:off x="9953625" y="80581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33</xdr:row>
      <xdr:rowOff>57150</xdr:rowOff>
    </xdr:from>
    <xdr:to>
      <xdr:col>16</xdr:col>
      <xdr:colOff>200025</xdr:colOff>
      <xdr:row>33</xdr:row>
      <xdr:rowOff>133350</xdr:rowOff>
    </xdr:to>
    <xdr:sp>
      <xdr:nvSpPr>
        <xdr:cNvPr id="187" name="Line 289"/>
        <xdr:cNvSpPr>
          <a:spLocks/>
        </xdr:cNvSpPr>
      </xdr:nvSpPr>
      <xdr:spPr>
        <a:xfrm flipV="1">
          <a:off x="11677650" y="7934325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33</xdr:row>
      <xdr:rowOff>28575</xdr:rowOff>
    </xdr:from>
    <xdr:to>
      <xdr:col>16</xdr:col>
      <xdr:colOff>238125</xdr:colOff>
      <xdr:row>33</xdr:row>
      <xdr:rowOff>95250</xdr:rowOff>
    </xdr:to>
    <xdr:sp>
      <xdr:nvSpPr>
        <xdr:cNvPr id="188" name="Line 291"/>
        <xdr:cNvSpPr>
          <a:spLocks/>
        </xdr:cNvSpPr>
      </xdr:nvSpPr>
      <xdr:spPr>
        <a:xfrm>
          <a:off x="11753850" y="7905750"/>
          <a:ext cx="66675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123825</xdr:colOff>
      <xdr:row>33</xdr:row>
      <xdr:rowOff>38100</xdr:rowOff>
    </xdr:from>
    <xdr:to>
      <xdr:col>14</xdr:col>
      <xdr:colOff>200025</xdr:colOff>
      <xdr:row>33</xdr:row>
      <xdr:rowOff>123825</xdr:rowOff>
    </xdr:to>
    <xdr:sp>
      <xdr:nvSpPr>
        <xdr:cNvPr id="189" name="Line 292"/>
        <xdr:cNvSpPr>
          <a:spLocks/>
        </xdr:cNvSpPr>
      </xdr:nvSpPr>
      <xdr:spPr>
        <a:xfrm>
          <a:off x="10220325" y="7915275"/>
          <a:ext cx="762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123825</xdr:colOff>
      <xdr:row>33</xdr:row>
      <xdr:rowOff>9525</xdr:rowOff>
    </xdr:from>
    <xdr:to>
      <xdr:col>14</xdr:col>
      <xdr:colOff>161925</xdr:colOff>
      <xdr:row>33</xdr:row>
      <xdr:rowOff>38100</xdr:rowOff>
    </xdr:to>
    <xdr:sp>
      <xdr:nvSpPr>
        <xdr:cNvPr id="190" name="Line 293"/>
        <xdr:cNvSpPr>
          <a:spLocks/>
        </xdr:cNvSpPr>
      </xdr:nvSpPr>
      <xdr:spPr>
        <a:xfrm flipV="1">
          <a:off x="10220325" y="7886700"/>
          <a:ext cx="476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200025</xdr:colOff>
      <xdr:row>33</xdr:row>
      <xdr:rowOff>95250</xdr:rowOff>
    </xdr:from>
    <xdr:to>
      <xdr:col>14</xdr:col>
      <xdr:colOff>238125</xdr:colOff>
      <xdr:row>33</xdr:row>
      <xdr:rowOff>123825</xdr:rowOff>
    </xdr:to>
    <xdr:sp>
      <xdr:nvSpPr>
        <xdr:cNvPr id="191" name="Line 294"/>
        <xdr:cNvSpPr>
          <a:spLocks/>
        </xdr:cNvSpPr>
      </xdr:nvSpPr>
      <xdr:spPr>
        <a:xfrm flipV="1">
          <a:off x="10296525" y="7972425"/>
          <a:ext cx="476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161925</xdr:colOff>
      <xdr:row>33</xdr:row>
      <xdr:rowOff>9525</xdr:rowOff>
    </xdr:from>
    <xdr:to>
      <xdr:col>14</xdr:col>
      <xdr:colOff>238125</xdr:colOff>
      <xdr:row>33</xdr:row>
      <xdr:rowOff>95250</xdr:rowOff>
    </xdr:to>
    <xdr:sp>
      <xdr:nvSpPr>
        <xdr:cNvPr id="192" name="Line 295"/>
        <xdr:cNvSpPr>
          <a:spLocks/>
        </xdr:cNvSpPr>
      </xdr:nvSpPr>
      <xdr:spPr>
        <a:xfrm flipH="1" flipV="1">
          <a:off x="10258425" y="7886700"/>
          <a:ext cx="762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32</xdr:row>
      <xdr:rowOff>219075</xdr:rowOff>
    </xdr:from>
    <xdr:to>
      <xdr:col>14</xdr:col>
      <xdr:colOff>295275</xdr:colOff>
      <xdr:row>33</xdr:row>
      <xdr:rowOff>57150</xdr:rowOff>
    </xdr:to>
    <xdr:sp>
      <xdr:nvSpPr>
        <xdr:cNvPr id="193" name="Line 296"/>
        <xdr:cNvSpPr>
          <a:spLocks/>
        </xdr:cNvSpPr>
      </xdr:nvSpPr>
      <xdr:spPr>
        <a:xfrm flipV="1">
          <a:off x="10306050" y="7867650"/>
          <a:ext cx="85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285750</xdr:colOff>
      <xdr:row>32</xdr:row>
      <xdr:rowOff>190500</xdr:rowOff>
    </xdr:from>
    <xdr:to>
      <xdr:col>14</xdr:col>
      <xdr:colOff>323850</xdr:colOff>
      <xdr:row>33</xdr:row>
      <xdr:rowOff>19050</xdr:rowOff>
    </xdr:to>
    <xdr:sp>
      <xdr:nvSpPr>
        <xdr:cNvPr id="194" name="Line 297"/>
        <xdr:cNvSpPr>
          <a:spLocks/>
        </xdr:cNvSpPr>
      </xdr:nvSpPr>
      <xdr:spPr>
        <a:xfrm>
          <a:off x="10382250" y="7839075"/>
          <a:ext cx="47625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28575</xdr:rowOff>
    </xdr:from>
    <xdr:to>
      <xdr:col>12</xdr:col>
      <xdr:colOff>590550</xdr:colOff>
      <xdr:row>34</xdr:row>
      <xdr:rowOff>95250</xdr:rowOff>
    </xdr:to>
    <xdr:sp>
      <xdr:nvSpPr>
        <xdr:cNvPr id="195" name="Line 298"/>
        <xdr:cNvSpPr>
          <a:spLocks/>
        </xdr:cNvSpPr>
      </xdr:nvSpPr>
      <xdr:spPr>
        <a:xfrm flipV="1">
          <a:off x="9105900" y="8134350"/>
          <a:ext cx="952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34</xdr:row>
      <xdr:rowOff>0</xdr:rowOff>
    </xdr:from>
    <xdr:to>
      <xdr:col>12</xdr:col>
      <xdr:colOff>619125</xdr:colOff>
      <xdr:row>34</xdr:row>
      <xdr:rowOff>57150</xdr:rowOff>
    </xdr:to>
    <xdr:sp>
      <xdr:nvSpPr>
        <xdr:cNvPr id="196" name="Line 299"/>
        <xdr:cNvSpPr>
          <a:spLocks/>
        </xdr:cNvSpPr>
      </xdr:nvSpPr>
      <xdr:spPr>
        <a:xfrm>
          <a:off x="9182100" y="8105775"/>
          <a:ext cx="571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31</xdr:row>
      <xdr:rowOff>0</xdr:rowOff>
    </xdr:from>
    <xdr:ext cx="495300" cy="228600"/>
    <xdr:sp>
      <xdr:nvSpPr>
        <xdr:cNvPr id="197" name="text 821"/>
        <xdr:cNvSpPr txBox="1">
          <a:spLocks noChangeArrowheads="1"/>
        </xdr:cNvSpPr>
      </xdr:nvSpPr>
      <xdr:spPr>
        <a:xfrm>
          <a:off x="27908250" y="74199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35</xdr:col>
      <xdr:colOff>0</xdr:colOff>
      <xdr:row>33</xdr:row>
      <xdr:rowOff>0</xdr:rowOff>
    </xdr:from>
    <xdr:ext cx="495300" cy="228600"/>
    <xdr:sp>
      <xdr:nvSpPr>
        <xdr:cNvPr id="198" name="text 821"/>
        <xdr:cNvSpPr txBox="1">
          <a:spLocks noChangeArrowheads="1"/>
        </xdr:cNvSpPr>
      </xdr:nvSpPr>
      <xdr:spPr>
        <a:xfrm>
          <a:off x="27908250" y="78771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25</xdr:col>
      <xdr:colOff>85725</xdr:colOff>
      <xdr:row>20</xdr:row>
      <xdr:rowOff>0</xdr:rowOff>
    </xdr:from>
    <xdr:ext cx="485775" cy="228600"/>
    <xdr:sp>
      <xdr:nvSpPr>
        <xdr:cNvPr id="199" name="text 821"/>
        <xdr:cNvSpPr txBox="1">
          <a:spLocks noChangeArrowheads="1"/>
        </xdr:cNvSpPr>
      </xdr:nvSpPr>
      <xdr:spPr>
        <a:xfrm>
          <a:off x="19497675" y="4905375"/>
          <a:ext cx="4857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5*</a:t>
          </a:r>
        </a:p>
      </xdr:txBody>
    </xdr:sp>
    <xdr:clientData/>
  </xdr:oneCellAnchor>
  <xdr:twoCellAnchor>
    <xdr:from>
      <xdr:col>25</xdr:col>
      <xdr:colOff>0</xdr:colOff>
      <xdr:row>29</xdr:row>
      <xdr:rowOff>0</xdr:rowOff>
    </xdr:from>
    <xdr:to>
      <xdr:col>26</xdr:col>
      <xdr:colOff>0</xdr:colOff>
      <xdr:row>30</xdr:row>
      <xdr:rowOff>0</xdr:rowOff>
    </xdr:to>
    <xdr:sp>
      <xdr:nvSpPr>
        <xdr:cNvPr id="200" name="text 29"/>
        <xdr:cNvSpPr txBox="1">
          <a:spLocks noChangeArrowheads="1"/>
        </xdr:cNvSpPr>
      </xdr:nvSpPr>
      <xdr:spPr>
        <a:xfrm>
          <a:off x="19411950" y="69627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24</xdr:row>
      <xdr:rowOff>0</xdr:rowOff>
    </xdr:to>
    <xdr:sp>
      <xdr:nvSpPr>
        <xdr:cNvPr id="201" name="text 29"/>
        <xdr:cNvSpPr txBox="1">
          <a:spLocks noChangeArrowheads="1"/>
        </xdr:cNvSpPr>
      </xdr:nvSpPr>
      <xdr:spPr>
        <a:xfrm>
          <a:off x="19411950" y="55911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26</xdr:row>
      <xdr:rowOff>0</xdr:rowOff>
    </xdr:to>
    <xdr:sp>
      <xdr:nvSpPr>
        <xdr:cNvPr id="202" name="text 29"/>
        <xdr:cNvSpPr txBox="1">
          <a:spLocks noChangeArrowheads="1"/>
        </xdr:cNvSpPr>
      </xdr:nvSpPr>
      <xdr:spPr>
        <a:xfrm>
          <a:off x="19411950" y="60483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26</xdr:col>
      <xdr:colOff>0</xdr:colOff>
      <xdr:row>40</xdr:row>
      <xdr:rowOff>0</xdr:rowOff>
    </xdr:to>
    <xdr:sp>
      <xdr:nvSpPr>
        <xdr:cNvPr id="203" name="text 29"/>
        <xdr:cNvSpPr txBox="1">
          <a:spLocks noChangeArrowheads="1"/>
        </xdr:cNvSpPr>
      </xdr:nvSpPr>
      <xdr:spPr>
        <a:xfrm>
          <a:off x="19411950" y="92487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42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19411950" y="97059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26</xdr:col>
      <xdr:colOff>0</xdr:colOff>
      <xdr:row>44</xdr:row>
      <xdr:rowOff>0</xdr:rowOff>
    </xdr:to>
    <xdr:sp>
      <xdr:nvSpPr>
        <xdr:cNvPr id="205" name="text 29"/>
        <xdr:cNvSpPr txBox="1">
          <a:spLocks noChangeArrowheads="1"/>
        </xdr:cNvSpPr>
      </xdr:nvSpPr>
      <xdr:spPr>
        <a:xfrm>
          <a:off x="19411950" y="101631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46</xdr:row>
      <xdr:rowOff>0</xdr:rowOff>
    </xdr:to>
    <xdr:sp>
      <xdr:nvSpPr>
        <xdr:cNvPr id="206" name="text 29"/>
        <xdr:cNvSpPr txBox="1">
          <a:spLocks noChangeArrowheads="1"/>
        </xdr:cNvSpPr>
      </xdr:nvSpPr>
      <xdr:spPr>
        <a:xfrm>
          <a:off x="19411950" y="106203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26</xdr:col>
      <xdr:colOff>0</xdr:colOff>
      <xdr:row>48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19411950" y="110775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twoCellAnchor>
  <xdr:oneCellAnchor>
    <xdr:from>
      <xdr:col>25</xdr:col>
      <xdr:colOff>85725</xdr:colOff>
      <xdr:row>49</xdr:row>
      <xdr:rowOff>0</xdr:rowOff>
    </xdr:from>
    <xdr:ext cx="485775" cy="228600"/>
    <xdr:sp>
      <xdr:nvSpPr>
        <xdr:cNvPr id="208" name="text 821"/>
        <xdr:cNvSpPr txBox="1">
          <a:spLocks noChangeArrowheads="1"/>
        </xdr:cNvSpPr>
      </xdr:nvSpPr>
      <xdr:spPr>
        <a:xfrm>
          <a:off x="19497675" y="11534775"/>
          <a:ext cx="4857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*</a:t>
          </a:r>
        </a:p>
      </xdr:txBody>
    </xdr:sp>
    <xdr:clientData/>
  </xdr:oneCellAnchor>
  <xdr:oneCellAnchor>
    <xdr:from>
      <xdr:col>33</xdr:col>
      <xdr:colOff>85725</xdr:colOff>
      <xdr:row>51</xdr:row>
      <xdr:rowOff>0</xdr:rowOff>
    </xdr:from>
    <xdr:ext cx="495300" cy="228600"/>
    <xdr:sp>
      <xdr:nvSpPr>
        <xdr:cNvPr id="209" name="text 821"/>
        <xdr:cNvSpPr txBox="1">
          <a:spLocks noChangeArrowheads="1"/>
        </xdr:cNvSpPr>
      </xdr:nvSpPr>
      <xdr:spPr>
        <a:xfrm>
          <a:off x="26508075" y="119919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14350" cy="228600"/>
    <xdr:sp>
      <xdr:nvSpPr>
        <xdr:cNvPr id="210" name="text 821"/>
        <xdr:cNvSpPr txBox="1">
          <a:spLocks noChangeArrowheads="1"/>
        </xdr:cNvSpPr>
      </xdr:nvSpPr>
      <xdr:spPr>
        <a:xfrm>
          <a:off x="14039850" y="87915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10b*</a:t>
          </a:r>
        </a:p>
      </xdr:txBody>
    </xdr:sp>
    <xdr:clientData/>
  </xdr:oneCellAnchor>
  <xdr:oneCellAnchor>
    <xdr:from>
      <xdr:col>37</xdr:col>
      <xdr:colOff>0</xdr:colOff>
      <xdr:row>35</xdr:row>
      <xdr:rowOff>0</xdr:rowOff>
    </xdr:from>
    <xdr:ext cx="514350" cy="228600"/>
    <xdr:sp>
      <xdr:nvSpPr>
        <xdr:cNvPr id="211" name="text 821"/>
        <xdr:cNvSpPr txBox="1">
          <a:spLocks noChangeArrowheads="1"/>
        </xdr:cNvSpPr>
      </xdr:nvSpPr>
      <xdr:spPr>
        <a:xfrm>
          <a:off x="29394150" y="83343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37</xdr:col>
      <xdr:colOff>0</xdr:colOff>
      <xdr:row>37</xdr:row>
      <xdr:rowOff>0</xdr:rowOff>
    </xdr:from>
    <xdr:ext cx="514350" cy="228600"/>
    <xdr:sp>
      <xdr:nvSpPr>
        <xdr:cNvPr id="212" name="text 821"/>
        <xdr:cNvSpPr txBox="1">
          <a:spLocks noChangeArrowheads="1"/>
        </xdr:cNvSpPr>
      </xdr:nvSpPr>
      <xdr:spPr>
        <a:xfrm>
          <a:off x="29394150" y="87915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10a*</a:t>
          </a:r>
        </a:p>
      </xdr:txBody>
    </xdr:sp>
    <xdr:clientData/>
  </xdr:oneCellAnchor>
  <xdr:oneCellAnchor>
    <xdr:from>
      <xdr:col>4</xdr:col>
      <xdr:colOff>457200</xdr:colOff>
      <xdr:row>35</xdr:row>
      <xdr:rowOff>209550</xdr:rowOff>
    </xdr:from>
    <xdr:ext cx="295275" cy="266700"/>
    <xdr:sp>
      <xdr:nvSpPr>
        <xdr:cNvPr id="213" name="Oval 372"/>
        <xdr:cNvSpPr>
          <a:spLocks/>
        </xdr:cNvSpPr>
      </xdr:nvSpPr>
      <xdr:spPr>
        <a:xfrm>
          <a:off x="3581400" y="8543925"/>
          <a:ext cx="2952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342900</xdr:colOff>
      <xdr:row>35</xdr:row>
      <xdr:rowOff>209550</xdr:rowOff>
    </xdr:from>
    <xdr:ext cx="304800" cy="266700"/>
    <xdr:sp>
      <xdr:nvSpPr>
        <xdr:cNvPr id="214" name="Oval 373"/>
        <xdr:cNvSpPr>
          <a:spLocks/>
        </xdr:cNvSpPr>
      </xdr:nvSpPr>
      <xdr:spPr>
        <a:xfrm>
          <a:off x="4495800" y="8543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104775</xdr:colOff>
      <xdr:row>39</xdr:row>
      <xdr:rowOff>219075</xdr:rowOff>
    </xdr:from>
    <xdr:ext cx="304800" cy="266700"/>
    <xdr:sp>
      <xdr:nvSpPr>
        <xdr:cNvPr id="215" name="Oval 374"/>
        <xdr:cNvSpPr>
          <a:spLocks/>
        </xdr:cNvSpPr>
      </xdr:nvSpPr>
      <xdr:spPr>
        <a:xfrm>
          <a:off x="3743325" y="9467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733425</xdr:colOff>
      <xdr:row>39</xdr:row>
      <xdr:rowOff>219075</xdr:rowOff>
    </xdr:from>
    <xdr:ext cx="295275" cy="266700"/>
    <xdr:sp>
      <xdr:nvSpPr>
        <xdr:cNvPr id="216" name="Oval 375"/>
        <xdr:cNvSpPr>
          <a:spLocks/>
        </xdr:cNvSpPr>
      </xdr:nvSpPr>
      <xdr:spPr>
        <a:xfrm>
          <a:off x="4886325" y="9467850"/>
          <a:ext cx="2952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104775</xdr:colOff>
      <xdr:row>39</xdr:row>
      <xdr:rowOff>219075</xdr:rowOff>
    </xdr:from>
    <xdr:ext cx="304800" cy="266700"/>
    <xdr:sp>
      <xdr:nvSpPr>
        <xdr:cNvPr id="217" name="Oval 376"/>
        <xdr:cNvSpPr>
          <a:spLocks/>
        </xdr:cNvSpPr>
      </xdr:nvSpPr>
      <xdr:spPr>
        <a:xfrm>
          <a:off x="5229225" y="9467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41</xdr:row>
      <xdr:rowOff>209550</xdr:rowOff>
    </xdr:from>
    <xdr:ext cx="304800" cy="266700"/>
    <xdr:sp>
      <xdr:nvSpPr>
        <xdr:cNvPr id="218" name="Oval 377"/>
        <xdr:cNvSpPr>
          <a:spLocks/>
        </xdr:cNvSpPr>
      </xdr:nvSpPr>
      <xdr:spPr>
        <a:xfrm>
          <a:off x="5981700" y="9915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904875</xdr:colOff>
      <xdr:row>35</xdr:row>
      <xdr:rowOff>209550</xdr:rowOff>
    </xdr:from>
    <xdr:ext cx="295275" cy="266700"/>
    <xdr:sp>
      <xdr:nvSpPr>
        <xdr:cNvPr id="219" name="Oval 378"/>
        <xdr:cNvSpPr>
          <a:spLocks/>
        </xdr:cNvSpPr>
      </xdr:nvSpPr>
      <xdr:spPr>
        <a:xfrm>
          <a:off x="6543675" y="8543925"/>
          <a:ext cx="2952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219075</xdr:colOff>
      <xdr:row>37</xdr:row>
      <xdr:rowOff>209550</xdr:rowOff>
    </xdr:from>
    <xdr:ext cx="295275" cy="266700"/>
    <xdr:sp>
      <xdr:nvSpPr>
        <xdr:cNvPr id="220" name="Oval 379"/>
        <xdr:cNvSpPr>
          <a:spLocks/>
        </xdr:cNvSpPr>
      </xdr:nvSpPr>
      <xdr:spPr>
        <a:xfrm>
          <a:off x="6829425" y="9001125"/>
          <a:ext cx="2952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104775</xdr:colOff>
      <xdr:row>41</xdr:row>
      <xdr:rowOff>209550</xdr:rowOff>
    </xdr:from>
    <xdr:ext cx="304800" cy="266700"/>
    <xdr:sp>
      <xdr:nvSpPr>
        <xdr:cNvPr id="221" name="Oval 380"/>
        <xdr:cNvSpPr>
          <a:spLocks/>
        </xdr:cNvSpPr>
      </xdr:nvSpPr>
      <xdr:spPr>
        <a:xfrm>
          <a:off x="8201025" y="9915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104775</xdr:colOff>
      <xdr:row>35</xdr:row>
      <xdr:rowOff>209550</xdr:rowOff>
    </xdr:from>
    <xdr:ext cx="304800" cy="266700"/>
    <xdr:sp>
      <xdr:nvSpPr>
        <xdr:cNvPr id="222" name="Oval 381"/>
        <xdr:cNvSpPr>
          <a:spLocks/>
        </xdr:cNvSpPr>
      </xdr:nvSpPr>
      <xdr:spPr>
        <a:xfrm>
          <a:off x="8201025" y="8543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942975</xdr:colOff>
      <xdr:row>38</xdr:row>
      <xdr:rowOff>123825</xdr:rowOff>
    </xdr:from>
    <xdr:to>
      <xdr:col>2</xdr:col>
      <xdr:colOff>9525</xdr:colOff>
      <xdr:row>38</xdr:row>
      <xdr:rowOff>123825</xdr:rowOff>
    </xdr:to>
    <xdr:sp>
      <xdr:nvSpPr>
        <xdr:cNvPr id="223" name="Line 382"/>
        <xdr:cNvSpPr>
          <a:spLocks/>
        </xdr:cNvSpPr>
      </xdr:nvSpPr>
      <xdr:spPr>
        <a:xfrm flipH="1">
          <a:off x="1457325" y="914400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942975</xdr:colOff>
      <xdr:row>40</xdr:row>
      <xdr:rowOff>104775</xdr:rowOff>
    </xdr:from>
    <xdr:to>
      <xdr:col>2</xdr:col>
      <xdr:colOff>9525</xdr:colOff>
      <xdr:row>40</xdr:row>
      <xdr:rowOff>104775</xdr:rowOff>
    </xdr:to>
    <xdr:sp>
      <xdr:nvSpPr>
        <xdr:cNvPr id="224" name="Line 383"/>
        <xdr:cNvSpPr>
          <a:spLocks/>
        </xdr:cNvSpPr>
      </xdr:nvSpPr>
      <xdr:spPr>
        <a:xfrm flipH="1">
          <a:off x="1457325" y="958215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942975</xdr:colOff>
      <xdr:row>42</xdr:row>
      <xdr:rowOff>114300</xdr:rowOff>
    </xdr:from>
    <xdr:to>
      <xdr:col>2</xdr:col>
      <xdr:colOff>9525</xdr:colOff>
      <xdr:row>42</xdr:row>
      <xdr:rowOff>114300</xdr:rowOff>
    </xdr:to>
    <xdr:sp>
      <xdr:nvSpPr>
        <xdr:cNvPr id="225" name="Line 384"/>
        <xdr:cNvSpPr>
          <a:spLocks/>
        </xdr:cNvSpPr>
      </xdr:nvSpPr>
      <xdr:spPr>
        <a:xfrm flipH="1">
          <a:off x="1457325" y="100488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371475</xdr:colOff>
      <xdr:row>41</xdr:row>
      <xdr:rowOff>209550</xdr:rowOff>
    </xdr:from>
    <xdr:ext cx="304800" cy="266700"/>
    <xdr:sp>
      <xdr:nvSpPr>
        <xdr:cNvPr id="226" name="Oval 385"/>
        <xdr:cNvSpPr>
          <a:spLocks/>
        </xdr:cNvSpPr>
      </xdr:nvSpPr>
      <xdr:spPr>
        <a:xfrm>
          <a:off x="2447925" y="9915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342900</xdr:colOff>
      <xdr:row>37</xdr:row>
      <xdr:rowOff>209550</xdr:rowOff>
    </xdr:from>
    <xdr:ext cx="304800" cy="266700"/>
    <xdr:sp>
      <xdr:nvSpPr>
        <xdr:cNvPr id="227" name="Oval 386"/>
        <xdr:cNvSpPr>
          <a:spLocks/>
        </xdr:cNvSpPr>
      </xdr:nvSpPr>
      <xdr:spPr>
        <a:xfrm>
          <a:off x="8953500" y="9001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123825</xdr:colOff>
      <xdr:row>37</xdr:row>
      <xdr:rowOff>209550</xdr:rowOff>
    </xdr:from>
    <xdr:ext cx="304800" cy="266700"/>
    <xdr:sp>
      <xdr:nvSpPr>
        <xdr:cNvPr id="228" name="Oval 389"/>
        <xdr:cNvSpPr>
          <a:spLocks/>
        </xdr:cNvSpPr>
      </xdr:nvSpPr>
      <xdr:spPr>
        <a:xfrm>
          <a:off x="11191875" y="9001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342900</xdr:colOff>
      <xdr:row>41</xdr:row>
      <xdr:rowOff>209550</xdr:rowOff>
    </xdr:from>
    <xdr:ext cx="304800" cy="266700"/>
    <xdr:sp>
      <xdr:nvSpPr>
        <xdr:cNvPr id="229" name="Oval 390"/>
        <xdr:cNvSpPr>
          <a:spLocks/>
        </xdr:cNvSpPr>
      </xdr:nvSpPr>
      <xdr:spPr>
        <a:xfrm>
          <a:off x="11925300" y="9915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123825</xdr:colOff>
      <xdr:row>43</xdr:row>
      <xdr:rowOff>209550</xdr:rowOff>
    </xdr:from>
    <xdr:ext cx="304800" cy="266700"/>
    <xdr:sp>
      <xdr:nvSpPr>
        <xdr:cNvPr id="230" name="Oval 391"/>
        <xdr:cNvSpPr>
          <a:spLocks/>
        </xdr:cNvSpPr>
      </xdr:nvSpPr>
      <xdr:spPr>
        <a:xfrm>
          <a:off x="12677775" y="10372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45</xdr:row>
      <xdr:rowOff>219075</xdr:rowOff>
    </xdr:from>
    <xdr:ext cx="304800" cy="257175"/>
    <xdr:sp>
      <xdr:nvSpPr>
        <xdr:cNvPr id="231" name="Oval 392"/>
        <xdr:cNvSpPr>
          <a:spLocks/>
        </xdr:cNvSpPr>
      </xdr:nvSpPr>
      <xdr:spPr>
        <a:xfrm>
          <a:off x="13392150" y="10839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104775</xdr:colOff>
      <xdr:row>47</xdr:row>
      <xdr:rowOff>219075</xdr:rowOff>
    </xdr:from>
    <xdr:ext cx="314325" cy="257175"/>
    <xdr:sp>
      <xdr:nvSpPr>
        <xdr:cNvPr id="232" name="Oval 393"/>
        <xdr:cNvSpPr>
          <a:spLocks/>
        </xdr:cNvSpPr>
      </xdr:nvSpPr>
      <xdr:spPr>
        <a:xfrm>
          <a:off x="14144625" y="11296650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342900</xdr:colOff>
      <xdr:row>21</xdr:row>
      <xdr:rowOff>219075</xdr:rowOff>
    </xdr:from>
    <xdr:ext cx="304800" cy="257175"/>
    <xdr:sp>
      <xdr:nvSpPr>
        <xdr:cNvPr id="233" name="Oval 394"/>
        <xdr:cNvSpPr>
          <a:spLocks/>
        </xdr:cNvSpPr>
      </xdr:nvSpPr>
      <xdr:spPr>
        <a:xfrm>
          <a:off x="13411200" y="53530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495300</xdr:colOff>
      <xdr:row>41</xdr:row>
      <xdr:rowOff>114300</xdr:rowOff>
    </xdr:from>
    <xdr:to>
      <xdr:col>17</xdr:col>
      <xdr:colOff>276225</xdr:colOff>
      <xdr:row>43</xdr:row>
      <xdr:rowOff>114300</xdr:rowOff>
    </xdr:to>
    <xdr:sp>
      <xdr:nvSpPr>
        <xdr:cNvPr id="234" name="Line 396"/>
        <xdr:cNvSpPr>
          <a:spLocks/>
        </xdr:cNvSpPr>
      </xdr:nvSpPr>
      <xdr:spPr>
        <a:xfrm>
          <a:off x="12077700" y="9820275"/>
          <a:ext cx="752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43</xdr:row>
      <xdr:rowOff>114300</xdr:rowOff>
    </xdr:from>
    <xdr:to>
      <xdr:col>18</xdr:col>
      <xdr:colOff>476250</xdr:colOff>
      <xdr:row>45</xdr:row>
      <xdr:rowOff>114300</xdr:rowOff>
    </xdr:to>
    <xdr:sp>
      <xdr:nvSpPr>
        <xdr:cNvPr id="235" name="Line 397"/>
        <xdr:cNvSpPr>
          <a:spLocks/>
        </xdr:cNvSpPr>
      </xdr:nvSpPr>
      <xdr:spPr>
        <a:xfrm>
          <a:off x="12830175" y="10277475"/>
          <a:ext cx="714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50</xdr:row>
      <xdr:rowOff>9525</xdr:rowOff>
    </xdr:from>
    <xdr:to>
      <xdr:col>20</xdr:col>
      <xdr:colOff>628650</xdr:colOff>
      <xdr:row>51</xdr:row>
      <xdr:rowOff>38100</xdr:rowOff>
    </xdr:to>
    <xdr:sp>
      <xdr:nvSpPr>
        <xdr:cNvPr id="236" name="Oval 398"/>
        <xdr:cNvSpPr>
          <a:spLocks/>
        </xdr:cNvSpPr>
      </xdr:nvSpPr>
      <xdr:spPr>
        <a:xfrm>
          <a:off x="14878050" y="117729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19</xdr:row>
      <xdr:rowOff>19050</xdr:rowOff>
    </xdr:from>
    <xdr:to>
      <xdr:col>20</xdr:col>
      <xdr:colOff>619125</xdr:colOff>
      <xdr:row>20</xdr:row>
      <xdr:rowOff>28575</xdr:rowOff>
    </xdr:to>
    <xdr:sp>
      <xdr:nvSpPr>
        <xdr:cNvPr id="237" name="Oval 399"/>
        <xdr:cNvSpPr>
          <a:spLocks/>
        </xdr:cNvSpPr>
      </xdr:nvSpPr>
      <xdr:spPr>
        <a:xfrm>
          <a:off x="14897100" y="469582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228600</xdr:colOff>
      <xdr:row>19</xdr:row>
      <xdr:rowOff>19050</xdr:rowOff>
    </xdr:from>
    <xdr:to>
      <xdr:col>34</xdr:col>
      <xdr:colOff>0</xdr:colOff>
      <xdr:row>20</xdr:row>
      <xdr:rowOff>28575</xdr:rowOff>
    </xdr:to>
    <xdr:sp>
      <xdr:nvSpPr>
        <xdr:cNvPr id="238" name="Oval 400"/>
        <xdr:cNvSpPr>
          <a:spLocks/>
        </xdr:cNvSpPr>
      </xdr:nvSpPr>
      <xdr:spPr>
        <a:xfrm>
          <a:off x="26650950" y="469582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19</xdr:row>
      <xdr:rowOff>19050</xdr:rowOff>
    </xdr:from>
    <xdr:to>
      <xdr:col>35</xdr:col>
      <xdr:colOff>390525</xdr:colOff>
      <xdr:row>20</xdr:row>
      <xdr:rowOff>28575</xdr:rowOff>
    </xdr:to>
    <xdr:sp>
      <xdr:nvSpPr>
        <xdr:cNvPr id="239" name="Oval 401"/>
        <xdr:cNvSpPr>
          <a:spLocks/>
        </xdr:cNvSpPr>
      </xdr:nvSpPr>
      <xdr:spPr>
        <a:xfrm>
          <a:off x="28013025" y="4695825"/>
          <a:ext cx="285750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38</xdr:row>
      <xdr:rowOff>0</xdr:rowOff>
    </xdr:from>
    <xdr:to>
      <xdr:col>40</xdr:col>
      <xdr:colOff>619125</xdr:colOff>
      <xdr:row>39</xdr:row>
      <xdr:rowOff>9525</xdr:rowOff>
    </xdr:to>
    <xdr:sp>
      <xdr:nvSpPr>
        <xdr:cNvPr id="240" name="Oval 403"/>
        <xdr:cNvSpPr>
          <a:spLocks/>
        </xdr:cNvSpPr>
      </xdr:nvSpPr>
      <xdr:spPr>
        <a:xfrm>
          <a:off x="31737300" y="902017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50</xdr:row>
      <xdr:rowOff>9525</xdr:rowOff>
    </xdr:from>
    <xdr:to>
      <xdr:col>38</xdr:col>
      <xdr:colOff>619125</xdr:colOff>
      <xdr:row>51</xdr:row>
      <xdr:rowOff>19050</xdr:rowOff>
    </xdr:to>
    <xdr:sp>
      <xdr:nvSpPr>
        <xdr:cNvPr id="241" name="Oval 404"/>
        <xdr:cNvSpPr>
          <a:spLocks/>
        </xdr:cNvSpPr>
      </xdr:nvSpPr>
      <xdr:spPr>
        <a:xfrm>
          <a:off x="30251400" y="117729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104775</xdr:colOff>
      <xdr:row>47</xdr:row>
      <xdr:rowOff>219075</xdr:rowOff>
    </xdr:from>
    <xdr:ext cx="314325" cy="257175"/>
    <xdr:sp>
      <xdr:nvSpPr>
        <xdr:cNvPr id="242" name="Oval 405"/>
        <xdr:cNvSpPr>
          <a:spLocks/>
        </xdr:cNvSpPr>
      </xdr:nvSpPr>
      <xdr:spPr>
        <a:xfrm>
          <a:off x="30984825" y="11296650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342900</xdr:colOff>
      <xdr:row>45</xdr:row>
      <xdr:rowOff>219075</xdr:rowOff>
    </xdr:from>
    <xdr:ext cx="304800" cy="257175"/>
    <xdr:sp>
      <xdr:nvSpPr>
        <xdr:cNvPr id="243" name="Oval 406"/>
        <xdr:cNvSpPr>
          <a:spLocks/>
        </xdr:cNvSpPr>
      </xdr:nvSpPr>
      <xdr:spPr>
        <a:xfrm>
          <a:off x="31737300" y="10839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95250</xdr:colOff>
      <xdr:row>43</xdr:row>
      <xdr:rowOff>219075</xdr:rowOff>
    </xdr:from>
    <xdr:ext cx="314325" cy="257175"/>
    <xdr:sp>
      <xdr:nvSpPr>
        <xdr:cNvPr id="244" name="Oval 407"/>
        <xdr:cNvSpPr>
          <a:spLocks/>
        </xdr:cNvSpPr>
      </xdr:nvSpPr>
      <xdr:spPr>
        <a:xfrm>
          <a:off x="32461200" y="10382250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104775</xdr:colOff>
      <xdr:row>39</xdr:row>
      <xdr:rowOff>219075</xdr:rowOff>
    </xdr:from>
    <xdr:ext cx="314325" cy="257175"/>
    <xdr:sp>
      <xdr:nvSpPr>
        <xdr:cNvPr id="245" name="Oval 408"/>
        <xdr:cNvSpPr>
          <a:spLocks/>
        </xdr:cNvSpPr>
      </xdr:nvSpPr>
      <xdr:spPr>
        <a:xfrm>
          <a:off x="32470725" y="9467850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342900</xdr:colOff>
      <xdr:row>35</xdr:row>
      <xdr:rowOff>219075</xdr:rowOff>
    </xdr:from>
    <xdr:ext cx="304800" cy="257175"/>
    <xdr:sp>
      <xdr:nvSpPr>
        <xdr:cNvPr id="246" name="Oval 409"/>
        <xdr:cNvSpPr>
          <a:spLocks/>
        </xdr:cNvSpPr>
      </xdr:nvSpPr>
      <xdr:spPr>
        <a:xfrm>
          <a:off x="31737300" y="8553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39</xdr:col>
      <xdr:colOff>95250</xdr:colOff>
      <xdr:row>33</xdr:row>
      <xdr:rowOff>219075</xdr:rowOff>
    </xdr:from>
    <xdr:ext cx="314325" cy="257175"/>
    <xdr:sp>
      <xdr:nvSpPr>
        <xdr:cNvPr id="247" name="Oval 410"/>
        <xdr:cNvSpPr>
          <a:spLocks/>
        </xdr:cNvSpPr>
      </xdr:nvSpPr>
      <xdr:spPr>
        <a:xfrm>
          <a:off x="30975300" y="8096250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352425</xdr:colOff>
      <xdr:row>31</xdr:row>
      <xdr:rowOff>219075</xdr:rowOff>
    </xdr:from>
    <xdr:ext cx="314325" cy="257175"/>
    <xdr:sp>
      <xdr:nvSpPr>
        <xdr:cNvPr id="248" name="Oval 411"/>
        <xdr:cNvSpPr>
          <a:spLocks/>
        </xdr:cNvSpPr>
      </xdr:nvSpPr>
      <xdr:spPr>
        <a:xfrm>
          <a:off x="30260925" y="7639050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39</xdr:col>
      <xdr:colOff>104775</xdr:colOff>
      <xdr:row>29</xdr:row>
      <xdr:rowOff>219075</xdr:rowOff>
    </xdr:from>
    <xdr:ext cx="314325" cy="257175"/>
    <xdr:sp>
      <xdr:nvSpPr>
        <xdr:cNvPr id="249" name="Oval 412"/>
        <xdr:cNvSpPr>
          <a:spLocks/>
        </xdr:cNvSpPr>
      </xdr:nvSpPr>
      <xdr:spPr>
        <a:xfrm>
          <a:off x="30984825" y="7181850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323850</xdr:colOff>
      <xdr:row>23</xdr:row>
      <xdr:rowOff>219075</xdr:rowOff>
    </xdr:from>
    <xdr:ext cx="304800" cy="257175"/>
    <xdr:sp>
      <xdr:nvSpPr>
        <xdr:cNvPr id="250" name="Oval 414"/>
        <xdr:cNvSpPr>
          <a:spLocks/>
        </xdr:cNvSpPr>
      </xdr:nvSpPr>
      <xdr:spPr>
        <a:xfrm>
          <a:off x="28746450" y="58102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104775</xdr:colOff>
      <xdr:row>21</xdr:row>
      <xdr:rowOff>219075</xdr:rowOff>
    </xdr:from>
    <xdr:ext cx="304800" cy="257175"/>
    <xdr:sp>
      <xdr:nvSpPr>
        <xdr:cNvPr id="251" name="Oval 415"/>
        <xdr:cNvSpPr>
          <a:spLocks/>
        </xdr:cNvSpPr>
      </xdr:nvSpPr>
      <xdr:spPr>
        <a:xfrm>
          <a:off x="28013025" y="53530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1028700</xdr:colOff>
      <xdr:row>36</xdr:row>
      <xdr:rowOff>95250</xdr:rowOff>
    </xdr:from>
    <xdr:to>
      <xdr:col>48</xdr:col>
      <xdr:colOff>85725</xdr:colOff>
      <xdr:row>36</xdr:row>
      <xdr:rowOff>95250</xdr:rowOff>
    </xdr:to>
    <xdr:sp>
      <xdr:nvSpPr>
        <xdr:cNvPr id="252" name="Line 416"/>
        <xdr:cNvSpPr>
          <a:spLocks/>
        </xdr:cNvSpPr>
      </xdr:nvSpPr>
      <xdr:spPr>
        <a:xfrm>
          <a:off x="37395150" y="86582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1028700</xdr:colOff>
      <xdr:row>38</xdr:row>
      <xdr:rowOff>95250</xdr:rowOff>
    </xdr:from>
    <xdr:to>
      <xdr:col>48</xdr:col>
      <xdr:colOff>85725</xdr:colOff>
      <xdr:row>38</xdr:row>
      <xdr:rowOff>95250</xdr:rowOff>
    </xdr:to>
    <xdr:sp>
      <xdr:nvSpPr>
        <xdr:cNvPr id="253" name="Line 417"/>
        <xdr:cNvSpPr>
          <a:spLocks/>
        </xdr:cNvSpPr>
      </xdr:nvSpPr>
      <xdr:spPr>
        <a:xfrm>
          <a:off x="37395150" y="91154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1028700</xdr:colOff>
      <xdr:row>40</xdr:row>
      <xdr:rowOff>95250</xdr:rowOff>
    </xdr:from>
    <xdr:to>
      <xdr:col>48</xdr:col>
      <xdr:colOff>85725</xdr:colOff>
      <xdr:row>40</xdr:row>
      <xdr:rowOff>95250</xdr:rowOff>
    </xdr:to>
    <xdr:sp>
      <xdr:nvSpPr>
        <xdr:cNvPr id="254" name="Line 418"/>
        <xdr:cNvSpPr>
          <a:spLocks/>
        </xdr:cNvSpPr>
      </xdr:nvSpPr>
      <xdr:spPr>
        <a:xfrm>
          <a:off x="37395150" y="95726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666750</xdr:colOff>
      <xdr:row>36</xdr:row>
      <xdr:rowOff>0</xdr:rowOff>
    </xdr:from>
    <xdr:to>
      <xdr:col>45</xdr:col>
      <xdr:colOff>0</xdr:colOff>
      <xdr:row>37</xdr:row>
      <xdr:rowOff>0</xdr:rowOff>
    </xdr:to>
    <xdr:sp>
      <xdr:nvSpPr>
        <xdr:cNvPr id="255" name="Rectangle 419"/>
        <xdr:cNvSpPr>
          <a:spLocks/>
        </xdr:cNvSpPr>
      </xdr:nvSpPr>
      <xdr:spPr>
        <a:xfrm>
          <a:off x="35032950" y="85629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38</xdr:row>
      <xdr:rowOff>0</xdr:rowOff>
    </xdr:from>
    <xdr:to>
      <xdr:col>42</xdr:col>
      <xdr:colOff>647700</xdr:colOff>
      <xdr:row>39</xdr:row>
      <xdr:rowOff>0</xdr:rowOff>
    </xdr:to>
    <xdr:sp>
      <xdr:nvSpPr>
        <xdr:cNvPr id="256" name="Rectangle 420"/>
        <xdr:cNvSpPr>
          <a:spLocks/>
        </xdr:cNvSpPr>
      </xdr:nvSpPr>
      <xdr:spPr>
        <a:xfrm>
          <a:off x="33223200" y="90201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42</xdr:row>
      <xdr:rowOff>0</xdr:rowOff>
    </xdr:from>
    <xdr:to>
      <xdr:col>42</xdr:col>
      <xdr:colOff>647700</xdr:colOff>
      <xdr:row>43</xdr:row>
      <xdr:rowOff>0</xdr:rowOff>
    </xdr:to>
    <xdr:sp>
      <xdr:nvSpPr>
        <xdr:cNvPr id="257" name="Rectangle 421"/>
        <xdr:cNvSpPr>
          <a:spLocks/>
        </xdr:cNvSpPr>
      </xdr:nvSpPr>
      <xdr:spPr>
        <a:xfrm>
          <a:off x="33223200" y="99345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42</xdr:row>
      <xdr:rowOff>0</xdr:rowOff>
    </xdr:from>
    <xdr:to>
      <xdr:col>44</xdr:col>
      <xdr:colOff>0</xdr:colOff>
      <xdr:row>43</xdr:row>
      <xdr:rowOff>0</xdr:rowOff>
    </xdr:to>
    <xdr:sp>
      <xdr:nvSpPr>
        <xdr:cNvPr id="258" name="Rectangle 422"/>
        <xdr:cNvSpPr>
          <a:spLocks/>
        </xdr:cNvSpPr>
      </xdr:nvSpPr>
      <xdr:spPr>
        <a:xfrm>
          <a:off x="34061400" y="99345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41</xdr:row>
      <xdr:rowOff>114300</xdr:rowOff>
    </xdr:from>
    <xdr:to>
      <xdr:col>42</xdr:col>
      <xdr:colOff>495300</xdr:colOff>
      <xdr:row>43</xdr:row>
      <xdr:rowOff>114300</xdr:rowOff>
    </xdr:to>
    <xdr:sp>
      <xdr:nvSpPr>
        <xdr:cNvPr id="259" name="Line 423"/>
        <xdr:cNvSpPr>
          <a:spLocks/>
        </xdr:cNvSpPr>
      </xdr:nvSpPr>
      <xdr:spPr>
        <a:xfrm flipH="1">
          <a:off x="32613600" y="9820275"/>
          <a:ext cx="762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29</xdr:row>
      <xdr:rowOff>114300</xdr:rowOff>
    </xdr:from>
    <xdr:to>
      <xdr:col>39</xdr:col>
      <xdr:colOff>247650</xdr:colOff>
      <xdr:row>33</xdr:row>
      <xdr:rowOff>114300</xdr:rowOff>
    </xdr:to>
    <xdr:sp>
      <xdr:nvSpPr>
        <xdr:cNvPr id="260" name="Line 424"/>
        <xdr:cNvSpPr>
          <a:spLocks/>
        </xdr:cNvSpPr>
      </xdr:nvSpPr>
      <xdr:spPr>
        <a:xfrm flipH="1" flipV="1">
          <a:off x="29689425" y="7077075"/>
          <a:ext cx="14382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47625</xdr:colOff>
      <xdr:row>24</xdr:row>
      <xdr:rowOff>0</xdr:rowOff>
    </xdr:from>
    <xdr:ext cx="514350" cy="228600"/>
    <xdr:sp>
      <xdr:nvSpPr>
        <xdr:cNvPr id="261" name="text 821"/>
        <xdr:cNvSpPr txBox="1">
          <a:spLocks noChangeArrowheads="1"/>
        </xdr:cNvSpPr>
      </xdr:nvSpPr>
      <xdr:spPr>
        <a:xfrm>
          <a:off x="29441775" y="58197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5a*</a:t>
          </a:r>
        </a:p>
      </xdr:txBody>
    </xdr:sp>
    <xdr:clientData/>
  </xdr:oneCellAnchor>
  <xdr:twoCellAnchor>
    <xdr:from>
      <xdr:col>23</xdr:col>
      <xdr:colOff>0</xdr:colOff>
      <xdr:row>0</xdr:row>
      <xdr:rowOff>0</xdr:rowOff>
    </xdr:from>
    <xdr:to>
      <xdr:col>28</xdr:col>
      <xdr:colOff>0</xdr:colOff>
      <xdr:row>1</xdr:row>
      <xdr:rowOff>447675</xdr:rowOff>
    </xdr:to>
    <xdr:sp>
      <xdr:nvSpPr>
        <xdr:cNvPr id="262" name="text 54"/>
        <xdr:cNvSpPr txBox="1">
          <a:spLocks noChangeArrowheads="1"/>
        </xdr:cNvSpPr>
      </xdr:nvSpPr>
      <xdr:spPr>
        <a:xfrm>
          <a:off x="1746885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Vysočany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sp>
      <xdr:nvSpPr>
        <xdr:cNvPr id="263" name="text 7094"/>
        <xdr:cNvSpPr txBox="1">
          <a:spLocks noChangeArrowheads="1"/>
        </xdr:cNvSpPr>
      </xdr:nvSpPr>
      <xdr:spPr>
        <a:xfrm>
          <a:off x="0" y="9248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sp>
      <xdr:nvSpPr>
        <xdr:cNvPr id="264" name="text 7093"/>
        <xdr:cNvSpPr txBox="1">
          <a:spLocks noChangeArrowheads="1"/>
        </xdr:cNvSpPr>
      </xdr:nvSpPr>
      <xdr:spPr>
        <a:xfrm>
          <a:off x="0" y="8791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50</xdr:col>
      <xdr:colOff>0</xdr:colOff>
      <xdr:row>41</xdr:row>
      <xdr:rowOff>0</xdr:rowOff>
    </xdr:from>
    <xdr:to>
      <xdr:col>51</xdr:col>
      <xdr:colOff>0</xdr:colOff>
      <xdr:row>42</xdr:row>
      <xdr:rowOff>0</xdr:rowOff>
    </xdr:to>
    <xdr:sp>
      <xdr:nvSpPr>
        <xdr:cNvPr id="265" name="text 7094"/>
        <xdr:cNvSpPr txBox="1">
          <a:spLocks noChangeArrowheads="1"/>
        </xdr:cNvSpPr>
      </xdr:nvSpPr>
      <xdr:spPr>
        <a:xfrm>
          <a:off x="38976300" y="9705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36</xdr:row>
      <xdr:rowOff>0</xdr:rowOff>
    </xdr:from>
    <xdr:to>
      <xdr:col>51</xdr:col>
      <xdr:colOff>0</xdr:colOff>
      <xdr:row>37</xdr:row>
      <xdr:rowOff>0</xdr:rowOff>
    </xdr:to>
    <xdr:sp>
      <xdr:nvSpPr>
        <xdr:cNvPr id="266" name="text 3"/>
        <xdr:cNvSpPr txBox="1">
          <a:spLocks noChangeArrowheads="1"/>
        </xdr:cNvSpPr>
      </xdr:nvSpPr>
      <xdr:spPr>
        <a:xfrm>
          <a:off x="38976300" y="8562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57150</xdr:colOff>
      <xdr:row>36</xdr:row>
      <xdr:rowOff>114300</xdr:rowOff>
    </xdr:from>
    <xdr:to>
      <xdr:col>50</xdr:col>
      <xdr:colOff>457200</xdr:colOff>
      <xdr:row>36</xdr:row>
      <xdr:rowOff>114300</xdr:rowOff>
    </xdr:to>
    <xdr:sp>
      <xdr:nvSpPr>
        <xdr:cNvPr id="267" name="Line 438"/>
        <xdr:cNvSpPr>
          <a:spLocks/>
        </xdr:cNvSpPr>
      </xdr:nvSpPr>
      <xdr:spPr>
        <a:xfrm>
          <a:off x="39033450" y="867727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39</xdr:row>
      <xdr:rowOff>0</xdr:rowOff>
    </xdr:from>
    <xdr:to>
      <xdr:col>51</xdr:col>
      <xdr:colOff>0</xdr:colOff>
      <xdr:row>40</xdr:row>
      <xdr:rowOff>0</xdr:rowOff>
    </xdr:to>
    <xdr:sp>
      <xdr:nvSpPr>
        <xdr:cNvPr id="268" name="text 7094"/>
        <xdr:cNvSpPr txBox="1">
          <a:spLocks noChangeArrowheads="1"/>
        </xdr:cNvSpPr>
      </xdr:nvSpPr>
      <xdr:spPr>
        <a:xfrm>
          <a:off x="38976300" y="9248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4</xdr:col>
      <xdr:colOff>0</xdr:colOff>
      <xdr:row>34</xdr:row>
      <xdr:rowOff>38100</xdr:rowOff>
    </xdr:from>
    <xdr:to>
      <xdr:col>4</xdr:col>
      <xdr:colOff>352425</xdr:colOff>
      <xdr:row>34</xdr:row>
      <xdr:rowOff>171450</xdr:rowOff>
    </xdr:to>
    <xdr:sp>
      <xdr:nvSpPr>
        <xdr:cNvPr id="269" name="kreslení 12"/>
        <xdr:cNvSpPr>
          <a:spLocks/>
        </xdr:cNvSpPr>
      </xdr:nvSpPr>
      <xdr:spPr>
        <a:xfrm>
          <a:off x="3124200" y="81438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142875</xdr:colOff>
      <xdr:row>34</xdr:row>
      <xdr:rowOff>9525</xdr:rowOff>
    </xdr:from>
    <xdr:to>
      <xdr:col>6</xdr:col>
      <xdr:colOff>66675</xdr:colOff>
      <xdr:row>35</xdr:row>
      <xdr:rowOff>0</xdr:rowOff>
    </xdr:to>
    <xdr:grpSp>
      <xdr:nvGrpSpPr>
        <xdr:cNvPr id="270" name="Group 442"/>
        <xdr:cNvGrpSpPr>
          <a:grpSpLocks/>
        </xdr:cNvGrpSpPr>
      </xdr:nvGrpSpPr>
      <xdr:grpSpPr>
        <a:xfrm>
          <a:off x="3781425" y="8115300"/>
          <a:ext cx="438150" cy="219075"/>
          <a:chOff x="-9805" y="-14925"/>
          <a:chExt cx="11600" cy="35397"/>
        </a:xfrm>
        <a:solidFill>
          <a:srgbClr val="FFFFFF"/>
        </a:solidFill>
      </xdr:grpSpPr>
      <xdr:sp>
        <xdr:nvSpPr>
          <xdr:cNvPr id="271" name="Line 443"/>
          <xdr:cNvSpPr>
            <a:spLocks/>
          </xdr:cNvSpPr>
        </xdr:nvSpPr>
        <xdr:spPr>
          <a:xfrm>
            <a:off x="-9805" y="20472"/>
            <a:ext cx="116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44"/>
          <xdr:cNvSpPr>
            <a:spLocks/>
          </xdr:cNvSpPr>
        </xdr:nvSpPr>
        <xdr:spPr>
          <a:xfrm>
            <a:off x="-7775" y="-14925"/>
            <a:ext cx="7540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45"/>
          <xdr:cNvSpPr>
            <a:spLocks/>
          </xdr:cNvSpPr>
        </xdr:nvSpPr>
        <xdr:spPr>
          <a:xfrm>
            <a:off x="-5455" y="-5695"/>
            <a:ext cx="2900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</xdr:colOff>
      <xdr:row>44</xdr:row>
      <xdr:rowOff>95250</xdr:rowOff>
    </xdr:from>
    <xdr:to>
      <xdr:col>7</xdr:col>
      <xdr:colOff>371475</xdr:colOff>
      <xdr:row>45</xdr:row>
      <xdr:rowOff>0</xdr:rowOff>
    </xdr:to>
    <xdr:sp>
      <xdr:nvSpPr>
        <xdr:cNvPr id="274" name="kreslení 417"/>
        <xdr:cNvSpPr>
          <a:spLocks/>
        </xdr:cNvSpPr>
      </xdr:nvSpPr>
      <xdr:spPr>
        <a:xfrm>
          <a:off x="5143500" y="104870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44</xdr:row>
      <xdr:rowOff>9525</xdr:rowOff>
    </xdr:from>
    <xdr:to>
      <xdr:col>8</xdr:col>
      <xdr:colOff>714375</xdr:colOff>
      <xdr:row>45</xdr:row>
      <xdr:rowOff>0</xdr:rowOff>
    </xdr:to>
    <xdr:grpSp>
      <xdr:nvGrpSpPr>
        <xdr:cNvPr id="275" name="Group 447"/>
        <xdr:cNvGrpSpPr>
          <a:grpSpLocks/>
        </xdr:cNvGrpSpPr>
      </xdr:nvGrpSpPr>
      <xdr:grpSpPr>
        <a:xfrm>
          <a:off x="5915025" y="10401300"/>
          <a:ext cx="438150" cy="219075"/>
          <a:chOff x="-64" y="-14796"/>
          <a:chExt cx="40" cy="35397"/>
        </a:xfrm>
        <a:solidFill>
          <a:srgbClr val="FFFFFF"/>
        </a:solidFill>
      </xdr:grpSpPr>
      <xdr:sp>
        <xdr:nvSpPr>
          <xdr:cNvPr id="276" name="Line 448"/>
          <xdr:cNvSpPr>
            <a:spLocks/>
          </xdr:cNvSpPr>
        </xdr:nvSpPr>
        <xdr:spPr>
          <a:xfrm>
            <a:off x="-64" y="20601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49"/>
          <xdr:cNvSpPr>
            <a:spLocks/>
          </xdr:cNvSpPr>
        </xdr:nvSpPr>
        <xdr:spPr>
          <a:xfrm>
            <a:off x="-57" y="-14796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50"/>
          <xdr:cNvSpPr>
            <a:spLocks/>
          </xdr:cNvSpPr>
        </xdr:nvSpPr>
        <xdr:spPr>
          <a:xfrm>
            <a:off x="-49" y="-5566"/>
            <a:ext cx="10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36</xdr:row>
      <xdr:rowOff>57150</xdr:rowOff>
    </xdr:from>
    <xdr:to>
      <xdr:col>17</xdr:col>
      <xdr:colOff>400050</xdr:colOff>
      <xdr:row>36</xdr:row>
      <xdr:rowOff>171450</xdr:rowOff>
    </xdr:to>
    <xdr:sp>
      <xdr:nvSpPr>
        <xdr:cNvPr id="279" name="kreslení 16"/>
        <xdr:cNvSpPr>
          <a:spLocks/>
        </xdr:cNvSpPr>
      </xdr:nvSpPr>
      <xdr:spPr>
        <a:xfrm>
          <a:off x="12601575" y="86201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257175</xdr:colOff>
      <xdr:row>50</xdr:row>
      <xdr:rowOff>57150</xdr:rowOff>
    </xdr:from>
    <xdr:to>
      <xdr:col>21</xdr:col>
      <xdr:colOff>609600</xdr:colOff>
      <xdr:row>50</xdr:row>
      <xdr:rowOff>190500</xdr:rowOff>
    </xdr:to>
    <xdr:sp>
      <xdr:nvSpPr>
        <xdr:cNvPr id="280" name="kreslení 427"/>
        <xdr:cNvSpPr>
          <a:spLocks/>
        </xdr:cNvSpPr>
      </xdr:nvSpPr>
      <xdr:spPr>
        <a:xfrm>
          <a:off x="15782925" y="118205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257175</xdr:colOff>
      <xdr:row>52</xdr:row>
      <xdr:rowOff>57150</xdr:rowOff>
    </xdr:from>
    <xdr:to>
      <xdr:col>21</xdr:col>
      <xdr:colOff>609600</xdr:colOff>
      <xdr:row>52</xdr:row>
      <xdr:rowOff>190500</xdr:rowOff>
    </xdr:to>
    <xdr:sp>
      <xdr:nvSpPr>
        <xdr:cNvPr id="281" name="kreslení 427"/>
        <xdr:cNvSpPr>
          <a:spLocks/>
        </xdr:cNvSpPr>
      </xdr:nvSpPr>
      <xdr:spPr>
        <a:xfrm>
          <a:off x="15782925" y="122777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390525</xdr:colOff>
      <xdr:row>50</xdr:row>
      <xdr:rowOff>57150</xdr:rowOff>
    </xdr:from>
    <xdr:to>
      <xdr:col>36</xdr:col>
      <xdr:colOff>742950</xdr:colOff>
      <xdr:row>50</xdr:row>
      <xdr:rowOff>190500</xdr:rowOff>
    </xdr:to>
    <xdr:sp>
      <xdr:nvSpPr>
        <xdr:cNvPr id="282" name="kreslení 417"/>
        <xdr:cNvSpPr>
          <a:spLocks/>
        </xdr:cNvSpPr>
      </xdr:nvSpPr>
      <xdr:spPr>
        <a:xfrm>
          <a:off x="28813125" y="118205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390525</xdr:colOff>
      <xdr:row>52</xdr:row>
      <xdr:rowOff>57150</xdr:rowOff>
    </xdr:from>
    <xdr:to>
      <xdr:col>36</xdr:col>
      <xdr:colOff>742950</xdr:colOff>
      <xdr:row>52</xdr:row>
      <xdr:rowOff>190500</xdr:rowOff>
    </xdr:to>
    <xdr:sp>
      <xdr:nvSpPr>
        <xdr:cNvPr id="283" name="kreslení 417"/>
        <xdr:cNvSpPr>
          <a:spLocks/>
        </xdr:cNvSpPr>
      </xdr:nvSpPr>
      <xdr:spPr>
        <a:xfrm>
          <a:off x="28813125" y="122777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19050</xdr:colOff>
      <xdr:row>32</xdr:row>
      <xdr:rowOff>57150</xdr:rowOff>
    </xdr:from>
    <xdr:to>
      <xdr:col>37</xdr:col>
      <xdr:colOff>371475</xdr:colOff>
      <xdr:row>32</xdr:row>
      <xdr:rowOff>190500</xdr:rowOff>
    </xdr:to>
    <xdr:sp>
      <xdr:nvSpPr>
        <xdr:cNvPr id="284" name="kreslení 417"/>
        <xdr:cNvSpPr>
          <a:spLocks/>
        </xdr:cNvSpPr>
      </xdr:nvSpPr>
      <xdr:spPr>
        <a:xfrm>
          <a:off x="29413200" y="77057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47625</xdr:colOff>
      <xdr:row>34</xdr:row>
      <xdr:rowOff>57150</xdr:rowOff>
    </xdr:from>
    <xdr:to>
      <xdr:col>38</xdr:col>
      <xdr:colOff>400050</xdr:colOff>
      <xdr:row>34</xdr:row>
      <xdr:rowOff>190500</xdr:rowOff>
    </xdr:to>
    <xdr:sp>
      <xdr:nvSpPr>
        <xdr:cNvPr id="285" name="kreslení 417"/>
        <xdr:cNvSpPr>
          <a:spLocks/>
        </xdr:cNvSpPr>
      </xdr:nvSpPr>
      <xdr:spPr>
        <a:xfrm>
          <a:off x="29956125" y="81629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66675</xdr:colOff>
      <xdr:row>36</xdr:row>
      <xdr:rowOff>57150</xdr:rowOff>
    </xdr:from>
    <xdr:to>
      <xdr:col>38</xdr:col>
      <xdr:colOff>419100</xdr:colOff>
      <xdr:row>36</xdr:row>
      <xdr:rowOff>171450</xdr:rowOff>
    </xdr:to>
    <xdr:sp>
      <xdr:nvSpPr>
        <xdr:cNvPr id="286" name="kreslení 12"/>
        <xdr:cNvSpPr>
          <a:spLocks/>
        </xdr:cNvSpPr>
      </xdr:nvSpPr>
      <xdr:spPr>
        <a:xfrm>
          <a:off x="29975175" y="86201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590550</xdr:colOff>
      <xdr:row>36</xdr:row>
      <xdr:rowOff>57150</xdr:rowOff>
    </xdr:from>
    <xdr:to>
      <xdr:col>38</xdr:col>
      <xdr:colOff>942975</xdr:colOff>
      <xdr:row>36</xdr:row>
      <xdr:rowOff>171450</xdr:rowOff>
    </xdr:to>
    <xdr:sp>
      <xdr:nvSpPr>
        <xdr:cNvPr id="287" name="kreslení 417"/>
        <xdr:cNvSpPr>
          <a:spLocks/>
        </xdr:cNvSpPr>
      </xdr:nvSpPr>
      <xdr:spPr>
        <a:xfrm>
          <a:off x="30499050" y="86201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609600</xdr:colOff>
      <xdr:row>44</xdr:row>
      <xdr:rowOff>95250</xdr:rowOff>
    </xdr:from>
    <xdr:to>
      <xdr:col>44</xdr:col>
      <xdr:colOff>962025</xdr:colOff>
      <xdr:row>45</xdr:row>
      <xdr:rowOff>0</xdr:rowOff>
    </xdr:to>
    <xdr:sp>
      <xdr:nvSpPr>
        <xdr:cNvPr id="288" name="kreslení 427"/>
        <xdr:cNvSpPr>
          <a:spLocks/>
        </xdr:cNvSpPr>
      </xdr:nvSpPr>
      <xdr:spPr>
        <a:xfrm>
          <a:off x="34975800" y="104870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304800</xdr:colOff>
      <xdr:row>33</xdr:row>
      <xdr:rowOff>9525</xdr:rowOff>
    </xdr:from>
    <xdr:to>
      <xdr:col>26</xdr:col>
      <xdr:colOff>676275</xdr:colOff>
      <xdr:row>35</xdr:row>
      <xdr:rowOff>219075</xdr:rowOff>
    </xdr:to>
    <xdr:pic>
      <xdr:nvPicPr>
        <xdr:cNvPr id="289" name="obrázek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78867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57150</xdr:colOff>
      <xdr:row>26</xdr:row>
      <xdr:rowOff>0</xdr:rowOff>
    </xdr:from>
    <xdr:ext cx="514350" cy="228600"/>
    <xdr:sp>
      <xdr:nvSpPr>
        <xdr:cNvPr id="290" name="text 821"/>
        <xdr:cNvSpPr txBox="1">
          <a:spLocks noChangeArrowheads="1"/>
        </xdr:cNvSpPr>
      </xdr:nvSpPr>
      <xdr:spPr>
        <a:xfrm>
          <a:off x="11125200" y="62769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5b</a:t>
          </a:r>
        </a:p>
      </xdr:txBody>
    </xdr:sp>
    <xdr:clientData/>
  </xdr:oneCellAnchor>
  <xdr:twoCellAnchor>
    <xdr:from>
      <xdr:col>34</xdr:col>
      <xdr:colOff>695325</xdr:colOff>
      <xdr:row>26</xdr:row>
      <xdr:rowOff>57150</xdr:rowOff>
    </xdr:from>
    <xdr:to>
      <xdr:col>36</xdr:col>
      <xdr:colOff>28575</xdr:colOff>
      <xdr:row>26</xdr:row>
      <xdr:rowOff>171450</xdr:rowOff>
    </xdr:to>
    <xdr:grpSp>
      <xdr:nvGrpSpPr>
        <xdr:cNvPr id="291" name="Group 485"/>
        <xdr:cNvGrpSpPr>
          <a:grpSpLocks/>
        </xdr:cNvGrpSpPr>
      </xdr:nvGrpSpPr>
      <xdr:grpSpPr>
        <a:xfrm>
          <a:off x="27632025" y="6334125"/>
          <a:ext cx="819150" cy="114300"/>
          <a:chOff x="-5851" y="-18"/>
          <a:chExt cx="18300" cy="12"/>
        </a:xfrm>
        <a:solidFill>
          <a:srgbClr val="FFFFFF"/>
        </a:solidFill>
      </xdr:grpSpPr>
      <xdr:sp>
        <xdr:nvSpPr>
          <xdr:cNvPr id="292" name="Line 486"/>
          <xdr:cNvSpPr>
            <a:spLocks/>
          </xdr:cNvSpPr>
        </xdr:nvSpPr>
        <xdr:spPr>
          <a:xfrm>
            <a:off x="-5119" y="-11"/>
            <a:ext cx="29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87"/>
          <xdr:cNvSpPr>
            <a:spLocks/>
          </xdr:cNvSpPr>
        </xdr:nvSpPr>
        <xdr:spPr>
          <a:xfrm>
            <a:off x="-5851" y="-17"/>
            <a:ext cx="7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88"/>
          <xdr:cNvSpPr>
            <a:spLocks/>
          </xdr:cNvSpPr>
        </xdr:nvSpPr>
        <xdr:spPr>
          <a:xfrm>
            <a:off x="-2191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89"/>
          <xdr:cNvSpPr>
            <a:spLocks/>
          </xdr:cNvSpPr>
        </xdr:nvSpPr>
        <xdr:spPr>
          <a:xfrm>
            <a:off x="9521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90"/>
          <xdr:cNvSpPr>
            <a:spLocks/>
          </xdr:cNvSpPr>
        </xdr:nvSpPr>
        <xdr:spPr>
          <a:xfrm>
            <a:off x="3665" y="-18"/>
            <a:ext cx="29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91"/>
          <xdr:cNvSpPr>
            <a:spLocks/>
          </xdr:cNvSpPr>
        </xdr:nvSpPr>
        <xdr:spPr>
          <a:xfrm>
            <a:off x="6593" y="-18"/>
            <a:ext cx="317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92"/>
          <xdr:cNvSpPr>
            <a:spLocks/>
          </xdr:cNvSpPr>
        </xdr:nvSpPr>
        <xdr:spPr>
          <a:xfrm>
            <a:off x="737" y="-18"/>
            <a:ext cx="292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361950</xdr:colOff>
      <xdr:row>24</xdr:row>
      <xdr:rowOff>57150</xdr:rowOff>
    </xdr:from>
    <xdr:to>
      <xdr:col>35</xdr:col>
      <xdr:colOff>209550</xdr:colOff>
      <xdr:row>24</xdr:row>
      <xdr:rowOff>171450</xdr:rowOff>
    </xdr:to>
    <xdr:grpSp>
      <xdr:nvGrpSpPr>
        <xdr:cNvPr id="299" name="Group 493"/>
        <xdr:cNvGrpSpPr>
          <a:grpSpLocks/>
        </xdr:cNvGrpSpPr>
      </xdr:nvGrpSpPr>
      <xdr:grpSpPr>
        <a:xfrm>
          <a:off x="27298650" y="5876925"/>
          <a:ext cx="819150" cy="114300"/>
          <a:chOff x="-25159" y="-18"/>
          <a:chExt cx="31875" cy="12"/>
        </a:xfrm>
        <a:solidFill>
          <a:srgbClr val="FFFFFF"/>
        </a:solidFill>
      </xdr:grpSpPr>
      <xdr:sp>
        <xdr:nvSpPr>
          <xdr:cNvPr id="300" name="Line 494"/>
          <xdr:cNvSpPr>
            <a:spLocks/>
          </xdr:cNvSpPr>
        </xdr:nvSpPr>
        <xdr:spPr>
          <a:xfrm>
            <a:off x="-23884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95"/>
          <xdr:cNvSpPr>
            <a:spLocks/>
          </xdr:cNvSpPr>
        </xdr:nvSpPr>
        <xdr:spPr>
          <a:xfrm>
            <a:off x="-2515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96"/>
          <xdr:cNvSpPr>
            <a:spLocks/>
          </xdr:cNvSpPr>
        </xdr:nvSpPr>
        <xdr:spPr>
          <a:xfrm>
            <a:off x="-18784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97"/>
          <xdr:cNvSpPr>
            <a:spLocks/>
          </xdr:cNvSpPr>
        </xdr:nvSpPr>
        <xdr:spPr>
          <a:xfrm>
            <a:off x="161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98"/>
          <xdr:cNvSpPr>
            <a:spLocks/>
          </xdr:cNvSpPr>
        </xdr:nvSpPr>
        <xdr:spPr>
          <a:xfrm>
            <a:off x="-8584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99"/>
          <xdr:cNvSpPr>
            <a:spLocks/>
          </xdr:cNvSpPr>
        </xdr:nvSpPr>
        <xdr:spPr>
          <a:xfrm>
            <a:off x="-3484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00"/>
          <xdr:cNvSpPr>
            <a:spLocks/>
          </xdr:cNvSpPr>
        </xdr:nvSpPr>
        <xdr:spPr>
          <a:xfrm>
            <a:off x="-1368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</xdr:colOff>
      <xdr:row>30</xdr:row>
      <xdr:rowOff>57150</xdr:rowOff>
    </xdr:from>
    <xdr:to>
      <xdr:col>36</xdr:col>
      <xdr:colOff>866775</xdr:colOff>
      <xdr:row>30</xdr:row>
      <xdr:rowOff>171450</xdr:rowOff>
    </xdr:to>
    <xdr:grpSp>
      <xdr:nvGrpSpPr>
        <xdr:cNvPr id="307" name="Group 501"/>
        <xdr:cNvGrpSpPr>
          <a:grpSpLocks/>
        </xdr:cNvGrpSpPr>
      </xdr:nvGrpSpPr>
      <xdr:grpSpPr>
        <a:xfrm>
          <a:off x="28470225" y="7248525"/>
          <a:ext cx="819150" cy="114300"/>
          <a:chOff x="-19838" y="-18"/>
          <a:chExt cx="34875" cy="12"/>
        </a:xfrm>
        <a:solidFill>
          <a:srgbClr val="FFFFFF"/>
        </a:solidFill>
      </xdr:grpSpPr>
      <xdr:sp>
        <xdr:nvSpPr>
          <xdr:cNvPr id="308" name="Line 502"/>
          <xdr:cNvSpPr>
            <a:spLocks/>
          </xdr:cNvSpPr>
        </xdr:nvSpPr>
        <xdr:spPr>
          <a:xfrm>
            <a:off x="-18443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503"/>
          <xdr:cNvSpPr>
            <a:spLocks/>
          </xdr:cNvSpPr>
        </xdr:nvSpPr>
        <xdr:spPr>
          <a:xfrm>
            <a:off x="-19838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04"/>
          <xdr:cNvSpPr>
            <a:spLocks/>
          </xdr:cNvSpPr>
        </xdr:nvSpPr>
        <xdr:spPr>
          <a:xfrm>
            <a:off x="-12863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05"/>
          <xdr:cNvSpPr>
            <a:spLocks/>
          </xdr:cNvSpPr>
        </xdr:nvSpPr>
        <xdr:spPr>
          <a:xfrm>
            <a:off x="9457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06"/>
          <xdr:cNvSpPr>
            <a:spLocks/>
          </xdr:cNvSpPr>
        </xdr:nvSpPr>
        <xdr:spPr>
          <a:xfrm>
            <a:off x="-1703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07"/>
          <xdr:cNvSpPr>
            <a:spLocks/>
          </xdr:cNvSpPr>
        </xdr:nvSpPr>
        <xdr:spPr>
          <a:xfrm>
            <a:off x="3877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08"/>
          <xdr:cNvSpPr>
            <a:spLocks/>
          </xdr:cNvSpPr>
        </xdr:nvSpPr>
        <xdr:spPr>
          <a:xfrm>
            <a:off x="-7283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28575</xdr:colOff>
      <xdr:row>40</xdr:row>
      <xdr:rowOff>57150</xdr:rowOff>
    </xdr:from>
    <xdr:to>
      <xdr:col>40</xdr:col>
      <xdr:colOff>352425</xdr:colOff>
      <xdr:row>40</xdr:row>
      <xdr:rowOff>171450</xdr:rowOff>
    </xdr:to>
    <xdr:grpSp>
      <xdr:nvGrpSpPr>
        <xdr:cNvPr id="315" name="Group 509"/>
        <xdr:cNvGrpSpPr>
          <a:grpSpLocks/>
        </xdr:cNvGrpSpPr>
      </xdr:nvGrpSpPr>
      <xdr:grpSpPr>
        <a:xfrm>
          <a:off x="30908625" y="9534525"/>
          <a:ext cx="838200" cy="114300"/>
          <a:chOff x="-9093" y="-18"/>
          <a:chExt cx="17100" cy="12"/>
        </a:xfrm>
        <a:solidFill>
          <a:srgbClr val="FFFFFF"/>
        </a:solidFill>
      </xdr:grpSpPr>
      <xdr:sp>
        <xdr:nvSpPr>
          <xdr:cNvPr id="316" name="Line 510"/>
          <xdr:cNvSpPr>
            <a:spLocks/>
          </xdr:cNvSpPr>
        </xdr:nvSpPr>
        <xdr:spPr>
          <a:xfrm>
            <a:off x="-8418" y="-11"/>
            <a:ext cx="27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11"/>
          <xdr:cNvSpPr>
            <a:spLocks/>
          </xdr:cNvSpPr>
        </xdr:nvSpPr>
        <xdr:spPr>
          <a:xfrm>
            <a:off x="-9093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12"/>
          <xdr:cNvSpPr>
            <a:spLocks/>
          </xdr:cNvSpPr>
        </xdr:nvSpPr>
        <xdr:spPr>
          <a:xfrm>
            <a:off x="-57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13"/>
          <xdr:cNvSpPr>
            <a:spLocks/>
          </xdr:cNvSpPr>
        </xdr:nvSpPr>
        <xdr:spPr>
          <a:xfrm>
            <a:off x="5305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14"/>
          <xdr:cNvSpPr>
            <a:spLocks/>
          </xdr:cNvSpPr>
        </xdr:nvSpPr>
        <xdr:spPr>
          <a:xfrm>
            <a:off x="-316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15"/>
          <xdr:cNvSpPr>
            <a:spLocks/>
          </xdr:cNvSpPr>
        </xdr:nvSpPr>
        <xdr:spPr>
          <a:xfrm>
            <a:off x="2381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16"/>
          <xdr:cNvSpPr>
            <a:spLocks/>
          </xdr:cNvSpPr>
        </xdr:nvSpPr>
        <xdr:spPr>
          <a:xfrm>
            <a:off x="-2792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57150</xdr:colOff>
      <xdr:row>42</xdr:row>
      <xdr:rowOff>57150</xdr:rowOff>
    </xdr:from>
    <xdr:to>
      <xdr:col>40</xdr:col>
      <xdr:colOff>876300</xdr:colOff>
      <xdr:row>42</xdr:row>
      <xdr:rowOff>171450</xdr:rowOff>
    </xdr:to>
    <xdr:grpSp>
      <xdr:nvGrpSpPr>
        <xdr:cNvPr id="323" name="Group 517"/>
        <xdr:cNvGrpSpPr>
          <a:grpSpLocks/>
        </xdr:cNvGrpSpPr>
      </xdr:nvGrpSpPr>
      <xdr:grpSpPr>
        <a:xfrm>
          <a:off x="31451550" y="9991725"/>
          <a:ext cx="819150" cy="114300"/>
          <a:chOff x="-34658" y="-18"/>
          <a:chExt cx="48375" cy="12"/>
        </a:xfrm>
        <a:solidFill>
          <a:srgbClr val="FFFFFF"/>
        </a:solidFill>
      </xdr:grpSpPr>
      <xdr:sp>
        <xdr:nvSpPr>
          <xdr:cNvPr id="324" name="Line 518"/>
          <xdr:cNvSpPr>
            <a:spLocks/>
          </xdr:cNvSpPr>
        </xdr:nvSpPr>
        <xdr:spPr>
          <a:xfrm>
            <a:off x="-32723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19"/>
          <xdr:cNvSpPr>
            <a:spLocks/>
          </xdr:cNvSpPr>
        </xdr:nvSpPr>
        <xdr:spPr>
          <a:xfrm>
            <a:off x="-34658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20"/>
          <xdr:cNvSpPr>
            <a:spLocks/>
          </xdr:cNvSpPr>
        </xdr:nvSpPr>
        <xdr:spPr>
          <a:xfrm>
            <a:off x="-24983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521"/>
          <xdr:cNvSpPr>
            <a:spLocks/>
          </xdr:cNvSpPr>
        </xdr:nvSpPr>
        <xdr:spPr>
          <a:xfrm>
            <a:off x="597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522"/>
          <xdr:cNvSpPr>
            <a:spLocks/>
          </xdr:cNvSpPr>
        </xdr:nvSpPr>
        <xdr:spPr>
          <a:xfrm>
            <a:off x="-9503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23"/>
          <xdr:cNvSpPr>
            <a:spLocks/>
          </xdr:cNvSpPr>
        </xdr:nvSpPr>
        <xdr:spPr>
          <a:xfrm>
            <a:off x="-2404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24"/>
          <xdr:cNvSpPr>
            <a:spLocks/>
          </xdr:cNvSpPr>
        </xdr:nvSpPr>
        <xdr:spPr>
          <a:xfrm>
            <a:off x="-17243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57150</xdr:colOff>
      <xdr:row>46</xdr:row>
      <xdr:rowOff>57150</xdr:rowOff>
    </xdr:from>
    <xdr:to>
      <xdr:col>38</xdr:col>
      <xdr:colOff>876300</xdr:colOff>
      <xdr:row>46</xdr:row>
      <xdr:rowOff>171450</xdr:rowOff>
    </xdr:to>
    <xdr:grpSp>
      <xdr:nvGrpSpPr>
        <xdr:cNvPr id="331" name="Group 525"/>
        <xdr:cNvGrpSpPr>
          <a:grpSpLocks/>
        </xdr:cNvGrpSpPr>
      </xdr:nvGrpSpPr>
      <xdr:grpSpPr>
        <a:xfrm>
          <a:off x="29965650" y="10906125"/>
          <a:ext cx="819150" cy="114300"/>
          <a:chOff x="-34636" y="-18"/>
          <a:chExt cx="48375" cy="12"/>
        </a:xfrm>
        <a:solidFill>
          <a:srgbClr val="FFFFFF"/>
        </a:solidFill>
      </xdr:grpSpPr>
      <xdr:sp>
        <xdr:nvSpPr>
          <xdr:cNvPr id="332" name="Line 526"/>
          <xdr:cNvSpPr>
            <a:spLocks/>
          </xdr:cNvSpPr>
        </xdr:nvSpPr>
        <xdr:spPr>
          <a:xfrm>
            <a:off x="-32701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27"/>
          <xdr:cNvSpPr>
            <a:spLocks/>
          </xdr:cNvSpPr>
        </xdr:nvSpPr>
        <xdr:spPr>
          <a:xfrm>
            <a:off x="-34636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28"/>
          <xdr:cNvSpPr>
            <a:spLocks/>
          </xdr:cNvSpPr>
        </xdr:nvSpPr>
        <xdr:spPr>
          <a:xfrm>
            <a:off x="-24961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29"/>
          <xdr:cNvSpPr>
            <a:spLocks/>
          </xdr:cNvSpPr>
        </xdr:nvSpPr>
        <xdr:spPr>
          <a:xfrm>
            <a:off x="5999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30"/>
          <xdr:cNvSpPr>
            <a:spLocks/>
          </xdr:cNvSpPr>
        </xdr:nvSpPr>
        <xdr:spPr>
          <a:xfrm>
            <a:off x="-9481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31"/>
          <xdr:cNvSpPr>
            <a:spLocks/>
          </xdr:cNvSpPr>
        </xdr:nvSpPr>
        <xdr:spPr>
          <a:xfrm>
            <a:off x="-2382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32"/>
          <xdr:cNvSpPr>
            <a:spLocks/>
          </xdr:cNvSpPr>
        </xdr:nvSpPr>
        <xdr:spPr>
          <a:xfrm>
            <a:off x="-17221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723900</xdr:colOff>
      <xdr:row>44</xdr:row>
      <xdr:rowOff>57150</xdr:rowOff>
    </xdr:from>
    <xdr:to>
      <xdr:col>40</xdr:col>
      <xdr:colOff>57150</xdr:colOff>
      <xdr:row>44</xdr:row>
      <xdr:rowOff>171450</xdr:rowOff>
    </xdr:to>
    <xdr:grpSp>
      <xdr:nvGrpSpPr>
        <xdr:cNvPr id="339" name="Group 541"/>
        <xdr:cNvGrpSpPr>
          <a:grpSpLocks/>
        </xdr:cNvGrpSpPr>
      </xdr:nvGrpSpPr>
      <xdr:grpSpPr>
        <a:xfrm>
          <a:off x="30632400" y="10448925"/>
          <a:ext cx="819150" cy="114300"/>
          <a:chOff x="-5716" y="-18"/>
          <a:chExt cx="14250" cy="12"/>
        </a:xfrm>
        <a:solidFill>
          <a:srgbClr val="FFFFFF"/>
        </a:solidFill>
      </xdr:grpSpPr>
      <xdr:sp>
        <xdr:nvSpPr>
          <xdr:cNvPr id="340" name="Line 542"/>
          <xdr:cNvSpPr>
            <a:spLocks/>
          </xdr:cNvSpPr>
        </xdr:nvSpPr>
        <xdr:spPr>
          <a:xfrm>
            <a:off x="-5146" y="-11"/>
            <a:ext cx="22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43"/>
          <xdr:cNvSpPr>
            <a:spLocks/>
          </xdr:cNvSpPr>
        </xdr:nvSpPr>
        <xdr:spPr>
          <a:xfrm>
            <a:off x="-5716" y="-17"/>
            <a:ext cx="5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44"/>
          <xdr:cNvSpPr>
            <a:spLocks/>
          </xdr:cNvSpPr>
        </xdr:nvSpPr>
        <xdr:spPr>
          <a:xfrm>
            <a:off x="-3055" y="-18"/>
            <a:ext cx="246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545"/>
          <xdr:cNvSpPr>
            <a:spLocks/>
          </xdr:cNvSpPr>
        </xdr:nvSpPr>
        <xdr:spPr>
          <a:xfrm>
            <a:off x="6254" y="-18"/>
            <a:ext cx="22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546"/>
          <xdr:cNvSpPr>
            <a:spLocks/>
          </xdr:cNvSpPr>
        </xdr:nvSpPr>
        <xdr:spPr>
          <a:xfrm>
            <a:off x="1694" y="-18"/>
            <a:ext cx="22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47"/>
          <xdr:cNvSpPr>
            <a:spLocks/>
          </xdr:cNvSpPr>
        </xdr:nvSpPr>
        <xdr:spPr>
          <a:xfrm>
            <a:off x="3785" y="-18"/>
            <a:ext cx="246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48"/>
          <xdr:cNvSpPr>
            <a:spLocks/>
          </xdr:cNvSpPr>
        </xdr:nvSpPr>
        <xdr:spPr>
          <a:xfrm>
            <a:off x="-586" y="-18"/>
            <a:ext cx="22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723900</xdr:colOff>
      <xdr:row>48</xdr:row>
      <xdr:rowOff>57150</xdr:rowOff>
    </xdr:from>
    <xdr:to>
      <xdr:col>38</xdr:col>
      <xdr:colOff>57150</xdr:colOff>
      <xdr:row>48</xdr:row>
      <xdr:rowOff>171450</xdr:rowOff>
    </xdr:to>
    <xdr:grpSp>
      <xdr:nvGrpSpPr>
        <xdr:cNvPr id="347" name="Group 549"/>
        <xdr:cNvGrpSpPr>
          <a:grpSpLocks/>
        </xdr:cNvGrpSpPr>
      </xdr:nvGrpSpPr>
      <xdr:grpSpPr>
        <a:xfrm>
          <a:off x="29146500" y="11363325"/>
          <a:ext cx="819150" cy="114300"/>
          <a:chOff x="-5651" y="-18"/>
          <a:chExt cx="14250" cy="12"/>
        </a:xfrm>
        <a:solidFill>
          <a:srgbClr val="FFFFFF"/>
        </a:solidFill>
      </xdr:grpSpPr>
      <xdr:sp>
        <xdr:nvSpPr>
          <xdr:cNvPr id="348" name="Line 550"/>
          <xdr:cNvSpPr>
            <a:spLocks/>
          </xdr:cNvSpPr>
        </xdr:nvSpPr>
        <xdr:spPr>
          <a:xfrm>
            <a:off x="-5081" y="-11"/>
            <a:ext cx="22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551"/>
          <xdr:cNvSpPr>
            <a:spLocks/>
          </xdr:cNvSpPr>
        </xdr:nvSpPr>
        <xdr:spPr>
          <a:xfrm>
            <a:off x="-5651" y="-17"/>
            <a:ext cx="5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52"/>
          <xdr:cNvSpPr>
            <a:spLocks/>
          </xdr:cNvSpPr>
        </xdr:nvSpPr>
        <xdr:spPr>
          <a:xfrm>
            <a:off x="-2990" y="-18"/>
            <a:ext cx="246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53"/>
          <xdr:cNvSpPr>
            <a:spLocks/>
          </xdr:cNvSpPr>
        </xdr:nvSpPr>
        <xdr:spPr>
          <a:xfrm>
            <a:off x="6319" y="-18"/>
            <a:ext cx="22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54"/>
          <xdr:cNvSpPr>
            <a:spLocks/>
          </xdr:cNvSpPr>
        </xdr:nvSpPr>
        <xdr:spPr>
          <a:xfrm>
            <a:off x="1759" y="-18"/>
            <a:ext cx="22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55"/>
          <xdr:cNvSpPr>
            <a:spLocks/>
          </xdr:cNvSpPr>
        </xdr:nvSpPr>
        <xdr:spPr>
          <a:xfrm>
            <a:off x="3850" y="-18"/>
            <a:ext cx="246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56"/>
          <xdr:cNvSpPr>
            <a:spLocks/>
          </xdr:cNvSpPr>
        </xdr:nvSpPr>
        <xdr:spPr>
          <a:xfrm>
            <a:off x="-521" y="-18"/>
            <a:ext cx="22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295275</xdr:colOff>
      <xdr:row>40</xdr:row>
      <xdr:rowOff>57150</xdr:rowOff>
    </xdr:from>
    <xdr:to>
      <xdr:col>18</xdr:col>
      <xdr:colOff>523875</xdr:colOff>
      <xdr:row>40</xdr:row>
      <xdr:rowOff>171450</xdr:rowOff>
    </xdr:to>
    <xdr:grpSp>
      <xdr:nvGrpSpPr>
        <xdr:cNvPr id="355" name="Group 567"/>
        <xdr:cNvGrpSpPr>
          <a:grpSpLocks/>
        </xdr:cNvGrpSpPr>
      </xdr:nvGrpSpPr>
      <xdr:grpSpPr>
        <a:xfrm>
          <a:off x="12849225" y="9534525"/>
          <a:ext cx="742950" cy="114300"/>
          <a:chOff x="-4164" y="-18"/>
          <a:chExt cx="15300" cy="12"/>
        </a:xfrm>
        <a:solidFill>
          <a:srgbClr val="FFFFFF"/>
        </a:solidFill>
      </xdr:grpSpPr>
      <xdr:sp>
        <xdr:nvSpPr>
          <xdr:cNvPr id="356" name="Line 558"/>
          <xdr:cNvSpPr>
            <a:spLocks/>
          </xdr:cNvSpPr>
        </xdr:nvSpPr>
        <xdr:spPr>
          <a:xfrm>
            <a:off x="7762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59"/>
          <xdr:cNvSpPr>
            <a:spLocks/>
          </xdr:cNvSpPr>
        </xdr:nvSpPr>
        <xdr:spPr>
          <a:xfrm>
            <a:off x="1046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61"/>
          <xdr:cNvSpPr>
            <a:spLocks/>
          </xdr:cNvSpPr>
        </xdr:nvSpPr>
        <xdr:spPr>
          <a:xfrm>
            <a:off x="393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62"/>
          <xdr:cNvSpPr>
            <a:spLocks/>
          </xdr:cNvSpPr>
        </xdr:nvSpPr>
        <xdr:spPr>
          <a:xfrm>
            <a:off x="-1689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63"/>
          <xdr:cNvSpPr>
            <a:spLocks/>
          </xdr:cNvSpPr>
        </xdr:nvSpPr>
        <xdr:spPr>
          <a:xfrm>
            <a:off x="-416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64"/>
          <xdr:cNvSpPr>
            <a:spLocks/>
          </xdr:cNvSpPr>
        </xdr:nvSpPr>
        <xdr:spPr>
          <a:xfrm>
            <a:off x="123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65"/>
          <xdr:cNvSpPr>
            <a:spLocks/>
          </xdr:cNvSpPr>
        </xdr:nvSpPr>
        <xdr:spPr>
          <a:xfrm>
            <a:off x="6412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304800</xdr:colOff>
      <xdr:row>38</xdr:row>
      <xdr:rowOff>57150</xdr:rowOff>
    </xdr:from>
    <xdr:to>
      <xdr:col>17</xdr:col>
      <xdr:colOff>76200</xdr:colOff>
      <xdr:row>38</xdr:row>
      <xdr:rowOff>171450</xdr:rowOff>
    </xdr:to>
    <xdr:grpSp>
      <xdr:nvGrpSpPr>
        <xdr:cNvPr id="363" name="Group 568"/>
        <xdr:cNvGrpSpPr>
          <a:grpSpLocks/>
        </xdr:cNvGrpSpPr>
      </xdr:nvGrpSpPr>
      <xdr:grpSpPr>
        <a:xfrm>
          <a:off x="11887200" y="9077325"/>
          <a:ext cx="742950" cy="114300"/>
          <a:chOff x="-26536" y="-18"/>
          <a:chExt cx="28900" cy="12"/>
        </a:xfrm>
        <a:solidFill>
          <a:srgbClr val="FFFFFF"/>
        </a:solidFill>
      </xdr:grpSpPr>
      <xdr:sp>
        <xdr:nvSpPr>
          <xdr:cNvPr id="364" name="Line 569"/>
          <xdr:cNvSpPr>
            <a:spLocks/>
          </xdr:cNvSpPr>
        </xdr:nvSpPr>
        <xdr:spPr>
          <a:xfrm>
            <a:off x="-4008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70"/>
          <xdr:cNvSpPr>
            <a:spLocks/>
          </xdr:cNvSpPr>
        </xdr:nvSpPr>
        <xdr:spPr>
          <a:xfrm>
            <a:off x="109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71"/>
          <xdr:cNvSpPr>
            <a:spLocks/>
          </xdr:cNvSpPr>
        </xdr:nvSpPr>
        <xdr:spPr>
          <a:xfrm>
            <a:off x="-11233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72"/>
          <xdr:cNvSpPr>
            <a:spLocks/>
          </xdr:cNvSpPr>
        </xdr:nvSpPr>
        <xdr:spPr>
          <a:xfrm>
            <a:off x="-21435" y="-18"/>
            <a:ext cx="552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73"/>
          <xdr:cNvSpPr>
            <a:spLocks/>
          </xdr:cNvSpPr>
        </xdr:nvSpPr>
        <xdr:spPr>
          <a:xfrm>
            <a:off x="-26536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74"/>
          <xdr:cNvSpPr>
            <a:spLocks/>
          </xdr:cNvSpPr>
        </xdr:nvSpPr>
        <xdr:spPr>
          <a:xfrm>
            <a:off x="-16334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575"/>
          <xdr:cNvSpPr>
            <a:spLocks/>
          </xdr:cNvSpPr>
        </xdr:nvSpPr>
        <xdr:spPr>
          <a:xfrm>
            <a:off x="-6133" y="-18"/>
            <a:ext cx="2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352425</xdr:colOff>
      <xdr:row>42</xdr:row>
      <xdr:rowOff>0</xdr:rowOff>
    </xdr:from>
    <xdr:to>
      <xdr:col>20</xdr:col>
      <xdr:colOff>257175</xdr:colOff>
      <xdr:row>43</xdr:row>
      <xdr:rowOff>0</xdr:rowOff>
    </xdr:to>
    <xdr:grpSp>
      <xdr:nvGrpSpPr>
        <xdr:cNvPr id="371" name="Group 576"/>
        <xdr:cNvGrpSpPr>
          <a:grpSpLocks/>
        </xdr:cNvGrpSpPr>
      </xdr:nvGrpSpPr>
      <xdr:grpSpPr>
        <a:xfrm>
          <a:off x="14392275" y="9934575"/>
          <a:ext cx="419100" cy="228600"/>
          <a:chOff x="-3001" y="695"/>
          <a:chExt cx="8775" cy="20016"/>
        </a:xfrm>
        <a:solidFill>
          <a:srgbClr val="FFFFFF"/>
        </a:solidFill>
      </xdr:grpSpPr>
      <xdr:sp>
        <xdr:nvSpPr>
          <xdr:cNvPr id="372" name="Rectangle 577"/>
          <xdr:cNvSpPr>
            <a:spLocks/>
          </xdr:cNvSpPr>
        </xdr:nvSpPr>
        <xdr:spPr>
          <a:xfrm>
            <a:off x="5098" y="695"/>
            <a:ext cx="67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78"/>
          <xdr:cNvSpPr>
            <a:spLocks/>
          </xdr:cNvSpPr>
        </xdr:nvSpPr>
        <xdr:spPr>
          <a:xfrm>
            <a:off x="-3001" y="10703"/>
            <a:ext cx="270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79"/>
          <xdr:cNvSpPr>
            <a:spLocks/>
          </xdr:cNvSpPr>
        </xdr:nvSpPr>
        <xdr:spPr>
          <a:xfrm>
            <a:off x="2400" y="695"/>
            <a:ext cx="270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80"/>
          <xdr:cNvSpPr>
            <a:spLocks/>
          </xdr:cNvSpPr>
        </xdr:nvSpPr>
        <xdr:spPr>
          <a:xfrm>
            <a:off x="-300" y="10703"/>
            <a:ext cx="27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81"/>
          <xdr:cNvSpPr>
            <a:spLocks/>
          </xdr:cNvSpPr>
        </xdr:nvSpPr>
        <xdr:spPr>
          <a:xfrm>
            <a:off x="2400" y="10703"/>
            <a:ext cx="27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44</xdr:row>
      <xdr:rowOff>57150</xdr:rowOff>
    </xdr:from>
    <xdr:to>
      <xdr:col>20</xdr:col>
      <xdr:colOff>257175</xdr:colOff>
      <xdr:row>44</xdr:row>
      <xdr:rowOff>171450</xdr:rowOff>
    </xdr:to>
    <xdr:grpSp>
      <xdr:nvGrpSpPr>
        <xdr:cNvPr id="377" name="Group 584"/>
        <xdr:cNvGrpSpPr>
          <a:grpSpLocks/>
        </xdr:cNvGrpSpPr>
      </xdr:nvGrpSpPr>
      <xdr:grpSpPr>
        <a:xfrm>
          <a:off x="14125575" y="10448925"/>
          <a:ext cx="685800" cy="114300"/>
          <a:chOff x="-8401" y="-18"/>
          <a:chExt cx="14175" cy="12"/>
        </a:xfrm>
        <a:solidFill>
          <a:srgbClr val="FFFFFF"/>
        </a:solidFill>
      </xdr:grpSpPr>
      <xdr:sp>
        <xdr:nvSpPr>
          <xdr:cNvPr id="378" name="Line 585"/>
          <xdr:cNvSpPr>
            <a:spLocks/>
          </xdr:cNvSpPr>
        </xdr:nvSpPr>
        <xdr:spPr>
          <a:xfrm>
            <a:off x="2400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586"/>
          <xdr:cNvSpPr>
            <a:spLocks/>
          </xdr:cNvSpPr>
        </xdr:nvSpPr>
        <xdr:spPr>
          <a:xfrm>
            <a:off x="510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87"/>
          <xdr:cNvSpPr>
            <a:spLocks/>
          </xdr:cNvSpPr>
        </xdr:nvSpPr>
        <xdr:spPr>
          <a:xfrm>
            <a:off x="-30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88"/>
          <xdr:cNvSpPr>
            <a:spLocks/>
          </xdr:cNvSpPr>
        </xdr:nvSpPr>
        <xdr:spPr>
          <a:xfrm>
            <a:off x="-5701" y="-18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89"/>
          <xdr:cNvSpPr>
            <a:spLocks/>
          </xdr:cNvSpPr>
        </xdr:nvSpPr>
        <xdr:spPr>
          <a:xfrm>
            <a:off x="-840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90"/>
          <xdr:cNvSpPr>
            <a:spLocks/>
          </xdr:cNvSpPr>
        </xdr:nvSpPr>
        <xdr:spPr>
          <a:xfrm>
            <a:off x="-300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247650</xdr:colOff>
      <xdr:row>46</xdr:row>
      <xdr:rowOff>57150</xdr:rowOff>
    </xdr:from>
    <xdr:to>
      <xdr:col>20</xdr:col>
      <xdr:colOff>952500</xdr:colOff>
      <xdr:row>46</xdr:row>
      <xdr:rowOff>171450</xdr:rowOff>
    </xdr:to>
    <xdr:grpSp>
      <xdr:nvGrpSpPr>
        <xdr:cNvPr id="384" name="Group 591"/>
        <xdr:cNvGrpSpPr>
          <a:grpSpLocks/>
        </xdr:cNvGrpSpPr>
      </xdr:nvGrpSpPr>
      <xdr:grpSpPr>
        <a:xfrm>
          <a:off x="14801850" y="10906125"/>
          <a:ext cx="695325" cy="114300"/>
          <a:chOff x="-66" y="-18"/>
          <a:chExt cx="64" cy="12"/>
        </a:xfrm>
        <a:solidFill>
          <a:srgbClr val="FFFFFF"/>
        </a:solidFill>
      </xdr:grpSpPr>
      <xdr:sp>
        <xdr:nvSpPr>
          <xdr:cNvPr id="385" name="Line 592"/>
          <xdr:cNvSpPr>
            <a:spLocks/>
          </xdr:cNvSpPr>
        </xdr:nvSpPr>
        <xdr:spPr>
          <a:xfrm>
            <a:off x="-17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93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94"/>
          <xdr:cNvSpPr>
            <a:spLocks/>
          </xdr:cNvSpPr>
        </xdr:nvSpPr>
        <xdr:spPr>
          <a:xfrm>
            <a:off x="-30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95"/>
          <xdr:cNvSpPr>
            <a:spLocks/>
          </xdr:cNvSpPr>
        </xdr:nvSpPr>
        <xdr:spPr>
          <a:xfrm>
            <a:off x="-54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596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97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35</xdr:row>
      <xdr:rowOff>38100</xdr:rowOff>
    </xdr:from>
    <xdr:to>
      <xdr:col>45</xdr:col>
      <xdr:colOff>485775</xdr:colOff>
      <xdr:row>35</xdr:row>
      <xdr:rowOff>152400</xdr:rowOff>
    </xdr:to>
    <xdr:grpSp>
      <xdr:nvGrpSpPr>
        <xdr:cNvPr id="391" name="Group 599"/>
        <xdr:cNvGrpSpPr>
          <a:grpSpLocks/>
        </xdr:cNvGrpSpPr>
      </xdr:nvGrpSpPr>
      <xdr:grpSpPr>
        <a:xfrm>
          <a:off x="35385375" y="8372475"/>
          <a:ext cx="438150" cy="114300"/>
          <a:chOff x="-43" y="-20"/>
          <a:chExt cx="40" cy="12"/>
        </a:xfrm>
        <a:solidFill>
          <a:srgbClr val="FFFFFF"/>
        </a:solidFill>
      </xdr:grpSpPr>
      <xdr:sp>
        <xdr:nvSpPr>
          <xdr:cNvPr id="392" name="Line 600"/>
          <xdr:cNvSpPr>
            <a:spLocks/>
          </xdr:cNvSpPr>
        </xdr:nvSpPr>
        <xdr:spPr>
          <a:xfrm>
            <a:off x="-19" y="-14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601"/>
          <xdr:cNvSpPr>
            <a:spLocks/>
          </xdr:cNvSpPr>
        </xdr:nvSpPr>
        <xdr:spPr>
          <a:xfrm>
            <a:off x="-31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602"/>
          <xdr:cNvSpPr>
            <a:spLocks/>
          </xdr:cNvSpPr>
        </xdr:nvSpPr>
        <xdr:spPr>
          <a:xfrm>
            <a:off x="-43" y="-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603"/>
          <xdr:cNvSpPr>
            <a:spLocks/>
          </xdr:cNvSpPr>
        </xdr:nvSpPr>
        <xdr:spPr>
          <a:xfrm>
            <a:off x="-6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57</xdr:row>
      <xdr:rowOff>19050</xdr:rowOff>
    </xdr:from>
    <xdr:to>
      <xdr:col>23</xdr:col>
      <xdr:colOff>504825</xdr:colOff>
      <xdr:row>57</xdr:row>
      <xdr:rowOff>19050</xdr:rowOff>
    </xdr:to>
    <xdr:sp>
      <xdr:nvSpPr>
        <xdr:cNvPr id="396" name="Line 606"/>
        <xdr:cNvSpPr>
          <a:spLocks/>
        </xdr:cNvSpPr>
      </xdr:nvSpPr>
      <xdr:spPr>
        <a:xfrm flipH="1">
          <a:off x="17459325" y="13382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57</xdr:row>
      <xdr:rowOff>19050</xdr:rowOff>
    </xdr:from>
    <xdr:to>
      <xdr:col>23</xdr:col>
      <xdr:colOff>504825</xdr:colOff>
      <xdr:row>57</xdr:row>
      <xdr:rowOff>19050</xdr:rowOff>
    </xdr:to>
    <xdr:sp>
      <xdr:nvSpPr>
        <xdr:cNvPr id="397" name="Line 607"/>
        <xdr:cNvSpPr>
          <a:spLocks/>
        </xdr:cNvSpPr>
      </xdr:nvSpPr>
      <xdr:spPr>
        <a:xfrm flipH="1">
          <a:off x="17459325" y="13382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990600</xdr:colOff>
      <xdr:row>40</xdr:row>
      <xdr:rowOff>0</xdr:rowOff>
    </xdr:from>
    <xdr:ext cx="342900" cy="228600"/>
    <xdr:sp>
      <xdr:nvSpPr>
        <xdr:cNvPr id="398" name="text 608"/>
        <xdr:cNvSpPr txBox="1">
          <a:spLocks noChangeArrowheads="1"/>
        </xdr:cNvSpPr>
      </xdr:nvSpPr>
      <xdr:spPr>
        <a:xfrm>
          <a:off x="3067050" y="9477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</xdr:col>
      <xdr:colOff>876300</xdr:colOff>
      <xdr:row>35</xdr:row>
      <xdr:rowOff>114300</xdr:rowOff>
    </xdr:from>
    <xdr:ext cx="333375" cy="228600"/>
    <xdr:sp>
      <xdr:nvSpPr>
        <xdr:cNvPr id="399" name="text 609"/>
        <xdr:cNvSpPr txBox="1">
          <a:spLocks noChangeArrowheads="1"/>
        </xdr:cNvSpPr>
      </xdr:nvSpPr>
      <xdr:spPr>
        <a:xfrm>
          <a:off x="9486900" y="84486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</xdr:col>
      <xdr:colOff>381000</xdr:colOff>
      <xdr:row>40</xdr:row>
      <xdr:rowOff>0</xdr:rowOff>
    </xdr:from>
    <xdr:ext cx="333375" cy="228600"/>
    <xdr:sp>
      <xdr:nvSpPr>
        <xdr:cNvPr id="400" name="text 610"/>
        <xdr:cNvSpPr txBox="1">
          <a:spLocks noChangeArrowheads="1"/>
        </xdr:cNvSpPr>
      </xdr:nvSpPr>
      <xdr:spPr>
        <a:xfrm>
          <a:off x="7505700" y="94773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</xdr:col>
      <xdr:colOff>57150</xdr:colOff>
      <xdr:row>38</xdr:row>
      <xdr:rowOff>0</xdr:rowOff>
    </xdr:from>
    <xdr:ext cx="333375" cy="228600"/>
    <xdr:sp>
      <xdr:nvSpPr>
        <xdr:cNvPr id="401" name="text 611"/>
        <xdr:cNvSpPr txBox="1">
          <a:spLocks noChangeArrowheads="1"/>
        </xdr:cNvSpPr>
      </xdr:nvSpPr>
      <xdr:spPr>
        <a:xfrm>
          <a:off x="4210050" y="90201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sp>
      <xdr:nvSpPr>
        <xdr:cNvPr id="402" name="text 3"/>
        <xdr:cNvSpPr txBox="1">
          <a:spLocks noChangeArrowheads="1"/>
        </xdr:cNvSpPr>
      </xdr:nvSpPr>
      <xdr:spPr>
        <a:xfrm>
          <a:off x="0" y="9705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41</xdr:row>
      <xdr:rowOff>114300</xdr:rowOff>
    </xdr:from>
    <xdr:to>
      <xdr:col>0</xdr:col>
      <xdr:colOff>457200</xdr:colOff>
      <xdr:row>41</xdr:row>
      <xdr:rowOff>114300</xdr:rowOff>
    </xdr:to>
    <xdr:sp>
      <xdr:nvSpPr>
        <xdr:cNvPr id="403" name="Line 623"/>
        <xdr:cNvSpPr>
          <a:spLocks/>
        </xdr:cNvSpPr>
      </xdr:nvSpPr>
      <xdr:spPr>
        <a:xfrm>
          <a:off x="57150" y="982027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390525</xdr:colOff>
      <xdr:row>24</xdr:row>
      <xdr:rowOff>0</xdr:rowOff>
    </xdr:from>
    <xdr:to>
      <xdr:col>34</xdr:col>
      <xdr:colOff>0</xdr:colOff>
      <xdr:row>25</xdr:row>
      <xdr:rowOff>0</xdr:rowOff>
    </xdr:to>
    <xdr:grpSp>
      <xdr:nvGrpSpPr>
        <xdr:cNvPr id="404" name="Group 624"/>
        <xdr:cNvGrpSpPr>
          <a:grpSpLocks/>
        </xdr:cNvGrpSpPr>
      </xdr:nvGrpSpPr>
      <xdr:grpSpPr>
        <a:xfrm>
          <a:off x="13458825" y="5819775"/>
          <a:ext cx="13477875" cy="228600"/>
          <a:chOff x="-817" y="407"/>
          <a:chExt cx="20978" cy="20016"/>
        </a:xfrm>
        <a:solidFill>
          <a:srgbClr val="FFFFFF"/>
        </a:solidFill>
      </xdr:grpSpPr>
      <xdr:sp>
        <xdr:nvSpPr>
          <xdr:cNvPr id="405" name="Rectangle 625"/>
          <xdr:cNvSpPr>
            <a:spLocks/>
          </xdr:cNvSpPr>
        </xdr:nvSpPr>
        <xdr:spPr>
          <a:xfrm>
            <a:off x="-696" y="2909"/>
            <a:ext cx="20758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626"/>
          <xdr:cNvSpPr>
            <a:spLocks/>
          </xdr:cNvSpPr>
        </xdr:nvSpPr>
        <xdr:spPr>
          <a:xfrm>
            <a:off x="-817" y="407"/>
            <a:ext cx="20978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27"/>
          <xdr:cNvSpPr>
            <a:spLocks/>
          </xdr:cNvSpPr>
        </xdr:nvSpPr>
        <xdr:spPr>
          <a:xfrm>
            <a:off x="-817" y="407"/>
            <a:ext cx="113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628"/>
          <xdr:cNvSpPr>
            <a:spLocks/>
          </xdr:cNvSpPr>
        </xdr:nvSpPr>
        <xdr:spPr>
          <a:xfrm>
            <a:off x="2482" y="407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629"/>
          <xdr:cNvSpPr>
            <a:spLocks/>
          </xdr:cNvSpPr>
        </xdr:nvSpPr>
        <xdr:spPr>
          <a:xfrm>
            <a:off x="5796" y="407"/>
            <a:ext cx="113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630"/>
          <xdr:cNvSpPr>
            <a:spLocks/>
          </xdr:cNvSpPr>
        </xdr:nvSpPr>
        <xdr:spPr>
          <a:xfrm>
            <a:off x="9095" y="407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631"/>
          <xdr:cNvSpPr>
            <a:spLocks/>
          </xdr:cNvSpPr>
        </xdr:nvSpPr>
        <xdr:spPr>
          <a:xfrm>
            <a:off x="12410" y="407"/>
            <a:ext cx="113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632"/>
          <xdr:cNvSpPr>
            <a:spLocks/>
          </xdr:cNvSpPr>
        </xdr:nvSpPr>
        <xdr:spPr>
          <a:xfrm>
            <a:off x="15708" y="407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633"/>
          <xdr:cNvSpPr>
            <a:spLocks/>
          </xdr:cNvSpPr>
        </xdr:nvSpPr>
        <xdr:spPr>
          <a:xfrm>
            <a:off x="19023" y="407"/>
            <a:ext cx="113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400050</xdr:colOff>
      <xdr:row>26</xdr:row>
      <xdr:rowOff>76200</xdr:rowOff>
    </xdr:from>
    <xdr:to>
      <xdr:col>34</xdr:col>
      <xdr:colOff>628650</xdr:colOff>
      <xdr:row>28</xdr:row>
      <xdr:rowOff>133350</xdr:rowOff>
    </xdr:to>
    <xdr:grpSp>
      <xdr:nvGrpSpPr>
        <xdr:cNvPr id="414" name="Group 634"/>
        <xdr:cNvGrpSpPr>
          <a:grpSpLocks/>
        </xdr:cNvGrpSpPr>
      </xdr:nvGrpSpPr>
      <xdr:grpSpPr>
        <a:xfrm>
          <a:off x="13468350" y="6353175"/>
          <a:ext cx="14097000" cy="514350"/>
          <a:chOff x="-508" y="-7111"/>
          <a:chExt cx="20656" cy="22464"/>
        </a:xfrm>
        <a:solidFill>
          <a:srgbClr val="FFFFFF"/>
        </a:solidFill>
      </xdr:grpSpPr>
      <xdr:sp>
        <xdr:nvSpPr>
          <xdr:cNvPr id="415" name="Rectangle 635"/>
          <xdr:cNvSpPr>
            <a:spLocks/>
          </xdr:cNvSpPr>
        </xdr:nvSpPr>
        <xdr:spPr>
          <a:xfrm>
            <a:off x="-394" y="-4196"/>
            <a:ext cx="20449" cy="16640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36"/>
          <xdr:cNvSpPr>
            <a:spLocks/>
          </xdr:cNvSpPr>
        </xdr:nvSpPr>
        <xdr:spPr>
          <a:xfrm>
            <a:off x="-508" y="-7111"/>
            <a:ext cx="20656" cy="224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637"/>
          <xdr:cNvSpPr>
            <a:spLocks/>
          </xdr:cNvSpPr>
        </xdr:nvSpPr>
        <xdr:spPr>
          <a:xfrm>
            <a:off x="-508" y="-7111"/>
            <a:ext cx="1136" cy="291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638"/>
          <xdr:cNvSpPr>
            <a:spLocks/>
          </xdr:cNvSpPr>
        </xdr:nvSpPr>
        <xdr:spPr>
          <a:xfrm>
            <a:off x="2740" y="-7111"/>
            <a:ext cx="1136" cy="291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639"/>
          <xdr:cNvSpPr>
            <a:spLocks/>
          </xdr:cNvSpPr>
        </xdr:nvSpPr>
        <xdr:spPr>
          <a:xfrm>
            <a:off x="6004" y="-7111"/>
            <a:ext cx="1121" cy="291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640"/>
          <xdr:cNvSpPr>
            <a:spLocks/>
          </xdr:cNvSpPr>
        </xdr:nvSpPr>
        <xdr:spPr>
          <a:xfrm>
            <a:off x="9252" y="-7111"/>
            <a:ext cx="1136" cy="291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641"/>
          <xdr:cNvSpPr>
            <a:spLocks/>
          </xdr:cNvSpPr>
        </xdr:nvSpPr>
        <xdr:spPr>
          <a:xfrm>
            <a:off x="12516" y="-7111"/>
            <a:ext cx="1121" cy="291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42"/>
          <xdr:cNvSpPr>
            <a:spLocks/>
          </xdr:cNvSpPr>
        </xdr:nvSpPr>
        <xdr:spPr>
          <a:xfrm>
            <a:off x="15764" y="-7111"/>
            <a:ext cx="1136" cy="291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43"/>
          <xdr:cNvSpPr>
            <a:spLocks/>
          </xdr:cNvSpPr>
        </xdr:nvSpPr>
        <xdr:spPr>
          <a:xfrm>
            <a:off x="19012" y="-7111"/>
            <a:ext cx="1136" cy="291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390525</xdr:colOff>
      <xdr:row>30</xdr:row>
      <xdr:rowOff>0</xdr:rowOff>
    </xdr:from>
    <xdr:to>
      <xdr:col>35</xdr:col>
      <xdr:colOff>152400</xdr:colOff>
      <xdr:row>31</xdr:row>
      <xdr:rowOff>0</xdr:rowOff>
    </xdr:to>
    <xdr:grpSp>
      <xdr:nvGrpSpPr>
        <xdr:cNvPr id="424" name="Group 654"/>
        <xdr:cNvGrpSpPr>
          <a:grpSpLocks/>
        </xdr:cNvGrpSpPr>
      </xdr:nvGrpSpPr>
      <xdr:grpSpPr>
        <a:xfrm>
          <a:off x="13458825" y="7191375"/>
          <a:ext cx="14601825" cy="228600"/>
          <a:chOff x="-1034" y="503"/>
          <a:chExt cx="20055" cy="20016"/>
        </a:xfrm>
        <a:solidFill>
          <a:srgbClr val="FFFFFF"/>
        </a:solidFill>
      </xdr:grpSpPr>
      <xdr:sp>
        <xdr:nvSpPr>
          <xdr:cNvPr id="425" name="Rectangle 655"/>
          <xdr:cNvSpPr>
            <a:spLocks/>
          </xdr:cNvSpPr>
        </xdr:nvSpPr>
        <xdr:spPr>
          <a:xfrm>
            <a:off x="-929" y="3005"/>
            <a:ext cx="19859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656"/>
          <xdr:cNvSpPr>
            <a:spLocks/>
          </xdr:cNvSpPr>
        </xdr:nvSpPr>
        <xdr:spPr>
          <a:xfrm>
            <a:off x="-1034" y="503"/>
            <a:ext cx="20055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657"/>
          <xdr:cNvSpPr>
            <a:spLocks/>
          </xdr:cNvSpPr>
        </xdr:nvSpPr>
        <xdr:spPr>
          <a:xfrm>
            <a:off x="-1034" y="503"/>
            <a:ext cx="109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658"/>
          <xdr:cNvSpPr>
            <a:spLocks/>
          </xdr:cNvSpPr>
        </xdr:nvSpPr>
        <xdr:spPr>
          <a:xfrm>
            <a:off x="2130" y="503"/>
            <a:ext cx="109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659"/>
          <xdr:cNvSpPr>
            <a:spLocks/>
          </xdr:cNvSpPr>
        </xdr:nvSpPr>
        <xdr:spPr>
          <a:xfrm>
            <a:off x="5283" y="503"/>
            <a:ext cx="109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660"/>
          <xdr:cNvSpPr>
            <a:spLocks/>
          </xdr:cNvSpPr>
        </xdr:nvSpPr>
        <xdr:spPr>
          <a:xfrm>
            <a:off x="8447" y="503"/>
            <a:ext cx="109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61"/>
          <xdr:cNvSpPr>
            <a:spLocks/>
          </xdr:cNvSpPr>
        </xdr:nvSpPr>
        <xdr:spPr>
          <a:xfrm>
            <a:off x="11611" y="503"/>
            <a:ext cx="109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662"/>
          <xdr:cNvSpPr>
            <a:spLocks/>
          </xdr:cNvSpPr>
        </xdr:nvSpPr>
        <xdr:spPr>
          <a:xfrm>
            <a:off x="14759" y="503"/>
            <a:ext cx="109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663"/>
          <xdr:cNvSpPr>
            <a:spLocks/>
          </xdr:cNvSpPr>
        </xdr:nvSpPr>
        <xdr:spPr>
          <a:xfrm>
            <a:off x="17928" y="503"/>
            <a:ext cx="109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247650</xdr:colOff>
      <xdr:row>40</xdr:row>
      <xdr:rowOff>0</xdr:rowOff>
    </xdr:from>
    <xdr:to>
      <xdr:col>34</xdr:col>
      <xdr:colOff>533400</xdr:colOff>
      <xdr:row>41</xdr:row>
      <xdr:rowOff>0</xdr:rowOff>
    </xdr:to>
    <xdr:grpSp>
      <xdr:nvGrpSpPr>
        <xdr:cNvPr id="434" name="Group 664"/>
        <xdr:cNvGrpSpPr>
          <a:grpSpLocks/>
        </xdr:cNvGrpSpPr>
      </xdr:nvGrpSpPr>
      <xdr:grpSpPr>
        <a:xfrm>
          <a:off x="14801850" y="9477375"/>
          <a:ext cx="12668250" cy="228600"/>
          <a:chOff x="-672" y="663"/>
          <a:chExt cx="20880" cy="20016"/>
        </a:xfrm>
        <a:solidFill>
          <a:srgbClr val="FFFFFF"/>
        </a:solidFill>
      </xdr:grpSpPr>
      <xdr:sp>
        <xdr:nvSpPr>
          <xdr:cNvPr id="435" name="Rectangle 665"/>
          <xdr:cNvSpPr>
            <a:spLocks/>
          </xdr:cNvSpPr>
        </xdr:nvSpPr>
        <xdr:spPr>
          <a:xfrm>
            <a:off x="-672" y="663"/>
            <a:ext cx="20880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666"/>
          <xdr:cNvSpPr>
            <a:spLocks/>
          </xdr:cNvSpPr>
        </xdr:nvSpPr>
        <xdr:spPr>
          <a:xfrm>
            <a:off x="-562" y="3165"/>
            <a:ext cx="20682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67"/>
          <xdr:cNvSpPr>
            <a:spLocks/>
          </xdr:cNvSpPr>
        </xdr:nvSpPr>
        <xdr:spPr>
          <a:xfrm>
            <a:off x="-672" y="18177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668"/>
          <xdr:cNvSpPr>
            <a:spLocks/>
          </xdr:cNvSpPr>
        </xdr:nvSpPr>
        <xdr:spPr>
          <a:xfrm>
            <a:off x="2622" y="18177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69"/>
          <xdr:cNvSpPr>
            <a:spLocks/>
          </xdr:cNvSpPr>
        </xdr:nvSpPr>
        <xdr:spPr>
          <a:xfrm>
            <a:off x="5916" y="18177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670"/>
          <xdr:cNvSpPr>
            <a:spLocks/>
          </xdr:cNvSpPr>
        </xdr:nvSpPr>
        <xdr:spPr>
          <a:xfrm>
            <a:off x="9194" y="18177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71"/>
          <xdr:cNvSpPr>
            <a:spLocks/>
          </xdr:cNvSpPr>
        </xdr:nvSpPr>
        <xdr:spPr>
          <a:xfrm>
            <a:off x="12488" y="18177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72"/>
          <xdr:cNvSpPr>
            <a:spLocks/>
          </xdr:cNvSpPr>
        </xdr:nvSpPr>
        <xdr:spPr>
          <a:xfrm>
            <a:off x="15781" y="18177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673"/>
          <xdr:cNvSpPr>
            <a:spLocks/>
          </xdr:cNvSpPr>
        </xdr:nvSpPr>
        <xdr:spPr>
          <a:xfrm>
            <a:off x="19075" y="18177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247650</xdr:colOff>
      <xdr:row>38</xdr:row>
      <xdr:rowOff>0</xdr:rowOff>
    </xdr:from>
    <xdr:to>
      <xdr:col>34</xdr:col>
      <xdr:colOff>533400</xdr:colOff>
      <xdr:row>39</xdr:row>
      <xdr:rowOff>0</xdr:rowOff>
    </xdr:to>
    <xdr:grpSp>
      <xdr:nvGrpSpPr>
        <xdr:cNvPr id="444" name="Group 674"/>
        <xdr:cNvGrpSpPr>
          <a:grpSpLocks/>
        </xdr:cNvGrpSpPr>
      </xdr:nvGrpSpPr>
      <xdr:grpSpPr>
        <a:xfrm>
          <a:off x="14801850" y="9020175"/>
          <a:ext cx="12668250" cy="228600"/>
          <a:chOff x="-672" y="631"/>
          <a:chExt cx="20880" cy="20016"/>
        </a:xfrm>
        <a:solidFill>
          <a:srgbClr val="FFFFFF"/>
        </a:solidFill>
      </xdr:grpSpPr>
      <xdr:sp>
        <xdr:nvSpPr>
          <xdr:cNvPr id="445" name="Rectangle 675"/>
          <xdr:cNvSpPr>
            <a:spLocks/>
          </xdr:cNvSpPr>
        </xdr:nvSpPr>
        <xdr:spPr>
          <a:xfrm>
            <a:off x="-672" y="631"/>
            <a:ext cx="20880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676"/>
          <xdr:cNvSpPr>
            <a:spLocks/>
          </xdr:cNvSpPr>
        </xdr:nvSpPr>
        <xdr:spPr>
          <a:xfrm>
            <a:off x="-562" y="3133"/>
            <a:ext cx="20682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77"/>
          <xdr:cNvSpPr>
            <a:spLocks/>
          </xdr:cNvSpPr>
        </xdr:nvSpPr>
        <xdr:spPr>
          <a:xfrm>
            <a:off x="-672" y="1814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78"/>
          <xdr:cNvSpPr>
            <a:spLocks/>
          </xdr:cNvSpPr>
        </xdr:nvSpPr>
        <xdr:spPr>
          <a:xfrm>
            <a:off x="2622" y="1814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679"/>
          <xdr:cNvSpPr>
            <a:spLocks/>
          </xdr:cNvSpPr>
        </xdr:nvSpPr>
        <xdr:spPr>
          <a:xfrm>
            <a:off x="5916" y="1814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680"/>
          <xdr:cNvSpPr>
            <a:spLocks/>
          </xdr:cNvSpPr>
        </xdr:nvSpPr>
        <xdr:spPr>
          <a:xfrm>
            <a:off x="9194" y="18145"/>
            <a:ext cx="115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81"/>
          <xdr:cNvSpPr>
            <a:spLocks/>
          </xdr:cNvSpPr>
        </xdr:nvSpPr>
        <xdr:spPr>
          <a:xfrm>
            <a:off x="12488" y="1814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82"/>
          <xdr:cNvSpPr>
            <a:spLocks/>
          </xdr:cNvSpPr>
        </xdr:nvSpPr>
        <xdr:spPr>
          <a:xfrm>
            <a:off x="15781" y="1814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683"/>
          <xdr:cNvSpPr>
            <a:spLocks/>
          </xdr:cNvSpPr>
        </xdr:nvSpPr>
        <xdr:spPr>
          <a:xfrm>
            <a:off x="19075" y="18145"/>
            <a:ext cx="113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247650</xdr:colOff>
      <xdr:row>20</xdr:row>
      <xdr:rowOff>114300</xdr:rowOff>
    </xdr:from>
    <xdr:to>
      <xdr:col>37</xdr:col>
      <xdr:colOff>0</xdr:colOff>
      <xdr:row>20</xdr:row>
      <xdr:rowOff>114300</xdr:rowOff>
    </xdr:to>
    <xdr:sp>
      <xdr:nvSpPr>
        <xdr:cNvPr id="454" name="Line 684"/>
        <xdr:cNvSpPr>
          <a:spLocks/>
        </xdr:cNvSpPr>
      </xdr:nvSpPr>
      <xdr:spPr>
        <a:xfrm>
          <a:off x="28155900" y="5019675"/>
          <a:ext cx="12382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257175</xdr:colOff>
      <xdr:row>21</xdr:row>
      <xdr:rowOff>0</xdr:rowOff>
    </xdr:from>
    <xdr:to>
      <xdr:col>24</xdr:col>
      <xdr:colOff>390525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630775" y="5400675"/>
          <a:ext cx="133350" cy="2971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886575"/>
          <a:ext cx="34480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6480750" y="6886575"/>
          <a:ext cx="2823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Vysočany</a:t>
          </a:r>
        </a:p>
      </xdr:txBody>
    </xdr:sp>
    <xdr:clientData/>
  </xdr:twoCellAnchor>
  <xdr:twoCellAnchor>
    <xdr:from>
      <xdr:col>75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5797450" y="9744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5" name="Oval 35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35509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24</xdr:row>
      <xdr:rowOff>114300</xdr:rowOff>
    </xdr:from>
    <xdr:to>
      <xdr:col>80</xdr:col>
      <xdr:colOff>495300</xdr:colOff>
      <xdr:row>27</xdr:row>
      <xdr:rowOff>114300</xdr:rowOff>
    </xdr:to>
    <xdr:sp>
      <xdr:nvSpPr>
        <xdr:cNvPr id="101" name="Line 101"/>
        <xdr:cNvSpPr>
          <a:spLocks/>
        </xdr:cNvSpPr>
      </xdr:nvSpPr>
      <xdr:spPr>
        <a:xfrm flipV="1">
          <a:off x="5606415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109156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647700</xdr:colOff>
      <xdr:row>19</xdr:row>
      <xdr:rowOff>142875</xdr:rowOff>
    </xdr:from>
    <xdr:to>
      <xdr:col>39</xdr:col>
      <xdr:colOff>419100</xdr:colOff>
      <xdr:row>19</xdr:row>
      <xdr:rowOff>219075</xdr:rowOff>
    </xdr:to>
    <xdr:sp>
      <xdr:nvSpPr>
        <xdr:cNvPr id="103" name="Line 103"/>
        <xdr:cNvSpPr>
          <a:spLocks/>
        </xdr:cNvSpPr>
      </xdr:nvSpPr>
      <xdr:spPr>
        <a:xfrm flipV="1">
          <a:off x="28422600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409575</xdr:colOff>
      <xdr:row>19</xdr:row>
      <xdr:rowOff>114300</xdr:rowOff>
    </xdr:from>
    <xdr:to>
      <xdr:col>40</xdr:col>
      <xdr:colOff>590550</xdr:colOff>
      <xdr:row>19</xdr:row>
      <xdr:rowOff>142875</xdr:rowOff>
    </xdr:to>
    <xdr:sp>
      <xdr:nvSpPr>
        <xdr:cNvPr id="104" name="Line 104"/>
        <xdr:cNvSpPr>
          <a:spLocks/>
        </xdr:cNvSpPr>
      </xdr:nvSpPr>
      <xdr:spPr>
        <a:xfrm flipV="1">
          <a:off x="29156025" y="50577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438150</xdr:colOff>
      <xdr:row>19</xdr:row>
      <xdr:rowOff>219075</xdr:rowOff>
    </xdr:from>
    <xdr:to>
      <xdr:col>38</xdr:col>
      <xdr:colOff>657225</xdr:colOff>
      <xdr:row>20</xdr:row>
      <xdr:rowOff>114300</xdr:rowOff>
    </xdr:to>
    <xdr:sp>
      <xdr:nvSpPr>
        <xdr:cNvPr id="105" name="Line 105"/>
        <xdr:cNvSpPr>
          <a:spLocks/>
        </xdr:cNvSpPr>
      </xdr:nvSpPr>
      <xdr:spPr>
        <a:xfrm flipH="1">
          <a:off x="27698700" y="5162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866775</xdr:colOff>
      <xdr:row>16</xdr:row>
      <xdr:rowOff>47625</xdr:rowOff>
    </xdr:from>
    <xdr:to>
      <xdr:col>40</xdr:col>
      <xdr:colOff>914400</xdr:colOff>
      <xdr:row>17</xdr:row>
      <xdr:rowOff>47625</xdr:rowOff>
    </xdr:to>
    <xdr:grpSp>
      <xdr:nvGrpSpPr>
        <xdr:cNvPr id="106" name="Group 106"/>
        <xdr:cNvGrpSpPr>
          <a:grpSpLocks/>
        </xdr:cNvGrpSpPr>
      </xdr:nvGrpSpPr>
      <xdr:grpSpPr>
        <a:xfrm>
          <a:off x="30127575" y="4305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</xdr:colOff>
      <xdr:row>22</xdr:row>
      <xdr:rowOff>152400</xdr:rowOff>
    </xdr:from>
    <xdr:to>
      <xdr:col>13</xdr:col>
      <xdr:colOff>104775</xdr:colOff>
      <xdr:row>23</xdr:row>
      <xdr:rowOff>152400</xdr:rowOff>
    </xdr:to>
    <xdr:grpSp>
      <xdr:nvGrpSpPr>
        <xdr:cNvPr id="110" name="Group 110"/>
        <xdr:cNvGrpSpPr>
          <a:grpSpLocks/>
        </xdr:cNvGrpSpPr>
      </xdr:nvGrpSpPr>
      <xdr:grpSpPr>
        <a:xfrm>
          <a:off x="9486900" y="5781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" name="Rectangle 1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590550</xdr:colOff>
      <xdr:row>33</xdr:row>
      <xdr:rowOff>114300</xdr:rowOff>
    </xdr:from>
    <xdr:to>
      <xdr:col>48</xdr:col>
      <xdr:colOff>0</xdr:colOff>
      <xdr:row>33</xdr:row>
      <xdr:rowOff>114300</xdr:rowOff>
    </xdr:to>
    <xdr:sp>
      <xdr:nvSpPr>
        <xdr:cNvPr id="114" name="Line 115"/>
        <xdr:cNvSpPr>
          <a:spLocks/>
        </xdr:cNvSpPr>
      </xdr:nvSpPr>
      <xdr:spPr>
        <a:xfrm flipV="1">
          <a:off x="29851350" y="8258175"/>
          <a:ext cx="565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33</xdr:row>
      <xdr:rowOff>114300</xdr:rowOff>
    </xdr:from>
    <xdr:to>
      <xdr:col>66</xdr:col>
      <xdr:colOff>514350</xdr:colOff>
      <xdr:row>33</xdr:row>
      <xdr:rowOff>114300</xdr:rowOff>
    </xdr:to>
    <xdr:sp>
      <xdr:nvSpPr>
        <xdr:cNvPr id="115" name="Line 116"/>
        <xdr:cNvSpPr>
          <a:spLocks/>
        </xdr:cNvSpPr>
      </xdr:nvSpPr>
      <xdr:spPr>
        <a:xfrm flipV="1">
          <a:off x="36480750" y="8258175"/>
          <a:ext cx="1291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355092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2</xdr:col>
      <xdr:colOff>0</xdr:colOff>
      <xdr:row>34</xdr:row>
      <xdr:rowOff>0</xdr:rowOff>
    </xdr:from>
    <xdr:to>
      <xdr:col>5</xdr:col>
      <xdr:colOff>0</xdr:colOff>
      <xdr:row>36</xdr:row>
      <xdr:rowOff>0</xdr:rowOff>
    </xdr:to>
    <xdr:sp>
      <xdr:nvSpPr>
        <xdr:cNvPr id="117" name="text 37"/>
        <xdr:cNvSpPr txBox="1">
          <a:spLocks noChangeArrowheads="1"/>
        </xdr:cNvSpPr>
      </xdr:nvSpPr>
      <xdr:spPr>
        <a:xfrm>
          <a:off x="1028700" y="83724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Odbočka Skály</a:t>
          </a:r>
        </a:p>
      </xdr:txBody>
    </xdr:sp>
    <xdr:clientData/>
  </xdr:twoCellAnchor>
  <xdr:twoCellAnchor>
    <xdr:from>
      <xdr:col>84</xdr:col>
      <xdr:colOff>0</xdr:colOff>
      <xdr:row>19</xdr:row>
      <xdr:rowOff>0</xdr:rowOff>
    </xdr:from>
    <xdr:to>
      <xdr:col>87</xdr:col>
      <xdr:colOff>0</xdr:colOff>
      <xdr:row>21</xdr:row>
      <xdr:rowOff>0</xdr:rowOff>
    </xdr:to>
    <xdr:sp>
      <xdr:nvSpPr>
        <xdr:cNvPr id="118" name="text 37"/>
        <xdr:cNvSpPr txBox="1">
          <a:spLocks noChangeArrowheads="1"/>
        </xdr:cNvSpPr>
      </xdr:nvSpPr>
      <xdr:spPr>
        <a:xfrm>
          <a:off x="62255400" y="49434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Libeň</a:t>
          </a:r>
        </a:p>
      </xdr:txBody>
    </xdr:sp>
    <xdr:clientData/>
  </xdr:twoCellAnchor>
  <xdr:twoCellAnchor>
    <xdr:from>
      <xdr:col>65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119" name="text 6"/>
        <xdr:cNvSpPr txBox="1">
          <a:spLocks noChangeArrowheads="1"/>
        </xdr:cNvSpPr>
      </xdr:nvSpPr>
      <xdr:spPr>
        <a:xfrm>
          <a:off x="48367950" y="11115675"/>
          <a:ext cx="59436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57150</xdr:colOff>
      <xdr:row>18</xdr:row>
      <xdr:rowOff>9525</xdr:rowOff>
    </xdr:from>
    <xdr:to>
      <xdr:col>15</xdr:col>
      <xdr:colOff>447675</xdr:colOff>
      <xdr:row>19</xdr:row>
      <xdr:rowOff>0</xdr:rowOff>
    </xdr:to>
    <xdr:grpSp>
      <xdr:nvGrpSpPr>
        <xdr:cNvPr id="120" name="Group 121"/>
        <xdr:cNvGrpSpPr>
          <a:grpSpLocks/>
        </xdr:cNvGrpSpPr>
      </xdr:nvGrpSpPr>
      <xdr:grpSpPr>
        <a:xfrm>
          <a:off x="10972800" y="47244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121" name="Oval 1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114300</xdr:rowOff>
    </xdr:from>
    <xdr:to>
      <xdr:col>48</xdr:col>
      <xdr:colOff>0</xdr:colOff>
      <xdr:row>30</xdr:row>
      <xdr:rowOff>114300</xdr:rowOff>
    </xdr:to>
    <xdr:sp>
      <xdr:nvSpPr>
        <xdr:cNvPr id="125" name="Line 126"/>
        <xdr:cNvSpPr>
          <a:spLocks/>
        </xdr:cNvSpPr>
      </xdr:nvSpPr>
      <xdr:spPr>
        <a:xfrm flipV="1">
          <a:off x="1028700" y="7572375"/>
          <a:ext cx="34480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48</xdr:col>
      <xdr:colOff>0</xdr:colOff>
      <xdr:row>23</xdr:row>
      <xdr:rowOff>114300</xdr:rowOff>
    </xdr:to>
    <xdr:sp>
      <xdr:nvSpPr>
        <xdr:cNvPr id="126" name="Line 127"/>
        <xdr:cNvSpPr>
          <a:spLocks/>
        </xdr:cNvSpPr>
      </xdr:nvSpPr>
      <xdr:spPr>
        <a:xfrm flipV="1">
          <a:off x="27774900" y="5972175"/>
          <a:ext cx="773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114300</xdr:rowOff>
    </xdr:from>
    <xdr:to>
      <xdr:col>62</xdr:col>
      <xdr:colOff>495300</xdr:colOff>
      <xdr:row>23</xdr:row>
      <xdr:rowOff>114300</xdr:rowOff>
    </xdr:to>
    <xdr:sp>
      <xdr:nvSpPr>
        <xdr:cNvPr id="127" name="Line 128"/>
        <xdr:cNvSpPr>
          <a:spLocks/>
        </xdr:cNvSpPr>
      </xdr:nvSpPr>
      <xdr:spPr>
        <a:xfrm flipV="1">
          <a:off x="36480750" y="59721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23</xdr:row>
      <xdr:rowOff>0</xdr:rowOff>
    </xdr:from>
    <xdr:ext cx="971550" cy="228600"/>
    <xdr:sp>
      <xdr:nvSpPr>
        <xdr:cNvPr id="128" name="text 7166"/>
        <xdr:cNvSpPr txBox="1">
          <a:spLocks noChangeArrowheads="1"/>
        </xdr:cNvSpPr>
      </xdr:nvSpPr>
      <xdr:spPr>
        <a:xfrm>
          <a:off x="355092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43</xdr:col>
      <xdr:colOff>438150</xdr:colOff>
      <xdr:row>16</xdr:row>
      <xdr:rowOff>114300</xdr:rowOff>
    </xdr:from>
    <xdr:to>
      <xdr:col>52</xdr:col>
      <xdr:colOff>457200</xdr:colOff>
      <xdr:row>16</xdr:row>
      <xdr:rowOff>114300</xdr:rowOff>
    </xdr:to>
    <xdr:sp>
      <xdr:nvSpPr>
        <xdr:cNvPr id="129" name="Line 130"/>
        <xdr:cNvSpPr>
          <a:spLocks/>
        </xdr:cNvSpPr>
      </xdr:nvSpPr>
      <xdr:spPr>
        <a:xfrm flipV="1">
          <a:off x="32156400" y="4371975"/>
          <a:ext cx="678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16</xdr:row>
      <xdr:rowOff>0</xdr:rowOff>
    </xdr:from>
    <xdr:ext cx="542925" cy="228600"/>
    <xdr:sp>
      <xdr:nvSpPr>
        <xdr:cNvPr id="130" name="text 7125"/>
        <xdr:cNvSpPr txBox="1">
          <a:spLocks noChangeArrowheads="1"/>
        </xdr:cNvSpPr>
      </xdr:nvSpPr>
      <xdr:spPr>
        <a:xfrm>
          <a:off x="35728275" y="4257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33" name="Group 134"/>
        <xdr:cNvGrpSpPr>
          <a:grpSpLocks noChangeAspect="1"/>
        </xdr:cNvGrpSpPr>
      </xdr:nvGrpSpPr>
      <xdr:grpSpPr>
        <a:xfrm>
          <a:off x="804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22</xdr:row>
      <xdr:rowOff>219075</xdr:rowOff>
    </xdr:from>
    <xdr:to>
      <xdr:col>27</xdr:col>
      <xdr:colOff>419100</xdr:colOff>
      <xdr:row>24</xdr:row>
      <xdr:rowOff>114300</xdr:rowOff>
    </xdr:to>
    <xdr:grpSp>
      <xdr:nvGrpSpPr>
        <xdr:cNvPr id="136" name="Group 137"/>
        <xdr:cNvGrpSpPr>
          <a:grpSpLocks noChangeAspect="1"/>
        </xdr:cNvGrpSpPr>
      </xdr:nvGrpSpPr>
      <xdr:grpSpPr>
        <a:xfrm>
          <a:off x="199358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44</xdr:row>
      <xdr:rowOff>0</xdr:rowOff>
    </xdr:from>
    <xdr:to>
      <xdr:col>38</xdr:col>
      <xdr:colOff>0</xdr:colOff>
      <xdr:row>46</xdr:row>
      <xdr:rowOff>0</xdr:rowOff>
    </xdr:to>
    <xdr:sp>
      <xdr:nvSpPr>
        <xdr:cNvPr id="139" name="text 6"/>
        <xdr:cNvSpPr txBox="1">
          <a:spLocks noChangeArrowheads="1"/>
        </xdr:cNvSpPr>
      </xdr:nvSpPr>
      <xdr:spPr>
        <a:xfrm>
          <a:off x="22802850" y="106584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39</xdr:col>
      <xdr:colOff>247650</xdr:colOff>
      <xdr:row>34</xdr:row>
      <xdr:rowOff>123825</xdr:rowOff>
    </xdr:from>
    <xdr:to>
      <xdr:col>41</xdr:col>
      <xdr:colOff>314325</xdr:colOff>
      <xdr:row>35</xdr:row>
      <xdr:rowOff>133350</xdr:rowOff>
    </xdr:to>
    <xdr:sp>
      <xdr:nvSpPr>
        <xdr:cNvPr id="140" name="Line 141"/>
        <xdr:cNvSpPr>
          <a:spLocks/>
        </xdr:cNvSpPr>
      </xdr:nvSpPr>
      <xdr:spPr>
        <a:xfrm flipH="1" flipV="1">
          <a:off x="28994100" y="8496300"/>
          <a:ext cx="1552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39</xdr:col>
      <xdr:colOff>247650</xdr:colOff>
      <xdr:row>34</xdr:row>
      <xdr:rowOff>123825</xdr:rowOff>
    </xdr:to>
    <xdr:sp>
      <xdr:nvSpPr>
        <xdr:cNvPr id="141" name="Line 142"/>
        <xdr:cNvSpPr>
          <a:spLocks/>
        </xdr:cNvSpPr>
      </xdr:nvSpPr>
      <xdr:spPr>
        <a:xfrm>
          <a:off x="27527250" y="8029575"/>
          <a:ext cx="1466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35</xdr:row>
      <xdr:rowOff>123825</xdr:rowOff>
    </xdr:from>
    <xdr:to>
      <xdr:col>42</xdr:col>
      <xdr:colOff>504825</xdr:colOff>
      <xdr:row>36</xdr:row>
      <xdr:rowOff>9525</xdr:rowOff>
    </xdr:to>
    <xdr:sp>
      <xdr:nvSpPr>
        <xdr:cNvPr id="142" name="Line 143"/>
        <xdr:cNvSpPr>
          <a:spLocks/>
        </xdr:cNvSpPr>
      </xdr:nvSpPr>
      <xdr:spPr>
        <a:xfrm flipH="1" flipV="1">
          <a:off x="30508575" y="87249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581025</xdr:colOff>
      <xdr:row>33</xdr:row>
      <xdr:rowOff>9525</xdr:rowOff>
    </xdr:from>
    <xdr:to>
      <xdr:col>39</xdr:col>
      <xdr:colOff>352425</xdr:colOff>
      <xdr:row>33</xdr:row>
      <xdr:rowOff>85725</xdr:rowOff>
    </xdr:to>
    <xdr:sp>
      <xdr:nvSpPr>
        <xdr:cNvPr id="143" name="Line 144"/>
        <xdr:cNvSpPr>
          <a:spLocks/>
        </xdr:cNvSpPr>
      </xdr:nvSpPr>
      <xdr:spPr>
        <a:xfrm>
          <a:off x="28355925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352425</xdr:colOff>
      <xdr:row>33</xdr:row>
      <xdr:rowOff>85725</xdr:rowOff>
    </xdr:from>
    <xdr:to>
      <xdr:col>40</xdr:col>
      <xdr:colOff>581025</xdr:colOff>
      <xdr:row>33</xdr:row>
      <xdr:rowOff>123825</xdr:rowOff>
    </xdr:to>
    <xdr:sp>
      <xdr:nvSpPr>
        <xdr:cNvPr id="144" name="Line 145"/>
        <xdr:cNvSpPr>
          <a:spLocks/>
        </xdr:cNvSpPr>
      </xdr:nvSpPr>
      <xdr:spPr>
        <a:xfrm>
          <a:off x="29098875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36</xdr:row>
      <xdr:rowOff>9525</xdr:rowOff>
    </xdr:from>
    <xdr:to>
      <xdr:col>43</xdr:col>
      <xdr:colOff>276225</xdr:colOff>
      <xdr:row>36</xdr:row>
      <xdr:rowOff>85725</xdr:rowOff>
    </xdr:to>
    <xdr:sp>
      <xdr:nvSpPr>
        <xdr:cNvPr id="145" name="Line 146"/>
        <xdr:cNvSpPr>
          <a:spLocks/>
        </xdr:cNvSpPr>
      </xdr:nvSpPr>
      <xdr:spPr>
        <a:xfrm>
          <a:off x="31251525" y="883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36</xdr:row>
      <xdr:rowOff>85725</xdr:rowOff>
    </xdr:from>
    <xdr:to>
      <xdr:col>44</xdr:col>
      <xdr:colOff>352425</xdr:colOff>
      <xdr:row>36</xdr:row>
      <xdr:rowOff>123825</xdr:rowOff>
    </xdr:to>
    <xdr:sp>
      <xdr:nvSpPr>
        <xdr:cNvPr id="146" name="Line 147"/>
        <xdr:cNvSpPr>
          <a:spLocks/>
        </xdr:cNvSpPr>
      </xdr:nvSpPr>
      <xdr:spPr>
        <a:xfrm>
          <a:off x="31994475" y="891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38</xdr:col>
      <xdr:colOff>581025</xdr:colOff>
      <xdr:row>33</xdr:row>
      <xdr:rowOff>9525</xdr:rowOff>
    </xdr:to>
    <xdr:sp>
      <xdr:nvSpPr>
        <xdr:cNvPr id="147" name="Line 148"/>
        <xdr:cNvSpPr>
          <a:spLocks/>
        </xdr:cNvSpPr>
      </xdr:nvSpPr>
      <xdr:spPr>
        <a:xfrm flipH="1" flipV="1">
          <a:off x="27527250" y="8029575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18</xdr:col>
      <xdr:colOff>295275</xdr:colOff>
      <xdr:row>27</xdr:row>
      <xdr:rowOff>114300</xdr:rowOff>
    </xdr:to>
    <xdr:sp>
      <xdr:nvSpPr>
        <xdr:cNvPr id="148" name="Line 149"/>
        <xdr:cNvSpPr>
          <a:spLocks/>
        </xdr:cNvSpPr>
      </xdr:nvSpPr>
      <xdr:spPr>
        <a:xfrm flipH="1" flipV="1">
          <a:off x="8210550" y="62007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15</xdr:col>
      <xdr:colOff>266700</xdr:colOff>
      <xdr:row>30</xdr:row>
      <xdr:rowOff>114300</xdr:rowOff>
    </xdr:to>
    <xdr:sp>
      <xdr:nvSpPr>
        <xdr:cNvPr id="149" name="Line 150"/>
        <xdr:cNvSpPr>
          <a:spLocks/>
        </xdr:cNvSpPr>
      </xdr:nvSpPr>
      <xdr:spPr>
        <a:xfrm flipH="1">
          <a:off x="5981700" y="68865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150" name="Line 151"/>
        <xdr:cNvSpPr>
          <a:spLocks/>
        </xdr:cNvSpPr>
      </xdr:nvSpPr>
      <xdr:spPr>
        <a:xfrm flipH="1">
          <a:off x="14135100" y="75723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428625</xdr:colOff>
      <xdr:row>33</xdr:row>
      <xdr:rowOff>114300</xdr:rowOff>
    </xdr:from>
    <xdr:to>
      <xdr:col>81</xdr:col>
      <xdr:colOff>238125</xdr:colOff>
      <xdr:row>35</xdr:row>
      <xdr:rowOff>123825</xdr:rowOff>
    </xdr:to>
    <xdr:sp>
      <xdr:nvSpPr>
        <xdr:cNvPr id="151" name="Line 152"/>
        <xdr:cNvSpPr>
          <a:spLocks/>
        </xdr:cNvSpPr>
      </xdr:nvSpPr>
      <xdr:spPr>
        <a:xfrm>
          <a:off x="58226325" y="8258175"/>
          <a:ext cx="22669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85725</xdr:rowOff>
    </xdr:from>
    <xdr:to>
      <xdr:col>84</xdr:col>
      <xdr:colOff>476250</xdr:colOff>
      <xdr:row>36</xdr:row>
      <xdr:rowOff>123825</xdr:rowOff>
    </xdr:to>
    <xdr:sp>
      <xdr:nvSpPr>
        <xdr:cNvPr id="152" name="Line 153"/>
        <xdr:cNvSpPr>
          <a:spLocks/>
        </xdr:cNvSpPr>
      </xdr:nvSpPr>
      <xdr:spPr>
        <a:xfrm>
          <a:off x="61988700" y="891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466725</xdr:colOff>
      <xdr:row>36</xdr:row>
      <xdr:rowOff>9525</xdr:rowOff>
    </xdr:from>
    <xdr:to>
      <xdr:col>83</xdr:col>
      <xdr:colOff>238125</xdr:colOff>
      <xdr:row>36</xdr:row>
      <xdr:rowOff>85725</xdr:rowOff>
    </xdr:to>
    <xdr:sp>
      <xdr:nvSpPr>
        <xdr:cNvPr id="153" name="Line 154"/>
        <xdr:cNvSpPr>
          <a:spLocks/>
        </xdr:cNvSpPr>
      </xdr:nvSpPr>
      <xdr:spPr>
        <a:xfrm>
          <a:off x="61236225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123825</xdr:rowOff>
    </xdr:from>
    <xdr:to>
      <xdr:col>82</xdr:col>
      <xdr:colOff>476250</xdr:colOff>
      <xdr:row>36</xdr:row>
      <xdr:rowOff>9525</xdr:rowOff>
    </xdr:to>
    <xdr:sp>
      <xdr:nvSpPr>
        <xdr:cNvPr id="154" name="Line 155"/>
        <xdr:cNvSpPr>
          <a:spLocks/>
        </xdr:cNvSpPr>
      </xdr:nvSpPr>
      <xdr:spPr>
        <a:xfrm>
          <a:off x="6050280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41</xdr:row>
      <xdr:rowOff>114300</xdr:rowOff>
    </xdr:from>
    <xdr:to>
      <xdr:col>48</xdr:col>
      <xdr:colOff>476250</xdr:colOff>
      <xdr:row>41</xdr:row>
      <xdr:rowOff>114300</xdr:rowOff>
    </xdr:to>
    <xdr:sp>
      <xdr:nvSpPr>
        <xdr:cNvPr id="155" name="Line 156"/>
        <xdr:cNvSpPr>
          <a:spLocks/>
        </xdr:cNvSpPr>
      </xdr:nvSpPr>
      <xdr:spPr>
        <a:xfrm flipV="1">
          <a:off x="34985325" y="100869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495300</xdr:colOff>
      <xdr:row>28</xdr:row>
      <xdr:rowOff>114300</xdr:rowOff>
    </xdr:from>
    <xdr:ext cx="295275" cy="228600"/>
    <xdr:sp>
      <xdr:nvSpPr>
        <xdr:cNvPr id="156" name="text 342"/>
        <xdr:cNvSpPr txBox="1">
          <a:spLocks noChangeArrowheads="1"/>
        </xdr:cNvSpPr>
      </xdr:nvSpPr>
      <xdr:spPr>
        <a:xfrm>
          <a:off x="8439150" y="71151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157" name="Group 159"/>
        <xdr:cNvGrpSpPr>
          <a:grpSpLocks noChangeAspect="1"/>
        </xdr:cNvGrpSpPr>
      </xdr:nvGrpSpPr>
      <xdr:grpSpPr>
        <a:xfrm>
          <a:off x="5962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1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30</xdr:row>
      <xdr:rowOff>114300</xdr:rowOff>
    </xdr:from>
    <xdr:to>
      <xdr:col>72</xdr:col>
      <xdr:colOff>495300</xdr:colOff>
      <xdr:row>32</xdr:row>
      <xdr:rowOff>114300</xdr:rowOff>
    </xdr:to>
    <xdr:sp>
      <xdr:nvSpPr>
        <xdr:cNvPr id="160" name="Line 162"/>
        <xdr:cNvSpPr>
          <a:spLocks/>
        </xdr:cNvSpPr>
      </xdr:nvSpPr>
      <xdr:spPr>
        <a:xfrm flipH="1">
          <a:off x="516064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32</xdr:row>
      <xdr:rowOff>114300</xdr:rowOff>
    </xdr:from>
    <xdr:to>
      <xdr:col>69</xdr:col>
      <xdr:colOff>266700</xdr:colOff>
      <xdr:row>35</xdr:row>
      <xdr:rowOff>104775</xdr:rowOff>
    </xdr:to>
    <xdr:sp>
      <xdr:nvSpPr>
        <xdr:cNvPr id="161" name="Line 163"/>
        <xdr:cNvSpPr>
          <a:spLocks/>
        </xdr:cNvSpPr>
      </xdr:nvSpPr>
      <xdr:spPr>
        <a:xfrm flipV="1">
          <a:off x="49377600" y="8029575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162" name="Line 164"/>
        <xdr:cNvSpPr>
          <a:spLocks/>
        </xdr:cNvSpPr>
      </xdr:nvSpPr>
      <xdr:spPr>
        <a:xfrm flipH="1">
          <a:off x="493585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163" name="Line 165"/>
        <xdr:cNvSpPr>
          <a:spLocks/>
        </xdr:cNvSpPr>
      </xdr:nvSpPr>
      <xdr:spPr>
        <a:xfrm flipH="1">
          <a:off x="501015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114300</xdr:rowOff>
    </xdr:from>
    <xdr:to>
      <xdr:col>69</xdr:col>
      <xdr:colOff>266700</xdr:colOff>
      <xdr:row>33</xdr:row>
      <xdr:rowOff>0</xdr:rowOff>
    </xdr:to>
    <xdr:sp>
      <xdr:nvSpPr>
        <xdr:cNvPr id="164" name="Line 166"/>
        <xdr:cNvSpPr>
          <a:spLocks/>
        </xdr:cNvSpPr>
      </xdr:nvSpPr>
      <xdr:spPr>
        <a:xfrm flipH="1">
          <a:off x="50844450" y="8029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17</xdr:col>
      <xdr:colOff>266700</xdr:colOff>
      <xdr:row>24</xdr:row>
      <xdr:rowOff>114300</xdr:rowOff>
    </xdr:to>
    <xdr:sp>
      <xdr:nvSpPr>
        <xdr:cNvPr id="165" name="Line 167"/>
        <xdr:cNvSpPr>
          <a:spLocks/>
        </xdr:cNvSpPr>
      </xdr:nvSpPr>
      <xdr:spPr>
        <a:xfrm flipH="1" flipV="1">
          <a:off x="1043940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21</xdr:row>
      <xdr:rowOff>152400</xdr:rowOff>
    </xdr:from>
    <xdr:to>
      <xdr:col>13</xdr:col>
      <xdr:colOff>247650</xdr:colOff>
      <xdr:row>22</xdr:row>
      <xdr:rowOff>0</xdr:rowOff>
    </xdr:to>
    <xdr:sp>
      <xdr:nvSpPr>
        <xdr:cNvPr id="166" name="Line 168"/>
        <xdr:cNvSpPr>
          <a:spLocks/>
        </xdr:cNvSpPr>
      </xdr:nvSpPr>
      <xdr:spPr>
        <a:xfrm flipH="1" flipV="1">
          <a:off x="89344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21</xdr:row>
      <xdr:rowOff>114300</xdr:rowOff>
    </xdr:from>
    <xdr:to>
      <xdr:col>12</xdr:col>
      <xdr:colOff>476250</xdr:colOff>
      <xdr:row>21</xdr:row>
      <xdr:rowOff>152400</xdr:rowOff>
    </xdr:to>
    <xdr:sp>
      <xdr:nvSpPr>
        <xdr:cNvPr id="167" name="Line 169"/>
        <xdr:cNvSpPr>
          <a:spLocks/>
        </xdr:cNvSpPr>
      </xdr:nvSpPr>
      <xdr:spPr>
        <a:xfrm flipH="1" flipV="1">
          <a:off x="81915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0</xdr:rowOff>
    </xdr:from>
    <xdr:to>
      <xdr:col>14</xdr:col>
      <xdr:colOff>495300</xdr:colOff>
      <xdr:row>22</xdr:row>
      <xdr:rowOff>114300</xdr:rowOff>
    </xdr:to>
    <xdr:sp>
      <xdr:nvSpPr>
        <xdr:cNvPr id="168" name="Line 170"/>
        <xdr:cNvSpPr>
          <a:spLocks/>
        </xdr:cNvSpPr>
      </xdr:nvSpPr>
      <xdr:spPr>
        <a:xfrm flipH="1" flipV="1">
          <a:off x="9677400" y="5629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847725</xdr:colOff>
      <xdr:row>39</xdr:row>
      <xdr:rowOff>200025</xdr:rowOff>
    </xdr:from>
    <xdr:to>
      <xdr:col>58</xdr:col>
      <xdr:colOff>895350</xdr:colOff>
      <xdr:row>40</xdr:row>
      <xdr:rowOff>200025</xdr:rowOff>
    </xdr:to>
    <xdr:grpSp>
      <xdr:nvGrpSpPr>
        <xdr:cNvPr id="169" name="Group 172"/>
        <xdr:cNvGrpSpPr>
          <a:grpSpLocks/>
        </xdr:cNvGrpSpPr>
      </xdr:nvGrpSpPr>
      <xdr:grpSpPr>
        <a:xfrm>
          <a:off x="43786425" y="9715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0" name="Rectangle 1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173" name="text 7166"/>
        <xdr:cNvSpPr txBox="1">
          <a:spLocks noChangeArrowheads="1"/>
        </xdr:cNvSpPr>
      </xdr:nvSpPr>
      <xdr:spPr>
        <a:xfrm>
          <a:off x="355092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40</xdr:col>
      <xdr:colOff>590550</xdr:colOff>
      <xdr:row>19</xdr:row>
      <xdr:rowOff>114300</xdr:rowOff>
    </xdr:from>
    <xdr:to>
      <xdr:col>48</xdr:col>
      <xdr:colOff>0</xdr:colOff>
      <xdr:row>19</xdr:row>
      <xdr:rowOff>114300</xdr:rowOff>
    </xdr:to>
    <xdr:sp>
      <xdr:nvSpPr>
        <xdr:cNvPr id="174" name="Line 177"/>
        <xdr:cNvSpPr>
          <a:spLocks/>
        </xdr:cNvSpPr>
      </xdr:nvSpPr>
      <xdr:spPr>
        <a:xfrm flipV="1">
          <a:off x="29851350" y="5057775"/>
          <a:ext cx="565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19</xdr:row>
      <xdr:rowOff>114300</xdr:rowOff>
    </xdr:from>
    <xdr:to>
      <xdr:col>58</xdr:col>
      <xdr:colOff>866775</xdr:colOff>
      <xdr:row>19</xdr:row>
      <xdr:rowOff>114300</xdr:rowOff>
    </xdr:to>
    <xdr:sp>
      <xdr:nvSpPr>
        <xdr:cNvPr id="175" name="Line 178"/>
        <xdr:cNvSpPr>
          <a:spLocks/>
        </xdr:cNvSpPr>
      </xdr:nvSpPr>
      <xdr:spPr>
        <a:xfrm flipV="1">
          <a:off x="36480750" y="5057775"/>
          <a:ext cx="732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14</xdr:row>
      <xdr:rowOff>114300</xdr:rowOff>
    </xdr:from>
    <xdr:to>
      <xdr:col>58</xdr:col>
      <xdr:colOff>238125</xdr:colOff>
      <xdr:row>14</xdr:row>
      <xdr:rowOff>114300</xdr:rowOff>
    </xdr:to>
    <xdr:sp>
      <xdr:nvSpPr>
        <xdr:cNvPr id="176" name="Line 179"/>
        <xdr:cNvSpPr>
          <a:spLocks/>
        </xdr:cNvSpPr>
      </xdr:nvSpPr>
      <xdr:spPr>
        <a:xfrm flipV="1">
          <a:off x="31222950" y="3914775"/>
          <a:ext cx="1195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14</xdr:row>
      <xdr:rowOff>0</xdr:rowOff>
    </xdr:from>
    <xdr:ext cx="542925" cy="228600"/>
    <xdr:sp>
      <xdr:nvSpPr>
        <xdr:cNvPr id="177" name="text 7125"/>
        <xdr:cNvSpPr txBox="1">
          <a:spLocks noChangeArrowheads="1"/>
        </xdr:cNvSpPr>
      </xdr:nvSpPr>
      <xdr:spPr>
        <a:xfrm>
          <a:off x="35728275" y="3800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49</xdr:col>
      <xdr:colOff>0</xdr:colOff>
      <xdr:row>30</xdr:row>
      <xdr:rowOff>114300</xdr:rowOff>
    </xdr:from>
    <xdr:to>
      <xdr:col>86</xdr:col>
      <xdr:colOff>523875</xdr:colOff>
      <xdr:row>30</xdr:row>
      <xdr:rowOff>114300</xdr:rowOff>
    </xdr:to>
    <xdr:sp>
      <xdr:nvSpPr>
        <xdr:cNvPr id="178" name="Line 181"/>
        <xdr:cNvSpPr>
          <a:spLocks/>
        </xdr:cNvSpPr>
      </xdr:nvSpPr>
      <xdr:spPr>
        <a:xfrm flipV="1">
          <a:off x="36480750" y="7572375"/>
          <a:ext cx="27784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39</xdr:row>
      <xdr:rowOff>114300</xdr:rowOff>
    </xdr:from>
    <xdr:to>
      <xdr:col>62</xdr:col>
      <xdr:colOff>466725</xdr:colOff>
      <xdr:row>39</xdr:row>
      <xdr:rowOff>114300</xdr:rowOff>
    </xdr:to>
    <xdr:sp>
      <xdr:nvSpPr>
        <xdr:cNvPr id="179" name="Line 182"/>
        <xdr:cNvSpPr>
          <a:spLocks/>
        </xdr:cNvSpPr>
      </xdr:nvSpPr>
      <xdr:spPr>
        <a:xfrm flipV="1">
          <a:off x="33537525" y="9629775"/>
          <a:ext cx="1283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39</xdr:row>
      <xdr:rowOff>0</xdr:rowOff>
    </xdr:from>
    <xdr:ext cx="542925" cy="228600"/>
    <xdr:sp>
      <xdr:nvSpPr>
        <xdr:cNvPr id="180" name="text 7125"/>
        <xdr:cNvSpPr txBox="1">
          <a:spLocks noChangeArrowheads="1"/>
        </xdr:cNvSpPr>
      </xdr:nvSpPr>
      <xdr:spPr>
        <a:xfrm>
          <a:off x="35728275" y="9515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84</xdr:col>
      <xdr:colOff>0</xdr:colOff>
      <xdr:row>33</xdr:row>
      <xdr:rowOff>0</xdr:rowOff>
    </xdr:from>
    <xdr:to>
      <xdr:col>87</xdr:col>
      <xdr:colOff>0</xdr:colOff>
      <xdr:row>35</xdr:row>
      <xdr:rowOff>0</xdr:rowOff>
    </xdr:to>
    <xdr:sp>
      <xdr:nvSpPr>
        <xdr:cNvPr id="181" name="text 37"/>
        <xdr:cNvSpPr txBox="1">
          <a:spLocks noChangeArrowheads="1"/>
        </xdr:cNvSpPr>
      </xdr:nvSpPr>
      <xdr:spPr>
        <a:xfrm>
          <a:off x="62255400" y="81438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Odbočka Balabenka</a:t>
          </a:r>
        </a:p>
      </xdr:txBody>
    </xdr:sp>
    <xdr:clientData/>
  </xdr:twoCellAnchor>
  <xdr:twoCellAnchor>
    <xdr:from>
      <xdr:col>86</xdr:col>
      <xdr:colOff>923925</xdr:colOff>
      <xdr:row>30</xdr:row>
      <xdr:rowOff>114300</xdr:rowOff>
    </xdr:from>
    <xdr:to>
      <xdr:col>87</xdr:col>
      <xdr:colOff>495300</xdr:colOff>
      <xdr:row>30</xdr:row>
      <xdr:rowOff>114300</xdr:rowOff>
    </xdr:to>
    <xdr:sp>
      <xdr:nvSpPr>
        <xdr:cNvPr id="182" name="Line 185"/>
        <xdr:cNvSpPr>
          <a:spLocks/>
        </xdr:cNvSpPr>
      </xdr:nvSpPr>
      <xdr:spPr>
        <a:xfrm>
          <a:off x="64665225" y="7572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30</xdr:row>
      <xdr:rowOff>0</xdr:rowOff>
    </xdr:from>
    <xdr:to>
      <xdr:col>87</xdr:col>
      <xdr:colOff>0</xdr:colOff>
      <xdr:row>31</xdr:row>
      <xdr:rowOff>0</xdr:rowOff>
    </xdr:to>
    <xdr:sp>
      <xdr:nvSpPr>
        <xdr:cNvPr id="183" name="text 7093"/>
        <xdr:cNvSpPr txBox="1">
          <a:spLocks noChangeArrowheads="1"/>
        </xdr:cNvSpPr>
      </xdr:nvSpPr>
      <xdr:spPr>
        <a:xfrm>
          <a:off x="64198500" y="7458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301</a:t>
          </a:r>
        </a:p>
      </xdr:txBody>
    </xdr:sp>
    <xdr:clientData/>
  </xdr:twoCellAnchor>
  <xdr:twoCellAnchor>
    <xdr:from>
      <xdr:col>86</xdr:col>
      <xdr:colOff>962025</xdr:colOff>
      <xdr:row>27</xdr:row>
      <xdr:rowOff>0</xdr:rowOff>
    </xdr:from>
    <xdr:to>
      <xdr:col>87</xdr:col>
      <xdr:colOff>504825</xdr:colOff>
      <xdr:row>28</xdr:row>
      <xdr:rowOff>0</xdr:rowOff>
    </xdr:to>
    <xdr:sp>
      <xdr:nvSpPr>
        <xdr:cNvPr id="184" name="text 7094"/>
        <xdr:cNvSpPr txBox="1">
          <a:spLocks noChangeArrowheads="1"/>
        </xdr:cNvSpPr>
      </xdr:nvSpPr>
      <xdr:spPr>
        <a:xfrm>
          <a:off x="64703325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85" name="text 7094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186" name="Line 189"/>
        <xdr:cNvSpPr>
          <a:spLocks/>
        </xdr:cNvSpPr>
      </xdr:nvSpPr>
      <xdr:spPr>
        <a:xfrm flipH="1">
          <a:off x="514350" y="6200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24</xdr:row>
      <xdr:rowOff>114300</xdr:rowOff>
    </xdr:from>
    <xdr:to>
      <xdr:col>11</xdr:col>
      <xdr:colOff>266700</xdr:colOff>
      <xdr:row>24</xdr:row>
      <xdr:rowOff>114300</xdr:rowOff>
    </xdr:to>
    <xdr:sp>
      <xdr:nvSpPr>
        <xdr:cNvPr id="187" name="Line 190"/>
        <xdr:cNvSpPr>
          <a:spLocks/>
        </xdr:cNvSpPr>
      </xdr:nvSpPr>
      <xdr:spPr>
        <a:xfrm flipV="1">
          <a:off x="1533525" y="6200775"/>
          <a:ext cx="6677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88" name="Line 191"/>
        <xdr:cNvSpPr>
          <a:spLocks/>
        </xdr:cNvSpPr>
      </xdr:nvSpPr>
      <xdr:spPr>
        <a:xfrm flipV="1">
          <a:off x="59778900" y="6200775"/>
          <a:ext cx="4933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31</xdr:row>
      <xdr:rowOff>57150</xdr:rowOff>
    </xdr:from>
    <xdr:to>
      <xdr:col>8</xdr:col>
      <xdr:colOff>314325</xdr:colOff>
      <xdr:row>31</xdr:row>
      <xdr:rowOff>171450</xdr:rowOff>
    </xdr:to>
    <xdr:grpSp>
      <xdr:nvGrpSpPr>
        <xdr:cNvPr id="189" name="Group 192"/>
        <xdr:cNvGrpSpPr>
          <a:grpSpLocks noChangeAspect="1"/>
        </xdr:cNvGrpSpPr>
      </xdr:nvGrpSpPr>
      <xdr:grpSpPr>
        <a:xfrm>
          <a:off x="550545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0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93" name="Group 196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1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196" name="Group 199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2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142875</xdr:colOff>
      <xdr:row>27</xdr:row>
      <xdr:rowOff>114300</xdr:rowOff>
    </xdr:from>
    <xdr:to>
      <xdr:col>18</xdr:col>
      <xdr:colOff>447675</xdr:colOff>
      <xdr:row>29</xdr:row>
      <xdr:rowOff>28575</xdr:rowOff>
    </xdr:to>
    <xdr:grpSp>
      <xdr:nvGrpSpPr>
        <xdr:cNvPr id="199" name="Group 202"/>
        <xdr:cNvGrpSpPr>
          <a:grpSpLocks noChangeAspect="1"/>
        </xdr:cNvGrpSpPr>
      </xdr:nvGrpSpPr>
      <xdr:grpSpPr>
        <a:xfrm>
          <a:off x="1305877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542925</xdr:colOff>
      <xdr:row>27</xdr:row>
      <xdr:rowOff>114300</xdr:rowOff>
    </xdr:from>
    <xdr:to>
      <xdr:col>18</xdr:col>
      <xdr:colOff>847725</xdr:colOff>
      <xdr:row>29</xdr:row>
      <xdr:rowOff>28575</xdr:rowOff>
    </xdr:to>
    <xdr:grpSp>
      <xdr:nvGrpSpPr>
        <xdr:cNvPr id="202" name="Group 205"/>
        <xdr:cNvGrpSpPr>
          <a:grpSpLocks noChangeAspect="1"/>
        </xdr:cNvGrpSpPr>
      </xdr:nvGrpSpPr>
      <xdr:grpSpPr>
        <a:xfrm>
          <a:off x="134588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619125</xdr:colOff>
      <xdr:row>25</xdr:row>
      <xdr:rowOff>114300</xdr:rowOff>
    </xdr:from>
    <xdr:ext cx="295275" cy="228600"/>
    <xdr:sp>
      <xdr:nvSpPr>
        <xdr:cNvPr id="205" name="text 342"/>
        <xdr:cNvSpPr txBox="1">
          <a:spLocks noChangeArrowheads="1"/>
        </xdr:cNvSpPr>
      </xdr:nvSpPr>
      <xdr:spPr>
        <a:xfrm>
          <a:off x="10563225" y="64293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206" name="Group 209"/>
        <xdr:cNvGrpSpPr>
          <a:grpSpLocks noChangeAspect="1"/>
        </xdr:cNvGrpSpPr>
      </xdr:nvGrpSpPr>
      <xdr:grpSpPr>
        <a:xfrm>
          <a:off x="1696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7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25</xdr:row>
      <xdr:rowOff>219075</xdr:rowOff>
    </xdr:from>
    <xdr:to>
      <xdr:col>25</xdr:col>
      <xdr:colOff>419100</xdr:colOff>
      <xdr:row>27</xdr:row>
      <xdr:rowOff>114300</xdr:rowOff>
    </xdr:to>
    <xdr:grpSp>
      <xdr:nvGrpSpPr>
        <xdr:cNvPr id="209" name="Group 212"/>
        <xdr:cNvGrpSpPr>
          <a:grpSpLocks noChangeAspect="1"/>
        </xdr:cNvGrpSpPr>
      </xdr:nvGrpSpPr>
      <xdr:grpSpPr>
        <a:xfrm>
          <a:off x="184499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2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695325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212" name="Line 215"/>
        <xdr:cNvSpPr>
          <a:spLocks/>
        </xdr:cNvSpPr>
      </xdr:nvSpPr>
      <xdr:spPr>
        <a:xfrm flipH="1">
          <a:off x="13611225" y="62007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213" name="Group 216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33</xdr:row>
      <xdr:rowOff>114300</xdr:rowOff>
    </xdr:from>
    <xdr:to>
      <xdr:col>19</xdr:col>
      <xdr:colOff>409575</xdr:colOff>
      <xdr:row>35</xdr:row>
      <xdr:rowOff>28575</xdr:rowOff>
    </xdr:to>
    <xdr:grpSp>
      <xdr:nvGrpSpPr>
        <xdr:cNvPr id="216" name="Group 219"/>
        <xdr:cNvGrpSpPr>
          <a:grpSpLocks/>
        </xdr:cNvGrpSpPr>
      </xdr:nvGrpSpPr>
      <xdr:grpSpPr>
        <a:xfrm>
          <a:off x="139827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22</xdr:row>
      <xdr:rowOff>0</xdr:rowOff>
    </xdr:from>
    <xdr:to>
      <xdr:col>17</xdr:col>
      <xdr:colOff>266700</xdr:colOff>
      <xdr:row>23</xdr:row>
      <xdr:rowOff>0</xdr:rowOff>
    </xdr:to>
    <xdr:sp>
      <xdr:nvSpPr>
        <xdr:cNvPr id="219" name="Line 222"/>
        <xdr:cNvSpPr>
          <a:spLocks/>
        </xdr:cNvSpPr>
      </xdr:nvSpPr>
      <xdr:spPr>
        <a:xfrm>
          <a:off x="12668250" y="5629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361950</xdr:colOff>
      <xdr:row>17</xdr:row>
      <xdr:rowOff>9525</xdr:rowOff>
    </xdr:from>
    <xdr:to>
      <xdr:col>14</xdr:col>
      <xdr:colOff>581025</xdr:colOff>
      <xdr:row>19</xdr:row>
      <xdr:rowOff>0</xdr:rowOff>
    </xdr:to>
    <xdr:grpSp>
      <xdr:nvGrpSpPr>
        <xdr:cNvPr id="220" name="Group 223"/>
        <xdr:cNvGrpSpPr>
          <a:grpSpLocks noChangeAspect="1"/>
        </xdr:cNvGrpSpPr>
      </xdr:nvGrpSpPr>
      <xdr:grpSpPr>
        <a:xfrm>
          <a:off x="10306050" y="4495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1" name="Line 2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2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AutoShape 2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590550</xdr:colOff>
      <xdr:row>20</xdr:row>
      <xdr:rowOff>209550</xdr:rowOff>
    </xdr:from>
    <xdr:to>
      <xdr:col>12</xdr:col>
      <xdr:colOff>942975</xdr:colOff>
      <xdr:row>21</xdr:row>
      <xdr:rowOff>104775</xdr:rowOff>
    </xdr:to>
    <xdr:sp>
      <xdr:nvSpPr>
        <xdr:cNvPr id="225" name="kreslení 12"/>
        <xdr:cNvSpPr>
          <a:spLocks/>
        </xdr:cNvSpPr>
      </xdr:nvSpPr>
      <xdr:spPr>
        <a:xfrm>
          <a:off x="9048750" y="5381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114300</xdr:rowOff>
    </xdr:from>
    <xdr:to>
      <xdr:col>11</xdr:col>
      <xdr:colOff>228600</xdr:colOff>
      <xdr:row>21</xdr:row>
      <xdr:rowOff>114300</xdr:rowOff>
    </xdr:to>
    <xdr:sp>
      <xdr:nvSpPr>
        <xdr:cNvPr id="226" name="Line 229"/>
        <xdr:cNvSpPr>
          <a:spLocks/>
        </xdr:cNvSpPr>
      </xdr:nvSpPr>
      <xdr:spPr>
        <a:xfrm flipV="1">
          <a:off x="6448425" y="551497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9525</xdr:rowOff>
    </xdr:from>
    <xdr:to>
      <xdr:col>6</xdr:col>
      <xdr:colOff>219075</xdr:colOff>
      <xdr:row>20</xdr:row>
      <xdr:rowOff>114300</xdr:rowOff>
    </xdr:to>
    <xdr:sp>
      <xdr:nvSpPr>
        <xdr:cNvPr id="227" name="Line 230"/>
        <xdr:cNvSpPr>
          <a:spLocks/>
        </xdr:cNvSpPr>
      </xdr:nvSpPr>
      <xdr:spPr>
        <a:xfrm>
          <a:off x="1476375" y="4724400"/>
          <a:ext cx="27432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21</xdr:row>
      <xdr:rowOff>76200</xdr:rowOff>
    </xdr:from>
    <xdr:to>
      <xdr:col>9</xdr:col>
      <xdr:colOff>0</xdr:colOff>
      <xdr:row>21</xdr:row>
      <xdr:rowOff>114300</xdr:rowOff>
    </xdr:to>
    <xdr:sp>
      <xdr:nvSpPr>
        <xdr:cNvPr id="228" name="Line 231"/>
        <xdr:cNvSpPr>
          <a:spLocks/>
        </xdr:cNvSpPr>
      </xdr:nvSpPr>
      <xdr:spPr>
        <a:xfrm>
          <a:off x="5715000" y="5476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0</xdr:rowOff>
    </xdr:from>
    <xdr:to>
      <xdr:col>8</xdr:col>
      <xdr:colOff>219075</xdr:colOff>
      <xdr:row>21</xdr:row>
      <xdr:rowOff>76200</xdr:rowOff>
    </xdr:to>
    <xdr:sp>
      <xdr:nvSpPr>
        <xdr:cNvPr id="229" name="Line 232"/>
        <xdr:cNvSpPr>
          <a:spLocks/>
        </xdr:cNvSpPr>
      </xdr:nvSpPr>
      <xdr:spPr>
        <a:xfrm>
          <a:off x="4962525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20</xdr:row>
      <xdr:rowOff>114300</xdr:rowOff>
    </xdr:from>
    <xdr:to>
      <xdr:col>7</xdr:col>
      <xdr:colOff>0</xdr:colOff>
      <xdr:row>21</xdr:row>
      <xdr:rowOff>0</xdr:rowOff>
    </xdr:to>
    <xdr:sp>
      <xdr:nvSpPr>
        <xdr:cNvPr id="230" name="Line 233"/>
        <xdr:cNvSpPr>
          <a:spLocks/>
        </xdr:cNvSpPr>
      </xdr:nvSpPr>
      <xdr:spPr>
        <a:xfrm>
          <a:off x="4229100" y="5286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1" name="Line 234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2" name="Line 235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3" name="Line 236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4" name="Line 237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5" name="Line 238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6" name="Line 239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7" name="Line 240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8" name="Line 241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39" name="Line 242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40" name="Line 243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41" name="Line 244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242" name="Line 245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438150</xdr:colOff>
      <xdr:row>32</xdr:row>
      <xdr:rowOff>57150</xdr:rowOff>
    </xdr:from>
    <xdr:to>
      <xdr:col>4</xdr:col>
      <xdr:colOff>19050</xdr:colOff>
      <xdr:row>32</xdr:row>
      <xdr:rowOff>171450</xdr:rowOff>
    </xdr:to>
    <xdr:grpSp>
      <xdr:nvGrpSpPr>
        <xdr:cNvPr id="243" name="Group 246"/>
        <xdr:cNvGrpSpPr>
          <a:grpSpLocks noChangeAspect="1"/>
        </xdr:cNvGrpSpPr>
      </xdr:nvGrpSpPr>
      <xdr:grpSpPr>
        <a:xfrm>
          <a:off x="1466850" y="7972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244" name="Line 24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5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5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56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257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8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59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60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22</xdr:row>
      <xdr:rowOff>57150</xdr:rowOff>
    </xdr:from>
    <xdr:to>
      <xdr:col>4</xdr:col>
      <xdr:colOff>219075</xdr:colOff>
      <xdr:row>22</xdr:row>
      <xdr:rowOff>171450</xdr:rowOff>
    </xdr:to>
    <xdr:grpSp>
      <xdr:nvGrpSpPr>
        <xdr:cNvPr id="258" name="Group 261"/>
        <xdr:cNvGrpSpPr>
          <a:grpSpLocks noChangeAspect="1"/>
        </xdr:cNvGrpSpPr>
      </xdr:nvGrpSpPr>
      <xdr:grpSpPr>
        <a:xfrm>
          <a:off x="1657350" y="5686425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259" name="Line 26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3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4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6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7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6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69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70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71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272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74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75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666750</xdr:colOff>
      <xdr:row>23</xdr:row>
      <xdr:rowOff>114300</xdr:rowOff>
    </xdr:from>
    <xdr:to>
      <xdr:col>3</xdr:col>
      <xdr:colOff>0</xdr:colOff>
      <xdr:row>23</xdr:row>
      <xdr:rowOff>114300</xdr:rowOff>
    </xdr:to>
    <xdr:sp>
      <xdr:nvSpPr>
        <xdr:cNvPr id="273" name="Line 276"/>
        <xdr:cNvSpPr>
          <a:spLocks noChangeAspect="1"/>
        </xdr:cNvSpPr>
      </xdr:nvSpPr>
      <xdr:spPr>
        <a:xfrm>
          <a:off x="1695450" y="59721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628650</xdr:colOff>
      <xdr:row>23</xdr:row>
      <xdr:rowOff>66675</xdr:rowOff>
    </xdr:from>
    <xdr:to>
      <xdr:col>2</xdr:col>
      <xdr:colOff>666750</xdr:colOff>
      <xdr:row>23</xdr:row>
      <xdr:rowOff>161925</xdr:rowOff>
    </xdr:to>
    <xdr:sp>
      <xdr:nvSpPr>
        <xdr:cNvPr id="274" name="Rectangle 277"/>
        <xdr:cNvSpPr>
          <a:spLocks noChangeAspect="1"/>
        </xdr:cNvSpPr>
      </xdr:nvSpPr>
      <xdr:spPr>
        <a:xfrm>
          <a:off x="1657350" y="59245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666750</xdr:colOff>
      <xdr:row>31</xdr:row>
      <xdr:rowOff>114300</xdr:rowOff>
    </xdr:from>
    <xdr:to>
      <xdr:col>3</xdr:col>
      <xdr:colOff>0</xdr:colOff>
      <xdr:row>31</xdr:row>
      <xdr:rowOff>114300</xdr:rowOff>
    </xdr:to>
    <xdr:sp>
      <xdr:nvSpPr>
        <xdr:cNvPr id="275" name="Line 278"/>
        <xdr:cNvSpPr>
          <a:spLocks noChangeAspect="1"/>
        </xdr:cNvSpPr>
      </xdr:nvSpPr>
      <xdr:spPr>
        <a:xfrm>
          <a:off x="1695450" y="78009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628650</xdr:colOff>
      <xdr:row>31</xdr:row>
      <xdr:rowOff>66675</xdr:rowOff>
    </xdr:from>
    <xdr:to>
      <xdr:col>2</xdr:col>
      <xdr:colOff>666750</xdr:colOff>
      <xdr:row>31</xdr:row>
      <xdr:rowOff>161925</xdr:rowOff>
    </xdr:to>
    <xdr:sp>
      <xdr:nvSpPr>
        <xdr:cNvPr id="276" name="Rectangle 279"/>
        <xdr:cNvSpPr>
          <a:spLocks noChangeAspect="1"/>
        </xdr:cNvSpPr>
      </xdr:nvSpPr>
      <xdr:spPr>
        <a:xfrm>
          <a:off x="1657350" y="7753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114300</xdr:rowOff>
    </xdr:from>
    <xdr:to>
      <xdr:col>3</xdr:col>
      <xdr:colOff>0</xdr:colOff>
      <xdr:row>31</xdr:row>
      <xdr:rowOff>114300</xdr:rowOff>
    </xdr:to>
    <xdr:sp>
      <xdr:nvSpPr>
        <xdr:cNvPr id="277" name="Line 280"/>
        <xdr:cNvSpPr>
          <a:spLocks/>
        </xdr:cNvSpPr>
      </xdr:nvSpPr>
      <xdr:spPr>
        <a:xfrm>
          <a:off x="2000250" y="59721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30</xdr:row>
      <xdr:rowOff>114300</xdr:rowOff>
    </xdr:from>
    <xdr:to>
      <xdr:col>8</xdr:col>
      <xdr:colOff>647700</xdr:colOff>
      <xdr:row>32</xdr:row>
      <xdr:rowOff>28575</xdr:rowOff>
    </xdr:to>
    <xdr:grpSp>
      <xdr:nvGrpSpPr>
        <xdr:cNvPr id="278" name="Group 281"/>
        <xdr:cNvGrpSpPr>
          <a:grpSpLocks noChangeAspect="1"/>
        </xdr:cNvGrpSpPr>
      </xdr:nvGrpSpPr>
      <xdr:grpSpPr>
        <a:xfrm>
          <a:off x="5829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9" name="Line 2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19050</xdr:colOff>
      <xdr:row>28</xdr:row>
      <xdr:rowOff>57150</xdr:rowOff>
    </xdr:from>
    <xdr:to>
      <xdr:col>8</xdr:col>
      <xdr:colOff>314325</xdr:colOff>
      <xdr:row>28</xdr:row>
      <xdr:rowOff>171450</xdr:rowOff>
    </xdr:to>
    <xdr:grpSp>
      <xdr:nvGrpSpPr>
        <xdr:cNvPr id="281" name="Group 284"/>
        <xdr:cNvGrpSpPr>
          <a:grpSpLocks noChangeAspect="1"/>
        </xdr:cNvGrpSpPr>
      </xdr:nvGrpSpPr>
      <xdr:grpSpPr>
        <a:xfrm>
          <a:off x="55054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25</xdr:row>
      <xdr:rowOff>57150</xdr:rowOff>
    </xdr:from>
    <xdr:to>
      <xdr:col>11</xdr:col>
      <xdr:colOff>400050</xdr:colOff>
      <xdr:row>25</xdr:row>
      <xdr:rowOff>171450</xdr:rowOff>
    </xdr:to>
    <xdr:grpSp>
      <xdr:nvGrpSpPr>
        <xdr:cNvPr id="285" name="Group 288"/>
        <xdr:cNvGrpSpPr>
          <a:grpSpLocks noChangeAspect="1"/>
        </xdr:cNvGrpSpPr>
      </xdr:nvGrpSpPr>
      <xdr:grpSpPr>
        <a:xfrm>
          <a:off x="80486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2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34</xdr:row>
      <xdr:rowOff>47625</xdr:rowOff>
    </xdr:from>
    <xdr:to>
      <xdr:col>16</xdr:col>
      <xdr:colOff>857250</xdr:colOff>
      <xdr:row>34</xdr:row>
      <xdr:rowOff>171450</xdr:rowOff>
    </xdr:to>
    <xdr:sp>
      <xdr:nvSpPr>
        <xdr:cNvPr id="289" name="kreslení 417"/>
        <xdr:cNvSpPr>
          <a:spLocks/>
        </xdr:cNvSpPr>
      </xdr:nvSpPr>
      <xdr:spPr>
        <a:xfrm>
          <a:off x="119348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32</xdr:row>
      <xdr:rowOff>85725</xdr:rowOff>
    </xdr:from>
    <xdr:to>
      <xdr:col>14</xdr:col>
      <xdr:colOff>638175</xdr:colOff>
      <xdr:row>32</xdr:row>
      <xdr:rowOff>209550</xdr:rowOff>
    </xdr:to>
    <xdr:sp>
      <xdr:nvSpPr>
        <xdr:cNvPr id="290" name="kreslení 12"/>
        <xdr:cNvSpPr>
          <a:spLocks/>
        </xdr:cNvSpPr>
      </xdr:nvSpPr>
      <xdr:spPr>
        <a:xfrm>
          <a:off x="10229850" y="8001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438150</xdr:colOff>
      <xdr:row>21</xdr:row>
      <xdr:rowOff>180975</xdr:rowOff>
    </xdr:from>
    <xdr:to>
      <xdr:col>30</xdr:col>
      <xdr:colOff>790575</xdr:colOff>
      <xdr:row>22</xdr:row>
      <xdr:rowOff>76200</xdr:rowOff>
    </xdr:to>
    <xdr:sp>
      <xdr:nvSpPr>
        <xdr:cNvPr id="291" name="kreslení 16"/>
        <xdr:cNvSpPr>
          <a:spLocks/>
        </xdr:cNvSpPr>
      </xdr:nvSpPr>
      <xdr:spPr>
        <a:xfrm>
          <a:off x="22269450" y="5581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847725</xdr:colOff>
      <xdr:row>21</xdr:row>
      <xdr:rowOff>57150</xdr:rowOff>
    </xdr:from>
    <xdr:to>
      <xdr:col>31</xdr:col>
      <xdr:colOff>314325</xdr:colOff>
      <xdr:row>21</xdr:row>
      <xdr:rowOff>171450</xdr:rowOff>
    </xdr:to>
    <xdr:grpSp>
      <xdr:nvGrpSpPr>
        <xdr:cNvPr id="292" name="Group 295"/>
        <xdr:cNvGrpSpPr>
          <a:grpSpLocks noChangeAspect="1"/>
        </xdr:cNvGrpSpPr>
      </xdr:nvGrpSpPr>
      <xdr:grpSpPr>
        <a:xfrm>
          <a:off x="2267902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3" name="Line 2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190500</xdr:colOff>
      <xdr:row>37</xdr:row>
      <xdr:rowOff>57150</xdr:rowOff>
    </xdr:from>
    <xdr:to>
      <xdr:col>42</xdr:col>
      <xdr:colOff>628650</xdr:colOff>
      <xdr:row>37</xdr:row>
      <xdr:rowOff>171450</xdr:rowOff>
    </xdr:to>
    <xdr:grpSp>
      <xdr:nvGrpSpPr>
        <xdr:cNvPr id="297" name="Group 300"/>
        <xdr:cNvGrpSpPr>
          <a:grpSpLocks noChangeAspect="1"/>
        </xdr:cNvGrpSpPr>
      </xdr:nvGrpSpPr>
      <xdr:grpSpPr>
        <a:xfrm>
          <a:off x="30937200" y="9115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8" name="Line 3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495300</xdr:colOff>
      <xdr:row>26</xdr:row>
      <xdr:rowOff>66675</xdr:rowOff>
    </xdr:from>
    <xdr:to>
      <xdr:col>30</xdr:col>
      <xdr:colOff>914400</xdr:colOff>
      <xdr:row>26</xdr:row>
      <xdr:rowOff>180975</xdr:rowOff>
    </xdr:to>
    <xdr:grpSp>
      <xdr:nvGrpSpPr>
        <xdr:cNvPr id="302" name="Group 305"/>
        <xdr:cNvGrpSpPr>
          <a:grpSpLocks noChangeAspect="1"/>
        </xdr:cNvGrpSpPr>
      </xdr:nvGrpSpPr>
      <xdr:grpSpPr>
        <a:xfrm>
          <a:off x="21812250" y="6610350"/>
          <a:ext cx="933450" cy="114300"/>
          <a:chOff x="197" y="311"/>
          <a:chExt cx="86" cy="12"/>
        </a:xfrm>
        <a:solidFill>
          <a:srgbClr val="FFFFFF"/>
        </a:solidFill>
      </xdr:grpSpPr>
      <xdr:sp>
        <xdr:nvSpPr>
          <xdr:cNvPr id="303" name="Line 306"/>
          <xdr:cNvSpPr>
            <a:spLocks noChangeAspect="1"/>
          </xdr:cNvSpPr>
        </xdr:nvSpPr>
        <xdr:spPr>
          <a:xfrm>
            <a:off x="2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7"/>
          <xdr:cNvSpPr>
            <a:spLocks noChangeAspect="1"/>
          </xdr:cNvSpPr>
        </xdr:nvSpPr>
        <xdr:spPr>
          <a:xfrm>
            <a:off x="22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8"/>
          <xdr:cNvSpPr>
            <a:spLocks noChangeAspect="1"/>
          </xdr:cNvSpPr>
        </xdr:nvSpPr>
        <xdr:spPr>
          <a:xfrm>
            <a:off x="23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9"/>
          <xdr:cNvSpPr>
            <a:spLocks noChangeAspect="1"/>
          </xdr:cNvSpPr>
        </xdr:nvSpPr>
        <xdr:spPr>
          <a:xfrm>
            <a:off x="209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0"/>
          <xdr:cNvSpPr>
            <a:spLocks noChangeAspect="1"/>
          </xdr:cNvSpPr>
        </xdr:nvSpPr>
        <xdr:spPr>
          <a:xfrm>
            <a:off x="1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11"/>
          <xdr:cNvSpPr>
            <a:spLocks noChangeAspect="1"/>
          </xdr:cNvSpPr>
        </xdr:nvSpPr>
        <xdr:spPr>
          <a:xfrm>
            <a:off x="2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12"/>
          <xdr:cNvSpPr>
            <a:spLocks noChangeAspect="1"/>
          </xdr:cNvSpPr>
        </xdr:nvSpPr>
        <xdr:spPr>
          <a:xfrm>
            <a:off x="262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13"/>
          <xdr:cNvSpPr>
            <a:spLocks noChangeAspect="1"/>
          </xdr:cNvSpPr>
        </xdr:nvSpPr>
        <xdr:spPr>
          <a:xfrm>
            <a:off x="257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314"/>
          <xdr:cNvSpPr>
            <a:spLocks noChangeAspect="1"/>
          </xdr:cNvSpPr>
        </xdr:nvSpPr>
        <xdr:spPr>
          <a:xfrm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315"/>
          <xdr:cNvSpPr>
            <a:spLocks noChangeAspect="1"/>
          </xdr:cNvSpPr>
        </xdr:nvSpPr>
        <xdr:spPr>
          <a:xfrm flipV="1"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6"/>
          <xdr:cNvSpPr>
            <a:spLocks noChangeAspect="1"/>
          </xdr:cNvSpPr>
        </xdr:nvSpPr>
        <xdr:spPr>
          <a:xfrm>
            <a:off x="2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317"/>
          <xdr:cNvSpPr>
            <a:spLocks noChangeAspect="1"/>
          </xdr:cNvSpPr>
        </xdr:nvSpPr>
        <xdr:spPr>
          <a:xfrm flipV="1"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18"/>
          <xdr:cNvSpPr>
            <a:spLocks noChangeAspect="1"/>
          </xdr:cNvSpPr>
        </xdr:nvSpPr>
        <xdr:spPr>
          <a:xfrm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316" name="Group 319"/>
        <xdr:cNvGrpSpPr>
          <a:grpSpLocks noChangeAspect="1"/>
        </xdr:cNvGrpSpPr>
      </xdr:nvGrpSpPr>
      <xdr:grpSpPr>
        <a:xfrm>
          <a:off x="22907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7" name="Line 3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319" name="Line 322"/>
        <xdr:cNvSpPr>
          <a:spLocks/>
        </xdr:cNvSpPr>
      </xdr:nvSpPr>
      <xdr:spPr>
        <a:xfrm flipH="1" flipV="1">
          <a:off x="1861185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352425</xdr:colOff>
      <xdr:row>28</xdr:row>
      <xdr:rowOff>114300</xdr:rowOff>
    </xdr:from>
    <xdr:ext cx="295275" cy="228600"/>
    <xdr:sp>
      <xdr:nvSpPr>
        <xdr:cNvPr id="320" name="text 342"/>
        <xdr:cNvSpPr txBox="1">
          <a:spLocks noChangeArrowheads="1"/>
        </xdr:cNvSpPr>
      </xdr:nvSpPr>
      <xdr:spPr>
        <a:xfrm>
          <a:off x="20697825" y="71151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</xdr:col>
      <xdr:colOff>28575</xdr:colOff>
      <xdr:row>33</xdr:row>
      <xdr:rowOff>114300</xdr:rowOff>
    </xdr:from>
    <xdr:to>
      <xdr:col>17</xdr:col>
      <xdr:colOff>85725</xdr:colOff>
      <xdr:row>33</xdr:row>
      <xdr:rowOff>114300</xdr:rowOff>
    </xdr:to>
    <xdr:sp>
      <xdr:nvSpPr>
        <xdr:cNvPr id="321" name="Line 324"/>
        <xdr:cNvSpPr>
          <a:spLocks/>
        </xdr:cNvSpPr>
      </xdr:nvSpPr>
      <xdr:spPr>
        <a:xfrm flipV="1">
          <a:off x="5514975" y="8258175"/>
          <a:ext cx="697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</xdr:colOff>
      <xdr:row>33</xdr:row>
      <xdr:rowOff>114300</xdr:rowOff>
    </xdr:from>
    <xdr:to>
      <xdr:col>19</xdr:col>
      <xdr:colOff>247650</xdr:colOff>
      <xdr:row>35</xdr:row>
      <xdr:rowOff>9525</xdr:rowOff>
    </xdr:to>
    <xdr:sp>
      <xdr:nvSpPr>
        <xdr:cNvPr id="322" name="Line 325"/>
        <xdr:cNvSpPr>
          <a:spLocks/>
        </xdr:cNvSpPr>
      </xdr:nvSpPr>
      <xdr:spPr>
        <a:xfrm flipH="1">
          <a:off x="12468225" y="8258175"/>
          <a:ext cx="16668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36</xdr:row>
      <xdr:rowOff>85725</xdr:rowOff>
    </xdr:from>
    <xdr:to>
      <xdr:col>14</xdr:col>
      <xdr:colOff>466725</xdr:colOff>
      <xdr:row>36</xdr:row>
      <xdr:rowOff>123825</xdr:rowOff>
    </xdr:to>
    <xdr:sp>
      <xdr:nvSpPr>
        <xdr:cNvPr id="323" name="Line 326"/>
        <xdr:cNvSpPr>
          <a:spLocks/>
        </xdr:cNvSpPr>
      </xdr:nvSpPr>
      <xdr:spPr>
        <a:xfrm flipH="1">
          <a:off x="9667875" y="891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36</xdr:row>
      <xdr:rowOff>9525</xdr:rowOff>
    </xdr:from>
    <xdr:to>
      <xdr:col>15</xdr:col>
      <xdr:colOff>238125</xdr:colOff>
      <xdr:row>36</xdr:row>
      <xdr:rowOff>85725</xdr:rowOff>
    </xdr:to>
    <xdr:sp>
      <xdr:nvSpPr>
        <xdr:cNvPr id="324" name="Line 327"/>
        <xdr:cNvSpPr>
          <a:spLocks/>
        </xdr:cNvSpPr>
      </xdr:nvSpPr>
      <xdr:spPr>
        <a:xfrm flipH="1">
          <a:off x="10410825" y="883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35</xdr:row>
      <xdr:rowOff>123825</xdr:rowOff>
    </xdr:from>
    <xdr:to>
      <xdr:col>16</xdr:col>
      <xdr:colOff>476250</xdr:colOff>
      <xdr:row>36</xdr:row>
      <xdr:rowOff>9525</xdr:rowOff>
    </xdr:to>
    <xdr:sp>
      <xdr:nvSpPr>
        <xdr:cNvPr id="325" name="Line 328"/>
        <xdr:cNvSpPr>
          <a:spLocks/>
        </xdr:cNvSpPr>
      </xdr:nvSpPr>
      <xdr:spPr>
        <a:xfrm flipH="1">
          <a:off x="11153775" y="87249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36</xdr:row>
      <xdr:rowOff>114300</xdr:rowOff>
    </xdr:from>
    <xdr:to>
      <xdr:col>13</xdr:col>
      <xdr:colOff>247650</xdr:colOff>
      <xdr:row>36</xdr:row>
      <xdr:rowOff>114300</xdr:rowOff>
    </xdr:to>
    <xdr:sp>
      <xdr:nvSpPr>
        <xdr:cNvPr id="326" name="Line 329"/>
        <xdr:cNvSpPr>
          <a:spLocks/>
        </xdr:cNvSpPr>
      </xdr:nvSpPr>
      <xdr:spPr>
        <a:xfrm flipV="1">
          <a:off x="6105525" y="8943975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142875</xdr:colOff>
      <xdr:row>34</xdr:row>
      <xdr:rowOff>9525</xdr:rowOff>
    </xdr:from>
    <xdr:to>
      <xdr:col>21</xdr:col>
      <xdr:colOff>361950</xdr:colOff>
      <xdr:row>36</xdr:row>
      <xdr:rowOff>0</xdr:rowOff>
    </xdr:to>
    <xdr:grpSp>
      <xdr:nvGrpSpPr>
        <xdr:cNvPr id="327" name="Group 330"/>
        <xdr:cNvGrpSpPr>
          <a:grpSpLocks noChangeAspect="1"/>
        </xdr:cNvGrpSpPr>
      </xdr:nvGrpSpPr>
      <xdr:grpSpPr>
        <a:xfrm>
          <a:off x="155162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28" name="Line 3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AutoShape 3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35</xdr:row>
      <xdr:rowOff>161925</xdr:rowOff>
    </xdr:from>
    <xdr:to>
      <xdr:col>16</xdr:col>
      <xdr:colOff>857250</xdr:colOff>
      <xdr:row>36</xdr:row>
      <xdr:rowOff>57150</xdr:rowOff>
    </xdr:to>
    <xdr:sp>
      <xdr:nvSpPr>
        <xdr:cNvPr id="332" name="kreslení 417"/>
        <xdr:cNvSpPr>
          <a:spLocks/>
        </xdr:cNvSpPr>
      </xdr:nvSpPr>
      <xdr:spPr>
        <a:xfrm>
          <a:off x="11934825" y="8763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57150</xdr:colOff>
      <xdr:row>33</xdr:row>
      <xdr:rowOff>180975</xdr:rowOff>
    </xdr:from>
    <xdr:to>
      <xdr:col>17</xdr:col>
      <xdr:colOff>104775</xdr:colOff>
      <xdr:row>34</xdr:row>
      <xdr:rowOff>180975</xdr:rowOff>
    </xdr:to>
    <xdr:grpSp>
      <xdr:nvGrpSpPr>
        <xdr:cNvPr id="333" name="Group 336"/>
        <xdr:cNvGrpSpPr>
          <a:grpSpLocks/>
        </xdr:cNvGrpSpPr>
      </xdr:nvGrpSpPr>
      <xdr:grpSpPr>
        <a:xfrm>
          <a:off x="12458700" y="8324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4" name="Rectangle 3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847725</xdr:colOff>
      <xdr:row>34</xdr:row>
      <xdr:rowOff>152400</xdr:rowOff>
    </xdr:from>
    <xdr:to>
      <xdr:col>16</xdr:col>
      <xdr:colOff>847725</xdr:colOff>
      <xdr:row>35</xdr:row>
      <xdr:rowOff>152400</xdr:rowOff>
    </xdr:to>
    <xdr:sp>
      <xdr:nvSpPr>
        <xdr:cNvPr id="337" name="Line 340"/>
        <xdr:cNvSpPr>
          <a:spLocks/>
        </xdr:cNvSpPr>
      </xdr:nvSpPr>
      <xdr:spPr>
        <a:xfrm>
          <a:off x="12277725" y="852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304800</xdr:colOff>
      <xdr:row>36</xdr:row>
      <xdr:rowOff>9525</xdr:rowOff>
    </xdr:from>
    <xdr:to>
      <xdr:col>18</xdr:col>
      <xdr:colOff>695325</xdr:colOff>
      <xdr:row>37</xdr:row>
      <xdr:rowOff>0</xdr:rowOff>
    </xdr:to>
    <xdr:grpSp>
      <xdr:nvGrpSpPr>
        <xdr:cNvPr id="338" name="Group 341"/>
        <xdr:cNvGrpSpPr>
          <a:grpSpLocks/>
        </xdr:cNvGrpSpPr>
      </xdr:nvGrpSpPr>
      <xdr:grpSpPr>
        <a:xfrm>
          <a:off x="13220700" y="88392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339" name="Oval 3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3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32</xdr:row>
      <xdr:rowOff>0</xdr:rowOff>
    </xdr:from>
    <xdr:to>
      <xdr:col>16</xdr:col>
      <xdr:colOff>466725</xdr:colOff>
      <xdr:row>37</xdr:row>
      <xdr:rowOff>209550</xdr:rowOff>
    </xdr:to>
    <xdr:sp>
      <xdr:nvSpPr>
        <xdr:cNvPr id="343" name="Line 346"/>
        <xdr:cNvSpPr>
          <a:spLocks/>
        </xdr:cNvSpPr>
      </xdr:nvSpPr>
      <xdr:spPr>
        <a:xfrm>
          <a:off x="10925175" y="7915275"/>
          <a:ext cx="97155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266700</xdr:colOff>
      <xdr:row>38</xdr:row>
      <xdr:rowOff>0</xdr:rowOff>
    </xdr:from>
    <xdr:ext cx="1219200" cy="685800"/>
    <xdr:sp>
      <xdr:nvSpPr>
        <xdr:cNvPr id="344" name="text 774"/>
        <xdr:cNvSpPr txBox="1">
          <a:spLocks noChangeArrowheads="1"/>
        </xdr:cNvSpPr>
      </xdr:nvSpPr>
      <xdr:spPr>
        <a:xfrm>
          <a:off x="11182350" y="9286875"/>
          <a:ext cx="12192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vlečky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0,015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trvale vypnuto z činnosti</a:t>
          </a:r>
        </a:p>
      </xdr:txBody>
    </xdr:sp>
    <xdr:clientData/>
  </xdr:oneCellAnchor>
  <xdr:twoCellAnchor editAs="absolute">
    <xdr:from>
      <xdr:col>14</xdr:col>
      <xdr:colOff>542925</xdr:colOff>
      <xdr:row>36</xdr:row>
      <xdr:rowOff>133350</xdr:rowOff>
    </xdr:from>
    <xdr:to>
      <xdr:col>14</xdr:col>
      <xdr:colOff>895350</xdr:colOff>
      <xdr:row>37</xdr:row>
      <xdr:rowOff>28575</xdr:rowOff>
    </xdr:to>
    <xdr:sp>
      <xdr:nvSpPr>
        <xdr:cNvPr id="345" name="kreslení 417"/>
        <xdr:cNvSpPr>
          <a:spLocks/>
        </xdr:cNvSpPr>
      </xdr:nvSpPr>
      <xdr:spPr>
        <a:xfrm>
          <a:off x="10487025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46" name="Line 34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47" name="Line 350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48" name="Line 35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49" name="Line 352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0" name="Line 35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1" name="Line 354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2" name="Line 35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3" name="Line 356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4" name="Line 35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5" name="Line 358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6" name="Line 35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57" name="Line 360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58" name="Line 361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59" name="Line 362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0" name="Line 363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1" name="Line 364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2" name="Line 365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3" name="Line 366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4" name="Line 367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5" name="Line 368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6" name="Line 369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7" name="Line 370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8" name="Line 371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369" name="Line 372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35</xdr:row>
      <xdr:rowOff>9525</xdr:rowOff>
    </xdr:from>
    <xdr:to>
      <xdr:col>17</xdr:col>
      <xdr:colOff>76200</xdr:colOff>
      <xdr:row>35</xdr:row>
      <xdr:rowOff>133350</xdr:rowOff>
    </xdr:to>
    <xdr:sp>
      <xdr:nvSpPr>
        <xdr:cNvPr id="370" name="Line 373"/>
        <xdr:cNvSpPr>
          <a:spLocks/>
        </xdr:cNvSpPr>
      </xdr:nvSpPr>
      <xdr:spPr>
        <a:xfrm flipH="1">
          <a:off x="11868150" y="8610600"/>
          <a:ext cx="6096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114300</xdr:rowOff>
    </xdr:from>
    <xdr:to>
      <xdr:col>19</xdr:col>
      <xdr:colOff>238125</xdr:colOff>
      <xdr:row>33</xdr:row>
      <xdr:rowOff>114300</xdr:rowOff>
    </xdr:to>
    <xdr:sp>
      <xdr:nvSpPr>
        <xdr:cNvPr id="371" name="Line 374"/>
        <xdr:cNvSpPr>
          <a:spLocks/>
        </xdr:cNvSpPr>
      </xdr:nvSpPr>
      <xdr:spPr>
        <a:xfrm flipV="1">
          <a:off x="12401550" y="825817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9525</xdr:rowOff>
    </xdr:from>
    <xdr:to>
      <xdr:col>18</xdr:col>
      <xdr:colOff>238125</xdr:colOff>
      <xdr:row>38</xdr:row>
      <xdr:rowOff>57150</xdr:rowOff>
    </xdr:to>
    <xdr:sp>
      <xdr:nvSpPr>
        <xdr:cNvPr id="372" name="Line 375"/>
        <xdr:cNvSpPr>
          <a:spLocks/>
        </xdr:cNvSpPr>
      </xdr:nvSpPr>
      <xdr:spPr>
        <a:xfrm flipH="1" flipV="1">
          <a:off x="12525375" y="8610600"/>
          <a:ext cx="6286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30</xdr:row>
      <xdr:rowOff>114300</xdr:rowOff>
    </xdr:from>
    <xdr:to>
      <xdr:col>35</xdr:col>
      <xdr:colOff>419100</xdr:colOff>
      <xdr:row>32</xdr:row>
      <xdr:rowOff>28575</xdr:rowOff>
    </xdr:to>
    <xdr:grpSp>
      <xdr:nvGrpSpPr>
        <xdr:cNvPr id="373" name="Group 376"/>
        <xdr:cNvGrpSpPr>
          <a:grpSpLocks noChangeAspect="1"/>
        </xdr:cNvGrpSpPr>
      </xdr:nvGrpSpPr>
      <xdr:grpSpPr>
        <a:xfrm>
          <a:off x="25879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628650</xdr:colOff>
      <xdr:row>32</xdr:row>
      <xdr:rowOff>57150</xdr:rowOff>
    </xdr:from>
    <xdr:to>
      <xdr:col>41</xdr:col>
      <xdr:colOff>361950</xdr:colOff>
      <xdr:row>32</xdr:row>
      <xdr:rowOff>171450</xdr:rowOff>
    </xdr:to>
    <xdr:grpSp>
      <xdr:nvGrpSpPr>
        <xdr:cNvPr id="376" name="Group 379"/>
        <xdr:cNvGrpSpPr>
          <a:grpSpLocks noChangeAspect="1"/>
        </xdr:cNvGrpSpPr>
      </xdr:nvGrpSpPr>
      <xdr:grpSpPr>
        <a:xfrm>
          <a:off x="29889450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77" name="Line 3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32</xdr:row>
      <xdr:rowOff>114300</xdr:rowOff>
    </xdr:from>
    <xdr:to>
      <xdr:col>37</xdr:col>
      <xdr:colOff>419100</xdr:colOff>
      <xdr:row>34</xdr:row>
      <xdr:rowOff>28575</xdr:rowOff>
    </xdr:to>
    <xdr:grpSp>
      <xdr:nvGrpSpPr>
        <xdr:cNvPr id="383" name="Group 386"/>
        <xdr:cNvGrpSpPr>
          <a:grpSpLocks noChangeAspect="1"/>
        </xdr:cNvGrpSpPr>
      </xdr:nvGrpSpPr>
      <xdr:grpSpPr>
        <a:xfrm>
          <a:off x="273653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4" name="Line 3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34</xdr:row>
      <xdr:rowOff>114300</xdr:rowOff>
    </xdr:from>
    <xdr:to>
      <xdr:col>39</xdr:col>
      <xdr:colOff>419100</xdr:colOff>
      <xdr:row>36</xdr:row>
      <xdr:rowOff>28575</xdr:rowOff>
    </xdr:to>
    <xdr:grpSp>
      <xdr:nvGrpSpPr>
        <xdr:cNvPr id="386" name="Group 389"/>
        <xdr:cNvGrpSpPr>
          <a:grpSpLocks noChangeAspect="1"/>
        </xdr:cNvGrpSpPr>
      </xdr:nvGrpSpPr>
      <xdr:grpSpPr>
        <a:xfrm>
          <a:off x="288512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3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361950</xdr:colOff>
      <xdr:row>36</xdr:row>
      <xdr:rowOff>114300</xdr:rowOff>
    </xdr:from>
    <xdr:to>
      <xdr:col>48</xdr:col>
      <xdr:colOff>0</xdr:colOff>
      <xdr:row>36</xdr:row>
      <xdr:rowOff>114300</xdr:rowOff>
    </xdr:to>
    <xdr:sp>
      <xdr:nvSpPr>
        <xdr:cNvPr id="389" name="Line 392"/>
        <xdr:cNvSpPr>
          <a:spLocks/>
        </xdr:cNvSpPr>
      </xdr:nvSpPr>
      <xdr:spPr>
        <a:xfrm flipV="1">
          <a:off x="32746950" y="8943975"/>
          <a:ext cx="276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114300</xdr:rowOff>
    </xdr:from>
    <xdr:to>
      <xdr:col>63</xdr:col>
      <xdr:colOff>104775</xdr:colOff>
      <xdr:row>36</xdr:row>
      <xdr:rowOff>114300</xdr:rowOff>
    </xdr:to>
    <xdr:sp>
      <xdr:nvSpPr>
        <xdr:cNvPr id="390" name="Line 393"/>
        <xdr:cNvSpPr>
          <a:spLocks/>
        </xdr:cNvSpPr>
      </xdr:nvSpPr>
      <xdr:spPr>
        <a:xfrm flipV="1">
          <a:off x="36480750" y="8943975"/>
          <a:ext cx="1050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36</xdr:row>
      <xdr:rowOff>0</xdr:rowOff>
    </xdr:from>
    <xdr:ext cx="971550" cy="228600"/>
    <xdr:sp>
      <xdr:nvSpPr>
        <xdr:cNvPr id="391" name="text 7166"/>
        <xdr:cNvSpPr txBox="1">
          <a:spLocks noChangeArrowheads="1"/>
        </xdr:cNvSpPr>
      </xdr:nvSpPr>
      <xdr:spPr>
        <a:xfrm>
          <a:off x="355092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35</xdr:col>
      <xdr:colOff>266700</xdr:colOff>
      <xdr:row>30</xdr:row>
      <xdr:rowOff>114300</xdr:rowOff>
    </xdr:from>
    <xdr:to>
      <xdr:col>37</xdr:col>
      <xdr:colOff>266700</xdr:colOff>
      <xdr:row>32</xdr:row>
      <xdr:rowOff>114300</xdr:rowOff>
    </xdr:to>
    <xdr:sp>
      <xdr:nvSpPr>
        <xdr:cNvPr id="392" name="Line 395"/>
        <xdr:cNvSpPr>
          <a:spLocks/>
        </xdr:cNvSpPr>
      </xdr:nvSpPr>
      <xdr:spPr>
        <a:xfrm flipH="1" flipV="1">
          <a:off x="26041350" y="7572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38</xdr:row>
      <xdr:rowOff>114300</xdr:rowOff>
    </xdr:from>
    <xdr:to>
      <xdr:col>42</xdr:col>
      <xdr:colOff>628650</xdr:colOff>
      <xdr:row>40</xdr:row>
      <xdr:rowOff>28575</xdr:rowOff>
    </xdr:to>
    <xdr:grpSp>
      <xdr:nvGrpSpPr>
        <xdr:cNvPr id="393" name="Group 396"/>
        <xdr:cNvGrpSpPr>
          <a:grpSpLocks noChangeAspect="1"/>
        </xdr:cNvGrpSpPr>
      </xdr:nvGrpSpPr>
      <xdr:grpSpPr>
        <a:xfrm>
          <a:off x="3107055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4" name="Line 3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38</xdr:row>
      <xdr:rowOff>104775</xdr:rowOff>
    </xdr:from>
    <xdr:to>
      <xdr:col>44</xdr:col>
      <xdr:colOff>314325</xdr:colOff>
      <xdr:row>40</xdr:row>
      <xdr:rowOff>114300</xdr:rowOff>
    </xdr:to>
    <xdr:sp>
      <xdr:nvSpPr>
        <xdr:cNvPr id="396" name="Line 399"/>
        <xdr:cNvSpPr>
          <a:spLocks/>
        </xdr:cNvSpPr>
      </xdr:nvSpPr>
      <xdr:spPr>
        <a:xfrm>
          <a:off x="31222950" y="9391650"/>
          <a:ext cx="14763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40</xdr:row>
      <xdr:rowOff>123825</xdr:rowOff>
    </xdr:from>
    <xdr:to>
      <xdr:col>45</xdr:col>
      <xdr:colOff>104775</xdr:colOff>
      <xdr:row>41</xdr:row>
      <xdr:rowOff>9525</xdr:rowOff>
    </xdr:to>
    <xdr:sp>
      <xdr:nvSpPr>
        <xdr:cNvPr id="397" name="Line 400"/>
        <xdr:cNvSpPr>
          <a:spLocks/>
        </xdr:cNvSpPr>
      </xdr:nvSpPr>
      <xdr:spPr>
        <a:xfrm flipH="1" flipV="1">
          <a:off x="32727900" y="986790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39</xdr:row>
      <xdr:rowOff>0</xdr:rowOff>
    </xdr:from>
    <xdr:to>
      <xdr:col>44</xdr:col>
      <xdr:colOff>419100</xdr:colOff>
      <xdr:row>39</xdr:row>
      <xdr:rowOff>76200</xdr:rowOff>
    </xdr:to>
    <xdr:sp>
      <xdr:nvSpPr>
        <xdr:cNvPr id="398" name="Line 401"/>
        <xdr:cNvSpPr>
          <a:spLocks/>
        </xdr:cNvSpPr>
      </xdr:nvSpPr>
      <xdr:spPr>
        <a:xfrm>
          <a:off x="32061150" y="9515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419100</xdr:colOff>
      <xdr:row>39</xdr:row>
      <xdr:rowOff>76200</xdr:rowOff>
    </xdr:from>
    <xdr:to>
      <xdr:col>45</xdr:col>
      <xdr:colOff>180975</xdr:colOff>
      <xdr:row>39</xdr:row>
      <xdr:rowOff>114300</xdr:rowOff>
    </xdr:to>
    <xdr:sp>
      <xdr:nvSpPr>
        <xdr:cNvPr id="399" name="Line 402"/>
        <xdr:cNvSpPr>
          <a:spLocks/>
        </xdr:cNvSpPr>
      </xdr:nvSpPr>
      <xdr:spPr>
        <a:xfrm>
          <a:off x="32804100" y="95916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41</xdr:row>
      <xdr:rowOff>9525</xdr:rowOff>
    </xdr:from>
    <xdr:to>
      <xdr:col>46</xdr:col>
      <xdr:colOff>190500</xdr:colOff>
      <xdr:row>41</xdr:row>
      <xdr:rowOff>85725</xdr:rowOff>
    </xdr:to>
    <xdr:sp>
      <xdr:nvSpPr>
        <xdr:cNvPr id="400" name="Line 403"/>
        <xdr:cNvSpPr>
          <a:spLocks/>
        </xdr:cNvSpPr>
      </xdr:nvSpPr>
      <xdr:spPr>
        <a:xfrm>
          <a:off x="33461325" y="998220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41</xdr:row>
      <xdr:rowOff>85725</xdr:rowOff>
    </xdr:from>
    <xdr:to>
      <xdr:col>46</xdr:col>
      <xdr:colOff>923925</xdr:colOff>
      <xdr:row>41</xdr:row>
      <xdr:rowOff>123825</xdr:rowOff>
    </xdr:to>
    <xdr:sp>
      <xdr:nvSpPr>
        <xdr:cNvPr id="401" name="Line 404"/>
        <xdr:cNvSpPr>
          <a:spLocks/>
        </xdr:cNvSpPr>
      </xdr:nvSpPr>
      <xdr:spPr>
        <a:xfrm>
          <a:off x="34213800" y="10058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38</xdr:row>
      <xdr:rowOff>104775</xdr:rowOff>
    </xdr:from>
    <xdr:to>
      <xdr:col>43</xdr:col>
      <xdr:colOff>342900</xdr:colOff>
      <xdr:row>39</xdr:row>
      <xdr:rowOff>0</xdr:rowOff>
    </xdr:to>
    <xdr:sp>
      <xdr:nvSpPr>
        <xdr:cNvPr id="402" name="Line 405"/>
        <xdr:cNvSpPr>
          <a:spLocks/>
        </xdr:cNvSpPr>
      </xdr:nvSpPr>
      <xdr:spPr>
        <a:xfrm flipH="1" flipV="1">
          <a:off x="31222950" y="9391650"/>
          <a:ext cx="8382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34</xdr:row>
      <xdr:rowOff>123825</xdr:rowOff>
    </xdr:from>
    <xdr:to>
      <xdr:col>42</xdr:col>
      <xdr:colOff>476250</xdr:colOff>
      <xdr:row>38</xdr:row>
      <xdr:rowOff>104775</xdr:rowOff>
    </xdr:to>
    <xdr:sp>
      <xdr:nvSpPr>
        <xdr:cNvPr id="403" name="Line 406"/>
        <xdr:cNvSpPr>
          <a:spLocks/>
        </xdr:cNvSpPr>
      </xdr:nvSpPr>
      <xdr:spPr>
        <a:xfrm flipH="1" flipV="1">
          <a:off x="28984575" y="8496300"/>
          <a:ext cx="223837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695325</xdr:colOff>
      <xdr:row>41</xdr:row>
      <xdr:rowOff>114300</xdr:rowOff>
    </xdr:from>
    <xdr:to>
      <xdr:col>58</xdr:col>
      <xdr:colOff>504825</xdr:colOff>
      <xdr:row>41</xdr:row>
      <xdr:rowOff>114300</xdr:rowOff>
    </xdr:to>
    <xdr:sp>
      <xdr:nvSpPr>
        <xdr:cNvPr id="404" name="Line 407"/>
        <xdr:cNvSpPr>
          <a:spLocks/>
        </xdr:cNvSpPr>
      </xdr:nvSpPr>
      <xdr:spPr>
        <a:xfrm flipV="1">
          <a:off x="39176325" y="10086975"/>
          <a:ext cx="426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41</xdr:row>
      <xdr:rowOff>0</xdr:rowOff>
    </xdr:from>
    <xdr:ext cx="542925" cy="228600"/>
    <xdr:sp>
      <xdr:nvSpPr>
        <xdr:cNvPr id="405" name="text 7125"/>
        <xdr:cNvSpPr txBox="1">
          <a:spLocks noChangeArrowheads="1"/>
        </xdr:cNvSpPr>
      </xdr:nvSpPr>
      <xdr:spPr>
        <a:xfrm>
          <a:off x="40185975" y="9972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42</xdr:col>
      <xdr:colOff>476250</xdr:colOff>
      <xdr:row>40</xdr:row>
      <xdr:rowOff>9525</xdr:rowOff>
    </xdr:from>
    <xdr:to>
      <xdr:col>42</xdr:col>
      <xdr:colOff>476250</xdr:colOff>
      <xdr:row>41</xdr:row>
      <xdr:rowOff>0</xdr:rowOff>
    </xdr:to>
    <xdr:sp>
      <xdr:nvSpPr>
        <xdr:cNvPr id="406" name="Line 409"/>
        <xdr:cNvSpPr>
          <a:spLocks/>
        </xdr:cNvSpPr>
      </xdr:nvSpPr>
      <xdr:spPr>
        <a:xfrm flipV="1">
          <a:off x="31222950" y="975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7" name="Line 41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8" name="Line 41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9" name="Line 41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0" name="Line 41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1" name="Line 41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2" name="Line 41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3" name="Line 41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4" name="Line 41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5" name="Line 41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6" name="Line 41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7" name="Line 42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8" name="Line 42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133350</xdr:colOff>
      <xdr:row>39</xdr:row>
      <xdr:rowOff>180975</xdr:rowOff>
    </xdr:from>
    <xdr:to>
      <xdr:col>45</xdr:col>
      <xdr:colOff>180975</xdr:colOff>
      <xdr:row>40</xdr:row>
      <xdr:rowOff>180975</xdr:rowOff>
    </xdr:to>
    <xdr:grpSp>
      <xdr:nvGrpSpPr>
        <xdr:cNvPr id="419" name="Group 422"/>
        <xdr:cNvGrpSpPr>
          <a:grpSpLocks/>
        </xdr:cNvGrpSpPr>
      </xdr:nvGrpSpPr>
      <xdr:grpSpPr>
        <a:xfrm>
          <a:off x="33489900" y="9696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20" name="Rectangle 4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14</xdr:row>
      <xdr:rowOff>114300</xdr:rowOff>
    </xdr:from>
    <xdr:to>
      <xdr:col>42</xdr:col>
      <xdr:colOff>628650</xdr:colOff>
      <xdr:row>16</xdr:row>
      <xdr:rowOff>28575</xdr:rowOff>
    </xdr:to>
    <xdr:grpSp>
      <xdr:nvGrpSpPr>
        <xdr:cNvPr id="423" name="Group 426"/>
        <xdr:cNvGrpSpPr>
          <a:grpSpLocks noChangeAspect="1"/>
        </xdr:cNvGrpSpPr>
      </xdr:nvGrpSpPr>
      <xdr:grpSpPr>
        <a:xfrm>
          <a:off x="31070550" y="3914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4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18</xdr:row>
      <xdr:rowOff>114300</xdr:rowOff>
    </xdr:from>
    <xdr:to>
      <xdr:col>38</xdr:col>
      <xdr:colOff>466725</xdr:colOff>
      <xdr:row>24</xdr:row>
      <xdr:rowOff>114300</xdr:rowOff>
    </xdr:to>
    <xdr:sp>
      <xdr:nvSpPr>
        <xdr:cNvPr id="426" name="Line 429"/>
        <xdr:cNvSpPr>
          <a:spLocks/>
        </xdr:cNvSpPr>
      </xdr:nvSpPr>
      <xdr:spPr>
        <a:xfrm flipV="1">
          <a:off x="20097750" y="4829175"/>
          <a:ext cx="81438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14</xdr:row>
      <xdr:rowOff>114300</xdr:rowOff>
    </xdr:from>
    <xdr:to>
      <xdr:col>42</xdr:col>
      <xdr:colOff>476250</xdr:colOff>
      <xdr:row>18</xdr:row>
      <xdr:rowOff>114300</xdr:rowOff>
    </xdr:to>
    <xdr:sp>
      <xdr:nvSpPr>
        <xdr:cNvPr id="427" name="Line 430"/>
        <xdr:cNvSpPr>
          <a:spLocks/>
        </xdr:cNvSpPr>
      </xdr:nvSpPr>
      <xdr:spPr>
        <a:xfrm flipV="1">
          <a:off x="28251150" y="39147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114300</xdr:rowOff>
    </xdr:from>
    <xdr:to>
      <xdr:col>37</xdr:col>
      <xdr:colOff>447675</xdr:colOff>
      <xdr:row>24</xdr:row>
      <xdr:rowOff>114300</xdr:rowOff>
    </xdr:to>
    <xdr:sp>
      <xdr:nvSpPr>
        <xdr:cNvPr id="428" name="Line 431"/>
        <xdr:cNvSpPr>
          <a:spLocks/>
        </xdr:cNvSpPr>
      </xdr:nvSpPr>
      <xdr:spPr>
        <a:xfrm flipV="1">
          <a:off x="22326600" y="5286375"/>
          <a:ext cx="53816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16</xdr:row>
      <xdr:rowOff>209550</xdr:rowOff>
    </xdr:from>
    <xdr:to>
      <xdr:col>38</xdr:col>
      <xdr:colOff>628650</xdr:colOff>
      <xdr:row>18</xdr:row>
      <xdr:rowOff>114300</xdr:rowOff>
    </xdr:to>
    <xdr:grpSp>
      <xdr:nvGrpSpPr>
        <xdr:cNvPr id="429" name="Group 432"/>
        <xdr:cNvGrpSpPr>
          <a:grpSpLocks noChangeAspect="1"/>
        </xdr:cNvGrpSpPr>
      </xdr:nvGrpSpPr>
      <xdr:grpSpPr>
        <a:xfrm>
          <a:off x="280987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0" name="Line 4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24</xdr:row>
      <xdr:rowOff>114300</xdr:rowOff>
    </xdr:from>
    <xdr:to>
      <xdr:col>34</xdr:col>
      <xdr:colOff>9525</xdr:colOff>
      <xdr:row>24</xdr:row>
      <xdr:rowOff>114300</xdr:rowOff>
    </xdr:to>
    <xdr:sp>
      <xdr:nvSpPr>
        <xdr:cNvPr id="432" name="Line 435"/>
        <xdr:cNvSpPr>
          <a:spLocks/>
        </xdr:cNvSpPr>
      </xdr:nvSpPr>
      <xdr:spPr>
        <a:xfrm flipV="1">
          <a:off x="8210550" y="6200775"/>
          <a:ext cx="1660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23</xdr:row>
      <xdr:rowOff>142875</xdr:rowOff>
    </xdr:from>
    <xdr:to>
      <xdr:col>36</xdr:col>
      <xdr:colOff>819150</xdr:colOff>
      <xdr:row>23</xdr:row>
      <xdr:rowOff>219075</xdr:rowOff>
    </xdr:to>
    <xdr:sp>
      <xdr:nvSpPr>
        <xdr:cNvPr id="433" name="Line 436"/>
        <xdr:cNvSpPr>
          <a:spLocks/>
        </xdr:cNvSpPr>
      </xdr:nvSpPr>
      <xdr:spPr>
        <a:xfrm flipV="1">
          <a:off x="26365200" y="6000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809625</xdr:colOff>
      <xdr:row>23</xdr:row>
      <xdr:rowOff>114300</xdr:rowOff>
    </xdr:from>
    <xdr:to>
      <xdr:col>38</xdr:col>
      <xdr:colOff>19050</xdr:colOff>
      <xdr:row>23</xdr:row>
      <xdr:rowOff>142875</xdr:rowOff>
    </xdr:to>
    <xdr:sp>
      <xdr:nvSpPr>
        <xdr:cNvPr id="434" name="Line 437"/>
        <xdr:cNvSpPr>
          <a:spLocks/>
        </xdr:cNvSpPr>
      </xdr:nvSpPr>
      <xdr:spPr>
        <a:xfrm flipV="1">
          <a:off x="27098625" y="59721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23</xdr:row>
      <xdr:rowOff>219075</xdr:rowOff>
    </xdr:from>
    <xdr:to>
      <xdr:col>36</xdr:col>
      <xdr:colOff>76200</xdr:colOff>
      <xdr:row>24</xdr:row>
      <xdr:rowOff>114300</xdr:rowOff>
    </xdr:to>
    <xdr:sp>
      <xdr:nvSpPr>
        <xdr:cNvPr id="435" name="Line 438"/>
        <xdr:cNvSpPr>
          <a:spLocks/>
        </xdr:cNvSpPr>
      </xdr:nvSpPr>
      <xdr:spPr>
        <a:xfrm flipH="1">
          <a:off x="24812625" y="6076950"/>
          <a:ext cx="15525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190500</xdr:colOff>
      <xdr:row>14</xdr:row>
      <xdr:rowOff>114300</xdr:rowOff>
    </xdr:from>
    <xdr:to>
      <xdr:col>42</xdr:col>
      <xdr:colOff>476250</xdr:colOff>
      <xdr:row>20</xdr:row>
      <xdr:rowOff>47625</xdr:rowOff>
    </xdr:to>
    <xdr:sp>
      <xdr:nvSpPr>
        <xdr:cNvPr id="436" name="Line 439"/>
        <xdr:cNvSpPr>
          <a:spLocks/>
        </xdr:cNvSpPr>
      </xdr:nvSpPr>
      <xdr:spPr>
        <a:xfrm flipV="1">
          <a:off x="23507700" y="3914775"/>
          <a:ext cx="7715250" cy="1304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457200</xdr:colOff>
      <xdr:row>21</xdr:row>
      <xdr:rowOff>123825</xdr:rowOff>
    </xdr:from>
    <xdr:to>
      <xdr:col>34</xdr:col>
      <xdr:colOff>647700</xdr:colOff>
      <xdr:row>22</xdr:row>
      <xdr:rowOff>9525</xdr:rowOff>
    </xdr:to>
    <xdr:grpSp>
      <xdr:nvGrpSpPr>
        <xdr:cNvPr id="437" name="Group 440"/>
        <xdr:cNvGrpSpPr>
          <a:grpSpLocks noChangeAspect="1"/>
        </xdr:cNvGrpSpPr>
      </xdr:nvGrpSpPr>
      <xdr:grpSpPr>
        <a:xfrm rot="21061642">
          <a:off x="24745950" y="55245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38" name="Line 4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447675</xdr:colOff>
      <xdr:row>23</xdr:row>
      <xdr:rowOff>123825</xdr:rowOff>
    </xdr:from>
    <xdr:to>
      <xdr:col>34</xdr:col>
      <xdr:colOff>628650</xdr:colOff>
      <xdr:row>24</xdr:row>
      <xdr:rowOff>9525</xdr:rowOff>
    </xdr:to>
    <xdr:grpSp>
      <xdr:nvGrpSpPr>
        <xdr:cNvPr id="444" name="Group 447"/>
        <xdr:cNvGrpSpPr>
          <a:grpSpLocks noChangeAspect="1"/>
        </xdr:cNvGrpSpPr>
      </xdr:nvGrpSpPr>
      <xdr:grpSpPr>
        <a:xfrm rot="21061642">
          <a:off x="24736425" y="5981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45" name="Line 4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451" name="Group 454"/>
        <xdr:cNvGrpSpPr>
          <a:grpSpLocks noChangeAspect="1"/>
        </xdr:cNvGrpSpPr>
      </xdr:nvGrpSpPr>
      <xdr:grpSpPr>
        <a:xfrm>
          <a:off x="22174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2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390525</xdr:colOff>
      <xdr:row>29</xdr:row>
      <xdr:rowOff>66675</xdr:rowOff>
    </xdr:from>
    <xdr:to>
      <xdr:col>39</xdr:col>
      <xdr:colOff>361950</xdr:colOff>
      <xdr:row>29</xdr:row>
      <xdr:rowOff>180975</xdr:rowOff>
    </xdr:to>
    <xdr:grpSp>
      <xdr:nvGrpSpPr>
        <xdr:cNvPr id="454" name="Group 457"/>
        <xdr:cNvGrpSpPr>
          <a:grpSpLocks noChangeAspect="1"/>
        </xdr:cNvGrpSpPr>
      </xdr:nvGrpSpPr>
      <xdr:grpSpPr>
        <a:xfrm>
          <a:off x="28165425" y="7296150"/>
          <a:ext cx="942975" cy="114300"/>
          <a:chOff x="197" y="311"/>
          <a:chExt cx="86" cy="12"/>
        </a:xfrm>
        <a:solidFill>
          <a:srgbClr val="FFFFFF"/>
        </a:solidFill>
      </xdr:grpSpPr>
      <xdr:sp>
        <xdr:nvSpPr>
          <xdr:cNvPr id="455" name="Line 458"/>
          <xdr:cNvSpPr>
            <a:spLocks noChangeAspect="1"/>
          </xdr:cNvSpPr>
        </xdr:nvSpPr>
        <xdr:spPr>
          <a:xfrm>
            <a:off x="2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59"/>
          <xdr:cNvSpPr>
            <a:spLocks noChangeAspect="1"/>
          </xdr:cNvSpPr>
        </xdr:nvSpPr>
        <xdr:spPr>
          <a:xfrm>
            <a:off x="22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60"/>
          <xdr:cNvSpPr>
            <a:spLocks noChangeAspect="1"/>
          </xdr:cNvSpPr>
        </xdr:nvSpPr>
        <xdr:spPr>
          <a:xfrm>
            <a:off x="23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1"/>
          <xdr:cNvSpPr>
            <a:spLocks noChangeAspect="1"/>
          </xdr:cNvSpPr>
        </xdr:nvSpPr>
        <xdr:spPr>
          <a:xfrm>
            <a:off x="209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62"/>
          <xdr:cNvSpPr>
            <a:spLocks noChangeAspect="1"/>
          </xdr:cNvSpPr>
        </xdr:nvSpPr>
        <xdr:spPr>
          <a:xfrm>
            <a:off x="1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63"/>
          <xdr:cNvSpPr>
            <a:spLocks noChangeAspect="1"/>
          </xdr:cNvSpPr>
        </xdr:nvSpPr>
        <xdr:spPr>
          <a:xfrm>
            <a:off x="2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64"/>
          <xdr:cNvSpPr>
            <a:spLocks noChangeAspect="1"/>
          </xdr:cNvSpPr>
        </xdr:nvSpPr>
        <xdr:spPr>
          <a:xfrm>
            <a:off x="262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5"/>
          <xdr:cNvSpPr>
            <a:spLocks noChangeAspect="1"/>
          </xdr:cNvSpPr>
        </xdr:nvSpPr>
        <xdr:spPr>
          <a:xfrm>
            <a:off x="257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466"/>
          <xdr:cNvSpPr>
            <a:spLocks noChangeAspect="1"/>
          </xdr:cNvSpPr>
        </xdr:nvSpPr>
        <xdr:spPr>
          <a:xfrm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467"/>
          <xdr:cNvSpPr>
            <a:spLocks noChangeAspect="1"/>
          </xdr:cNvSpPr>
        </xdr:nvSpPr>
        <xdr:spPr>
          <a:xfrm flipV="1"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68"/>
          <xdr:cNvSpPr>
            <a:spLocks noChangeAspect="1"/>
          </xdr:cNvSpPr>
        </xdr:nvSpPr>
        <xdr:spPr>
          <a:xfrm>
            <a:off x="2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469"/>
          <xdr:cNvSpPr>
            <a:spLocks noChangeAspect="1"/>
          </xdr:cNvSpPr>
        </xdr:nvSpPr>
        <xdr:spPr>
          <a:xfrm flipV="1"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470"/>
          <xdr:cNvSpPr>
            <a:spLocks noChangeAspect="1"/>
          </xdr:cNvSpPr>
        </xdr:nvSpPr>
        <xdr:spPr>
          <a:xfrm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209550</xdr:colOff>
      <xdr:row>35</xdr:row>
      <xdr:rowOff>57150</xdr:rowOff>
    </xdr:from>
    <xdr:to>
      <xdr:col>42</xdr:col>
      <xdr:colOff>904875</xdr:colOff>
      <xdr:row>35</xdr:row>
      <xdr:rowOff>171450</xdr:rowOff>
    </xdr:to>
    <xdr:grpSp>
      <xdr:nvGrpSpPr>
        <xdr:cNvPr id="468" name="Group 471"/>
        <xdr:cNvGrpSpPr>
          <a:grpSpLocks noChangeAspect="1"/>
        </xdr:cNvGrpSpPr>
      </xdr:nvGrpSpPr>
      <xdr:grpSpPr>
        <a:xfrm>
          <a:off x="30956250" y="8658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69" name="Line 4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266700</xdr:colOff>
      <xdr:row>38</xdr:row>
      <xdr:rowOff>66675</xdr:rowOff>
    </xdr:from>
    <xdr:to>
      <xdr:col>42</xdr:col>
      <xdr:colOff>95250</xdr:colOff>
      <xdr:row>38</xdr:row>
      <xdr:rowOff>190500</xdr:rowOff>
    </xdr:to>
    <xdr:sp>
      <xdr:nvSpPr>
        <xdr:cNvPr id="475" name="kreslení 427"/>
        <xdr:cNvSpPr>
          <a:spLocks/>
        </xdr:cNvSpPr>
      </xdr:nvSpPr>
      <xdr:spPr>
        <a:xfrm>
          <a:off x="30499050" y="93535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142875</xdr:rowOff>
    </xdr:from>
    <xdr:to>
      <xdr:col>42</xdr:col>
      <xdr:colOff>742950</xdr:colOff>
      <xdr:row>16</xdr:row>
      <xdr:rowOff>219075</xdr:rowOff>
    </xdr:to>
    <xdr:sp>
      <xdr:nvSpPr>
        <xdr:cNvPr id="476" name="Line 479"/>
        <xdr:cNvSpPr>
          <a:spLocks/>
        </xdr:cNvSpPr>
      </xdr:nvSpPr>
      <xdr:spPr>
        <a:xfrm flipV="1">
          <a:off x="30746700" y="4400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723900</xdr:colOff>
      <xdr:row>16</xdr:row>
      <xdr:rowOff>114300</xdr:rowOff>
    </xdr:from>
    <xdr:to>
      <xdr:col>43</xdr:col>
      <xdr:colOff>447675</xdr:colOff>
      <xdr:row>16</xdr:row>
      <xdr:rowOff>142875</xdr:rowOff>
    </xdr:to>
    <xdr:sp>
      <xdr:nvSpPr>
        <xdr:cNvPr id="477" name="Line 480"/>
        <xdr:cNvSpPr>
          <a:spLocks/>
        </xdr:cNvSpPr>
      </xdr:nvSpPr>
      <xdr:spPr>
        <a:xfrm flipV="1">
          <a:off x="31470600" y="43719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16</xdr:row>
      <xdr:rowOff>219075</xdr:rowOff>
    </xdr:from>
    <xdr:to>
      <xdr:col>42</xdr:col>
      <xdr:colOff>0</xdr:colOff>
      <xdr:row>17</xdr:row>
      <xdr:rowOff>114300</xdr:rowOff>
    </xdr:to>
    <xdr:sp>
      <xdr:nvSpPr>
        <xdr:cNvPr id="478" name="Line 481"/>
        <xdr:cNvSpPr>
          <a:spLocks/>
        </xdr:cNvSpPr>
      </xdr:nvSpPr>
      <xdr:spPr>
        <a:xfrm flipH="1">
          <a:off x="30013275" y="44767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17</xdr:row>
      <xdr:rowOff>114300</xdr:rowOff>
    </xdr:from>
    <xdr:to>
      <xdr:col>40</xdr:col>
      <xdr:colOff>752475</xdr:colOff>
      <xdr:row>18</xdr:row>
      <xdr:rowOff>114300</xdr:rowOff>
    </xdr:to>
    <xdr:sp>
      <xdr:nvSpPr>
        <xdr:cNvPr id="479" name="Line 482"/>
        <xdr:cNvSpPr>
          <a:spLocks/>
        </xdr:cNvSpPr>
      </xdr:nvSpPr>
      <xdr:spPr>
        <a:xfrm flipV="1">
          <a:off x="28251150" y="4600575"/>
          <a:ext cx="17621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28575</xdr:colOff>
      <xdr:row>16</xdr:row>
      <xdr:rowOff>114300</xdr:rowOff>
    </xdr:from>
    <xdr:to>
      <xdr:col>39</xdr:col>
      <xdr:colOff>76200</xdr:colOff>
      <xdr:row>17</xdr:row>
      <xdr:rowOff>114300</xdr:rowOff>
    </xdr:to>
    <xdr:grpSp>
      <xdr:nvGrpSpPr>
        <xdr:cNvPr id="480" name="Group 483"/>
        <xdr:cNvGrpSpPr>
          <a:grpSpLocks/>
        </xdr:cNvGrpSpPr>
      </xdr:nvGrpSpPr>
      <xdr:grpSpPr>
        <a:xfrm>
          <a:off x="28775025" y="4371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81" name="Rectangle 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20</xdr:row>
      <xdr:rowOff>66675</xdr:rowOff>
    </xdr:from>
    <xdr:to>
      <xdr:col>54</xdr:col>
      <xdr:colOff>0</xdr:colOff>
      <xdr:row>22</xdr:row>
      <xdr:rowOff>161925</xdr:rowOff>
    </xdr:to>
    <xdr:grpSp>
      <xdr:nvGrpSpPr>
        <xdr:cNvPr id="484" name="Group 487"/>
        <xdr:cNvGrpSpPr>
          <a:grpSpLocks/>
        </xdr:cNvGrpSpPr>
      </xdr:nvGrpSpPr>
      <xdr:grpSpPr>
        <a:xfrm>
          <a:off x="30232350" y="5238750"/>
          <a:ext cx="9734550" cy="552450"/>
          <a:chOff x="89" y="239"/>
          <a:chExt cx="863" cy="32"/>
        </a:xfrm>
        <a:solidFill>
          <a:srgbClr val="FFFFFF"/>
        </a:solidFill>
      </xdr:grpSpPr>
      <xdr:sp>
        <xdr:nvSpPr>
          <xdr:cNvPr id="485" name="Rectangle 48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8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9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9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9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9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9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54</xdr:col>
      <xdr:colOff>0</xdr:colOff>
      <xdr:row>29</xdr:row>
      <xdr:rowOff>152400</xdr:rowOff>
    </xdr:to>
    <xdr:grpSp>
      <xdr:nvGrpSpPr>
        <xdr:cNvPr id="494" name="Group 497"/>
        <xdr:cNvGrpSpPr>
          <a:grpSpLocks/>
        </xdr:cNvGrpSpPr>
      </xdr:nvGrpSpPr>
      <xdr:grpSpPr>
        <a:xfrm>
          <a:off x="30232350" y="7077075"/>
          <a:ext cx="9734550" cy="304800"/>
          <a:chOff x="89" y="287"/>
          <a:chExt cx="863" cy="32"/>
        </a:xfrm>
        <a:solidFill>
          <a:srgbClr val="FFFFFF"/>
        </a:solidFill>
      </xdr:grpSpPr>
      <xdr:sp>
        <xdr:nvSpPr>
          <xdr:cNvPr id="495" name="Rectangle 49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9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50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50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0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50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0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0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0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25</xdr:row>
      <xdr:rowOff>114300</xdr:rowOff>
    </xdr:from>
    <xdr:to>
      <xdr:col>54</xdr:col>
      <xdr:colOff>0</xdr:colOff>
      <xdr:row>26</xdr:row>
      <xdr:rowOff>190500</xdr:rowOff>
    </xdr:to>
    <xdr:grpSp>
      <xdr:nvGrpSpPr>
        <xdr:cNvPr id="504" name="Group 507"/>
        <xdr:cNvGrpSpPr>
          <a:grpSpLocks/>
        </xdr:cNvGrpSpPr>
      </xdr:nvGrpSpPr>
      <xdr:grpSpPr>
        <a:xfrm>
          <a:off x="30232350" y="6429375"/>
          <a:ext cx="9734550" cy="304800"/>
          <a:chOff x="89" y="287"/>
          <a:chExt cx="863" cy="32"/>
        </a:xfrm>
        <a:solidFill>
          <a:srgbClr val="FFFFFF"/>
        </a:solidFill>
      </xdr:grpSpPr>
      <xdr:sp>
        <xdr:nvSpPr>
          <xdr:cNvPr id="505" name="Rectangle 50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50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1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1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1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1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1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666750</xdr:colOff>
      <xdr:row>24</xdr:row>
      <xdr:rowOff>38100</xdr:rowOff>
    </xdr:from>
    <xdr:to>
      <xdr:col>54</xdr:col>
      <xdr:colOff>0</xdr:colOff>
      <xdr:row>25</xdr:row>
      <xdr:rowOff>114300</xdr:rowOff>
    </xdr:to>
    <xdr:grpSp>
      <xdr:nvGrpSpPr>
        <xdr:cNvPr id="514" name="Group 517"/>
        <xdr:cNvGrpSpPr>
          <a:grpSpLocks/>
        </xdr:cNvGrpSpPr>
      </xdr:nvGrpSpPr>
      <xdr:grpSpPr>
        <a:xfrm>
          <a:off x="33051750" y="6124575"/>
          <a:ext cx="6915150" cy="304800"/>
          <a:chOff x="89" y="95"/>
          <a:chExt cx="408" cy="32"/>
        </a:xfrm>
        <a:solidFill>
          <a:srgbClr val="FFFFFF"/>
        </a:solidFill>
      </xdr:grpSpPr>
      <xdr:sp>
        <xdr:nvSpPr>
          <xdr:cNvPr id="515" name="Rectangle 51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1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2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2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2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2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2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46</xdr:col>
      <xdr:colOff>619125</xdr:colOff>
      <xdr:row>24</xdr:row>
      <xdr:rowOff>114300</xdr:rowOff>
    </xdr:from>
    <xdr:to>
      <xdr:col>48</xdr:col>
      <xdr:colOff>381000</xdr:colOff>
      <xdr:row>26</xdr:row>
      <xdr:rowOff>114300</xdr:rowOff>
    </xdr:to>
    <xdr:pic>
      <xdr:nvPicPr>
        <xdr:cNvPr id="522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42425" y="6200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80</xdr:col>
      <xdr:colOff>352425</xdr:colOff>
      <xdr:row>22</xdr:row>
      <xdr:rowOff>66675</xdr:rowOff>
    </xdr:from>
    <xdr:to>
      <xdr:col>80</xdr:col>
      <xdr:colOff>638175</xdr:colOff>
      <xdr:row>22</xdr:row>
      <xdr:rowOff>180975</xdr:rowOff>
    </xdr:to>
    <xdr:grpSp>
      <xdr:nvGrpSpPr>
        <xdr:cNvPr id="523" name="Group 526"/>
        <xdr:cNvGrpSpPr>
          <a:grpSpLocks noChangeAspect="1"/>
        </xdr:cNvGrpSpPr>
      </xdr:nvGrpSpPr>
      <xdr:grpSpPr>
        <a:xfrm>
          <a:off x="59636025" y="5695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24" name="Oval 5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26</xdr:row>
      <xdr:rowOff>66675</xdr:rowOff>
    </xdr:from>
    <xdr:to>
      <xdr:col>80</xdr:col>
      <xdr:colOff>638175</xdr:colOff>
      <xdr:row>26</xdr:row>
      <xdr:rowOff>180975</xdr:rowOff>
    </xdr:to>
    <xdr:grpSp>
      <xdr:nvGrpSpPr>
        <xdr:cNvPr id="527" name="Group 530"/>
        <xdr:cNvGrpSpPr>
          <a:grpSpLocks noChangeAspect="1"/>
        </xdr:cNvGrpSpPr>
      </xdr:nvGrpSpPr>
      <xdr:grpSpPr>
        <a:xfrm>
          <a:off x="59636025" y="6610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28" name="Oval 5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5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29</xdr:row>
      <xdr:rowOff>66675</xdr:rowOff>
    </xdr:from>
    <xdr:to>
      <xdr:col>80</xdr:col>
      <xdr:colOff>638175</xdr:colOff>
      <xdr:row>29</xdr:row>
      <xdr:rowOff>180975</xdr:rowOff>
    </xdr:to>
    <xdr:grpSp>
      <xdr:nvGrpSpPr>
        <xdr:cNvPr id="531" name="Group 534"/>
        <xdr:cNvGrpSpPr>
          <a:grpSpLocks noChangeAspect="1"/>
        </xdr:cNvGrpSpPr>
      </xdr:nvGrpSpPr>
      <xdr:grpSpPr>
        <a:xfrm>
          <a:off x="59636025" y="7296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32" name="Oval 5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26</xdr:row>
      <xdr:rowOff>0</xdr:rowOff>
    </xdr:from>
    <xdr:to>
      <xdr:col>75</xdr:col>
      <xdr:colOff>438150</xdr:colOff>
      <xdr:row>27</xdr:row>
      <xdr:rowOff>114300</xdr:rowOff>
    </xdr:to>
    <xdr:grpSp>
      <xdr:nvGrpSpPr>
        <xdr:cNvPr id="535" name="Group 538"/>
        <xdr:cNvGrpSpPr>
          <a:grpSpLocks/>
        </xdr:cNvGrpSpPr>
      </xdr:nvGrpSpPr>
      <xdr:grpSpPr>
        <a:xfrm>
          <a:off x="5588317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36" name="Line 53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4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29</xdr:row>
      <xdr:rowOff>0</xdr:rowOff>
    </xdr:from>
    <xdr:to>
      <xdr:col>75</xdr:col>
      <xdr:colOff>438150</xdr:colOff>
      <xdr:row>30</xdr:row>
      <xdr:rowOff>114300</xdr:rowOff>
    </xdr:to>
    <xdr:grpSp>
      <xdr:nvGrpSpPr>
        <xdr:cNvPr id="538" name="Group 541"/>
        <xdr:cNvGrpSpPr>
          <a:grpSpLocks/>
        </xdr:cNvGrpSpPr>
      </xdr:nvGrpSpPr>
      <xdr:grpSpPr>
        <a:xfrm>
          <a:off x="55883175" y="7229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39" name="Line 54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4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32</xdr:row>
      <xdr:rowOff>114300</xdr:rowOff>
    </xdr:from>
    <xdr:to>
      <xdr:col>69</xdr:col>
      <xdr:colOff>419100</xdr:colOff>
      <xdr:row>34</xdr:row>
      <xdr:rowOff>28575</xdr:rowOff>
    </xdr:to>
    <xdr:grpSp>
      <xdr:nvGrpSpPr>
        <xdr:cNvPr id="541" name="Group 544"/>
        <xdr:cNvGrpSpPr>
          <a:grpSpLocks noChangeAspect="1"/>
        </xdr:cNvGrpSpPr>
      </xdr:nvGrpSpPr>
      <xdr:grpSpPr>
        <a:xfrm>
          <a:off x="514445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2" name="Line 5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35</xdr:row>
      <xdr:rowOff>114300</xdr:rowOff>
    </xdr:from>
    <xdr:to>
      <xdr:col>66</xdr:col>
      <xdr:colOff>647700</xdr:colOff>
      <xdr:row>37</xdr:row>
      <xdr:rowOff>28575</xdr:rowOff>
    </xdr:to>
    <xdr:grpSp>
      <xdr:nvGrpSpPr>
        <xdr:cNvPr id="544" name="Group 547"/>
        <xdr:cNvGrpSpPr>
          <a:grpSpLocks noChangeAspect="1"/>
        </xdr:cNvGrpSpPr>
      </xdr:nvGrpSpPr>
      <xdr:grpSpPr>
        <a:xfrm>
          <a:off x="492252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5" name="Line 5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26</xdr:row>
      <xdr:rowOff>0</xdr:rowOff>
    </xdr:from>
    <xdr:to>
      <xdr:col>72</xdr:col>
      <xdr:colOff>666750</xdr:colOff>
      <xdr:row>27</xdr:row>
      <xdr:rowOff>114300</xdr:rowOff>
    </xdr:to>
    <xdr:grpSp>
      <xdr:nvGrpSpPr>
        <xdr:cNvPr id="547" name="Group 550"/>
        <xdr:cNvGrpSpPr>
          <a:grpSpLocks/>
        </xdr:cNvGrpSpPr>
      </xdr:nvGrpSpPr>
      <xdr:grpSpPr>
        <a:xfrm>
          <a:off x="5365432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48" name="Line 5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29</xdr:row>
      <xdr:rowOff>0</xdr:rowOff>
    </xdr:from>
    <xdr:to>
      <xdr:col>72</xdr:col>
      <xdr:colOff>666750</xdr:colOff>
      <xdr:row>30</xdr:row>
      <xdr:rowOff>114300</xdr:rowOff>
    </xdr:to>
    <xdr:grpSp>
      <xdr:nvGrpSpPr>
        <xdr:cNvPr id="550" name="Group 553"/>
        <xdr:cNvGrpSpPr>
          <a:grpSpLocks/>
        </xdr:cNvGrpSpPr>
      </xdr:nvGrpSpPr>
      <xdr:grpSpPr>
        <a:xfrm>
          <a:off x="53654325" y="7229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51" name="Line 5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553" name="Line 556"/>
        <xdr:cNvSpPr>
          <a:spLocks/>
        </xdr:cNvSpPr>
      </xdr:nvSpPr>
      <xdr:spPr>
        <a:xfrm flipV="1">
          <a:off x="53816250" y="68865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276225</xdr:colOff>
      <xdr:row>30</xdr:row>
      <xdr:rowOff>114300</xdr:rowOff>
    </xdr:to>
    <xdr:sp>
      <xdr:nvSpPr>
        <xdr:cNvPr id="554" name="Line 557"/>
        <xdr:cNvSpPr>
          <a:spLocks/>
        </xdr:cNvSpPr>
      </xdr:nvSpPr>
      <xdr:spPr>
        <a:xfrm>
          <a:off x="53835300" y="68865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219075</xdr:rowOff>
    </xdr:from>
    <xdr:to>
      <xdr:col>68</xdr:col>
      <xdr:colOff>647700</xdr:colOff>
      <xdr:row>25</xdr:row>
      <xdr:rowOff>114300</xdr:rowOff>
    </xdr:to>
    <xdr:grpSp>
      <xdr:nvGrpSpPr>
        <xdr:cNvPr id="555" name="Group 558"/>
        <xdr:cNvGrpSpPr>
          <a:grpSpLocks noChangeAspect="1"/>
        </xdr:cNvGrpSpPr>
      </xdr:nvGrpSpPr>
      <xdr:grpSpPr>
        <a:xfrm>
          <a:off x="5071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6" name="Line 5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12</xdr:row>
      <xdr:rowOff>0</xdr:rowOff>
    </xdr:from>
    <xdr:to>
      <xdr:col>60</xdr:col>
      <xdr:colOff>781050</xdr:colOff>
      <xdr:row>14</xdr:row>
      <xdr:rowOff>0</xdr:rowOff>
    </xdr:to>
    <xdr:sp>
      <xdr:nvSpPr>
        <xdr:cNvPr id="558" name="text 207"/>
        <xdr:cNvSpPr txBox="1">
          <a:spLocks noChangeArrowheads="1"/>
        </xdr:cNvSpPr>
      </xdr:nvSpPr>
      <xdr:spPr>
        <a:xfrm>
          <a:off x="43976925" y="3343275"/>
          <a:ext cx="1228725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Technologický
objekt</a:t>
          </a:r>
        </a:p>
      </xdr:txBody>
    </xdr:sp>
    <xdr:clientData/>
  </xdr:twoCellAnchor>
  <xdr:twoCellAnchor editAs="absolute">
    <xdr:from>
      <xdr:col>62</xdr:col>
      <xdr:colOff>666750</xdr:colOff>
      <xdr:row>39</xdr:row>
      <xdr:rowOff>85725</xdr:rowOff>
    </xdr:from>
    <xdr:to>
      <xdr:col>63</xdr:col>
      <xdr:colOff>133350</xdr:colOff>
      <xdr:row>39</xdr:row>
      <xdr:rowOff>200025</xdr:rowOff>
    </xdr:to>
    <xdr:grpSp>
      <xdr:nvGrpSpPr>
        <xdr:cNvPr id="559" name="Group 564"/>
        <xdr:cNvGrpSpPr>
          <a:grpSpLocks noChangeAspect="1"/>
        </xdr:cNvGrpSpPr>
      </xdr:nvGrpSpPr>
      <xdr:grpSpPr>
        <a:xfrm>
          <a:off x="46577250" y="960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60" name="Line 5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36</xdr:row>
      <xdr:rowOff>66675</xdr:rowOff>
    </xdr:from>
    <xdr:to>
      <xdr:col>64</xdr:col>
      <xdr:colOff>476250</xdr:colOff>
      <xdr:row>36</xdr:row>
      <xdr:rowOff>114300</xdr:rowOff>
    </xdr:to>
    <xdr:sp>
      <xdr:nvSpPr>
        <xdr:cNvPr id="564" name="Line 569"/>
        <xdr:cNvSpPr>
          <a:spLocks/>
        </xdr:cNvSpPr>
      </xdr:nvSpPr>
      <xdr:spPr>
        <a:xfrm flipH="1">
          <a:off x="46986825" y="8896350"/>
          <a:ext cx="8858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219075</xdr:rowOff>
    </xdr:from>
    <xdr:to>
      <xdr:col>65</xdr:col>
      <xdr:colOff>247650</xdr:colOff>
      <xdr:row>36</xdr:row>
      <xdr:rowOff>66675</xdr:rowOff>
    </xdr:to>
    <xdr:sp>
      <xdr:nvSpPr>
        <xdr:cNvPr id="565" name="Line 570"/>
        <xdr:cNvSpPr>
          <a:spLocks/>
        </xdr:cNvSpPr>
      </xdr:nvSpPr>
      <xdr:spPr>
        <a:xfrm flipH="1">
          <a:off x="47872650" y="8820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104775</xdr:rowOff>
    </xdr:from>
    <xdr:to>
      <xdr:col>66</xdr:col>
      <xdr:colOff>495300</xdr:colOff>
      <xdr:row>35</xdr:row>
      <xdr:rowOff>219075</xdr:rowOff>
    </xdr:to>
    <xdr:sp>
      <xdr:nvSpPr>
        <xdr:cNvPr id="566" name="Line 571"/>
        <xdr:cNvSpPr>
          <a:spLocks/>
        </xdr:cNvSpPr>
      </xdr:nvSpPr>
      <xdr:spPr>
        <a:xfrm flipH="1">
          <a:off x="48615600" y="87058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35</xdr:row>
      <xdr:rowOff>104775</xdr:rowOff>
    </xdr:from>
    <xdr:to>
      <xdr:col>66</xdr:col>
      <xdr:colOff>495300</xdr:colOff>
      <xdr:row>40</xdr:row>
      <xdr:rowOff>104775</xdr:rowOff>
    </xdr:to>
    <xdr:sp>
      <xdr:nvSpPr>
        <xdr:cNvPr id="567" name="Line 572"/>
        <xdr:cNvSpPr>
          <a:spLocks/>
        </xdr:cNvSpPr>
      </xdr:nvSpPr>
      <xdr:spPr>
        <a:xfrm flipH="1">
          <a:off x="45672375" y="8705850"/>
          <a:ext cx="37052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41</xdr:row>
      <xdr:rowOff>76200</xdr:rowOff>
    </xdr:from>
    <xdr:to>
      <xdr:col>59</xdr:col>
      <xdr:colOff>238125</xdr:colOff>
      <xdr:row>41</xdr:row>
      <xdr:rowOff>114300</xdr:rowOff>
    </xdr:to>
    <xdr:sp>
      <xdr:nvSpPr>
        <xdr:cNvPr id="568" name="Line 573"/>
        <xdr:cNvSpPr>
          <a:spLocks/>
        </xdr:cNvSpPr>
      </xdr:nvSpPr>
      <xdr:spPr>
        <a:xfrm flipH="1">
          <a:off x="43405425" y="10048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41</xdr:row>
      <xdr:rowOff>0</xdr:rowOff>
    </xdr:from>
    <xdr:to>
      <xdr:col>60</xdr:col>
      <xdr:colOff>466725</xdr:colOff>
      <xdr:row>41</xdr:row>
      <xdr:rowOff>76200</xdr:rowOff>
    </xdr:to>
    <xdr:sp>
      <xdr:nvSpPr>
        <xdr:cNvPr id="569" name="Line 574"/>
        <xdr:cNvSpPr>
          <a:spLocks/>
        </xdr:cNvSpPr>
      </xdr:nvSpPr>
      <xdr:spPr>
        <a:xfrm flipH="1">
          <a:off x="44148375" y="9972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40</xdr:row>
      <xdr:rowOff>114300</xdr:rowOff>
    </xdr:from>
    <xdr:to>
      <xdr:col>61</xdr:col>
      <xdr:colOff>247650</xdr:colOff>
      <xdr:row>41</xdr:row>
      <xdr:rowOff>0</xdr:rowOff>
    </xdr:to>
    <xdr:sp>
      <xdr:nvSpPr>
        <xdr:cNvPr id="570" name="Line 575"/>
        <xdr:cNvSpPr>
          <a:spLocks/>
        </xdr:cNvSpPr>
      </xdr:nvSpPr>
      <xdr:spPr>
        <a:xfrm flipH="1">
          <a:off x="44891325" y="9858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714375</xdr:colOff>
      <xdr:row>21</xdr:row>
      <xdr:rowOff>180975</xdr:rowOff>
    </xdr:from>
    <xdr:to>
      <xdr:col>64</xdr:col>
      <xdr:colOff>57150</xdr:colOff>
      <xdr:row>22</xdr:row>
      <xdr:rowOff>66675</xdr:rowOff>
    </xdr:to>
    <xdr:grpSp>
      <xdr:nvGrpSpPr>
        <xdr:cNvPr id="571" name="Group 576"/>
        <xdr:cNvGrpSpPr>
          <a:grpSpLocks noChangeAspect="1"/>
        </xdr:cNvGrpSpPr>
      </xdr:nvGrpSpPr>
      <xdr:grpSpPr>
        <a:xfrm rot="567739">
          <a:off x="46624875" y="5581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72" name="Line 5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31</xdr:row>
      <xdr:rowOff>114300</xdr:rowOff>
    </xdr:from>
    <xdr:to>
      <xdr:col>86</xdr:col>
      <xdr:colOff>304800</xdr:colOff>
      <xdr:row>31</xdr:row>
      <xdr:rowOff>114300</xdr:rowOff>
    </xdr:to>
    <xdr:sp>
      <xdr:nvSpPr>
        <xdr:cNvPr id="579" name="Line 584"/>
        <xdr:cNvSpPr>
          <a:spLocks noChangeAspect="1"/>
        </xdr:cNvSpPr>
      </xdr:nvSpPr>
      <xdr:spPr>
        <a:xfrm>
          <a:off x="63741300" y="78009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285750</xdr:colOff>
      <xdr:row>31</xdr:row>
      <xdr:rowOff>66675</xdr:rowOff>
    </xdr:from>
    <xdr:to>
      <xdr:col>86</xdr:col>
      <xdr:colOff>314325</xdr:colOff>
      <xdr:row>31</xdr:row>
      <xdr:rowOff>161925</xdr:rowOff>
    </xdr:to>
    <xdr:sp>
      <xdr:nvSpPr>
        <xdr:cNvPr id="580" name="Rectangle 585"/>
        <xdr:cNvSpPr>
          <a:spLocks noChangeAspect="1"/>
        </xdr:cNvSpPr>
      </xdr:nvSpPr>
      <xdr:spPr>
        <a:xfrm>
          <a:off x="64027050" y="7753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22</xdr:row>
      <xdr:rowOff>123825</xdr:rowOff>
    </xdr:from>
    <xdr:to>
      <xdr:col>86</xdr:col>
      <xdr:colOff>0</xdr:colOff>
      <xdr:row>31</xdr:row>
      <xdr:rowOff>114300</xdr:rowOff>
    </xdr:to>
    <xdr:sp>
      <xdr:nvSpPr>
        <xdr:cNvPr id="581" name="Line 586"/>
        <xdr:cNvSpPr>
          <a:spLocks/>
        </xdr:cNvSpPr>
      </xdr:nvSpPr>
      <xdr:spPr>
        <a:xfrm>
          <a:off x="63741300" y="575310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22</xdr:row>
      <xdr:rowOff>114300</xdr:rowOff>
    </xdr:from>
    <xdr:to>
      <xdr:col>86</xdr:col>
      <xdr:colOff>304800</xdr:colOff>
      <xdr:row>22</xdr:row>
      <xdr:rowOff>114300</xdr:rowOff>
    </xdr:to>
    <xdr:sp>
      <xdr:nvSpPr>
        <xdr:cNvPr id="582" name="Line 587"/>
        <xdr:cNvSpPr>
          <a:spLocks noChangeAspect="1"/>
        </xdr:cNvSpPr>
      </xdr:nvSpPr>
      <xdr:spPr>
        <a:xfrm>
          <a:off x="63741300" y="57435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285750</xdr:colOff>
      <xdr:row>22</xdr:row>
      <xdr:rowOff>66675</xdr:rowOff>
    </xdr:from>
    <xdr:to>
      <xdr:col>86</xdr:col>
      <xdr:colOff>314325</xdr:colOff>
      <xdr:row>22</xdr:row>
      <xdr:rowOff>161925</xdr:rowOff>
    </xdr:to>
    <xdr:sp>
      <xdr:nvSpPr>
        <xdr:cNvPr id="583" name="Rectangle 588"/>
        <xdr:cNvSpPr>
          <a:spLocks noChangeAspect="1"/>
        </xdr:cNvSpPr>
      </xdr:nvSpPr>
      <xdr:spPr>
        <a:xfrm>
          <a:off x="64027050" y="5695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685800</xdr:colOff>
      <xdr:row>29</xdr:row>
      <xdr:rowOff>47625</xdr:rowOff>
    </xdr:from>
    <xdr:to>
      <xdr:col>86</xdr:col>
      <xdr:colOff>0</xdr:colOff>
      <xdr:row>29</xdr:row>
      <xdr:rowOff>161925</xdr:rowOff>
    </xdr:to>
    <xdr:grpSp>
      <xdr:nvGrpSpPr>
        <xdr:cNvPr id="584" name="Group 589"/>
        <xdr:cNvGrpSpPr>
          <a:grpSpLocks/>
        </xdr:cNvGrpSpPr>
      </xdr:nvGrpSpPr>
      <xdr:grpSpPr>
        <a:xfrm>
          <a:off x="62941200" y="7277100"/>
          <a:ext cx="800100" cy="114300"/>
          <a:chOff x="5754" y="764"/>
          <a:chExt cx="73" cy="12"/>
        </a:xfrm>
        <a:solidFill>
          <a:srgbClr val="FFFFFF"/>
        </a:solidFill>
      </xdr:grpSpPr>
      <xdr:sp>
        <xdr:nvSpPr>
          <xdr:cNvPr id="585" name="Line 590"/>
          <xdr:cNvSpPr>
            <a:spLocks noChangeAspect="1"/>
          </xdr:cNvSpPr>
        </xdr:nvSpPr>
        <xdr:spPr>
          <a:xfrm>
            <a:off x="5814" y="77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91"/>
          <xdr:cNvSpPr>
            <a:spLocks noChangeAspect="1"/>
          </xdr:cNvSpPr>
        </xdr:nvSpPr>
        <xdr:spPr>
          <a:xfrm>
            <a:off x="579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92"/>
          <xdr:cNvSpPr>
            <a:spLocks noChangeAspect="1"/>
          </xdr:cNvSpPr>
        </xdr:nvSpPr>
        <xdr:spPr>
          <a:xfrm>
            <a:off x="580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93"/>
          <xdr:cNvSpPr>
            <a:spLocks noChangeAspect="1"/>
          </xdr:cNvSpPr>
        </xdr:nvSpPr>
        <xdr:spPr>
          <a:xfrm>
            <a:off x="576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94"/>
          <xdr:cNvSpPr>
            <a:spLocks noChangeAspect="1"/>
          </xdr:cNvSpPr>
        </xdr:nvSpPr>
        <xdr:spPr>
          <a:xfrm>
            <a:off x="577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595"/>
          <xdr:cNvSpPr>
            <a:spLocks noChangeAspect="1"/>
          </xdr:cNvSpPr>
        </xdr:nvSpPr>
        <xdr:spPr>
          <a:xfrm>
            <a:off x="5754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685800</xdr:colOff>
      <xdr:row>26</xdr:row>
      <xdr:rowOff>47625</xdr:rowOff>
    </xdr:from>
    <xdr:to>
      <xdr:col>86</xdr:col>
      <xdr:colOff>0</xdr:colOff>
      <xdr:row>26</xdr:row>
      <xdr:rowOff>161925</xdr:rowOff>
    </xdr:to>
    <xdr:grpSp>
      <xdr:nvGrpSpPr>
        <xdr:cNvPr id="591" name="Group 596"/>
        <xdr:cNvGrpSpPr>
          <a:grpSpLocks/>
        </xdr:cNvGrpSpPr>
      </xdr:nvGrpSpPr>
      <xdr:grpSpPr>
        <a:xfrm>
          <a:off x="62941200" y="6591300"/>
          <a:ext cx="800100" cy="114300"/>
          <a:chOff x="5754" y="764"/>
          <a:chExt cx="73" cy="12"/>
        </a:xfrm>
        <a:solidFill>
          <a:srgbClr val="FFFFFF"/>
        </a:solidFill>
      </xdr:grpSpPr>
      <xdr:sp>
        <xdr:nvSpPr>
          <xdr:cNvPr id="592" name="Line 597"/>
          <xdr:cNvSpPr>
            <a:spLocks noChangeAspect="1"/>
          </xdr:cNvSpPr>
        </xdr:nvSpPr>
        <xdr:spPr>
          <a:xfrm>
            <a:off x="5814" y="77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98"/>
          <xdr:cNvSpPr>
            <a:spLocks noChangeAspect="1"/>
          </xdr:cNvSpPr>
        </xdr:nvSpPr>
        <xdr:spPr>
          <a:xfrm>
            <a:off x="579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599"/>
          <xdr:cNvSpPr>
            <a:spLocks noChangeAspect="1"/>
          </xdr:cNvSpPr>
        </xdr:nvSpPr>
        <xdr:spPr>
          <a:xfrm>
            <a:off x="580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600"/>
          <xdr:cNvSpPr>
            <a:spLocks noChangeAspect="1"/>
          </xdr:cNvSpPr>
        </xdr:nvSpPr>
        <xdr:spPr>
          <a:xfrm>
            <a:off x="576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01"/>
          <xdr:cNvSpPr>
            <a:spLocks noChangeAspect="1"/>
          </xdr:cNvSpPr>
        </xdr:nvSpPr>
        <xdr:spPr>
          <a:xfrm>
            <a:off x="577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02"/>
          <xdr:cNvSpPr>
            <a:spLocks noChangeAspect="1"/>
          </xdr:cNvSpPr>
        </xdr:nvSpPr>
        <xdr:spPr>
          <a:xfrm>
            <a:off x="5754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685800</xdr:colOff>
      <xdr:row>23</xdr:row>
      <xdr:rowOff>47625</xdr:rowOff>
    </xdr:from>
    <xdr:to>
      <xdr:col>86</xdr:col>
      <xdr:colOff>0</xdr:colOff>
      <xdr:row>23</xdr:row>
      <xdr:rowOff>161925</xdr:rowOff>
    </xdr:to>
    <xdr:grpSp>
      <xdr:nvGrpSpPr>
        <xdr:cNvPr id="598" name="Group 603"/>
        <xdr:cNvGrpSpPr>
          <a:grpSpLocks/>
        </xdr:cNvGrpSpPr>
      </xdr:nvGrpSpPr>
      <xdr:grpSpPr>
        <a:xfrm>
          <a:off x="62941200" y="5905500"/>
          <a:ext cx="800100" cy="114300"/>
          <a:chOff x="5754" y="764"/>
          <a:chExt cx="73" cy="12"/>
        </a:xfrm>
        <a:solidFill>
          <a:srgbClr val="FFFFFF"/>
        </a:solidFill>
      </xdr:grpSpPr>
      <xdr:sp>
        <xdr:nvSpPr>
          <xdr:cNvPr id="599" name="Line 604"/>
          <xdr:cNvSpPr>
            <a:spLocks noChangeAspect="1"/>
          </xdr:cNvSpPr>
        </xdr:nvSpPr>
        <xdr:spPr>
          <a:xfrm>
            <a:off x="5814" y="77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5"/>
          <xdr:cNvSpPr>
            <a:spLocks noChangeAspect="1"/>
          </xdr:cNvSpPr>
        </xdr:nvSpPr>
        <xdr:spPr>
          <a:xfrm>
            <a:off x="579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06"/>
          <xdr:cNvSpPr>
            <a:spLocks noChangeAspect="1"/>
          </xdr:cNvSpPr>
        </xdr:nvSpPr>
        <xdr:spPr>
          <a:xfrm>
            <a:off x="580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07"/>
          <xdr:cNvSpPr>
            <a:spLocks noChangeAspect="1"/>
          </xdr:cNvSpPr>
        </xdr:nvSpPr>
        <xdr:spPr>
          <a:xfrm>
            <a:off x="576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08"/>
          <xdr:cNvSpPr>
            <a:spLocks noChangeAspect="1"/>
          </xdr:cNvSpPr>
        </xdr:nvSpPr>
        <xdr:spPr>
          <a:xfrm>
            <a:off x="577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09"/>
          <xdr:cNvSpPr>
            <a:spLocks noChangeAspect="1"/>
          </xdr:cNvSpPr>
        </xdr:nvSpPr>
        <xdr:spPr>
          <a:xfrm>
            <a:off x="5754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605" name="Group 610"/>
        <xdr:cNvGrpSpPr>
          <a:grpSpLocks/>
        </xdr:cNvGrpSpPr>
      </xdr:nvGrpSpPr>
      <xdr:grpSpPr>
        <a:xfrm>
          <a:off x="2000250" y="7058025"/>
          <a:ext cx="1047750" cy="114300"/>
          <a:chOff x="183" y="741"/>
          <a:chExt cx="96" cy="12"/>
        </a:xfrm>
        <a:solidFill>
          <a:srgbClr val="FFFFFF"/>
        </a:solidFill>
      </xdr:grpSpPr>
      <xdr:grpSp>
        <xdr:nvGrpSpPr>
          <xdr:cNvPr id="606" name="Group 611"/>
          <xdr:cNvGrpSpPr>
            <a:grpSpLocks/>
          </xdr:cNvGrpSpPr>
        </xdr:nvGrpSpPr>
        <xdr:grpSpPr>
          <a:xfrm>
            <a:off x="197" y="741"/>
            <a:ext cx="82" cy="12"/>
            <a:chOff x="209" y="741"/>
            <a:chExt cx="82" cy="12"/>
          </a:xfrm>
          <a:solidFill>
            <a:srgbClr val="FFFFFF"/>
          </a:solidFill>
        </xdr:grpSpPr>
        <xdr:sp>
          <xdr:nvSpPr>
            <xdr:cNvPr id="607" name="Oval 612"/>
            <xdr:cNvSpPr>
              <a:spLocks noChangeAspect="1"/>
            </xdr:cNvSpPr>
          </xdr:nvSpPr>
          <xdr:spPr>
            <a:xfrm>
              <a:off x="243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Oval 613"/>
            <xdr:cNvSpPr>
              <a:spLocks noChangeAspect="1"/>
            </xdr:cNvSpPr>
          </xdr:nvSpPr>
          <xdr:spPr>
            <a:xfrm>
              <a:off x="279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9" name="Oval 614"/>
            <xdr:cNvSpPr>
              <a:spLocks noChangeAspect="1"/>
            </xdr:cNvSpPr>
          </xdr:nvSpPr>
          <xdr:spPr>
            <a:xfrm>
              <a:off x="267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0" name="Oval 615"/>
            <xdr:cNvSpPr>
              <a:spLocks noChangeAspect="1"/>
            </xdr:cNvSpPr>
          </xdr:nvSpPr>
          <xdr:spPr>
            <a:xfrm>
              <a:off x="255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1" name="Oval 616"/>
            <xdr:cNvSpPr>
              <a:spLocks noChangeAspect="1"/>
            </xdr:cNvSpPr>
          </xdr:nvSpPr>
          <xdr:spPr>
            <a:xfrm>
              <a:off x="231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2" name="Rectangle 617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3" name="Rectangle 618"/>
            <xdr:cNvSpPr>
              <a:spLocks noChangeAspect="1"/>
            </xdr:cNvSpPr>
          </xdr:nvSpPr>
          <xdr:spPr>
            <a:xfrm>
              <a:off x="209" y="74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4" name="Line 619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5" name="Line 620"/>
            <xdr:cNvSpPr>
              <a:spLocks noChangeAspect="1"/>
            </xdr:cNvSpPr>
          </xdr:nvSpPr>
          <xdr:spPr>
            <a:xfrm flipV="1"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6" name="Oval 621"/>
            <xdr:cNvSpPr>
              <a:spLocks noChangeAspect="1"/>
            </xdr:cNvSpPr>
          </xdr:nvSpPr>
          <xdr:spPr>
            <a:xfrm>
              <a:off x="219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7" name="Line 622"/>
            <xdr:cNvSpPr>
              <a:spLocks noChangeAspect="1"/>
            </xdr:cNvSpPr>
          </xdr:nvSpPr>
          <xdr:spPr>
            <a:xfrm flipV="1"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8" name="Line 623"/>
            <xdr:cNvSpPr>
              <a:spLocks noChangeAspect="1"/>
            </xdr:cNvSpPr>
          </xdr:nvSpPr>
          <xdr:spPr>
            <a:xfrm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19" name="Line 624"/>
          <xdr:cNvSpPr>
            <a:spLocks noChangeAspect="1"/>
          </xdr:cNvSpPr>
        </xdr:nvSpPr>
        <xdr:spPr>
          <a:xfrm>
            <a:off x="183" y="74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30</xdr:row>
      <xdr:rowOff>114300</xdr:rowOff>
    </xdr:from>
    <xdr:to>
      <xdr:col>78</xdr:col>
      <xdr:colOff>428625</xdr:colOff>
      <xdr:row>33</xdr:row>
      <xdr:rowOff>114300</xdr:rowOff>
    </xdr:to>
    <xdr:sp>
      <xdr:nvSpPr>
        <xdr:cNvPr id="620" name="Line 625"/>
        <xdr:cNvSpPr>
          <a:spLocks/>
        </xdr:cNvSpPr>
      </xdr:nvSpPr>
      <xdr:spPr>
        <a:xfrm>
          <a:off x="56064150" y="7572375"/>
          <a:ext cx="2162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1" name="Line 626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2" name="Line 627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3" name="Line 628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4" name="Line 629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5" name="Line 630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6" name="Line 631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7" name="Line 632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8" name="Line 633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29" name="Line 634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30" name="Line 635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31" name="Line 636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19050</xdr:rowOff>
    </xdr:from>
    <xdr:to>
      <xdr:col>86</xdr:col>
      <xdr:colOff>504825</xdr:colOff>
      <xdr:row>36</xdr:row>
      <xdr:rowOff>19050</xdr:rowOff>
    </xdr:to>
    <xdr:sp>
      <xdr:nvSpPr>
        <xdr:cNvPr id="632" name="Line 637"/>
        <xdr:cNvSpPr>
          <a:spLocks/>
        </xdr:cNvSpPr>
      </xdr:nvSpPr>
      <xdr:spPr>
        <a:xfrm flipH="1">
          <a:off x="63741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37</xdr:row>
      <xdr:rowOff>209550</xdr:rowOff>
    </xdr:from>
    <xdr:to>
      <xdr:col>62</xdr:col>
      <xdr:colOff>628650</xdr:colOff>
      <xdr:row>39</xdr:row>
      <xdr:rowOff>114300</xdr:rowOff>
    </xdr:to>
    <xdr:grpSp>
      <xdr:nvGrpSpPr>
        <xdr:cNvPr id="633" name="Group 638"/>
        <xdr:cNvGrpSpPr>
          <a:grpSpLocks noChangeAspect="1"/>
        </xdr:cNvGrpSpPr>
      </xdr:nvGrpSpPr>
      <xdr:grpSpPr>
        <a:xfrm>
          <a:off x="46234350" y="9267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4" name="Line 6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34</xdr:row>
      <xdr:rowOff>85725</xdr:rowOff>
    </xdr:from>
    <xdr:to>
      <xdr:col>79</xdr:col>
      <xdr:colOff>9525</xdr:colOff>
      <xdr:row>34</xdr:row>
      <xdr:rowOff>209550</xdr:rowOff>
    </xdr:to>
    <xdr:sp>
      <xdr:nvSpPr>
        <xdr:cNvPr id="636" name="kreslení 427"/>
        <xdr:cNvSpPr>
          <a:spLocks/>
        </xdr:cNvSpPr>
      </xdr:nvSpPr>
      <xdr:spPr>
        <a:xfrm>
          <a:off x="58426350" y="8458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28575</xdr:colOff>
      <xdr:row>33</xdr:row>
      <xdr:rowOff>47625</xdr:rowOff>
    </xdr:from>
    <xdr:to>
      <xdr:col>79</xdr:col>
      <xdr:colOff>466725</xdr:colOff>
      <xdr:row>33</xdr:row>
      <xdr:rowOff>161925</xdr:rowOff>
    </xdr:to>
    <xdr:grpSp>
      <xdr:nvGrpSpPr>
        <xdr:cNvPr id="637" name="Group 642"/>
        <xdr:cNvGrpSpPr>
          <a:grpSpLocks noChangeAspect="1"/>
        </xdr:cNvGrpSpPr>
      </xdr:nvGrpSpPr>
      <xdr:grpSpPr>
        <a:xfrm>
          <a:off x="58797825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8" name="Line 6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6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133350</xdr:colOff>
      <xdr:row>38</xdr:row>
      <xdr:rowOff>180975</xdr:rowOff>
    </xdr:from>
    <xdr:to>
      <xdr:col>63</xdr:col>
      <xdr:colOff>485775</xdr:colOff>
      <xdr:row>39</xdr:row>
      <xdr:rowOff>76200</xdr:rowOff>
    </xdr:to>
    <xdr:sp>
      <xdr:nvSpPr>
        <xdr:cNvPr id="642" name="kreslení 417"/>
        <xdr:cNvSpPr>
          <a:spLocks/>
        </xdr:cNvSpPr>
      </xdr:nvSpPr>
      <xdr:spPr>
        <a:xfrm>
          <a:off x="47015400" y="9467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57150</xdr:colOff>
      <xdr:row>28</xdr:row>
      <xdr:rowOff>57150</xdr:rowOff>
    </xdr:from>
    <xdr:to>
      <xdr:col>68</xdr:col>
      <xdr:colOff>885825</xdr:colOff>
      <xdr:row>28</xdr:row>
      <xdr:rowOff>171450</xdr:rowOff>
    </xdr:to>
    <xdr:grpSp>
      <xdr:nvGrpSpPr>
        <xdr:cNvPr id="643" name="Group 648"/>
        <xdr:cNvGrpSpPr>
          <a:grpSpLocks noChangeAspect="1"/>
        </xdr:cNvGrpSpPr>
      </xdr:nvGrpSpPr>
      <xdr:grpSpPr>
        <a:xfrm>
          <a:off x="5042535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44" name="Line 6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31</xdr:row>
      <xdr:rowOff>57150</xdr:rowOff>
    </xdr:from>
    <xdr:to>
      <xdr:col>68</xdr:col>
      <xdr:colOff>885825</xdr:colOff>
      <xdr:row>31</xdr:row>
      <xdr:rowOff>171450</xdr:rowOff>
    </xdr:to>
    <xdr:grpSp>
      <xdr:nvGrpSpPr>
        <xdr:cNvPr id="651" name="Group 656"/>
        <xdr:cNvGrpSpPr>
          <a:grpSpLocks noChangeAspect="1"/>
        </xdr:cNvGrpSpPr>
      </xdr:nvGrpSpPr>
      <xdr:grpSpPr>
        <a:xfrm>
          <a:off x="5042535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52" name="Line 6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34</xdr:row>
      <xdr:rowOff>57150</xdr:rowOff>
    </xdr:from>
    <xdr:to>
      <xdr:col>66</xdr:col>
      <xdr:colOff>371475</xdr:colOff>
      <xdr:row>34</xdr:row>
      <xdr:rowOff>171450</xdr:rowOff>
    </xdr:to>
    <xdr:grpSp>
      <xdr:nvGrpSpPr>
        <xdr:cNvPr id="659" name="Group 664"/>
        <xdr:cNvGrpSpPr>
          <a:grpSpLocks noChangeAspect="1"/>
        </xdr:cNvGrpSpPr>
      </xdr:nvGrpSpPr>
      <xdr:grpSpPr>
        <a:xfrm>
          <a:off x="484251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60" name="Line 6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323850</xdr:colOff>
      <xdr:row>37</xdr:row>
      <xdr:rowOff>38100</xdr:rowOff>
    </xdr:from>
    <xdr:to>
      <xdr:col>63</xdr:col>
      <xdr:colOff>190500</xdr:colOff>
      <xdr:row>37</xdr:row>
      <xdr:rowOff>152400</xdr:rowOff>
    </xdr:to>
    <xdr:grpSp>
      <xdr:nvGrpSpPr>
        <xdr:cNvPr id="667" name="Group 672"/>
        <xdr:cNvGrpSpPr>
          <a:grpSpLocks noChangeAspect="1"/>
        </xdr:cNvGrpSpPr>
      </xdr:nvGrpSpPr>
      <xdr:grpSpPr>
        <a:xfrm>
          <a:off x="46234350" y="90963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668" name="Line 6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6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6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21</xdr:row>
      <xdr:rowOff>123825</xdr:rowOff>
    </xdr:from>
    <xdr:to>
      <xdr:col>66</xdr:col>
      <xdr:colOff>895350</xdr:colOff>
      <xdr:row>22</xdr:row>
      <xdr:rowOff>114300</xdr:rowOff>
    </xdr:to>
    <xdr:sp>
      <xdr:nvSpPr>
        <xdr:cNvPr id="675" name="Line 680"/>
        <xdr:cNvSpPr>
          <a:spLocks/>
        </xdr:cNvSpPr>
      </xdr:nvSpPr>
      <xdr:spPr>
        <a:xfrm>
          <a:off x="47148750" y="5524500"/>
          <a:ext cx="26289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133350</xdr:colOff>
      <xdr:row>20</xdr:row>
      <xdr:rowOff>114300</xdr:rowOff>
    </xdr:from>
    <xdr:to>
      <xdr:col>63</xdr:col>
      <xdr:colOff>266700</xdr:colOff>
      <xdr:row>21</xdr:row>
      <xdr:rowOff>123825</xdr:rowOff>
    </xdr:to>
    <xdr:sp>
      <xdr:nvSpPr>
        <xdr:cNvPr id="676" name="Line 681"/>
        <xdr:cNvSpPr>
          <a:spLocks/>
        </xdr:cNvSpPr>
      </xdr:nvSpPr>
      <xdr:spPr>
        <a:xfrm flipH="1" flipV="1">
          <a:off x="46043850" y="5286375"/>
          <a:ext cx="11049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123825</xdr:colOff>
      <xdr:row>19</xdr:row>
      <xdr:rowOff>152400</xdr:rowOff>
    </xdr:from>
    <xdr:to>
      <xdr:col>60</xdr:col>
      <xdr:colOff>866775</xdr:colOff>
      <xdr:row>20</xdr:row>
      <xdr:rowOff>0</xdr:rowOff>
    </xdr:to>
    <xdr:sp>
      <xdr:nvSpPr>
        <xdr:cNvPr id="677" name="Line 682"/>
        <xdr:cNvSpPr>
          <a:spLocks/>
        </xdr:cNvSpPr>
      </xdr:nvSpPr>
      <xdr:spPr>
        <a:xfrm flipH="1" flipV="1">
          <a:off x="4454842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866775</xdr:colOff>
      <xdr:row>19</xdr:row>
      <xdr:rowOff>114300</xdr:rowOff>
    </xdr:from>
    <xdr:to>
      <xdr:col>60</xdr:col>
      <xdr:colOff>123825</xdr:colOff>
      <xdr:row>19</xdr:row>
      <xdr:rowOff>152400</xdr:rowOff>
    </xdr:to>
    <xdr:sp>
      <xdr:nvSpPr>
        <xdr:cNvPr id="678" name="Line 683"/>
        <xdr:cNvSpPr>
          <a:spLocks/>
        </xdr:cNvSpPr>
      </xdr:nvSpPr>
      <xdr:spPr>
        <a:xfrm flipH="1" flipV="1">
          <a:off x="4380547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866775</xdr:colOff>
      <xdr:row>20</xdr:row>
      <xdr:rowOff>0</xdr:rowOff>
    </xdr:from>
    <xdr:to>
      <xdr:col>62</xdr:col>
      <xdr:colOff>133350</xdr:colOff>
      <xdr:row>20</xdr:row>
      <xdr:rowOff>114300</xdr:rowOff>
    </xdr:to>
    <xdr:sp>
      <xdr:nvSpPr>
        <xdr:cNvPr id="679" name="Line 684"/>
        <xdr:cNvSpPr>
          <a:spLocks/>
        </xdr:cNvSpPr>
      </xdr:nvSpPr>
      <xdr:spPr>
        <a:xfrm flipH="1" flipV="1">
          <a:off x="45291375" y="5172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19</xdr:row>
      <xdr:rowOff>219075</xdr:rowOff>
    </xdr:from>
    <xdr:to>
      <xdr:col>63</xdr:col>
      <xdr:colOff>419100</xdr:colOff>
      <xdr:row>21</xdr:row>
      <xdr:rowOff>114300</xdr:rowOff>
    </xdr:to>
    <xdr:grpSp>
      <xdr:nvGrpSpPr>
        <xdr:cNvPr id="680" name="Group 685"/>
        <xdr:cNvGrpSpPr>
          <a:grpSpLocks noChangeAspect="1"/>
        </xdr:cNvGrpSpPr>
      </xdr:nvGrpSpPr>
      <xdr:grpSpPr>
        <a:xfrm>
          <a:off x="469868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1" name="Line 6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6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24</xdr:row>
      <xdr:rowOff>114300</xdr:rowOff>
    </xdr:from>
    <xdr:to>
      <xdr:col>68</xdr:col>
      <xdr:colOff>495300</xdr:colOff>
      <xdr:row>25</xdr:row>
      <xdr:rowOff>123825</xdr:rowOff>
    </xdr:to>
    <xdr:sp>
      <xdr:nvSpPr>
        <xdr:cNvPr id="683" name="Line 688"/>
        <xdr:cNvSpPr>
          <a:spLocks/>
        </xdr:cNvSpPr>
      </xdr:nvSpPr>
      <xdr:spPr>
        <a:xfrm flipH="1" flipV="1">
          <a:off x="48634650" y="6200775"/>
          <a:ext cx="2228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152400</xdr:rowOff>
    </xdr:from>
    <xdr:to>
      <xdr:col>64</xdr:col>
      <xdr:colOff>476250</xdr:colOff>
      <xdr:row>24</xdr:row>
      <xdr:rowOff>0</xdr:rowOff>
    </xdr:to>
    <xdr:sp>
      <xdr:nvSpPr>
        <xdr:cNvPr id="684" name="Line 689"/>
        <xdr:cNvSpPr>
          <a:spLocks/>
        </xdr:cNvSpPr>
      </xdr:nvSpPr>
      <xdr:spPr>
        <a:xfrm flipH="1" flipV="1">
          <a:off x="471297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114300</xdr:rowOff>
    </xdr:from>
    <xdr:to>
      <xdr:col>63</xdr:col>
      <xdr:colOff>247650</xdr:colOff>
      <xdr:row>23</xdr:row>
      <xdr:rowOff>152400</xdr:rowOff>
    </xdr:to>
    <xdr:sp>
      <xdr:nvSpPr>
        <xdr:cNvPr id="685" name="Line 690"/>
        <xdr:cNvSpPr>
          <a:spLocks/>
        </xdr:cNvSpPr>
      </xdr:nvSpPr>
      <xdr:spPr>
        <a:xfrm flipH="1" flipV="1">
          <a:off x="463867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0</xdr:rowOff>
    </xdr:from>
    <xdr:to>
      <xdr:col>65</xdr:col>
      <xdr:colOff>266700</xdr:colOff>
      <xdr:row>24</xdr:row>
      <xdr:rowOff>114300</xdr:rowOff>
    </xdr:to>
    <xdr:sp>
      <xdr:nvSpPr>
        <xdr:cNvPr id="686" name="Line 691"/>
        <xdr:cNvSpPr>
          <a:spLocks/>
        </xdr:cNvSpPr>
      </xdr:nvSpPr>
      <xdr:spPr>
        <a:xfrm flipH="1" flipV="1">
          <a:off x="4787265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123825</xdr:rowOff>
    </xdr:from>
    <xdr:to>
      <xdr:col>72</xdr:col>
      <xdr:colOff>495300</xdr:colOff>
      <xdr:row>27</xdr:row>
      <xdr:rowOff>114300</xdr:rowOff>
    </xdr:to>
    <xdr:sp>
      <xdr:nvSpPr>
        <xdr:cNvPr id="687" name="Line 692"/>
        <xdr:cNvSpPr>
          <a:spLocks/>
        </xdr:cNvSpPr>
      </xdr:nvSpPr>
      <xdr:spPr>
        <a:xfrm flipH="1" flipV="1">
          <a:off x="50863500" y="6438900"/>
          <a:ext cx="2971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123825</xdr:rowOff>
    </xdr:from>
    <xdr:to>
      <xdr:col>68</xdr:col>
      <xdr:colOff>495300</xdr:colOff>
      <xdr:row>25</xdr:row>
      <xdr:rowOff>123825</xdr:rowOff>
    </xdr:to>
    <xdr:sp>
      <xdr:nvSpPr>
        <xdr:cNvPr id="688" name="Line 693"/>
        <xdr:cNvSpPr>
          <a:spLocks/>
        </xdr:cNvSpPr>
      </xdr:nvSpPr>
      <xdr:spPr>
        <a:xfrm flipH="1" flipV="1">
          <a:off x="47148750" y="5524500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895350</xdr:colOff>
      <xdr:row>23</xdr:row>
      <xdr:rowOff>0</xdr:rowOff>
    </xdr:from>
    <xdr:to>
      <xdr:col>72</xdr:col>
      <xdr:colOff>714375</xdr:colOff>
      <xdr:row>24</xdr:row>
      <xdr:rowOff>0</xdr:rowOff>
    </xdr:to>
    <xdr:sp>
      <xdr:nvSpPr>
        <xdr:cNvPr id="689" name="Line 694"/>
        <xdr:cNvSpPr>
          <a:spLocks/>
        </xdr:cNvSpPr>
      </xdr:nvSpPr>
      <xdr:spPr>
        <a:xfrm flipH="1" flipV="1">
          <a:off x="51263550" y="5857875"/>
          <a:ext cx="2790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24</xdr:row>
      <xdr:rowOff>0</xdr:rowOff>
    </xdr:from>
    <xdr:to>
      <xdr:col>73</xdr:col>
      <xdr:colOff>466725</xdr:colOff>
      <xdr:row>24</xdr:row>
      <xdr:rowOff>76200</xdr:rowOff>
    </xdr:to>
    <xdr:sp>
      <xdr:nvSpPr>
        <xdr:cNvPr id="690" name="Line 695"/>
        <xdr:cNvSpPr>
          <a:spLocks/>
        </xdr:cNvSpPr>
      </xdr:nvSpPr>
      <xdr:spPr>
        <a:xfrm>
          <a:off x="54035325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457200</xdr:colOff>
      <xdr:row>24</xdr:row>
      <xdr:rowOff>76200</xdr:rowOff>
    </xdr:from>
    <xdr:to>
      <xdr:col>74</xdr:col>
      <xdr:colOff>876300</xdr:colOff>
      <xdr:row>24</xdr:row>
      <xdr:rowOff>114300</xdr:rowOff>
    </xdr:to>
    <xdr:sp>
      <xdr:nvSpPr>
        <xdr:cNvPr id="691" name="Line 696"/>
        <xdr:cNvSpPr>
          <a:spLocks/>
        </xdr:cNvSpPr>
      </xdr:nvSpPr>
      <xdr:spPr>
        <a:xfrm>
          <a:off x="54768750" y="6162675"/>
          <a:ext cx="933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152400</xdr:colOff>
      <xdr:row>22</xdr:row>
      <xdr:rowOff>152400</xdr:rowOff>
    </xdr:from>
    <xdr:to>
      <xdr:col>68</xdr:col>
      <xdr:colOff>895350</xdr:colOff>
      <xdr:row>23</xdr:row>
      <xdr:rowOff>0</xdr:rowOff>
    </xdr:to>
    <xdr:sp>
      <xdr:nvSpPr>
        <xdr:cNvPr id="692" name="Line 697"/>
        <xdr:cNvSpPr>
          <a:spLocks/>
        </xdr:cNvSpPr>
      </xdr:nvSpPr>
      <xdr:spPr>
        <a:xfrm flipH="1" flipV="1">
          <a:off x="505206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895350</xdr:colOff>
      <xdr:row>22</xdr:row>
      <xdr:rowOff>114300</xdr:rowOff>
    </xdr:from>
    <xdr:to>
      <xdr:col>68</xdr:col>
      <xdr:colOff>152400</xdr:colOff>
      <xdr:row>22</xdr:row>
      <xdr:rowOff>152400</xdr:rowOff>
    </xdr:to>
    <xdr:sp>
      <xdr:nvSpPr>
        <xdr:cNvPr id="693" name="Line 698"/>
        <xdr:cNvSpPr>
          <a:spLocks/>
        </xdr:cNvSpPr>
      </xdr:nvSpPr>
      <xdr:spPr>
        <a:xfrm flipH="1" flipV="1">
          <a:off x="497776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161925</xdr:colOff>
      <xdr:row>15</xdr:row>
      <xdr:rowOff>123825</xdr:rowOff>
    </xdr:from>
    <xdr:to>
      <xdr:col>68</xdr:col>
      <xdr:colOff>742950</xdr:colOff>
      <xdr:row>20</xdr:row>
      <xdr:rowOff>114300</xdr:rowOff>
    </xdr:to>
    <xdr:sp>
      <xdr:nvSpPr>
        <xdr:cNvPr id="694" name="Line 699"/>
        <xdr:cNvSpPr>
          <a:spLocks/>
        </xdr:cNvSpPr>
      </xdr:nvSpPr>
      <xdr:spPr>
        <a:xfrm flipH="1" flipV="1">
          <a:off x="45558075" y="4152900"/>
          <a:ext cx="55530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14</xdr:row>
      <xdr:rowOff>161925</xdr:rowOff>
    </xdr:from>
    <xdr:to>
      <xdr:col>60</xdr:col>
      <xdr:colOff>390525</xdr:colOff>
      <xdr:row>15</xdr:row>
      <xdr:rowOff>9525</xdr:rowOff>
    </xdr:to>
    <xdr:sp>
      <xdr:nvSpPr>
        <xdr:cNvPr id="695" name="Line 700"/>
        <xdr:cNvSpPr>
          <a:spLocks/>
        </xdr:cNvSpPr>
      </xdr:nvSpPr>
      <xdr:spPr>
        <a:xfrm flipH="1" flipV="1">
          <a:off x="44072175" y="396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14</xdr:row>
      <xdr:rowOff>114300</xdr:rowOff>
    </xdr:from>
    <xdr:to>
      <xdr:col>59</xdr:col>
      <xdr:colOff>161925</xdr:colOff>
      <xdr:row>14</xdr:row>
      <xdr:rowOff>161925</xdr:rowOff>
    </xdr:to>
    <xdr:sp>
      <xdr:nvSpPr>
        <xdr:cNvPr id="696" name="Line 701"/>
        <xdr:cNvSpPr>
          <a:spLocks/>
        </xdr:cNvSpPr>
      </xdr:nvSpPr>
      <xdr:spPr>
        <a:xfrm flipH="1" flipV="1">
          <a:off x="43148250" y="3914775"/>
          <a:ext cx="923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390525</xdr:colOff>
      <xdr:row>15</xdr:row>
      <xdr:rowOff>9525</xdr:rowOff>
    </xdr:from>
    <xdr:to>
      <xdr:col>61</xdr:col>
      <xdr:colOff>171450</xdr:colOff>
      <xdr:row>15</xdr:row>
      <xdr:rowOff>123825</xdr:rowOff>
    </xdr:to>
    <xdr:sp>
      <xdr:nvSpPr>
        <xdr:cNvPr id="697" name="Line 702"/>
        <xdr:cNvSpPr>
          <a:spLocks/>
        </xdr:cNvSpPr>
      </xdr:nvSpPr>
      <xdr:spPr>
        <a:xfrm flipH="1" flipV="1">
          <a:off x="44815125" y="40386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57150</xdr:colOff>
      <xdr:row>24</xdr:row>
      <xdr:rowOff>123825</xdr:rowOff>
    </xdr:from>
    <xdr:to>
      <xdr:col>64</xdr:col>
      <xdr:colOff>885825</xdr:colOff>
      <xdr:row>25</xdr:row>
      <xdr:rowOff>9525</xdr:rowOff>
    </xdr:to>
    <xdr:grpSp>
      <xdr:nvGrpSpPr>
        <xdr:cNvPr id="698" name="Group 703"/>
        <xdr:cNvGrpSpPr>
          <a:grpSpLocks noChangeAspect="1"/>
        </xdr:cNvGrpSpPr>
      </xdr:nvGrpSpPr>
      <xdr:grpSpPr>
        <a:xfrm rot="567739">
          <a:off x="47453550" y="6210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9" name="Line 7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7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706" name="text 7093"/>
        <xdr:cNvSpPr txBox="1">
          <a:spLocks noChangeArrowheads="1"/>
        </xdr:cNvSpPr>
      </xdr:nvSpPr>
      <xdr:spPr>
        <a:xfrm>
          <a:off x="1028700" y="6086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07" name="Line 712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08" name="Line 713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09" name="Line 714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0" name="Line 715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11" name="Line 716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2" name="Line 717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3" name="Line 718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4" name="Line 719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15" name="Line 720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6" name="Line 721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17" name="Line 722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18" name="Line 723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19" name="Line 724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20" name="Line 725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21" name="Line 726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22" name="Line 727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23" name="Line 728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24" name="Line 729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25" name="Line 730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26" name="Line 731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27" name="Line 732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28" name="Line 733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29" name="Line 734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730" name="Line 735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1" name="Line 736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2" name="Line 737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3" name="Line 738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4" name="Line 739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5" name="Line 740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6" name="Line 741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7" name="Line 742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738" name="Line 743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39" name="Line 744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0" name="Line 745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1" name="Line 746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2" name="Line 747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3" name="Line 748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744" name="Line 749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45" name="Line 750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46" name="Line 75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47" name="Line 75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48" name="Line 75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49" name="Line 75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0" name="Line 75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1" name="Line 756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2" name="Line 757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53" name="Line 75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4" name="Line 75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55" name="Line 76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56" name="Line 76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57" name="Line 762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58" name="Line 763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59" name="Line 76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60" name="Line 76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61" name="Line 76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62" name="Line 767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63" name="Line 768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64" name="Line 769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65" name="Line 77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66" name="Line 77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67" name="Line 77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68" name="Line 77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69" name="Line 77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0" name="Line 775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1" name="Line 77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2" name="Line 777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3" name="Line 77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4" name="Line 779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5" name="Line 78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76" name="Line 781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77" name="Line 782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78" name="Line 783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79" name="Line 784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80" name="Line 785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81" name="Line 786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82" name="Line 787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3" name="Line 788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4" name="Line 78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85" name="Line 79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6" name="Line 79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87" name="Line 79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8" name="Line 79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89" name="Line 794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90" name="Line 79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91" name="Line 79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92" name="Line 797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93" name="Line 79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94" name="Line 79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95" name="Line 800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796" name="Line 801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97" name="Line 80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798" name="Line 80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799" name="Line 80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800" name="Line 80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01" name="Line 806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02" name="Line 807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3" name="Line 80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804" name="Line 80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5" name="Line 81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806" name="Line 81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7" name="Line 81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8" name="Line 813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09" name="Line 81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0" name="Line 815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1" name="Line 81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2" name="Line 817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3" name="Line 81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814" name="Line 819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5" name="Line 820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6" name="Line 821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7" name="Line 822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8" name="Line 823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19" name="Line 824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820" name="Line 825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504825</xdr:colOff>
      <xdr:row>40</xdr:row>
      <xdr:rowOff>0</xdr:rowOff>
    </xdr:from>
    <xdr:to>
      <xdr:col>66</xdr:col>
      <xdr:colOff>0</xdr:colOff>
      <xdr:row>42</xdr:row>
      <xdr:rowOff>0</xdr:rowOff>
    </xdr:to>
    <xdr:sp>
      <xdr:nvSpPr>
        <xdr:cNvPr id="821" name="Line 826"/>
        <xdr:cNvSpPr>
          <a:spLocks/>
        </xdr:cNvSpPr>
      </xdr:nvSpPr>
      <xdr:spPr>
        <a:xfrm flipV="1">
          <a:off x="47386875" y="97440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22" name="Line 827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23" name="Line 828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24" name="Line 829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25" name="Line 830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26" name="Line 83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27" name="Line 83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28" name="Line 833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29" name="Line 834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30" name="Line 835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31" name="Line 836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32" name="Line 837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33" name="Line 838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34" name="Line 839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35" name="Line 84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36" name="Line 84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37" name="Line 84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38" name="Line 84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39" name="Line 84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0" name="Line 845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1" name="Line 846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42" name="Line 84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3" name="Line 84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44" name="Line 84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5" name="Line 85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46" name="Line 851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47" name="Line 852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48" name="Line 85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49" name="Line 85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0" name="Line 85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51" name="Line 856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52" name="Line 857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53" name="Line 858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4" name="Line 85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55" name="Line 86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6" name="Line 86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57" name="Line 86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8" name="Line 86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59" name="Line 864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0" name="Line 86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1" name="Line 866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2" name="Line 86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3" name="Line 868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4" name="Line 86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65" name="Line 870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66" name="Line 871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67" name="Line 872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68" name="Line 873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69" name="Line 874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70" name="Line 875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71" name="Line 876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2" name="Line 877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3" name="Line 87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74" name="Line 87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5" name="Line 88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76" name="Line 88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7" name="Line 88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8" name="Line 883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79" name="Line 88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80" name="Line 88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81" name="Line 886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82" name="Line 88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83" name="Line 88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84" name="Line 889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85" name="Line 890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86" name="Line 89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87" name="Line 89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88" name="Line 89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89" name="Line 89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90" name="Line 895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891" name="Line 896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2" name="Line 89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93" name="Line 89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4" name="Line 89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895" name="Line 90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6" name="Line 90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7" name="Line 902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8" name="Line 90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899" name="Line 904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900" name="Line 90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901" name="Line 906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902" name="Line 90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903" name="Line 908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4" name="Line 909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5" name="Line 910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6" name="Line 911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7" name="Line 912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8" name="Line 913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909" name="Line 914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866775</xdr:colOff>
      <xdr:row>24</xdr:row>
      <xdr:rowOff>114300</xdr:rowOff>
    </xdr:from>
    <xdr:to>
      <xdr:col>80</xdr:col>
      <xdr:colOff>514350</xdr:colOff>
      <xdr:row>24</xdr:row>
      <xdr:rowOff>114300</xdr:rowOff>
    </xdr:to>
    <xdr:sp>
      <xdr:nvSpPr>
        <xdr:cNvPr id="910" name="Line 915"/>
        <xdr:cNvSpPr>
          <a:spLocks/>
        </xdr:cNvSpPr>
      </xdr:nvSpPr>
      <xdr:spPr>
        <a:xfrm flipH="1" flipV="1">
          <a:off x="55692675" y="6200775"/>
          <a:ext cx="410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19</xdr:row>
      <xdr:rowOff>0</xdr:rowOff>
    </xdr:from>
    <xdr:ext cx="971550" cy="228600"/>
    <xdr:sp>
      <xdr:nvSpPr>
        <xdr:cNvPr id="911" name="text 7166"/>
        <xdr:cNvSpPr txBox="1">
          <a:spLocks noChangeArrowheads="1"/>
        </xdr:cNvSpPr>
      </xdr:nvSpPr>
      <xdr:spPr>
        <a:xfrm>
          <a:off x="355092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Vysočany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5" width="12.75390625" style="0" customWidth="1"/>
    <col min="26" max="26" width="8.75390625" style="0" customWidth="1"/>
    <col min="27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7" width="6.75390625" style="0" customWidth="1"/>
    <col min="48" max="48" width="13.75390625" style="0" customWidth="1"/>
    <col min="49" max="49" width="6.75390625" style="0" customWidth="1"/>
    <col min="50" max="50" width="13.75390625" style="0" customWidth="1"/>
    <col min="51" max="51" width="6.75390625" style="0" customWidth="1"/>
    <col min="52" max="52" width="1.75390625" style="0" customWidth="1"/>
  </cols>
  <sheetData>
    <row r="1" spans="1:50" ht="12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91"/>
      <c r="S1" s="39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91"/>
      <c r="AH1" s="392"/>
      <c r="AI1" s="1"/>
      <c r="AJ1" s="1"/>
      <c r="AK1" s="1"/>
      <c r="AL1" s="1"/>
      <c r="AM1" s="1"/>
      <c r="AN1" s="1"/>
      <c r="AV1" s="2"/>
      <c r="AX1" s="3"/>
    </row>
    <row r="2" spans="1:53" s="123" customFormat="1" ht="36" customHeight="1">
      <c r="A2" s="121"/>
      <c r="B2" s="121"/>
      <c r="C2" s="121"/>
      <c r="D2" s="12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24" t="s">
        <v>2</v>
      </c>
      <c r="AR2" s="125"/>
      <c r="AU2" s="121"/>
      <c r="AV2" s="124" t="s">
        <v>3</v>
      </c>
      <c r="AW2" s="126"/>
      <c r="AX2" s="126"/>
      <c r="AY2" s="126"/>
      <c r="AZ2" s="121"/>
      <c r="BA2" s="121"/>
    </row>
    <row r="3" spans="1:51" s="10" customFormat="1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  <c r="AX3" s="9"/>
      <c r="AY3" s="9"/>
    </row>
    <row r="4" spans="1:51" s="18" customFormat="1" ht="24.75" customHeight="1" thickBot="1">
      <c r="A4" s="144"/>
      <c r="B4" s="145"/>
      <c r="C4" s="145"/>
      <c r="D4" s="146"/>
      <c r="E4" s="320" t="s">
        <v>4</v>
      </c>
      <c r="F4" s="145"/>
      <c r="G4" s="145"/>
      <c r="H4" s="147"/>
      <c r="I4" s="148"/>
      <c r="J4" s="11"/>
      <c r="K4" s="12"/>
      <c r="L4" s="12"/>
      <c r="M4" s="12"/>
      <c r="N4" s="12"/>
      <c r="O4" s="12"/>
      <c r="P4" s="12"/>
      <c r="Q4" s="13" t="s">
        <v>5</v>
      </c>
      <c r="R4" s="12"/>
      <c r="S4" s="12"/>
      <c r="T4" s="12"/>
      <c r="U4" s="12"/>
      <c r="V4" s="12"/>
      <c r="W4" s="14">
        <v>1</v>
      </c>
      <c r="X4" s="127"/>
      <c r="Y4" s="128"/>
      <c r="Z4" s="137" t="s">
        <v>6</v>
      </c>
      <c r="AA4" s="129"/>
      <c r="AB4" s="130"/>
      <c r="AC4" s="15"/>
      <c r="AD4" s="12"/>
      <c r="AE4" s="12"/>
      <c r="AF4" s="12"/>
      <c r="AG4" s="12"/>
      <c r="AH4" s="16" t="s">
        <v>5</v>
      </c>
      <c r="AI4" s="12"/>
      <c r="AJ4" s="12"/>
      <c r="AK4" s="12"/>
      <c r="AL4" s="12"/>
      <c r="AM4" s="12"/>
      <c r="AN4" s="12"/>
      <c r="AO4" s="14">
        <v>2</v>
      </c>
      <c r="AP4" s="17"/>
      <c r="AQ4" s="138"/>
      <c r="AR4" s="139"/>
      <c r="AS4" s="140"/>
      <c r="AT4" s="140"/>
      <c r="AU4" s="320" t="s">
        <v>4</v>
      </c>
      <c r="AV4" s="141"/>
      <c r="AW4" s="139"/>
      <c r="AX4" s="142"/>
      <c r="AY4" s="143"/>
    </row>
    <row r="5" spans="1:51" ht="19.5" customHeight="1" thickTop="1">
      <c r="A5" s="436" t="s">
        <v>7</v>
      </c>
      <c r="B5" s="437"/>
      <c r="C5" s="419"/>
      <c r="D5" s="420"/>
      <c r="E5" s="421" t="s">
        <v>8</v>
      </c>
      <c r="F5" s="316"/>
      <c r="G5" s="319"/>
      <c r="H5" s="438" t="s">
        <v>7</v>
      </c>
      <c r="I5" s="437"/>
      <c r="J5" s="20"/>
      <c r="K5" s="19"/>
      <c r="L5" s="19"/>
      <c r="M5" s="19"/>
      <c r="N5" s="19"/>
      <c r="O5" s="19"/>
      <c r="P5" s="19"/>
      <c r="Q5" s="21" t="s">
        <v>9</v>
      </c>
      <c r="R5" s="19"/>
      <c r="S5" s="19"/>
      <c r="T5" s="19"/>
      <c r="U5" s="19"/>
      <c r="V5" s="19"/>
      <c r="W5" s="22">
        <v>28.761</v>
      </c>
      <c r="X5" s="131"/>
      <c r="Y5" s="132"/>
      <c r="Z5" s="382" t="s">
        <v>10</v>
      </c>
      <c r="AA5" s="132"/>
      <c r="AB5" s="133"/>
      <c r="AC5" s="23"/>
      <c r="AD5" s="19"/>
      <c r="AE5" s="19"/>
      <c r="AF5" s="19"/>
      <c r="AG5" s="19"/>
      <c r="AH5" s="24" t="s">
        <v>9</v>
      </c>
      <c r="AI5" s="19"/>
      <c r="AJ5" s="19"/>
      <c r="AK5" s="19"/>
      <c r="AL5" s="19"/>
      <c r="AM5" s="19"/>
      <c r="AN5" s="19"/>
      <c r="AO5" s="25">
        <v>29.443</v>
      </c>
      <c r="AP5" s="26"/>
      <c r="AQ5" s="439" t="s">
        <v>7</v>
      </c>
      <c r="AR5" s="417"/>
      <c r="AS5" s="418"/>
      <c r="AT5" s="374"/>
      <c r="AU5" s="421" t="s">
        <v>8</v>
      </c>
      <c r="AV5" s="428"/>
      <c r="AW5" s="374"/>
      <c r="AX5" s="440" t="s">
        <v>7</v>
      </c>
      <c r="AY5" s="441"/>
    </row>
    <row r="6" spans="1:51" s="10" customFormat="1" ht="19.5" customHeight="1" thickBot="1">
      <c r="A6" s="28" t="s">
        <v>11</v>
      </c>
      <c r="B6" s="29"/>
      <c r="C6" s="30"/>
      <c r="D6" s="33"/>
      <c r="E6" s="423"/>
      <c r="F6" s="32"/>
      <c r="G6" s="33"/>
      <c r="H6" s="34" t="s">
        <v>12</v>
      </c>
      <c r="I6" s="29"/>
      <c r="J6" s="20"/>
      <c r="K6" s="35"/>
      <c r="L6" s="36" t="s">
        <v>13</v>
      </c>
      <c r="M6" s="4"/>
      <c r="N6" s="4"/>
      <c r="O6" s="4"/>
      <c r="P6" s="4"/>
      <c r="Q6" s="4"/>
      <c r="R6" s="4"/>
      <c r="S6" s="4"/>
      <c r="T6"/>
      <c r="U6" s="37" t="s">
        <v>14</v>
      </c>
      <c r="V6" s="4"/>
      <c r="W6" s="38">
        <v>5</v>
      </c>
      <c r="X6" s="134"/>
      <c r="Y6" s="135"/>
      <c r="Z6" s="135"/>
      <c r="AA6" s="135"/>
      <c r="AB6" s="136"/>
      <c r="AC6" s="41"/>
      <c r="AD6" s="36" t="s">
        <v>13</v>
      </c>
      <c r="AE6" s="42"/>
      <c r="AF6" s="35"/>
      <c r="AG6" s="4"/>
      <c r="AH6" s="4"/>
      <c r="AI6" s="4"/>
      <c r="AJ6" s="4"/>
      <c r="AK6" s="4"/>
      <c r="AL6" s="37" t="s">
        <v>14</v>
      </c>
      <c r="AM6" s="4"/>
      <c r="AN6"/>
      <c r="AO6" s="43" t="s">
        <v>15</v>
      </c>
      <c r="AP6" s="26"/>
      <c r="AQ6" s="28" t="s">
        <v>16</v>
      </c>
      <c r="AR6" s="27"/>
      <c r="AS6" s="44"/>
      <c r="AT6" s="429"/>
      <c r="AU6" s="434"/>
      <c r="AV6" s="433"/>
      <c r="AW6" s="45"/>
      <c r="AX6" s="34" t="s">
        <v>17</v>
      </c>
      <c r="AY6" s="46"/>
    </row>
    <row r="7" spans="1:51" s="10" customFormat="1" ht="19.5" customHeight="1">
      <c r="A7" s="312" t="s">
        <v>18</v>
      </c>
      <c r="B7" s="313"/>
      <c r="C7" s="321" t="s">
        <v>19</v>
      </c>
      <c r="D7" s="33">
        <v>28.908</v>
      </c>
      <c r="E7" s="424"/>
      <c r="F7" s="422" t="s">
        <v>20</v>
      </c>
      <c r="G7" s="31">
        <v>28.942999999999998</v>
      </c>
      <c r="H7" s="30"/>
      <c r="I7" s="31"/>
      <c r="J7" s="20"/>
      <c r="K7" s="4"/>
      <c r="L7" s="4"/>
      <c r="M7" s="35"/>
      <c r="N7" s="4"/>
      <c r="O7" s="4"/>
      <c r="P7" s="4"/>
      <c r="Q7" s="4"/>
      <c r="R7" s="37"/>
      <c r="S7" s="4"/>
      <c r="T7"/>
      <c r="U7" s="37" t="s">
        <v>21</v>
      </c>
      <c r="V7" s="4"/>
      <c r="W7" s="38"/>
      <c r="X7" s="47"/>
      <c r="Y7"/>
      <c r="Z7" s="48"/>
      <c r="AA7" s="49"/>
      <c r="AB7" s="50"/>
      <c r="AC7" s="51"/>
      <c r="AD7" s="4"/>
      <c r="AE7" s="4"/>
      <c r="AF7" s="4"/>
      <c r="AG7" s="4"/>
      <c r="AH7" s="37"/>
      <c r="AI7"/>
      <c r="AJ7" s="52"/>
      <c r="AK7" s="4"/>
      <c r="AL7" s="37" t="s">
        <v>21</v>
      </c>
      <c r="AM7" s="4"/>
      <c r="AN7"/>
      <c r="AO7" s="38"/>
      <c r="AP7" s="26"/>
      <c r="AQ7" s="445" t="s">
        <v>22</v>
      </c>
      <c r="AR7" s="445"/>
      <c r="AS7" s="53">
        <v>29.357</v>
      </c>
      <c r="AT7" s="430" t="s">
        <v>23</v>
      </c>
      <c r="AU7" s="425"/>
      <c r="AV7" s="33">
        <v>29.219</v>
      </c>
      <c r="AW7" s="380" t="s">
        <v>24</v>
      </c>
      <c r="AX7" s="445" t="s">
        <v>25</v>
      </c>
      <c r="AY7" s="452"/>
    </row>
    <row r="8" spans="1:51" s="10" customFormat="1" ht="19.5" customHeight="1">
      <c r="A8" s="55" t="s">
        <v>26</v>
      </c>
      <c r="B8" s="56">
        <v>27.52</v>
      </c>
      <c r="C8" s="321"/>
      <c r="D8" s="33"/>
      <c r="E8" s="425"/>
      <c r="F8" s="422" t="s">
        <v>27</v>
      </c>
      <c r="G8" s="31">
        <v>28.977999999999998</v>
      </c>
      <c r="H8" s="57" t="s">
        <v>28</v>
      </c>
      <c r="I8" s="56">
        <v>8.169</v>
      </c>
      <c r="J8" s="26"/>
      <c r="K8" s="4"/>
      <c r="L8" s="4"/>
      <c r="M8" s="4"/>
      <c r="N8" s="4"/>
      <c r="O8" s="4"/>
      <c r="P8" s="4"/>
      <c r="Q8" s="52" t="s">
        <v>29</v>
      </c>
      <c r="R8" s="4"/>
      <c r="S8" s="58" t="s">
        <v>30</v>
      </c>
      <c r="T8"/>
      <c r="U8" s="58" t="s">
        <v>31</v>
      </c>
      <c r="V8" s="4"/>
      <c r="W8" s="43" t="s">
        <v>32</v>
      </c>
      <c r="X8" s="47" t="s">
        <v>33</v>
      </c>
      <c r="Y8" s="40"/>
      <c r="Z8" s="48" t="s">
        <v>34</v>
      </c>
      <c r="AA8" s="49"/>
      <c r="AB8" s="50" t="s">
        <v>35</v>
      </c>
      <c r="AC8" s="51"/>
      <c r="AD8" s="4"/>
      <c r="AE8" s="4"/>
      <c r="AF8" s="4"/>
      <c r="AG8" s="4"/>
      <c r="AH8" s="4"/>
      <c r="AI8" s="4"/>
      <c r="AJ8" s="52" t="s">
        <v>36</v>
      </c>
      <c r="AK8" s="4"/>
      <c r="AL8" s="37" t="s">
        <v>37</v>
      </c>
      <c r="AM8" s="4"/>
      <c r="AN8"/>
      <c r="AO8" s="38">
        <v>14</v>
      </c>
      <c r="AP8" s="26"/>
      <c r="AQ8" s="445" t="s">
        <v>38</v>
      </c>
      <c r="AR8" s="446"/>
      <c r="AS8" s="53">
        <v>29.375</v>
      </c>
      <c r="AT8" s="430" t="s">
        <v>39</v>
      </c>
      <c r="AU8" s="425"/>
      <c r="AV8" s="33"/>
      <c r="AW8" s="380"/>
      <c r="AX8" s="445" t="s">
        <v>40</v>
      </c>
      <c r="AY8" s="453"/>
    </row>
    <row r="9" spans="1:51" s="10" customFormat="1" ht="19.5" customHeight="1" thickBot="1">
      <c r="A9" s="447" t="s">
        <v>41</v>
      </c>
      <c r="B9" s="448">
        <v>28.228</v>
      </c>
      <c r="C9" s="321" t="s">
        <v>42</v>
      </c>
      <c r="D9" s="33">
        <v>28.868</v>
      </c>
      <c r="E9" s="424"/>
      <c r="F9" s="422" t="s">
        <v>43</v>
      </c>
      <c r="G9" s="31">
        <v>29.029</v>
      </c>
      <c r="H9" s="57" t="s">
        <v>44</v>
      </c>
      <c r="I9" s="56">
        <v>27.52</v>
      </c>
      <c r="J9" s="60"/>
      <c r="K9" s="61"/>
      <c r="L9" s="61"/>
      <c r="M9" s="61"/>
      <c r="N9" s="61"/>
      <c r="O9" s="61"/>
      <c r="P9" s="61"/>
      <c r="Q9" s="62"/>
      <c r="R9" s="61"/>
      <c r="S9" s="63" t="s">
        <v>45</v>
      </c>
      <c r="T9" s="62"/>
      <c r="U9" s="63" t="s">
        <v>46</v>
      </c>
      <c r="V9" s="61"/>
      <c r="W9" s="64">
        <v>2</v>
      </c>
      <c r="X9" s="61"/>
      <c r="Y9" s="61"/>
      <c r="Z9" s="65"/>
      <c r="AA9" s="61"/>
      <c r="AB9" s="66"/>
      <c r="AC9" s="67"/>
      <c r="AD9" s="61"/>
      <c r="AE9" s="61"/>
      <c r="AF9" s="61"/>
      <c r="AG9" s="61"/>
      <c r="AH9" s="61"/>
      <c r="AI9" s="61"/>
      <c r="AJ9" s="68" t="s">
        <v>47</v>
      </c>
      <c r="AK9" s="66"/>
      <c r="AL9" s="63" t="s">
        <v>37</v>
      </c>
      <c r="AM9" s="66"/>
      <c r="AN9" s="66"/>
      <c r="AO9" s="64">
        <v>14</v>
      </c>
      <c r="AP9" s="26"/>
      <c r="AQ9" s="59">
        <v>1.366</v>
      </c>
      <c r="AR9" s="411" t="s">
        <v>48</v>
      </c>
      <c r="AS9" s="53">
        <v>29.337</v>
      </c>
      <c r="AT9" s="430" t="s">
        <v>49</v>
      </c>
      <c r="AU9" s="425"/>
      <c r="AV9" s="33">
        <v>29.204</v>
      </c>
      <c r="AW9" s="380" t="s">
        <v>50</v>
      </c>
      <c r="AX9" s="455">
        <v>5.895</v>
      </c>
      <c r="AY9" s="456" t="s">
        <v>51</v>
      </c>
    </row>
    <row r="10" spans="1:51" s="10" customFormat="1" ht="19.5" customHeight="1" thickTop="1">
      <c r="A10" s="314" t="s">
        <v>52</v>
      </c>
      <c r="B10" s="315"/>
      <c r="C10" s="321"/>
      <c r="D10" s="33"/>
      <c r="E10" s="426"/>
      <c r="F10" s="422" t="s">
        <v>53</v>
      </c>
      <c r="G10" s="31">
        <v>29.031</v>
      </c>
      <c r="H10" s="318"/>
      <c r="I10" s="59"/>
      <c r="J10" s="60"/>
      <c r="K10" s="4"/>
      <c r="L10" s="36" t="s">
        <v>54</v>
      </c>
      <c r="M10" s="4"/>
      <c r="N10" s="4"/>
      <c r="O10" s="4"/>
      <c r="P10" s="4"/>
      <c r="Q10" s="4"/>
      <c r="R10" s="4"/>
      <c r="S10" s="4"/>
      <c r="T10" s="70"/>
      <c r="U10" s="71"/>
      <c r="V10" s="71"/>
      <c r="W10" s="43" t="s">
        <v>55</v>
      </c>
      <c r="Z10" s="40"/>
      <c r="AC10" s="51"/>
      <c r="AD10" s="36" t="s">
        <v>54</v>
      </c>
      <c r="AE10" s="4"/>
      <c r="AF10" s="4"/>
      <c r="AG10" s="4"/>
      <c r="AH10" s="4"/>
      <c r="AI10" s="4"/>
      <c r="AJ10" s="4"/>
      <c r="AK10" s="72"/>
      <c r="AL10" s="72"/>
      <c r="AM10" s="72"/>
      <c r="AN10"/>
      <c r="AO10" s="43" t="s">
        <v>55</v>
      </c>
      <c r="AP10" s="26"/>
      <c r="AQ10" s="416" t="s">
        <v>56</v>
      </c>
      <c r="AR10" s="417"/>
      <c r="AS10" s="53">
        <v>29.299</v>
      </c>
      <c r="AT10" s="430" t="s">
        <v>57</v>
      </c>
      <c r="AU10" s="425"/>
      <c r="AV10" s="33"/>
      <c r="AW10" s="380"/>
      <c r="AX10" s="445" t="s">
        <v>58</v>
      </c>
      <c r="AY10" s="454"/>
    </row>
    <row r="11" spans="1:51" s="10" customFormat="1" ht="19.5" customHeight="1">
      <c r="A11" s="75" t="s">
        <v>59</v>
      </c>
      <c r="B11" s="69">
        <v>27.52</v>
      </c>
      <c r="C11" s="321" t="s">
        <v>60</v>
      </c>
      <c r="D11" s="33">
        <v>28.995</v>
      </c>
      <c r="E11" s="424"/>
      <c r="F11" s="422" t="s">
        <v>61</v>
      </c>
      <c r="G11" s="33">
        <v>29.061999999999998</v>
      </c>
      <c r="H11" s="442" t="s">
        <v>62</v>
      </c>
      <c r="I11" s="59">
        <v>7.461</v>
      </c>
      <c r="J11" s="60"/>
      <c r="K11" s="4"/>
      <c r="L11" s="36" t="s">
        <v>63</v>
      </c>
      <c r="M11" s="4"/>
      <c r="N11" s="35"/>
      <c r="O11" s="4"/>
      <c r="P11" s="4"/>
      <c r="Q11" s="4"/>
      <c r="R11" s="4"/>
      <c r="S11" s="35"/>
      <c r="T11"/>
      <c r="U11" s="73" t="s">
        <v>64</v>
      </c>
      <c r="V11" s="4"/>
      <c r="W11" s="38">
        <v>21</v>
      </c>
      <c r="Z11" s="74" t="s">
        <v>65</v>
      </c>
      <c r="AA11" s="39"/>
      <c r="AB11" s="39"/>
      <c r="AC11" s="51"/>
      <c r="AD11" s="36" t="s">
        <v>63</v>
      </c>
      <c r="AE11" s="4"/>
      <c r="AF11" s="4"/>
      <c r="AG11" s="4"/>
      <c r="AH11" s="4"/>
      <c r="AI11" s="4"/>
      <c r="AJ11" s="4"/>
      <c r="AK11" s="72"/>
      <c r="AL11" s="73" t="s">
        <v>64</v>
      </c>
      <c r="AM11" s="72"/>
      <c r="AN11"/>
      <c r="AO11" s="38">
        <v>21</v>
      </c>
      <c r="AP11" s="26"/>
      <c r="AQ11" s="28" t="s">
        <v>66</v>
      </c>
      <c r="AR11" s="27"/>
      <c r="AS11" s="53">
        <v>29.269</v>
      </c>
      <c r="AT11" s="430" t="s">
        <v>67</v>
      </c>
      <c r="AU11" s="425"/>
      <c r="AV11" s="33">
        <v>29.267</v>
      </c>
      <c r="AW11" s="380" t="s">
        <v>68</v>
      </c>
      <c r="AX11" s="445" t="s">
        <v>40</v>
      </c>
      <c r="AY11" s="453"/>
    </row>
    <row r="12" spans="1:51" s="72" customFormat="1" ht="19.5" customHeight="1">
      <c r="A12" s="449" t="s">
        <v>69</v>
      </c>
      <c r="B12" s="69">
        <v>28.228</v>
      </c>
      <c r="C12" s="30"/>
      <c r="D12" s="33"/>
      <c r="E12" s="424"/>
      <c r="F12" s="32"/>
      <c r="G12" s="33"/>
      <c r="H12" s="442" t="s">
        <v>44</v>
      </c>
      <c r="I12" s="59">
        <v>28.228</v>
      </c>
      <c r="J12" s="60"/>
      <c r="K12" s="35"/>
      <c r="L12" s="35"/>
      <c r="M12" s="4"/>
      <c r="N12" s="4"/>
      <c r="O12" s="76"/>
      <c r="P12" s="4"/>
      <c r="Q12" s="4"/>
      <c r="R12" s="4"/>
      <c r="S12" s="4"/>
      <c r="T12"/>
      <c r="U12" s="37" t="s">
        <v>70</v>
      </c>
      <c r="V12" s="71"/>
      <c r="W12" s="43" t="s">
        <v>71</v>
      </c>
      <c r="X12" s="77"/>
      <c r="Z12" s="78"/>
      <c r="AC12" s="41"/>
      <c r="AD12" s="35"/>
      <c r="AE12" s="4"/>
      <c r="AF12" s="4"/>
      <c r="AG12" s="4"/>
      <c r="AH12" s="4"/>
      <c r="AI12" s="4"/>
      <c r="AJ12" s="4"/>
      <c r="AL12" s="37" t="s">
        <v>70</v>
      </c>
      <c r="AN12"/>
      <c r="AO12" s="43" t="s">
        <v>71</v>
      </c>
      <c r="AP12" s="26"/>
      <c r="AQ12" s="413">
        <v>1.539</v>
      </c>
      <c r="AR12" s="412" t="s">
        <v>72</v>
      </c>
      <c r="AS12" s="53"/>
      <c r="AT12" s="431"/>
      <c r="AU12" s="425"/>
      <c r="AV12" s="33"/>
      <c r="AW12" s="54"/>
      <c r="AX12" s="450">
        <v>5.895</v>
      </c>
      <c r="AY12" s="451" t="s">
        <v>73</v>
      </c>
    </row>
    <row r="13" spans="1:51" s="10" customFormat="1" ht="19.5" customHeight="1" thickBot="1">
      <c r="A13" s="317"/>
      <c r="B13" s="79"/>
      <c r="C13" s="80"/>
      <c r="D13" s="82"/>
      <c r="E13" s="427"/>
      <c r="F13" s="81"/>
      <c r="G13" s="82"/>
      <c r="H13" s="83"/>
      <c r="I13" s="84"/>
      <c r="J13" s="85"/>
      <c r="K13" s="86"/>
      <c r="L13" s="87" t="s">
        <v>74</v>
      </c>
      <c r="M13" s="86"/>
      <c r="N13" s="86"/>
      <c r="O13" s="88"/>
      <c r="P13" s="86"/>
      <c r="Q13" s="86"/>
      <c r="R13" s="86"/>
      <c r="S13" s="86"/>
      <c r="T13" s="86"/>
      <c r="U13" s="88"/>
      <c r="V13" s="88"/>
      <c r="W13" s="89" t="s">
        <v>55</v>
      </c>
      <c r="X13" s="90"/>
      <c r="Y13" s="8"/>
      <c r="Z13" s="9"/>
      <c r="AA13" s="8"/>
      <c r="AB13" s="8"/>
      <c r="AC13" s="91"/>
      <c r="AD13" s="87" t="s">
        <v>74</v>
      </c>
      <c r="AE13" s="92"/>
      <c r="AF13" s="92"/>
      <c r="AG13" s="86"/>
      <c r="AH13" s="86"/>
      <c r="AI13" s="86"/>
      <c r="AJ13" s="86"/>
      <c r="AK13" s="8"/>
      <c r="AL13" s="8"/>
      <c r="AM13" s="8"/>
      <c r="AN13" s="8"/>
      <c r="AO13" s="89" t="s">
        <v>55</v>
      </c>
      <c r="AP13" s="93"/>
      <c r="AQ13" s="94"/>
      <c r="AR13" s="95"/>
      <c r="AS13" s="96"/>
      <c r="AT13" s="432"/>
      <c r="AU13" s="435"/>
      <c r="AV13" s="82"/>
      <c r="AW13" s="97"/>
      <c r="AX13" s="98"/>
      <c r="AY13" s="375"/>
    </row>
    <row r="14" spans="1:52" s="39" customFormat="1" ht="18" customHeight="1">
      <c r="A14" s="328"/>
      <c r="B14" s="32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0"/>
      <c r="X14" s="99"/>
      <c r="Z14" s="106"/>
      <c r="AO14" s="70"/>
      <c r="AP14" s="99"/>
      <c r="AY14" s="4"/>
      <c r="AZ14" s="4"/>
    </row>
    <row r="15" spans="1:52" s="39" customFormat="1" ht="18" customHeight="1">
      <c r="A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Z15" s="383" t="s">
        <v>75</v>
      </c>
      <c r="AK15" s="330"/>
      <c r="AY15" s="4"/>
      <c r="AZ15" s="4"/>
    </row>
    <row r="16" spans="1:52" s="39" customFormat="1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V16" s="4"/>
      <c r="AA16" s="102"/>
      <c r="AB16" s="331"/>
      <c r="AH16" s="330"/>
      <c r="AJ16" s="330"/>
      <c r="AK16" s="330"/>
      <c r="AR16" s="414"/>
      <c r="AS16" s="415"/>
      <c r="AX16" s="37"/>
      <c r="AY16" s="4"/>
      <c r="AZ16" s="4"/>
    </row>
    <row r="17" spans="1:52" s="39" customFormat="1" ht="18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330"/>
      <c r="X17" s="7"/>
      <c r="Y17" s="49"/>
      <c r="Z17" s="443"/>
      <c r="AA17" s="7"/>
      <c r="AB17" s="7"/>
      <c r="AC17" s="7"/>
      <c r="AD17" s="7"/>
      <c r="AF17" s="107"/>
      <c r="AH17" s="330"/>
      <c r="AK17" s="330"/>
      <c r="AX17" s="37"/>
      <c r="AY17" s="4"/>
      <c r="AZ17" s="4"/>
    </row>
    <row r="18" spans="1:52" s="39" customFormat="1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X18" s="7"/>
      <c r="Y18" s="7"/>
      <c r="Z18" s="444"/>
      <c r="AA18" s="7"/>
      <c r="AB18" s="7"/>
      <c r="AC18" s="7"/>
      <c r="AD18" s="7"/>
      <c r="AE18" s="6"/>
      <c r="AF18" s="333"/>
      <c r="AI18" s="37"/>
      <c r="AK18" s="330"/>
      <c r="AN18" s="4"/>
      <c r="AV18" s="4"/>
      <c r="AX18" s="37"/>
      <c r="AY18" s="4"/>
      <c r="AZ18" s="4"/>
    </row>
    <row r="19" spans="1:52" s="39" customFormat="1" ht="18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34"/>
      <c r="R19" s="4"/>
      <c r="S19" s="335"/>
      <c r="T19" s="336"/>
      <c r="U19" s="4"/>
      <c r="W19" s="107"/>
      <c r="X19" s="7"/>
      <c r="Y19" s="7"/>
      <c r="Z19" s="444"/>
      <c r="AA19" s="7"/>
      <c r="AB19" s="7"/>
      <c r="AC19" s="7"/>
      <c r="AD19" s="7"/>
      <c r="AE19" s="334"/>
      <c r="AF19" s="330"/>
      <c r="AH19" s="100"/>
      <c r="AJ19" s="482"/>
      <c r="AK19" s="114"/>
      <c r="AM19" s="100"/>
      <c r="AN19" s="4"/>
      <c r="AV19" s="338"/>
      <c r="AW19" s="330"/>
      <c r="AX19" s="330"/>
      <c r="AY19" s="4"/>
      <c r="AZ19" s="4"/>
    </row>
    <row r="20" spans="1:52" s="39" customFormat="1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30"/>
      <c r="R20" s="4"/>
      <c r="S20" s="4"/>
      <c r="U20" s="377">
        <v>23</v>
      </c>
      <c r="V20" s="339"/>
      <c r="W20" s="330"/>
      <c r="X20" s="330"/>
      <c r="Z20" s="482"/>
      <c r="AB20" s="331"/>
      <c r="AD20" s="330"/>
      <c r="AE20" s="4"/>
      <c r="AF20" s="331"/>
      <c r="AG20" s="330"/>
      <c r="AH20" s="378">
        <v>25</v>
      </c>
      <c r="AJ20" s="481">
        <v>26</v>
      </c>
      <c r="AK20" s="377"/>
      <c r="AL20" s="377"/>
      <c r="AM20" s="377"/>
      <c r="AN20" s="463"/>
      <c r="AP20" s="331"/>
      <c r="AV20" s="107"/>
      <c r="AW20" s="330"/>
      <c r="AX20" s="330"/>
      <c r="AY20" s="4"/>
      <c r="AZ20" s="4"/>
    </row>
    <row r="21" spans="1:52" s="39" customFormat="1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30"/>
      <c r="R21" s="4"/>
      <c r="S21" s="330"/>
      <c r="T21" s="330"/>
      <c r="U21" s="330"/>
      <c r="X21" s="37"/>
      <c r="Z21" s="330"/>
      <c r="AB21" s="330"/>
      <c r="AC21" s="334"/>
      <c r="AD21" s="340"/>
      <c r="AE21" s="101"/>
      <c r="AG21" s="330"/>
      <c r="AH21" s="101"/>
      <c r="AI21" s="114"/>
      <c r="AJ21" s="330"/>
      <c r="AK21" s="330"/>
      <c r="AL21" s="330"/>
      <c r="AM21" s="330"/>
      <c r="AN21" s="330"/>
      <c r="AV21" s="330"/>
      <c r="AW21" s="330"/>
      <c r="AX21" s="330"/>
      <c r="AY21" s="341"/>
      <c r="AZ21" s="4"/>
    </row>
    <row r="22" spans="1:52" s="39" customFormat="1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30"/>
      <c r="R22" s="4"/>
      <c r="S22" s="102"/>
      <c r="T22" s="330"/>
      <c r="U22" s="330"/>
      <c r="X22" s="37"/>
      <c r="Z22" s="330"/>
      <c r="AB22" s="330"/>
      <c r="AC22" s="334"/>
      <c r="AD22" s="340"/>
      <c r="AE22" s="482"/>
      <c r="AG22" s="330"/>
      <c r="AH22" s="101"/>
      <c r="AI22" s="114"/>
      <c r="AJ22" s="330"/>
      <c r="AK22" s="330"/>
      <c r="AL22" s="330"/>
      <c r="AM22" s="330"/>
      <c r="AV22" s="330"/>
      <c r="AW22" s="330"/>
      <c r="AX22" s="330"/>
      <c r="AY22" s="341"/>
      <c r="AZ22" s="4"/>
    </row>
    <row r="23" spans="1:52" s="39" customFormat="1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00"/>
      <c r="R23" s="330"/>
      <c r="S23" s="100">
        <v>20</v>
      </c>
      <c r="V23" s="338"/>
      <c r="W23" s="103"/>
      <c r="X23" s="100"/>
      <c r="Y23" s="330"/>
      <c r="Z23" s="482" t="s">
        <v>76</v>
      </c>
      <c r="AA23" s="330"/>
      <c r="AB23" s="104"/>
      <c r="AC23" s="332"/>
      <c r="AE23" s="330"/>
      <c r="AF23" s="332"/>
      <c r="AG23" s="330"/>
      <c r="AJ23" s="100">
        <v>28</v>
      </c>
      <c r="AK23" s="330"/>
      <c r="AM23" s="105"/>
      <c r="AN23" s="330"/>
      <c r="AO23" s="330"/>
      <c r="AQ23" s="330"/>
      <c r="AR23" s="330"/>
      <c r="AS23" s="105"/>
      <c r="AV23" s="6"/>
      <c r="AW23" s="330"/>
      <c r="AX23" s="6"/>
      <c r="AY23" s="330"/>
      <c r="AZ23" s="4"/>
    </row>
    <row r="24" spans="1:52" s="39" customFormat="1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30"/>
      <c r="R24" s="330"/>
      <c r="S24" s="330"/>
      <c r="T24" s="330"/>
      <c r="U24" s="4"/>
      <c r="V24" s="102"/>
      <c r="W24" s="337"/>
      <c r="X24" s="330"/>
      <c r="Z24" s="106"/>
      <c r="AC24" s="331"/>
      <c r="AF24" s="331"/>
      <c r="AG24" s="330"/>
      <c r="AI24" s="330"/>
      <c r="AJ24" s="330"/>
      <c r="AK24" s="330"/>
      <c r="AM24" s="342"/>
      <c r="AO24" s="330"/>
      <c r="AP24" s="330"/>
      <c r="AQ24" s="330"/>
      <c r="AR24" s="106"/>
      <c r="AS24" s="330"/>
      <c r="AV24" s="330"/>
      <c r="AW24" s="330"/>
      <c r="AX24" s="330"/>
      <c r="AY24" s="343"/>
      <c r="AZ24" s="4"/>
    </row>
    <row r="25" spans="1:52" s="39" customFormat="1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30"/>
      <c r="R25" s="4"/>
      <c r="S25" s="101"/>
      <c r="V25" s="6"/>
      <c r="X25" s="330"/>
      <c r="Z25" s="343"/>
      <c r="AB25" s="106"/>
      <c r="AE25" s="330"/>
      <c r="AI25" s="406" t="s">
        <v>50</v>
      </c>
      <c r="AJ25" s="107"/>
      <c r="AK25" s="100">
        <v>31</v>
      </c>
      <c r="AM25" s="6"/>
      <c r="AN25" s="330"/>
      <c r="AP25" s="330"/>
      <c r="AV25" s="330"/>
      <c r="AW25" s="330"/>
      <c r="AX25" s="330"/>
      <c r="AY25" s="330"/>
      <c r="AZ25" s="4"/>
    </row>
    <row r="26" spans="1:52" s="39" customFormat="1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30"/>
      <c r="R26" s="4"/>
      <c r="S26" s="330"/>
      <c r="T26" s="330"/>
      <c r="U26" s="6"/>
      <c r="V26" s="330"/>
      <c r="X26" s="330"/>
      <c r="Z26" s="106"/>
      <c r="AD26" s="100"/>
      <c r="AE26" s="336"/>
      <c r="AG26" s="101"/>
      <c r="AK26" s="330"/>
      <c r="AN26" s="4"/>
      <c r="AQ26" s="469"/>
      <c r="AV26" s="330"/>
      <c r="AW26" s="330"/>
      <c r="AX26" s="330"/>
      <c r="AY26" s="330"/>
      <c r="AZ26" s="4"/>
    </row>
    <row r="27" spans="1:52" s="39" customFormat="1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30"/>
      <c r="Q27" s="4"/>
      <c r="R27" s="330"/>
      <c r="S27" s="102"/>
      <c r="T27" s="344"/>
      <c r="U27" s="4"/>
      <c r="V27" s="102"/>
      <c r="X27" s="330"/>
      <c r="Z27" s="343"/>
      <c r="AB27" s="106"/>
      <c r="AC27" s="330"/>
      <c r="AD27" s="330"/>
      <c r="AF27" s="330"/>
      <c r="AG27" s="4"/>
      <c r="AJ27" s="330"/>
      <c r="AK27" s="330"/>
      <c r="AL27" s="100"/>
      <c r="AM27" s="342"/>
      <c r="AN27" s="330"/>
      <c r="AO27" s="330"/>
      <c r="AP27" s="330"/>
      <c r="AQ27" s="470"/>
      <c r="AS27" s="106"/>
      <c r="AT27" s="4"/>
      <c r="AV27" s="330"/>
      <c r="AW27" s="330"/>
      <c r="AX27" s="109"/>
      <c r="AY27" s="345"/>
      <c r="AZ27" s="4"/>
    </row>
    <row r="28" spans="1:50" s="39" customFormat="1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30"/>
      <c r="S28" s="330"/>
      <c r="T28" s="4"/>
      <c r="U28" s="334"/>
      <c r="V28" s="330"/>
      <c r="W28" s="330"/>
      <c r="X28" s="330"/>
      <c r="Z28" s="106"/>
      <c r="AC28" s="330"/>
      <c r="AD28" s="330"/>
      <c r="AE28" s="330"/>
      <c r="AF28" s="330"/>
      <c r="AG28" s="330"/>
      <c r="AI28" s="403" t="s">
        <v>24</v>
      </c>
      <c r="AJ28" s="330"/>
      <c r="AK28" s="330"/>
      <c r="AL28" s="330"/>
      <c r="AM28" s="330"/>
      <c r="AO28" s="340"/>
      <c r="AP28" s="469"/>
      <c r="AQ28" s="471"/>
      <c r="AS28" s="346"/>
      <c r="AT28" s="101"/>
      <c r="AX28" s="330"/>
    </row>
    <row r="29" spans="1:52" s="39" customFormat="1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R29" s="335"/>
      <c r="S29" s="330"/>
      <c r="T29" s="330"/>
      <c r="U29" s="6"/>
      <c r="V29" s="330"/>
      <c r="W29" s="330"/>
      <c r="X29" s="330"/>
      <c r="Z29" s="343"/>
      <c r="AB29" s="106"/>
      <c r="AC29" s="335"/>
      <c r="AD29" s="334"/>
      <c r="AE29" s="330"/>
      <c r="AF29" s="330"/>
      <c r="AG29" s="330"/>
      <c r="AH29" s="330"/>
      <c r="AI29" s="322"/>
      <c r="AJ29" s="330"/>
      <c r="AK29" s="100"/>
      <c r="AL29" s="330"/>
      <c r="AM29" s="334"/>
      <c r="AN29" s="330"/>
      <c r="AO29" s="468">
        <v>29.417</v>
      </c>
      <c r="AP29" s="471"/>
      <c r="AQ29" s="342"/>
      <c r="AS29" s="100"/>
      <c r="AT29" s="103"/>
      <c r="AU29" s="330"/>
      <c r="AV29" s="100"/>
      <c r="AW29" s="100"/>
      <c r="AX29" s="330"/>
      <c r="AZ29" s="4"/>
    </row>
    <row r="30" spans="1:52" s="39" customFormat="1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01"/>
      <c r="R30" s="330"/>
      <c r="S30" s="330"/>
      <c r="T30" s="4"/>
      <c r="U30" s="4"/>
      <c r="V30" s="4"/>
      <c r="X30" s="330"/>
      <c r="Z30" s="106"/>
      <c r="AC30" s="330"/>
      <c r="AD30" s="330"/>
      <c r="AE30" s="330"/>
      <c r="AF30" s="4"/>
      <c r="AG30" s="4"/>
      <c r="AI30" s="338"/>
      <c r="AJ30" s="347"/>
      <c r="AK30" s="4"/>
      <c r="AL30" s="330"/>
      <c r="AN30" s="343"/>
      <c r="AO30" s="469"/>
      <c r="AP30" s="342"/>
      <c r="AQ30" s="342"/>
      <c r="AS30" s="342"/>
      <c r="AT30" s="330"/>
      <c r="AU30" s="330"/>
      <c r="AV30" s="330"/>
      <c r="AW30" s="347"/>
      <c r="AX30" s="6"/>
      <c r="AZ30" s="4"/>
    </row>
    <row r="31" spans="1:50" s="39" customFormat="1" ht="18" customHeight="1">
      <c r="A31" s="4"/>
      <c r="B31" s="4"/>
      <c r="C31" s="4"/>
      <c r="D31" s="4"/>
      <c r="E31" s="4"/>
      <c r="F31" s="4"/>
      <c r="G31" s="401"/>
      <c r="H31" s="4"/>
      <c r="I31" s="4"/>
      <c r="J31" s="4"/>
      <c r="K31" s="4"/>
      <c r="L31" s="4"/>
      <c r="M31" s="465">
        <v>28.856</v>
      </c>
      <c r="N31" s="4"/>
      <c r="O31" s="4"/>
      <c r="P31" s="4"/>
      <c r="Q31" s="330"/>
      <c r="R31" s="335"/>
      <c r="S31" s="336"/>
      <c r="T31" s="4"/>
      <c r="U31" s="334"/>
      <c r="V31" s="330"/>
      <c r="W31" s="348"/>
      <c r="X31" s="330"/>
      <c r="Z31" s="343"/>
      <c r="AB31" s="106"/>
      <c r="AC31" s="335"/>
      <c r="AD31" s="330"/>
      <c r="AE31" s="340"/>
      <c r="AF31" s="101"/>
      <c r="AG31" s="108"/>
      <c r="AH31" s="330"/>
      <c r="AI31" s="6"/>
      <c r="AJ31" s="405" t="s">
        <v>68</v>
      </c>
      <c r="AK31" s="330"/>
      <c r="AL31" s="330"/>
      <c r="AM31" s="340"/>
      <c r="AN31" s="100">
        <v>34</v>
      </c>
      <c r="AO31" s="330"/>
      <c r="AP31" s="330"/>
      <c r="AQ31" s="342"/>
      <c r="AR31" s="330"/>
      <c r="AS31" s="330"/>
      <c r="AX31" s="330"/>
    </row>
    <row r="32" spans="1:52" s="39" customFormat="1" ht="18" customHeight="1">
      <c r="A32" s="4"/>
      <c r="B32" s="37"/>
      <c r="C32" s="6"/>
      <c r="F32" s="330"/>
      <c r="G32"/>
      <c r="H32" s="107"/>
      <c r="I32" s="330"/>
      <c r="J32" s="4"/>
      <c r="K32" s="330"/>
      <c r="L32" s="330"/>
      <c r="O32" s="330"/>
      <c r="P32" s="330"/>
      <c r="Q32" s="330"/>
      <c r="R32" s="4"/>
      <c r="S32" s="102"/>
      <c r="T32" s="330"/>
      <c r="U32" s="6"/>
      <c r="V32" s="330"/>
      <c r="W32" s="330"/>
      <c r="X32" s="330"/>
      <c r="Z32" s="330"/>
      <c r="AD32" s="330"/>
      <c r="AF32" s="100"/>
      <c r="AG32" s="105"/>
      <c r="AH32" s="330"/>
      <c r="AI32" s="334"/>
      <c r="AJ32" s="330"/>
      <c r="AK32" s="330"/>
      <c r="AL32" s="335"/>
      <c r="AN32" s="330"/>
      <c r="AO32" s="330"/>
      <c r="AP32" s="330"/>
      <c r="AQ32" s="330"/>
      <c r="AR32" s="105"/>
      <c r="AS32" s="330"/>
      <c r="AW32" s="384" t="s">
        <v>77</v>
      </c>
      <c r="AX32" s="330"/>
      <c r="AZ32" s="4"/>
    </row>
    <row r="33" spans="1:52" s="39" customFormat="1" ht="18" customHeight="1">
      <c r="A33" s="4"/>
      <c r="B33" s="37"/>
      <c r="C33" s="330"/>
      <c r="D33" s="330"/>
      <c r="E33" s="330"/>
      <c r="F33" s="330"/>
      <c r="G33" s="330"/>
      <c r="I33" s="330"/>
      <c r="J33" s="330"/>
      <c r="K33" s="4"/>
      <c r="L33" s="381" t="s">
        <v>78</v>
      </c>
      <c r="M33" s="330"/>
      <c r="N33" s="4"/>
      <c r="O33" s="323" t="s">
        <v>19</v>
      </c>
      <c r="P33" s="323"/>
      <c r="Q33" s="323" t="s">
        <v>60</v>
      </c>
      <c r="R33" s="330"/>
      <c r="S33" s="344"/>
      <c r="T33" s="4"/>
      <c r="V33" s="4"/>
      <c r="X33" s="330"/>
      <c r="Y33" s="349"/>
      <c r="Z33" s="330"/>
      <c r="AE33" s="340"/>
      <c r="AF33" s="347"/>
      <c r="AG33" s="342"/>
      <c r="AH33" s="347"/>
      <c r="AI33" s="467">
        <v>29.195</v>
      </c>
      <c r="AJ33" s="4"/>
      <c r="AK33" s="400" t="s">
        <v>79</v>
      </c>
      <c r="AL33" s="330"/>
      <c r="AM33" s="100">
        <v>35</v>
      </c>
      <c r="AN33" s="4"/>
      <c r="AP33" s="381" t="s">
        <v>80</v>
      </c>
      <c r="AQ33" s="330"/>
      <c r="AR33" s="342"/>
      <c r="AS33" s="330"/>
      <c r="AT33" s="4"/>
      <c r="AU33" s="330"/>
      <c r="AV33" s="330"/>
      <c r="AW33" s="4"/>
      <c r="AX33" s="330"/>
      <c r="AZ33" s="4"/>
    </row>
    <row r="34" spans="1:52" s="39" customFormat="1" ht="18" customHeight="1">
      <c r="A34" s="4"/>
      <c r="B34" s="330"/>
      <c r="C34" s="330"/>
      <c r="D34" s="330"/>
      <c r="E34" s="399" t="s">
        <v>81</v>
      </c>
      <c r="F34" s="402" t="s">
        <v>82</v>
      </c>
      <c r="G34" s="330"/>
      <c r="H34" s="104"/>
      <c r="I34" s="330"/>
      <c r="J34" s="330"/>
      <c r="K34" s="4"/>
      <c r="L34" s="330"/>
      <c r="M34" s="322" t="s">
        <v>42</v>
      </c>
      <c r="O34" s="334"/>
      <c r="P34" s="330"/>
      <c r="Q34" s="334"/>
      <c r="R34" s="330"/>
      <c r="S34" s="4"/>
      <c r="U34" s="334"/>
      <c r="V34" s="330"/>
      <c r="W34" s="348"/>
      <c r="X34" s="330"/>
      <c r="Z34" s="343"/>
      <c r="AB34" s="6"/>
      <c r="AD34" s="330"/>
      <c r="AF34" s="335"/>
      <c r="AG34" s="6"/>
      <c r="AH34" s="330"/>
      <c r="AI34" s="4"/>
      <c r="AJ34" s="101"/>
      <c r="AK34" s="103"/>
      <c r="AL34" s="330"/>
      <c r="AM34" s="330"/>
      <c r="AO34" s="340"/>
      <c r="AP34" s="330"/>
      <c r="AQ34" s="330"/>
      <c r="AR34" s="108"/>
      <c r="AS34" s="330"/>
      <c r="AU34" s="330"/>
      <c r="AV34" s="330"/>
      <c r="AW34" s="101"/>
      <c r="AZ34" s="4"/>
    </row>
    <row r="35" spans="1:52" s="39" customFormat="1" ht="18" customHeight="1">
      <c r="A35" s="4"/>
      <c r="B35" s="330"/>
      <c r="C35" s="110"/>
      <c r="D35" s="111"/>
      <c r="F35" s="330"/>
      <c r="H35" s="4"/>
      <c r="I35" s="330"/>
      <c r="J35" s="330"/>
      <c r="K35" s="4"/>
      <c r="L35" s="330"/>
      <c r="M35" s="330"/>
      <c r="N35" s="330"/>
      <c r="O35" s="6"/>
      <c r="P35" s="330"/>
      <c r="Q35" s="334"/>
      <c r="R35" s="334"/>
      <c r="S35" s="4"/>
      <c r="T35" s="101"/>
      <c r="U35" s="6"/>
      <c r="V35" s="334"/>
      <c r="X35" s="330"/>
      <c r="Y35" s="330"/>
      <c r="Z35" s="335"/>
      <c r="AB35" s="330"/>
      <c r="AD35" s="334"/>
      <c r="AE35" s="330"/>
      <c r="AG35" s="334"/>
      <c r="AH35" s="330"/>
      <c r="AI35" s="467">
        <v>29.198</v>
      </c>
      <c r="AK35" s="468">
        <v>29.25</v>
      </c>
      <c r="AL35" s="400" t="s">
        <v>83</v>
      </c>
      <c r="AM35" s="330"/>
      <c r="AN35" s="100">
        <v>37</v>
      </c>
      <c r="AO35" s="330"/>
      <c r="AP35" s="330"/>
      <c r="AQ35" s="330"/>
      <c r="AR35" s="107"/>
      <c r="AT35" s="459" t="s">
        <v>72</v>
      </c>
      <c r="AU35" s="350"/>
      <c r="AV35" s="37"/>
      <c r="AW35" s="330"/>
      <c r="AX35" s="326" t="s">
        <v>2</v>
      </c>
      <c r="AY35" s="330"/>
      <c r="AZ35" s="4"/>
    </row>
    <row r="36" spans="1:52" s="39" customFormat="1" ht="18" customHeight="1">
      <c r="A36" s="4"/>
      <c r="C36" s="462" t="s">
        <v>84</v>
      </c>
      <c r="D36" s="342"/>
      <c r="E36" s="4"/>
      <c r="G36" s="4"/>
      <c r="H36" s="330"/>
      <c r="I36" s="4"/>
      <c r="J36" s="330"/>
      <c r="K36" s="102"/>
      <c r="L36" s="343"/>
      <c r="M36" s="330"/>
      <c r="N36" s="112"/>
      <c r="O36" s="351"/>
      <c r="P36" s="330"/>
      <c r="Q36" s="330"/>
      <c r="T36" s="330"/>
      <c r="U36" s="4"/>
      <c r="V36" s="4"/>
      <c r="X36" s="330"/>
      <c r="Z36" s="330"/>
      <c r="AA36" s="330"/>
      <c r="AB36" s="4"/>
      <c r="AE36" s="4"/>
      <c r="AF36" s="108"/>
      <c r="AH36" s="4"/>
      <c r="AJ36" s="351"/>
      <c r="AK36" s="104"/>
      <c r="AL36" s="330"/>
      <c r="AM36" s="330"/>
      <c r="AN36" s="330"/>
      <c r="AP36" s="4"/>
      <c r="AQ36" s="330"/>
      <c r="AR36" s="4"/>
      <c r="AS36" s="37"/>
      <c r="AT36" s="101"/>
      <c r="AU36" s="330"/>
      <c r="AV36" s="352"/>
      <c r="AW36" s="331"/>
      <c r="AY36" s="330"/>
      <c r="AZ36" s="4"/>
    </row>
    <row r="37" spans="1:52" s="39" customFormat="1" ht="18" customHeight="1">
      <c r="A37" s="4"/>
      <c r="B37" s="330"/>
      <c r="C37" s="4"/>
      <c r="D37" s="4"/>
      <c r="E37" s="338"/>
      <c r="F37" s="103">
        <v>2</v>
      </c>
      <c r="G37" s="100">
        <v>4</v>
      </c>
      <c r="H37" s="101"/>
      <c r="J37" s="103">
        <v>9</v>
      </c>
      <c r="K37" s="330"/>
      <c r="L37" s="100">
        <v>12</v>
      </c>
      <c r="M37" s="330"/>
      <c r="O37" s="336"/>
      <c r="P37" s="330"/>
      <c r="Q37" s="400" t="s">
        <v>85</v>
      </c>
      <c r="R37" s="330"/>
      <c r="S37" s="330"/>
      <c r="U37" s="330"/>
      <c r="V37" s="464">
        <v>29.043</v>
      </c>
      <c r="W37" s="348"/>
      <c r="X37" s="330"/>
      <c r="Z37" s="343"/>
      <c r="AA37" s="330"/>
      <c r="AC37" s="330"/>
      <c r="AE37" s="104"/>
      <c r="AF37" s="330"/>
      <c r="AG37" s="335"/>
      <c r="AH37" s="101"/>
      <c r="AI37" s="465">
        <v>29.223</v>
      </c>
      <c r="AJ37" s="330"/>
      <c r="AL37" s="400" t="s">
        <v>86</v>
      </c>
      <c r="AM37" s="6"/>
      <c r="AN37" s="399" t="s">
        <v>87</v>
      </c>
      <c r="AO37" s="100">
        <v>40</v>
      </c>
      <c r="AP37" s="108"/>
      <c r="AQ37" s="330"/>
      <c r="AR37" s="101"/>
      <c r="AS37" s="105">
        <v>47</v>
      </c>
      <c r="AU37" s="4"/>
      <c r="AV37" s="6"/>
      <c r="AW37" s="376" t="s">
        <v>48</v>
      </c>
      <c r="AX37" s="330"/>
      <c r="AY37" s="4"/>
      <c r="AZ37" s="4"/>
    </row>
    <row r="38" spans="1:52" s="39" customFormat="1" ht="18" customHeight="1">
      <c r="A38" s="327"/>
      <c r="B38" s="354"/>
      <c r="C38" s="4"/>
      <c r="D38" s="113"/>
      <c r="F38" s="330"/>
      <c r="G38" s="330"/>
      <c r="H38" s="4"/>
      <c r="I38" s="330"/>
      <c r="K38" s="106"/>
      <c r="L38" s="330"/>
      <c r="M38" s="330"/>
      <c r="N38" s="330"/>
      <c r="O38" s="330"/>
      <c r="P38" s="330"/>
      <c r="Q38" s="355"/>
      <c r="R38" s="101"/>
      <c r="S38" s="332"/>
      <c r="T38" s="330"/>
      <c r="U38" s="330"/>
      <c r="V38" s="335"/>
      <c r="X38" s="330"/>
      <c r="Z38" s="330"/>
      <c r="AC38" s="334"/>
      <c r="AG38" s="334"/>
      <c r="AI38" s="330"/>
      <c r="AJ38" s="330"/>
      <c r="AK38" s="114"/>
      <c r="AL38" s="330"/>
      <c r="AM38" s="100"/>
      <c r="AN38" s="330"/>
      <c r="AP38" s="330"/>
      <c r="AQ38" s="330"/>
      <c r="AS38" s="330"/>
      <c r="AT38" s="112"/>
      <c r="AU38" s="330"/>
      <c r="AW38" s="330"/>
      <c r="AX38" s="330"/>
      <c r="AZ38" s="4"/>
    </row>
    <row r="39" spans="2:52" s="39" customFormat="1" ht="18" customHeight="1">
      <c r="B39" s="324" t="s">
        <v>88</v>
      </c>
      <c r="C39" s="4"/>
      <c r="D39" s="4"/>
      <c r="G39" s="115"/>
      <c r="H39" s="331"/>
      <c r="I39" s="4"/>
      <c r="J39" s="105">
        <v>10</v>
      </c>
      <c r="L39" s="330"/>
      <c r="M39" s="101">
        <v>14</v>
      </c>
      <c r="N39" s="101"/>
      <c r="O39" s="101"/>
      <c r="P39" s="100">
        <v>15</v>
      </c>
      <c r="Q39" s="102"/>
      <c r="R39" s="405" t="s">
        <v>20</v>
      </c>
      <c r="S39" s="330"/>
      <c r="T39" s="330"/>
      <c r="U39" s="6"/>
      <c r="V39" s="330"/>
      <c r="W39" s="330"/>
      <c r="X39" s="330"/>
      <c r="Z39" s="330"/>
      <c r="AA39" s="330"/>
      <c r="AB39" s="330"/>
      <c r="AC39" s="330"/>
      <c r="AD39" s="4"/>
      <c r="AE39" s="330"/>
      <c r="AF39" s="330"/>
      <c r="AG39" s="330"/>
      <c r="AH39" s="100"/>
      <c r="AI39" s="330"/>
      <c r="AJ39" s="330"/>
      <c r="AK39" s="104"/>
      <c r="AL39" s="4"/>
      <c r="AM39" s="342"/>
      <c r="AO39" s="377">
        <v>39</v>
      </c>
      <c r="AP39" s="330"/>
      <c r="AQ39" s="100">
        <v>43</v>
      </c>
      <c r="AR39" s="105">
        <v>45</v>
      </c>
      <c r="AU39" s="106"/>
      <c r="AV39" s="6"/>
      <c r="AW39" s="376" t="s">
        <v>73</v>
      </c>
      <c r="AX39" s="330"/>
      <c r="AY39" s="37"/>
      <c r="AZ39" s="4"/>
    </row>
    <row r="40" spans="1:52" s="39" customFormat="1" ht="18" customHeight="1">
      <c r="A40" s="4"/>
      <c r="B40" s="330"/>
      <c r="C40" s="4"/>
      <c r="D40" s="113"/>
      <c r="F40" s="330"/>
      <c r="G40" s="330"/>
      <c r="H40" s="330"/>
      <c r="I40" s="4"/>
      <c r="K40" s="330"/>
      <c r="L40" s="330"/>
      <c r="M40" s="330"/>
      <c r="N40" s="330"/>
      <c r="O40" s="330"/>
      <c r="P40" s="330"/>
      <c r="Q40" s="330"/>
      <c r="R40" s="330"/>
      <c r="S40" s="330"/>
      <c r="T40" s="107"/>
      <c r="U40" s="6"/>
      <c r="V40" s="334"/>
      <c r="W40" s="101"/>
      <c r="X40" s="330"/>
      <c r="Y40" s="348"/>
      <c r="Z40" s="106"/>
      <c r="AB40" s="330"/>
      <c r="AC40" s="4"/>
      <c r="AD40" s="104"/>
      <c r="AE40" s="330"/>
      <c r="AF40" s="330"/>
      <c r="AG40" s="4"/>
      <c r="AH40" s="330"/>
      <c r="AJ40" s="330"/>
      <c r="AK40" s="6"/>
      <c r="AL40" s="108"/>
      <c r="AM40" s="105"/>
      <c r="AN40" s="330"/>
      <c r="AO40" s="330"/>
      <c r="AP40" s="330"/>
      <c r="AQ40" s="330"/>
      <c r="AR40" s="347"/>
      <c r="AS40" s="347"/>
      <c r="AV40" s="115"/>
      <c r="AW40" s="101"/>
      <c r="AX40" s="330"/>
      <c r="AY40" s="4"/>
      <c r="AZ40" s="4"/>
    </row>
    <row r="41" spans="2:52" s="39" customFormat="1" ht="18" customHeight="1">
      <c r="B41" s="119" t="s">
        <v>41</v>
      </c>
      <c r="C41" s="4"/>
      <c r="D41" s="330"/>
      <c r="F41" s="101">
        <v>3</v>
      </c>
      <c r="G41" s="108">
        <v>5</v>
      </c>
      <c r="H41" s="101">
        <v>6</v>
      </c>
      <c r="I41" s="114"/>
      <c r="J41" s="330"/>
      <c r="K41" s="330"/>
      <c r="L41" s="330"/>
      <c r="M41" s="330"/>
      <c r="N41" s="330"/>
      <c r="O41" s="4"/>
      <c r="P41" s="330"/>
      <c r="Q41" s="4"/>
      <c r="R41" s="330"/>
      <c r="S41" s="405" t="s">
        <v>27</v>
      </c>
      <c r="T41" s="330"/>
      <c r="V41" s="332"/>
      <c r="W41" s="330"/>
      <c r="X41" s="330"/>
      <c r="Z41" s="330"/>
      <c r="AA41" s="330"/>
      <c r="AB41" s="330"/>
      <c r="AC41" s="349"/>
      <c r="AD41" s="106"/>
      <c r="AF41" s="330"/>
      <c r="AH41" s="334"/>
      <c r="AI41" s="330"/>
      <c r="AJ41" s="4"/>
      <c r="AK41" s="330"/>
      <c r="AM41" s="405" t="s">
        <v>23</v>
      </c>
      <c r="AN41" s="330"/>
      <c r="AO41" s="100"/>
      <c r="AP41" s="100">
        <v>42</v>
      </c>
      <c r="AU41" s="107"/>
      <c r="AV41" s="6"/>
      <c r="AW41" s="376" t="s">
        <v>51</v>
      </c>
      <c r="AX41" s="330"/>
      <c r="AZ41" s="330"/>
    </row>
    <row r="42" spans="1:52" s="39" customFormat="1" ht="18" customHeight="1">
      <c r="A42" s="4"/>
      <c r="B42" s="330"/>
      <c r="C42" s="330"/>
      <c r="D42" s="330"/>
      <c r="E42" s="331"/>
      <c r="F42" s="330"/>
      <c r="G42" s="115"/>
      <c r="H42" s="330"/>
      <c r="I42" s="330"/>
      <c r="J42" s="330"/>
      <c r="K42" s="330"/>
      <c r="L42" s="330"/>
      <c r="M42" s="330"/>
      <c r="N42" s="107"/>
      <c r="O42" s="333"/>
      <c r="P42" s="330"/>
      <c r="Q42" s="330"/>
      <c r="R42" s="330"/>
      <c r="S42" s="330"/>
      <c r="T42" s="330"/>
      <c r="U42" s="330"/>
      <c r="V42" s="330"/>
      <c r="W42" s="330"/>
      <c r="X42" s="330"/>
      <c r="Z42" s="106"/>
      <c r="AA42" s="356"/>
      <c r="AC42" s="337"/>
      <c r="AD42" s="330"/>
      <c r="AE42" s="330"/>
      <c r="AF42" s="4"/>
      <c r="AG42" s="52"/>
      <c r="AH42" s="330"/>
      <c r="AI42" s="52"/>
      <c r="AJ42" s="108"/>
      <c r="AK42" s="330"/>
      <c r="AM42" s="330"/>
      <c r="AN42" s="4"/>
      <c r="AO42" s="342"/>
      <c r="AP42" s="4"/>
      <c r="AQ42" s="330"/>
      <c r="AR42" s="347"/>
      <c r="AS42" s="4"/>
      <c r="AU42" s="331"/>
      <c r="AV42" s="6"/>
      <c r="AW42" s="330"/>
      <c r="AX42" s="330"/>
      <c r="AY42" s="4"/>
      <c r="AZ42" s="4"/>
    </row>
    <row r="43" spans="1:52" s="39" customFormat="1" ht="18" customHeight="1">
      <c r="A43" s="4"/>
      <c r="B43" s="324" t="s">
        <v>62</v>
      </c>
      <c r="C43" s="330"/>
      <c r="D43" s="101">
        <v>1</v>
      </c>
      <c r="E43" s="330"/>
      <c r="G43" s="114"/>
      <c r="H43" s="330"/>
      <c r="I43" s="101">
        <v>8</v>
      </c>
      <c r="K43" s="101"/>
      <c r="L43" s="101">
        <v>11</v>
      </c>
      <c r="M43" s="101"/>
      <c r="O43" s="334"/>
      <c r="P43" s="330"/>
      <c r="Q43" s="101">
        <v>17</v>
      </c>
      <c r="T43" s="330"/>
      <c r="U43" s="404" t="s">
        <v>43</v>
      </c>
      <c r="V43" s="332"/>
      <c r="W43" s="330"/>
      <c r="X43" s="330"/>
      <c r="Z43" s="330"/>
      <c r="AA43" s="330"/>
      <c r="AB43" s="330"/>
      <c r="AC43" s="4"/>
      <c r="AD43" s="330"/>
      <c r="AE43" s="340"/>
      <c r="AF43" s="108"/>
      <c r="AG43" s="107"/>
      <c r="AH43" s="330"/>
      <c r="AI43" s="333"/>
      <c r="AJ43" s="335"/>
      <c r="AK43" s="6"/>
      <c r="AL43" s="330"/>
      <c r="AM43" s="6"/>
      <c r="AN43" s="405" t="s">
        <v>39</v>
      </c>
      <c r="AO43" s="330"/>
      <c r="AP43" s="333"/>
      <c r="AQ43" s="100">
        <v>44</v>
      </c>
      <c r="AR43" s="105">
        <v>46</v>
      </c>
      <c r="AS43" s="333"/>
      <c r="AT43" s="330"/>
      <c r="AU43" s="330"/>
      <c r="AV43" s="330"/>
      <c r="AW43" s="330"/>
      <c r="AX43" s="330"/>
      <c r="AY43" s="330"/>
      <c r="AZ43" s="4"/>
    </row>
    <row r="44" spans="1:52" s="39" customFormat="1" ht="18" customHeight="1">
      <c r="A44" s="4"/>
      <c r="B44" s="330"/>
      <c r="D44" s="107"/>
      <c r="F44" s="351"/>
      <c r="I44" s="330"/>
      <c r="J44" s="101"/>
      <c r="K44" s="330"/>
      <c r="L44" s="107"/>
      <c r="M44" s="330"/>
      <c r="O44" s="334"/>
      <c r="P44" s="334"/>
      <c r="Q44" s="6"/>
      <c r="R44" s="330"/>
      <c r="S44" s="330"/>
      <c r="T44" s="330"/>
      <c r="U44" s="330"/>
      <c r="Z44" s="106"/>
      <c r="AA44" s="357"/>
      <c r="AB44" s="330"/>
      <c r="AC44" s="330"/>
      <c r="AD44" s="330"/>
      <c r="AE44" s="336"/>
      <c r="AF44" s="330"/>
      <c r="AG44" s="330"/>
      <c r="AH44" s="330"/>
      <c r="AI44" s="104"/>
      <c r="AJ44" s="330"/>
      <c r="AK44" s="334"/>
      <c r="AL44" s="330"/>
      <c r="AM44" s="334"/>
      <c r="AN44" s="330"/>
      <c r="AO44" s="330"/>
      <c r="AP44" s="330"/>
      <c r="AQ44" s="330"/>
      <c r="AR44" s="330"/>
      <c r="AS44" s="330"/>
      <c r="AT44" s="330"/>
      <c r="AU44" s="330"/>
      <c r="AV44" s="106"/>
      <c r="AW44" s="330"/>
      <c r="AY44" s="330"/>
      <c r="AZ44" s="4"/>
    </row>
    <row r="45" spans="1:52" s="39" customFormat="1" ht="18" customHeight="1">
      <c r="A45" s="4"/>
      <c r="B45" s="330"/>
      <c r="C45" s="351"/>
      <c r="D45" s="351"/>
      <c r="F45" s="351"/>
      <c r="G45" s="115"/>
      <c r="H45" s="330"/>
      <c r="L45" s="330"/>
      <c r="M45" s="4"/>
      <c r="N45" s="351"/>
      <c r="O45" s="330"/>
      <c r="P45" s="331"/>
      <c r="Q45" s="4"/>
      <c r="R45" s="101">
        <v>19</v>
      </c>
      <c r="S45" s="4"/>
      <c r="U45" s="404" t="s">
        <v>53</v>
      </c>
      <c r="V45" s="6"/>
      <c r="Z45" s="343"/>
      <c r="AA45" s="357"/>
      <c r="AC45" s="331"/>
      <c r="AD45" s="330"/>
      <c r="AE45" s="4"/>
      <c r="AF45" s="330"/>
      <c r="AG45" s="330"/>
      <c r="AH45" s="358"/>
      <c r="AL45" s="4"/>
      <c r="AM45" s="404" t="s">
        <v>49</v>
      </c>
      <c r="AN45" s="330"/>
      <c r="AO45" s="100"/>
      <c r="AP45" s="100">
        <v>41</v>
      </c>
      <c r="AQ45" s="330"/>
      <c r="AR45" s="330"/>
      <c r="AT45" s="330"/>
      <c r="AU45" s="330"/>
      <c r="AV45" s="330"/>
      <c r="AW45" s="457" t="s">
        <v>89</v>
      </c>
      <c r="AX45" s="458"/>
      <c r="AY45" s="330"/>
      <c r="AZ45" s="4"/>
    </row>
    <row r="46" spans="1:52" s="39" customFormat="1" ht="18" customHeight="1">
      <c r="A46" s="4"/>
      <c r="B46" s="325" t="s">
        <v>0</v>
      </c>
      <c r="C46" s="330"/>
      <c r="E46" s="330"/>
      <c r="F46" s="330"/>
      <c r="H46" s="399" t="s">
        <v>90</v>
      </c>
      <c r="I46" s="401" t="s">
        <v>91</v>
      </c>
      <c r="L46" s="330"/>
      <c r="N46" s="330"/>
      <c r="O46" s="101"/>
      <c r="Q46" s="334"/>
      <c r="R46" s="330"/>
      <c r="S46" s="330"/>
      <c r="U46" s="330"/>
      <c r="V46" s="330"/>
      <c r="X46" s="356"/>
      <c r="Y46" s="351"/>
      <c r="Z46" s="106"/>
      <c r="AA46" s="330"/>
      <c r="AC46" s="4"/>
      <c r="AD46" s="330"/>
      <c r="AE46" s="330"/>
      <c r="AF46" s="330"/>
      <c r="AG46" s="330"/>
      <c r="AH46" s="330"/>
      <c r="AI46" s="6"/>
      <c r="AJ46" s="4"/>
      <c r="AK46" s="330"/>
      <c r="AL46" s="101"/>
      <c r="AM46" s="340"/>
      <c r="AN46" s="338"/>
      <c r="AO46" s="330"/>
      <c r="AP46" s="347"/>
      <c r="AQ46" s="353"/>
      <c r="AS46" s="400" t="s">
        <v>92</v>
      </c>
      <c r="AT46" s="330"/>
      <c r="AU46" s="330"/>
      <c r="AV46" s="101"/>
      <c r="AX46" s="109"/>
      <c r="AY46" s="330"/>
      <c r="AZ46" s="4"/>
    </row>
    <row r="47" spans="1:52" s="39" customFormat="1" ht="18" customHeight="1">
      <c r="A47" s="4"/>
      <c r="B47" s="330"/>
      <c r="D47" s="111"/>
      <c r="E47" s="330"/>
      <c r="F47" s="330"/>
      <c r="H47" s="330"/>
      <c r="L47" s="330"/>
      <c r="M47" s="351"/>
      <c r="O47" s="6"/>
      <c r="Q47" s="334"/>
      <c r="R47" s="334"/>
      <c r="S47" s="101">
        <v>21</v>
      </c>
      <c r="V47" s="406" t="s">
        <v>61</v>
      </c>
      <c r="Z47" s="359"/>
      <c r="AA47" s="357"/>
      <c r="AE47" s="330"/>
      <c r="AF47" s="330"/>
      <c r="AG47" s="330"/>
      <c r="AI47" s="334"/>
      <c r="AJ47" s="108"/>
      <c r="AK47" s="100"/>
      <c r="AL47" s="404" t="s">
        <v>57</v>
      </c>
      <c r="AM47" s="330"/>
      <c r="AN47" s="330"/>
      <c r="AO47" s="100">
        <v>38</v>
      </c>
      <c r="AP47" s="330"/>
      <c r="AQ47" s="6"/>
      <c r="AS47" s="330"/>
      <c r="AT47" s="330"/>
      <c r="AU47" s="4"/>
      <c r="AV47" s="4"/>
      <c r="AW47" s="460" t="s">
        <v>93</v>
      </c>
      <c r="AX47" s="330"/>
      <c r="AY47" s="330"/>
      <c r="AZ47" s="4"/>
    </row>
    <row r="48" spans="1:52" s="39" customFormat="1" ht="18" customHeight="1">
      <c r="A48" s="4"/>
      <c r="B48" s="330"/>
      <c r="C48" s="462" t="s">
        <v>94</v>
      </c>
      <c r="E48" s="331"/>
      <c r="F48" s="102"/>
      <c r="G48" s="115"/>
      <c r="L48" s="360"/>
      <c r="M48" s="351"/>
      <c r="N48" s="330"/>
      <c r="P48" s="107"/>
      <c r="Q48" s="330"/>
      <c r="R48" s="330"/>
      <c r="S48" s="4"/>
      <c r="T48" s="330"/>
      <c r="U48" s="361"/>
      <c r="V48" s="4"/>
      <c r="Z48" s="106"/>
      <c r="AA48" s="357"/>
      <c r="AD48" s="4"/>
      <c r="AE48" s="335"/>
      <c r="AG48" s="340"/>
      <c r="AH48" s="330"/>
      <c r="AI48" s="108"/>
      <c r="AJ48" s="4"/>
      <c r="AK48" s="342"/>
      <c r="AL48" s="330"/>
      <c r="AM48" s="4"/>
      <c r="AN48" s="330"/>
      <c r="AO48" s="330"/>
      <c r="AP48" s="330"/>
      <c r="AQ48" s="330"/>
      <c r="AT48" s="4"/>
      <c r="AU48" s="330"/>
      <c r="AW48" s="116"/>
      <c r="AX48" s="330"/>
      <c r="AY48" s="330"/>
      <c r="AZ48" s="4"/>
    </row>
    <row r="49" spans="1:52" s="39" customFormat="1" ht="18" customHeight="1">
      <c r="A49" s="4"/>
      <c r="D49" s="102"/>
      <c r="G49" s="362"/>
      <c r="L49" s="330"/>
      <c r="N49" s="330"/>
      <c r="P49" s="351"/>
      <c r="Q49" s="101"/>
      <c r="S49" s="334"/>
      <c r="T49" s="101">
        <v>22</v>
      </c>
      <c r="U49" s="6"/>
      <c r="V49" s="334"/>
      <c r="X49" s="330"/>
      <c r="Y49" s="49"/>
      <c r="Z49" s="363"/>
      <c r="AA49" s="330"/>
      <c r="AC49" s="4"/>
      <c r="AD49" s="101"/>
      <c r="AE49" s="356"/>
      <c r="AF49" s="356"/>
      <c r="AG49" s="6"/>
      <c r="AH49" s="4"/>
      <c r="AI49" s="6"/>
      <c r="AJ49" s="101"/>
      <c r="AK49" s="404" t="s">
        <v>67</v>
      </c>
      <c r="AL49" s="330"/>
      <c r="AM49" s="101"/>
      <c r="AN49" s="100">
        <v>36</v>
      </c>
      <c r="AO49" s="330"/>
      <c r="AP49" s="330"/>
      <c r="AQ49" s="330"/>
      <c r="AR49" s="330"/>
      <c r="AT49" s="330"/>
      <c r="AU49" s="102"/>
      <c r="AX49" s="330"/>
      <c r="AY49" s="330"/>
      <c r="AZ49" s="4"/>
    </row>
    <row r="50" spans="1:52" s="39" customFormat="1" ht="18" customHeight="1">
      <c r="A50" s="4"/>
      <c r="D50" s="102"/>
      <c r="H50" s="330"/>
      <c r="L50" s="330"/>
      <c r="N50" s="351"/>
      <c r="O50" s="330"/>
      <c r="P50" s="351"/>
      <c r="Q50" s="337"/>
      <c r="R50" s="330"/>
      <c r="S50" s="334"/>
      <c r="T50" s="334"/>
      <c r="U50" s="330"/>
      <c r="V50" s="330"/>
      <c r="W50" s="117"/>
      <c r="X50" s="330"/>
      <c r="Z50" s="330"/>
      <c r="AD50" s="106"/>
      <c r="AE50" s="330"/>
      <c r="AF50" s="330"/>
      <c r="AG50" s="334"/>
      <c r="AH50" s="101"/>
      <c r="AI50" s="334"/>
      <c r="AJ50" s="347"/>
      <c r="AK50" s="361"/>
      <c r="AM50" s="330"/>
      <c r="AO50" s="107"/>
      <c r="AP50" s="107"/>
      <c r="AQ50" s="330"/>
      <c r="AR50" s="330"/>
      <c r="AS50" s="106"/>
      <c r="AT50" s="102"/>
      <c r="AU50" s="4"/>
      <c r="AV50" s="4"/>
      <c r="AX50" s="330"/>
      <c r="AY50" s="330"/>
      <c r="AZ50" s="4"/>
    </row>
    <row r="51" spans="1:52" s="39" customFormat="1" ht="18" customHeight="1">
      <c r="A51" s="4"/>
      <c r="B51" s="330"/>
      <c r="E51" s="102"/>
      <c r="H51" s="330"/>
      <c r="I51" s="330"/>
      <c r="J51" s="351"/>
      <c r="R51" s="330"/>
      <c r="S51" s="330"/>
      <c r="U51" s="379" t="s">
        <v>95</v>
      </c>
      <c r="V51" s="400" t="s">
        <v>96</v>
      </c>
      <c r="W51" s="4"/>
      <c r="Y51" s="330"/>
      <c r="Z51" s="330"/>
      <c r="AB51" s="118"/>
      <c r="AC51" s="4"/>
      <c r="AD51" s="330"/>
      <c r="AE51" s="330"/>
      <c r="AF51" s="331"/>
      <c r="AG51" s="108"/>
      <c r="AH51" s="330"/>
      <c r="AI51" s="6"/>
      <c r="AJ51" s="334"/>
      <c r="AK51" s="399" t="s">
        <v>97</v>
      </c>
      <c r="AL51" s="331"/>
      <c r="AM51" s="377">
        <v>33</v>
      </c>
      <c r="AN51" s="118"/>
      <c r="AO51" s="330"/>
      <c r="AP51" s="330"/>
      <c r="AQ51" s="330"/>
      <c r="AR51" s="330"/>
      <c r="AS51" s="104"/>
      <c r="AT51" s="104"/>
      <c r="AU51" s="331"/>
      <c r="AV51" s="4"/>
      <c r="AW51" s="4"/>
      <c r="AX51" s="330"/>
      <c r="AY51" s="330"/>
      <c r="AZ51" s="4"/>
    </row>
    <row r="52" spans="1:52" s="39" customFormat="1" ht="18" customHeight="1">
      <c r="A52" s="4"/>
      <c r="B52" s="365"/>
      <c r="E52" s="102"/>
      <c r="H52" s="330"/>
      <c r="L52" s="351"/>
      <c r="P52" s="330"/>
      <c r="Q52" s="338"/>
      <c r="S52" s="101"/>
      <c r="W52" s="101"/>
      <c r="X52" s="338"/>
      <c r="Z52" s="461" t="s">
        <v>98</v>
      </c>
      <c r="AD52" s="106"/>
      <c r="AE52" s="340"/>
      <c r="AF52" s="330"/>
      <c r="AG52" s="4"/>
      <c r="AH52" s="330"/>
      <c r="AI52" s="330"/>
      <c r="AJ52" s="351"/>
      <c r="AK52" s="330"/>
      <c r="AL52" s="330"/>
      <c r="AM52" s="107"/>
      <c r="AN52" s="330"/>
      <c r="AP52" s="330"/>
      <c r="AQ52" s="106"/>
      <c r="AS52" s="78"/>
      <c r="AT52" s="4"/>
      <c r="AU52" s="35"/>
      <c r="AV52" s="4"/>
      <c r="AW52" s="4"/>
      <c r="AX52" s="330"/>
      <c r="AY52" s="330"/>
      <c r="AZ52" s="4"/>
    </row>
    <row r="53" spans="1:52" s="39" customFormat="1" ht="18" customHeight="1">
      <c r="A53" s="4"/>
      <c r="B53" s="365"/>
      <c r="E53" s="102"/>
      <c r="H53" s="330"/>
      <c r="J53" s="330"/>
      <c r="L53" s="351"/>
      <c r="P53" s="330"/>
      <c r="T53" s="331"/>
      <c r="U53" s="330"/>
      <c r="V53" s="400" t="s">
        <v>99</v>
      </c>
      <c r="Z53" s="366"/>
      <c r="AB53" s="118"/>
      <c r="AC53" s="4"/>
      <c r="AD53" s="334"/>
      <c r="AE53" s="6"/>
      <c r="AG53" s="467">
        <v>29.17</v>
      </c>
      <c r="AJ53" s="118"/>
      <c r="AK53" s="399" t="s">
        <v>100</v>
      </c>
      <c r="AL53" s="4"/>
      <c r="AM53" s="106"/>
      <c r="AN53" s="101"/>
      <c r="AP53" s="106"/>
      <c r="AQ53" s="330"/>
      <c r="AS53" s="106"/>
      <c r="AT53" s="4"/>
      <c r="AU53" s="35"/>
      <c r="AV53" s="4"/>
      <c r="AW53" s="4"/>
      <c r="AX53" s="78"/>
      <c r="AY53" s="4"/>
      <c r="AZ53" s="4"/>
    </row>
    <row r="54" spans="1:52" s="39" customFormat="1" ht="18" customHeight="1">
      <c r="A54" s="4"/>
      <c r="B54" s="4"/>
      <c r="G54" s="361"/>
      <c r="H54" s="330"/>
      <c r="J54" s="330"/>
      <c r="K54" s="49"/>
      <c r="M54" s="49"/>
      <c r="N54" s="49"/>
      <c r="O54" s="49"/>
      <c r="P54" s="108"/>
      <c r="Q54" s="333"/>
      <c r="R54" s="361"/>
      <c r="S54" s="361"/>
      <c r="U54" s="330"/>
      <c r="W54" s="49"/>
      <c r="X54" s="333"/>
      <c r="Y54" s="49"/>
      <c r="Z54" s="330"/>
      <c r="AE54" s="102"/>
      <c r="AF54" s="364"/>
      <c r="AG54" s="4"/>
      <c r="AI54" s="107"/>
      <c r="AK54" s="4"/>
      <c r="AL54" s="330"/>
      <c r="AM54" s="330"/>
      <c r="AN54" s="356"/>
      <c r="AT54" s="4"/>
      <c r="AU54" s="330"/>
      <c r="AV54" s="49"/>
      <c r="AW54" s="102"/>
      <c r="AY54" s="4"/>
      <c r="AZ54" s="4"/>
    </row>
    <row r="55" spans="1:52" s="39" customFormat="1" ht="18" customHeight="1">
      <c r="A55" s="4"/>
      <c r="B55" s="4"/>
      <c r="E55" s="367"/>
      <c r="J55" s="330"/>
      <c r="L55" s="330"/>
      <c r="M55" s="330"/>
      <c r="N55" s="330"/>
      <c r="P55" s="368"/>
      <c r="S55" s="330"/>
      <c r="T55" s="330"/>
      <c r="U55" s="330"/>
      <c r="V55" s="330"/>
      <c r="AB55" s="331"/>
      <c r="AC55" s="330"/>
      <c r="AD55" s="4"/>
      <c r="AE55" s="330"/>
      <c r="AF55" s="330"/>
      <c r="AG55" s="330"/>
      <c r="AI55" s="369"/>
      <c r="AJ55" s="356"/>
      <c r="AK55" s="104"/>
      <c r="AL55" s="330"/>
      <c r="AN55" s="330"/>
      <c r="AO55" s="330"/>
      <c r="AP55" s="356"/>
      <c r="AQ55" s="356"/>
      <c r="AS55" s="356"/>
      <c r="AT55" s="4"/>
      <c r="AU55" s="4"/>
      <c r="AV55" s="102"/>
      <c r="AW55" s="49"/>
      <c r="AY55" s="4"/>
      <c r="AZ55" s="4"/>
    </row>
    <row r="56" spans="1:52" s="39" customFormat="1" ht="18" customHeight="1">
      <c r="A56" s="4"/>
      <c r="B56" s="4"/>
      <c r="E56" s="367"/>
      <c r="J56" s="330"/>
      <c r="L56" s="330"/>
      <c r="M56" s="330"/>
      <c r="N56" s="330"/>
      <c r="R56" s="107"/>
      <c r="S56" s="330"/>
      <c r="T56" s="351"/>
      <c r="U56" s="351"/>
      <c r="V56" s="351"/>
      <c r="W56" s="466" t="s">
        <v>101</v>
      </c>
      <c r="AA56" s="330"/>
      <c r="AB56" s="37"/>
      <c r="AC56" s="393" t="s">
        <v>102</v>
      </c>
      <c r="AD56" s="330"/>
      <c r="AE56" s="330"/>
      <c r="AF56" s="330"/>
      <c r="AG56" s="330"/>
      <c r="AH56" s="107"/>
      <c r="AI56" s="330"/>
      <c r="AJ56" s="4"/>
      <c r="AK56" s="330"/>
      <c r="AN56" s="330"/>
      <c r="AO56" s="356"/>
      <c r="AP56" s="356"/>
      <c r="AQ56" s="356"/>
      <c r="AS56" s="356"/>
      <c r="AT56" s="4"/>
      <c r="AU56" s="4"/>
      <c r="AV56" s="102"/>
      <c r="AW56" s="49"/>
      <c r="AY56" s="4"/>
      <c r="AZ56" s="4"/>
    </row>
    <row r="57" spans="1:52" s="39" customFormat="1" ht="18" customHeight="1">
      <c r="A57" s="4"/>
      <c r="B57" s="361"/>
      <c r="E57" s="367"/>
      <c r="G57" s="370"/>
      <c r="I57" s="330"/>
      <c r="L57" s="330"/>
      <c r="M57" s="330"/>
      <c r="N57" s="330"/>
      <c r="T57" s="330"/>
      <c r="V57" s="330"/>
      <c r="W57" s="394" t="s">
        <v>103</v>
      </c>
      <c r="X57" s="330"/>
      <c r="AA57" s="330"/>
      <c r="AB57" s="331"/>
      <c r="AC57" s="394" t="s">
        <v>104</v>
      </c>
      <c r="AD57" s="330"/>
      <c r="AE57" s="330"/>
      <c r="AF57" s="330"/>
      <c r="AG57" s="330"/>
      <c r="AH57" s="330"/>
      <c r="AI57" s="332"/>
      <c r="AJ57" s="104"/>
      <c r="AK57" s="330"/>
      <c r="AO57" s="356"/>
      <c r="AP57" s="356"/>
      <c r="AQ57" s="356"/>
      <c r="AS57" s="356"/>
      <c r="AT57" s="4"/>
      <c r="AU57" s="4"/>
      <c r="AV57" s="102"/>
      <c r="AW57" s="49"/>
      <c r="AY57" s="4"/>
      <c r="AZ57" s="4"/>
    </row>
    <row r="58" spans="1:52" s="39" customFormat="1" ht="18" customHeight="1">
      <c r="A58" s="4"/>
      <c r="B58" s="4"/>
      <c r="C58" s="4"/>
      <c r="D58" s="4"/>
      <c r="E58" s="4"/>
      <c r="W58" s="394" t="s">
        <v>105</v>
      </c>
      <c r="Y58" s="49"/>
      <c r="AA58" s="370"/>
      <c r="AC58" s="394" t="s">
        <v>106</v>
      </c>
      <c r="AE58" s="351"/>
      <c r="AF58" s="351"/>
      <c r="AH58" s="106"/>
      <c r="AI58" s="330"/>
      <c r="AJ58" s="106"/>
      <c r="AK58" s="106"/>
      <c r="AL58" s="106"/>
      <c r="AM58" s="106"/>
      <c r="AN58" s="106"/>
      <c r="AO58" s="106"/>
      <c r="AP58" s="106"/>
      <c r="AQ58" s="106"/>
      <c r="AT58" s="106"/>
      <c r="AY58" s="4"/>
      <c r="AZ58" s="4"/>
    </row>
    <row r="59" spans="1:52" s="330" customFormat="1" ht="18" customHeight="1" thickBot="1">
      <c r="A59" s="37"/>
      <c r="B59" s="347"/>
      <c r="C59" s="347"/>
      <c r="D59" s="347"/>
      <c r="E59" s="347"/>
      <c r="F59" s="371"/>
      <c r="G59" s="371"/>
      <c r="H59" s="371"/>
      <c r="I59" s="347"/>
      <c r="J59" s="347"/>
      <c r="K59" s="347"/>
      <c r="L59" s="347"/>
      <c r="M59" s="37"/>
      <c r="N59" s="37"/>
      <c r="O59" s="37"/>
      <c r="P59" s="37"/>
      <c r="Q59" s="37"/>
      <c r="R59" s="37"/>
      <c r="S59" s="37"/>
      <c r="T59" s="347"/>
      <c r="U59" s="371"/>
      <c r="V59" s="347"/>
      <c r="W59" s="347"/>
      <c r="X59" s="347"/>
      <c r="Y59" s="337"/>
      <c r="Z59" s="120"/>
      <c r="AA59" s="372"/>
      <c r="AB59" s="372"/>
      <c r="AC59" s="372"/>
      <c r="AD59" s="372"/>
      <c r="AE59" s="372"/>
      <c r="AF59" s="372"/>
      <c r="AG59" s="372"/>
      <c r="AH59" s="373"/>
      <c r="AI59" s="373"/>
      <c r="AJ59" s="373"/>
      <c r="AK59" s="373"/>
      <c r="AL59" s="373"/>
      <c r="AM59" s="373"/>
      <c r="AN59" s="359"/>
      <c r="AO59" s="359"/>
      <c r="AP59" s="373"/>
      <c r="AQ59" s="373"/>
      <c r="AR59" s="373"/>
      <c r="AS59" s="373"/>
      <c r="AT59" s="372"/>
      <c r="AY59" s="6"/>
      <c r="AZ59" s="6"/>
    </row>
    <row r="60" spans="1:51" s="152" customFormat="1" ht="23.25" customHeight="1">
      <c r="A60" s="279"/>
      <c r="B60" s="280"/>
      <c r="C60" s="272" t="s">
        <v>107</v>
      </c>
      <c r="D60" s="281"/>
      <c r="E60" s="282"/>
      <c r="F60" s="279"/>
      <c r="G60" s="280"/>
      <c r="H60" s="272" t="s">
        <v>107</v>
      </c>
      <c r="I60" s="281"/>
      <c r="J60" s="282"/>
      <c r="K60" s="473" t="s">
        <v>108</v>
      </c>
      <c r="L60" s="474"/>
      <c r="M60" s="294"/>
      <c r="N60" s="295"/>
      <c r="O60" s="296"/>
      <c r="P60" s="297" t="s">
        <v>109</v>
      </c>
      <c r="Q60" s="295"/>
      <c r="R60" s="295"/>
      <c r="S60" s="298"/>
      <c r="T60" s="283"/>
      <c r="U60" s="284" t="s">
        <v>78</v>
      </c>
      <c r="V60" s="285"/>
      <c r="W60" s="286" t="s">
        <v>110</v>
      </c>
      <c r="X60" s="287"/>
      <c r="Y60" s="288" t="s">
        <v>111</v>
      </c>
      <c r="Z60" s="149"/>
      <c r="AA60" s="285"/>
      <c r="AB60" s="286" t="s">
        <v>112</v>
      </c>
      <c r="AC60" s="286"/>
      <c r="AD60" s="293"/>
      <c r="AE60" s="150" t="s">
        <v>113</v>
      </c>
      <c r="AF60" s="151"/>
      <c r="AG60" s="294"/>
      <c r="AH60" s="295"/>
      <c r="AI60" s="296"/>
      <c r="AJ60" s="297" t="s">
        <v>114</v>
      </c>
      <c r="AK60" s="295"/>
      <c r="AL60" s="295"/>
      <c r="AM60" s="298"/>
      <c r="AN60" s="473" t="s">
        <v>108</v>
      </c>
      <c r="AO60" s="474"/>
      <c r="AP60" s="270"/>
      <c r="AQ60" s="271"/>
      <c r="AR60" s="272" t="s">
        <v>107</v>
      </c>
      <c r="AS60" s="273"/>
      <c r="AT60" s="274"/>
      <c r="AU60" s="270"/>
      <c r="AV60" s="271"/>
      <c r="AW60" s="272" t="s">
        <v>107</v>
      </c>
      <c r="AX60" s="273"/>
      <c r="AY60" s="274"/>
    </row>
    <row r="61" spans="1:51" s="157" customFormat="1" ht="18" customHeight="1" thickBot="1">
      <c r="A61" s="275" t="s">
        <v>115</v>
      </c>
      <c r="B61" s="276" t="s">
        <v>116</v>
      </c>
      <c r="C61" s="277" t="s">
        <v>117</v>
      </c>
      <c r="D61" s="276" t="s">
        <v>118</v>
      </c>
      <c r="E61" s="278" t="s">
        <v>119</v>
      </c>
      <c r="F61" s="275" t="s">
        <v>115</v>
      </c>
      <c r="G61" s="276" t="s">
        <v>116</v>
      </c>
      <c r="H61" s="277" t="s">
        <v>117</v>
      </c>
      <c r="I61" s="276" t="s">
        <v>118</v>
      </c>
      <c r="J61" s="278" t="s">
        <v>119</v>
      </c>
      <c r="K61" s="385" t="s">
        <v>0</v>
      </c>
      <c r="L61" s="156"/>
      <c r="M61" s="299"/>
      <c r="N61" s="300" t="s">
        <v>120</v>
      </c>
      <c r="O61" s="301"/>
      <c r="P61" s="300" t="s">
        <v>121</v>
      </c>
      <c r="Q61" s="302"/>
      <c r="R61" s="303" t="s">
        <v>122</v>
      </c>
      <c r="S61" s="304"/>
      <c r="T61" s="155" t="s">
        <v>123</v>
      </c>
      <c r="U61" s="153"/>
      <c r="V61" s="289" t="s">
        <v>115</v>
      </c>
      <c r="W61" s="290" t="s">
        <v>124</v>
      </c>
      <c r="X61" s="291" t="s">
        <v>125</v>
      </c>
      <c r="Y61" s="292" t="s">
        <v>126</v>
      </c>
      <c r="Z61" s="154"/>
      <c r="AA61" s="289" t="s">
        <v>115</v>
      </c>
      <c r="AB61" s="290" t="s">
        <v>124</v>
      </c>
      <c r="AC61" s="291" t="s">
        <v>125</v>
      </c>
      <c r="AD61" s="292" t="s">
        <v>126</v>
      </c>
      <c r="AE61" s="155" t="s">
        <v>123</v>
      </c>
      <c r="AF61" s="153"/>
      <c r="AG61" s="299"/>
      <c r="AH61" s="300" t="s">
        <v>122</v>
      </c>
      <c r="AI61" s="301"/>
      <c r="AJ61" s="303" t="s">
        <v>127</v>
      </c>
      <c r="AK61" s="302"/>
      <c r="AL61" s="300" t="s">
        <v>120</v>
      </c>
      <c r="AM61" s="304"/>
      <c r="AN61" s="385" t="s">
        <v>2</v>
      </c>
      <c r="AO61" s="156"/>
      <c r="AP61" s="275" t="s">
        <v>115</v>
      </c>
      <c r="AQ61" s="276" t="s">
        <v>116</v>
      </c>
      <c r="AR61" s="277" t="s">
        <v>117</v>
      </c>
      <c r="AS61" s="276" t="s">
        <v>118</v>
      </c>
      <c r="AT61" s="278" t="s">
        <v>119</v>
      </c>
      <c r="AU61" s="275" t="s">
        <v>115</v>
      </c>
      <c r="AV61" s="276" t="s">
        <v>116</v>
      </c>
      <c r="AW61" s="277" t="s">
        <v>117</v>
      </c>
      <c r="AX61" s="276" t="s">
        <v>118</v>
      </c>
      <c r="AY61" s="278" t="s">
        <v>119</v>
      </c>
    </row>
    <row r="62" spans="1:51" s="189" customFormat="1" ht="21" customHeight="1" thickTop="1">
      <c r="A62" s="158"/>
      <c r="B62" s="159"/>
      <c r="C62" s="160"/>
      <c r="D62" s="161"/>
      <c r="E62" s="162"/>
      <c r="F62" s="163"/>
      <c r="G62" s="164"/>
      <c r="H62" s="160"/>
      <c r="I62" s="161"/>
      <c r="J62" s="162"/>
      <c r="K62" s="165" t="s">
        <v>128</v>
      </c>
      <c r="L62" s="125"/>
      <c r="M62" s="166"/>
      <c r="N62" s="167"/>
      <c r="O62" s="168"/>
      <c r="P62" s="169" t="s">
        <v>129</v>
      </c>
      <c r="Q62" s="168"/>
      <c r="R62" s="170"/>
      <c r="S62" s="171"/>
      <c r="T62" s="172" t="s">
        <v>130</v>
      </c>
      <c r="U62" s="173"/>
      <c r="V62" s="174"/>
      <c r="W62" s="175"/>
      <c r="X62" s="175"/>
      <c r="Y62" s="176"/>
      <c r="Z62" s="177"/>
      <c r="AA62" s="178"/>
      <c r="AB62" s="179"/>
      <c r="AC62" s="179"/>
      <c r="AD62" s="176"/>
      <c r="AE62" s="180" t="s">
        <v>131</v>
      </c>
      <c r="AF62" s="181"/>
      <c r="AG62" s="166"/>
      <c r="AH62" s="167"/>
      <c r="AI62" s="168"/>
      <c r="AJ62" s="169" t="s">
        <v>3</v>
      </c>
      <c r="AK62" s="168"/>
      <c r="AL62" s="170"/>
      <c r="AM62" s="171"/>
      <c r="AN62" s="165" t="s">
        <v>132</v>
      </c>
      <c r="AO62" s="125"/>
      <c r="AP62" s="182"/>
      <c r="AQ62" s="183"/>
      <c r="AR62" s="184"/>
      <c r="AS62" s="185"/>
      <c r="AT62" s="162"/>
      <c r="AU62" s="186"/>
      <c r="AV62" s="187"/>
      <c r="AW62" s="188"/>
      <c r="AX62" s="161"/>
      <c r="AY62" s="162"/>
    </row>
    <row r="63" spans="1:51" s="189" customFormat="1" ht="21" customHeight="1">
      <c r="A63" s="158">
        <v>1</v>
      </c>
      <c r="B63" s="159">
        <v>28.535</v>
      </c>
      <c r="C63" s="160">
        <v>65</v>
      </c>
      <c r="D63" s="161">
        <f>B63+(C63/1000)</f>
        <v>28.6</v>
      </c>
      <c r="E63" s="162" t="s">
        <v>133</v>
      </c>
      <c r="F63" s="163">
        <v>15</v>
      </c>
      <c r="G63" s="187">
        <v>28.874</v>
      </c>
      <c r="H63" s="160">
        <v>37</v>
      </c>
      <c r="I63" s="161">
        <f aca="true" t="shared" si="0" ref="I63:I70">G63+(H63/1000)</f>
        <v>28.910999999999998</v>
      </c>
      <c r="J63" s="162" t="s">
        <v>133</v>
      </c>
      <c r="K63" s="190" t="s">
        <v>134</v>
      </c>
      <c r="L63" s="125"/>
      <c r="M63" s="191">
        <v>2</v>
      </c>
      <c r="N63" s="125"/>
      <c r="O63" s="192">
        <v>60</v>
      </c>
      <c r="P63" s="305">
        <v>1</v>
      </c>
      <c r="Q63" s="192"/>
      <c r="R63" s="193" t="s">
        <v>135</v>
      </c>
      <c r="S63" s="194"/>
      <c r="T63" s="195"/>
      <c r="U63" s="196"/>
      <c r="V63" s="174" t="s">
        <v>136</v>
      </c>
      <c r="W63" s="175">
        <v>28.908</v>
      </c>
      <c r="X63" s="175">
        <v>29.219</v>
      </c>
      <c r="Y63" s="176">
        <f>(X63-W63)*1000</f>
        <v>310.99999999999994</v>
      </c>
      <c r="Z63" s="197" t="s">
        <v>137</v>
      </c>
      <c r="AA63" s="178" t="s">
        <v>55</v>
      </c>
      <c r="AB63" s="179">
        <v>28.972</v>
      </c>
      <c r="AC63" s="179">
        <v>29.272</v>
      </c>
      <c r="AD63" s="176">
        <f>(AC63-AB63)*1000</f>
        <v>299.99999999999716</v>
      </c>
      <c r="AE63" s="198"/>
      <c r="AF63" s="199"/>
      <c r="AG63" s="191" t="s">
        <v>138</v>
      </c>
      <c r="AH63" s="125"/>
      <c r="AI63" s="192">
        <v>40</v>
      </c>
      <c r="AJ63" s="307" t="s">
        <v>139</v>
      </c>
      <c r="AK63" s="192">
        <v>40</v>
      </c>
      <c r="AL63" s="125"/>
      <c r="AM63" s="200" t="s">
        <v>138</v>
      </c>
      <c r="AN63" s="190" t="s">
        <v>140</v>
      </c>
      <c r="AO63" s="125"/>
      <c r="AP63" s="201">
        <v>25</v>
      </c>
      <c r="AQ63" s="183">
        <v>29.18</v>
      </c>
      <c r="AR63" s="184">
        <v>51</v>
      </c>
      <c r="AS63" s="161">
        <f>AQ63+(AR63/1000)</f>
        <v>29.230999999999998</v>
      </c>
      <c r="AT63" s="162" t="s">
        <v>141</v>
      </c>
      <c r="AU63" s="163">
        <v>35</v>
      </c>
      <c r="AV63" s="187">
        <v>29.319</v>
      </c>
      <c r="AW63" s="160">
        <v>-51</v>
      </c>
      <c r="AX63" s="161">
        <f>AV63+(AW63/1000)</f>
        <v>29.268</v>
      </c>
      <c r="AY63" s="162" t="s">
        <v>141</v>
      </c>
    </row>
    <row r="64" spans="1:51" s="189" customFormat="1" ht="21" customHeight="1">
      <c r="A64" s="158">
        <v>2</v>
      </c>
      <c r="B64" s="159">
        <v>28.579</v>
      </c>
      <c r="C64" s="160">
        <v>65</v>
      </c>
      <c r="D64" s="161">
        <f>B64+(C64/1000)</f>
        <v>28.644000000000002</v>
      </c>
      <c r="E64" s="162" t="s">
        <v>133</v>
      </c>
      <c r="F64" s="163"/>
      <c r="G64" s="187"/>
      <c r="H64" s="160"/>
      <c r="I64" s="161"/>
      <c r="J64" s="162"/>
      <c r="K64" s="165" t="s">
        <v>142</v>
      </c>
      <c r="L64" s="125"/>
      <c r="M64" s="202"/>
      <c r="N64" s="169" t="s">
        <v>143</v>
      </c>
      <c r="O64" s="203"/>
      <c r="P64" s="306">
        <v>1</v>
      </c>
      <c r="Q64" s="203">
        <v>60</v>
      </c>
      <c r="R64" s="170"/>
      <c r="S64" s="204">
        <v>1</v>
      </c>
      <c r="T64" s="195"/>
      <c r="U64" s="196"/>
      <c r="V64" s="174"/>
      <c r="W64" s="175"/>
      <c r="X64" s="175"/>
      <c r="Y64" s="176"/>
      <c r="Z64" s="123"/>
      <c r="AA64" s="178"/>
      <c r="AB64" s="179"/>
      <c r="AC64" s="179"/>
      <c r="AD64" s="176"/>
      <c r="AE64" s="198"/>
      <c r="AF64" s="199"/>
      <c r="AG64" s="205" t="s">
        <v>144</v>
      </c>
      <c r="AH64" s="169"/>
      <c r="AI64" s="203">
        <v>40</v>
      </c>
      <c r="AJ64" s="308" t="s">
        <v>139</v>
      </c>
      <c r="AK64" s="203">
        <v>40</v>
      </c>
      <c r="AL64" s="170"/>
      <c r="AM64" s="204" t="s">
        <v>144</v>
      </c>
      <c r="AN64" s="206" t="s">
        <v>145</v>
      </c>
      <c r="AO64" s="207"/>
      <c r="AP64" s="201">
        <v>26</v>
      </c>
      <c r="AQ64" s="208">
        <v>29.217</v>
      </c>
      <c r="AR64" s="184">
        <v>37</v>
      </c>
      <c r="AS64" s="161">
        <f>AQ64+(AR64/1000)</f>
        <v>29.253999999999998</v>
      </c>
      <c r="AT64" s="162" t="s">
        <v>141</v>
      </c>
      <c r="AU64" s="163">
        <v>36</v>
      </c>
      <c r="AV64" s="187">
        <v>29.338</v>
      </c>
      <c r="AW64" s="160">
        <v>-42</v>
      </c>
      <c r="AX64" s="161">
        <f>AV64+(AW64/1000)</f>
        <v>29.296</v>
      </c>
      <c r="AY64" s="162" t="s">
        <v>141</v>
      </c>
    </row>
    <row r="65" spans="1:51" s="189" customFormat="1" ht="21" customHeight="1">
      <c r="A65" s="158">
        <v>3</v>
      </c>
      <c r="B65" s="159">
        <v>28.636</v>
      </c>
      <c r="C65" s="160">
        <v>-65</v>
      </c>
      <c r="D65" s="161">
        <f>B65+(C65/1000)</f>
        <v>28.570999999999998</v>
      </c>
      <c r="E65" s="162" t="s">
        <v>133</v>
      </c>
      <c r="F65" s="163">
        <v>17</v>
      </c>
      <c r="G65" s="187">
        <v>28.92</v>
      </c>
      <c r="H65" s="160">
        <v>51</v>
      </c>
      <c r="I65" s="161">
        <f t="shared" si="0"/>
        <v>28.971</v>
      </c>
      <c r="J65" s="162" t="s">
        <v>133</v>
      </c>
      <c r="K65" s="206" t="s">
        <v>146</v>
      </c>
      <c r="L65" s="207"/>
      <c r="M65" s="191">
        <v>2</v>
      </c>
      <c r="N65" s="125"/>
      <c r="O65" s="192">
        <v>40</v>
      </c>
      <c r="P65" s="307">
        <v>3.4</v>
      </c>
      <c r="Q65" s="192"/>
      <c r="R65" s="193" t="s">
        <v>135</v>
      </c>
      <c r="S65" s="194"/>
      <c r="T65" s="209"/>
      <c r="U65" s="210"/>
      <c r="V65" s="174" t="s">
        <v>147</v>
      </c>
      <c r="W65" s="175">
        <v>28.868</v>
      </c>
      <c r="X65" s="175">
        <v>29.204</v>
      </c>
      <c r="Y65" s="176">
        <f>(X65-W65)*1000</f>
        <v>336.00000000000205</v>
      </c>
      <c r="Z65" s="386" t="s">
        <v>148</v>
      </c>
      <c r="AA65" s="178" t="s">
        <v>149</v>
      </c>
      <c r="AB65" s="179">
        <v>29.002</v>
      </c>
      <c r="AC65" s="179">
        <v>29.257</v>
      </c>
      <c r="AD65" s="176">
        <f>(AC65-AB65)*1000</f>
        <v>255.00000000000256</v>
      </c>
      <c r="AE65" s="198"/>
      <c r="AF65" s="199"/>
      <c r="AG65" s="191" t="s">
        <v>138</v>
      </c>
      <c r="AH65" s="125"/>
      <c r="AI65" s="192" t="s">
        <v>150</v>
      </c>
      <c r="AJ65" s="309">
        <v>12</v>
      </c>
      <c r="AK65" s="192" t="s">
        <v>150</v>
      </c>
      <c r="AL65" s="125"/>
      <c r="AM65" s="200" t="s">
        <v>138</v>
      </c>
      <c r="AN65" s="211" t="s">
        <v>151</v>
      </c>
      <c r="AO65" s="207"/>
      <c r="AP65" s="201"/>
      <c r="AQ65" s="208"/>
      <c r="AR65" s="184"/>
      <c r="AS65" s="161"/>
      <c r="AT65" s="162"/>
      <c r="AU65" s="163">
        <v>37</v>
      </c>
      <c r="AV65" s="187">
        <v>29.361</v>
      </c>
      <c r="AW65" s="160">
        <v>-51</v>
      </c>
      <c r="AX65" s="161">
        <f>AV65+(AW65/1000)</f>
        <v>29.310000000000002</v>
      </c>
      <c r="AY65" s="162" t="s">
        <v>141</v>
      </c>
    </row>
    <row r="66" spans="1:51" s="189" customFormat="1" ht="21" customHeight="1">
      <c r="A66" s="163"/>
      <c r="B66" s="187"/>
      <c r="C66" s="160"/>
      <c r="D66" s="161"/>
      <c r="E66" s="212"/>
      <c r="F66" s="163"/>
      <c r="G66" s="187"/>
      <c r="H66" s="160"/>
      <c r="I66" s="161"/>
      <c r="J66" s="162"/>
      <c r="K66" s="395" t="s">
        <v>152</v>
      </c>
      <c r="L66" s="396"/>
      <c r="M66" s="202"/>
      <c r="N66" s="169" t="s">
        <v>143</v>
      </c>
      <c r="O66" s="203"/>
      <c r="P66" s="308">
        <v>3.4</v>
      </c>
      <c r="Q66" s="203">
        <v>40</v>
      </c>
      <c r="R66" s="170"/>
      <c r="S66" s="204">
        <v>1</v>
      </c>
      <c r="T66" s="214"/>
      <c r="U66" s="215"/>
      <c r="V66" s="174"/>
      <c r="W66" s="175"/>
      <c r="X66" s="175"/>
      <c r="Y66" s="176"/>
      <c r="Z66" s="387" t="s">
        <v>153</v>
      </c>
      <c r="AA66" s="178"/>
      <c r="AB66" s="179"/>
      <c r="AC66" s="179"/>
      <c r="AD66" s="176"/>
      <c r="AE66" s="216"/>
      <c r="AF66" s="125"/>
      <c r="AG66" s="205" t="s">
        <v>144</v>
      </c>
      <c r="AH66" s="169"/>
      <c r="AI66" s="203">
        <v>40</v>
      </c>
      <c r="AJ66" s="310">
        <v>12</v>
      </c>
      <c r="AK66" s="203">
        <v>40</v>
      </c>
      <c r="AL66" s="170"/>
      <c r="AM66" s="204" t="s">
        <v>144</v>
      </c>
      <c r="AN66" s="123"/>
      <c r="AO66" s="123"/>
      <c r="AP66" s="163"/>
      <c r="AQ66" s="187"/>
      <c r="AR66" s="160"/>
      <c r="AS66" s="161"/>
      <c r="AT66" s="162"/>
      <c r="AU66" s="163">
        <v>38</v>
      </c>
      <c r="AV66" s="187">
        <v>29.371</v>
      </c>
      <c r="AW66" s="160">
        <v>-51</v>
      </c>
      <c r="AX66" s="161">
        <f>AV66+(AW66/1000)</f>
        <v>29.32</v>
      </c>
      <c r="AY66" s="162" t="s">
        <v>141</v>
      </c>
    </row>
    <row r="67" spans="1:51" s="189" customFormat="1" ht="21" customHeight="1">
      <c r="A67" s="163">
        <v>4</v>
      </c>
      <c r="B67" s="187">
        <v>28.66</v>
      </c>
      <c r="C67" s="160">
        <v>-51</v>
      </c>
      <c r="D67" s="161">
        <f aca="true" t="shared" si="1" ref="D67:D77">B67+(C67/1000)</f>
        <v>28.609</v>
      </c>
      <c r="E67" s="162" t="s">
        <v>141</v>
      </c>
      <c r="F67" s="163">
        <v>19</v>
      </c>
      <c r="G67" s="187">
        <v>28.951</v>
      </c>
      <c r="H67" s="160">
        <v>51</v>
      </c>
      <c r="I67" s="161">
        <f t="shared" si="0"/>
        <v>29.002</v>
      </c>
      <c r="J67" s="162" t="s">
        <v>133</v>
      </c>
      <c r="K67" s="165" t="s">
        <v>154</v>
      </c>
      <c r="L67" s="125"/>
      <c r="M67" s="191">
        <v>2</v>
      </c>
      <c r="N67" s="125"/>
      <c r="O67" s="192" t="s">
        <v>150</v>
      </c>
      <c r="P67" s="305">
        <v>12</v>
      </c>
      <c r="Q67" s="192"/>
      <c r="R67" s="193" t="s">
        <v>135</v>
      </c>
      <c r="S67" s="194"/>
      <c r="T67" s="195"/>
      <c r="U67" s="196"/>
      <c r="V67" s="174" t="s">
        <v>155</v>
      </c>
      <c r="W67" s="175">
        <v>28.995</v>
      </c>
      <c r="X67" s="175">
        <v>29.267</v>
      </c>
      <c r="Y67" s="176">
        <f>(X67-W67)*1000</f>
        <v>271.99999999999847</v>
      </c>
      <c r="Z67"/>
      <c r="AA67" s="178" t="s">
        <v>156</v>
      </c>
      <c r="AB67" s="179">
        <v>28.992</v>
      </c>
      <c r="AC67" s="179">
        <v>29.242</v>
      </c>
      <c r="AD67" s="176">
        <f>(AC67-AB67)*1000</f>
        <v>250</v>
      </c>
      <c r="AE67" s="217"/>
      <c r="AF67" s="121"/>
      <c r="AG67" s="191" t="s">
        <v>138</v>
      </c>
      <c r="AH67" s="125"/>
      <c r="AI67" s="192">
        <v>40</v>
      </c>
      <c r="AJ67" s="309">
        <v>14</v>
      </c>
      <c r="AK67" s="192">
        <v>40</v>
      </c>
      <c r="AL67" s="125"/>
      <c r="AM67" s="200" t="s">
        <v>138</v>
      </c>
      <c r="AN67" s="475"/>
      <c r="AO67" s="476"/>
      <c r="AP67" s="163">
        <v>28</v>
      </c>
      <c r="AQ67" s="187">
        <v>29.256</v>
      </c>
      <c r="AR67" s="160">
        <v>-51</v>
      </c>
      <c r="AS67" s="161">
        <f>AQ67+(AR67/1000)</f>
        <v>29.205000000000002</v>
      </c>
      <c r="AT67" s="162" t="s">
        <v>141</v>
      </c>
      <c r="AU67" s="201">
        <v>39</v>
      </c>
      <c r="AV67" s="208">
        <v>29.392</v>
      </c>
      <c r="AW67" s="184">
        <v>-51</v>
      </c>
      <c r="AX67" s="161">
        <f aca="true" t="shared" si="2" ref="AX67:AX72">AV67+(AW67/1000)</f>
        <v>29.341</v>
      </c>
      <c r="AY67" s="162" t="s">
        <v>141</v>
      </c>
    </row>
    <row r="68" spans="1:51" s="189" customFormat="1" ht="21" customHeight="1">
      <c r="A68" s="163">
        <v>5</v>
      </c>
      <c r="B68" s="187">
        <v>28.678</v>
      </c>
      <c r="C68" s="160">
        <v>-65</v>
      </c>
      <c r="D68" s="161">
        <f t="shared" si="1"/>
        <v>28.613</v>
      </c>
      <c r="E68" s="162" t="s">
        <v>133</v>
      </c>
      <c r="F68" s="163">
        <v>20</v>
      </c>
      <c r="G68" s="187">
        <v>28.968</v>
      </c>
      <c r="H68" s="160">
        <v>37</v>
      </c>
      <c r="I68" s="161">
        <f t="shared" si="0"/>
        <v>29.005</v>
      </c>
      <c r="J68" s="162" t="s">
        <v>141</v>
      </c>
      <c r="K68" s="190" t="s">
        <v>157</v>
      </c>
      <c r="L68" s="125"/>
      <c r="M68" s="202"/>
      <c r="N68" s="169" t="s">
        <v>143</v>
      </c>
      <c r="O68" s="203"/>
      <c r="P68" s="306">
        <v>12</v>
      </c>
      <c r="Q68" s="203">
        <v>60</v>
      </c>
      <c r="R68" s="170"/>
      <c r="S68" s="204">
        <v>1</v>
      </c>
      <c r="T68" s="195"/>
      <c r="U68" s="196"/>
      <c r="V68" s="174"/>
      <c r="W68" s="175"/>
      <c r="X68" s="175"/>
      <c r="Y68" s="176"/>
      <c r="Z68" s="388" t="s">
        <v>158</v>
      </c>
      <c r="AA68" s="178"/>
      <c r="AB68" s="179"/>
      <c r="AC68" s="179"/>
      <c r="AD68" s="176"/>
      <c r="AE68" s="217"/>
      <c r="AF68" s="121"/>
      <c r="AG68" s="205" t="s">
        <v>144</v>
      </c>
      <c r="AH68" s="169"/>
      <c r="AI68" s="203" t="s">
        <v>150</v>
      </c>
      <c r="AJ68" s="310">
        <v>14</v>
      </c>
      <c r="AK68" s="203" t="s">
        <v>150</v>
      </c>
      <c r="AL68" s="170"/>
      <c r="AM68" s="204" t="s">
        <v>144</v>
      </c>
      <c r="AN68" s="475"/>
      <c r="AO68" s="477"/>
      <c r="AP68" s="163"/>
      <c r="AQ68" s="187"/>
      <c r="AR68" s="160"/>
      <c r="AS68" s="161"/>
      <c r="AT68" s="162"/>
      <c r="AU68" s="163">
        <v>40</v>
      </c>
      <c r="AV68" s="187">
        <v>29.4</v>
      </c>
      <c r="AW68" s="160">
        <v>-51</v>
      </c>
      <c r="AX68" s="161">
        <f t="shared" si="2"/>
        <v>29.349</v>
      </c>
      <c r="AY68" s="162" t="s">
        <v>133</v>
      </c>
    </row>
    <row r="69" spans="1:51" s="189" customFormat="1" ht="21" customHeight="1">
      <c r="A69" s="163">
        <v>6</v>
      </c>
      <c r="B69" s="187">
        <v>28.678</v>
      </c>
      <c r="C69" s="160">
        <v>51</v>
      </c>
      <c r="D69" s="161">
        <f t="shared" si="1"/>
        <v>28.729</v>
      </c>
      <c r="E69" s="162" t="s">
        <v>133</v>
      </c>
      <c r="F69" s="163">
        <v>21</v>
      </c>
      <c r="G69" s="187">
        <v>28.978</v>
      </c>
      <c r="H69" s="160">
        <v>51</v>
      </c>
      <c r="I69" s="161">
        <f t="shared" si="0"/>
        <v>29.029</v>
      </c>
      <c r="J69" s="162" t="s">
        <v>133</v>
      </c>
      <c r="K69" s="234" t="s">
        <v>159</v>
      </c>
      <c r="L69" s="125"/>
      <c r="M69" s="191">
        <v>2</v>
      </c>
      <c r="N69" s="125"/>
      <c r="O69" s="192">
        <v>60</v>
      </c>
      <c r="P69" s="305">
        <v>14</v>
      </c>
      <c r="Q69" s="192"/>
      <c r="R69" s="193" t="s">
        <v>135</v>
      </c>
      <c r="S69" s="194"/>
      <c r="T69" s="195"/>
      <c r="U69" s="196"/>
      <c r="V69" s="174" t="s">
        <v>160</v>
      </c>
      <c r="W69" s="175">
        <v>28.942999999999998</v>
      </c>
      <c r="X69" s="175">
        <v>29.357</v>
      </c>
      <c r="Y69" s="176">
        <f>(X69-W69)*1000</f>
        <v>414.0000000000015</v>
      </c>
      <c r="Z69" s="388">
        <v>2008</v>
      </c>
      <c r="AA69" s="178" t="s">
        <v>161</v>
      </c>
      <c r="AB69" s="179">
        <v>29.017</v>
      </c>
      <c r="AC69" s="179">
        <v>29.217</v>
      </c>
      <c r="AD69" s="176">
        <f>(AC69-AB69)*1000</f>
        <v>199.9999999999993</v>
      </c>
      <c r="AE69" s="126"/>
      <c r="AF69" s="220"/>
      <c r="AG69" s="191" t="s">
        <v>138</v>
      </c>
      <c r="AH69" s="125"/>
      <c r="AI69" s="192">
        <v>40</v>
      </c>
      <c r="AJ69" s="397" t="s">
        <v>162</v>
      </c>
      <c r="AK69" s="192">
        <v>40</v>
      </c>
      <c r="AL69" s="125"/>
      <c r="AM69" s="200" t="s">
        <v>138</v>
      </c>
      <c r="AN69" s="475" t="s">
        <v>163</v>
      </c>
      <c r="AO69" s="476"/>
      <c r="AP69" s="201"/>
      <c r="AQ69" s="208"/>
      <c r="AR69" s="184"/>
      <c r="AS69" s="161"/>
      <c r="AT69" s="162"/>
      <c r="AU69" s="163">
        <v>41</v>
      </c>
      <c r="AV69" s="187">
        <v>29.412</v>
      </c>
      <c r="AW69" s="160">
        <v>-51</v>
      </c>
      <c r="AX69" s="161">
        <f t="shared" si="2"/>
        <v>29.361</v>
      </c>
      <c r="AY69" s="162" t="s">
        <v>141</v>
      </c>
    </row>
    <row r="70" spans="1:51" s="189" customFormat="1" ht="21" customHeight="1">
      <c r="A70" s="163"/>
      <c r="B70" s="187"/>
      <c r="C70" s="160"/>
      <c r="D70" s="161"/>
      <c r="E70" s="162"/>
      <c r="F70" s="163">
        <v>22</v>
      </c>
      <c r="G70" s="187">
        <v>29.005</v>
      </c>
      <c r="H70" s="160">
        <v>51</v>
      </c>
      <c r="I70" s="161">
        <f t="shared" si="0"/>
        <v>29.055999999999997</v>
      </c>
      <c r="J70" s="162" t="s">
        <v>133</v>
      </c>
      <c r="K70" s="165" t="s">
        <v>142</v>
      </c>
      <c r="L70" s="125"/>
      <c r="M70" s="202"/>
      <c r="N70" s="169" t="s">
        <v>143</v>
      </c>
      <c r="O70" s="203"/>
      <c r="P70" s="306">
        <v>14</v>
      </c>
      <c r="Q70" s="203">
        <v>60</v>
      </c>
      <c r="R70" s="170"/>
      <c r="S70" s="204">
        <v>1</v>
      </c>
      <c r="T70" s="218"/>
      <c r="U70" s="221"/>
      <c r="V70" s="174"/>
      <c r="W70" s="175"/>
      <c r="X70" s="175"/>
      <c r="Y70" s="176"/>
      <c r="Z70" s="123"/>
      <c r="AA70" s="178"/>
      <c r="AB70" s="179"/>
      <c r="AC70" s="179"/>
      <c r="AD70" s="176"/>
      <c r="AE70" s="126"/>
      <c r="AF70" s="220"/>
      <c r="AG70" s="205" t="s">
        <v>144</v>
      </c>
      <c r="AH70" s="169"/>
      <c r="AI70" s="203">
        <v>40</v>
      </c>
      <c r="AJ70" s="398" t="s">
        <v>162</v>
      </c>
      <c r="AK70" s="203">
        <v>40</v>
      </c>
      <c r="AL70" s="170"/>
      <c r="AM70" s="204" t="s">
        <v>144</v>
      </c>
      <c r="AN70" s="475" t="s">
        <v>164</v>
      </c>
      <c r="AO70" s="477"/>
      <c r="AP70" s="201"/>
      <c r="AQ70" s="208"/>
      <c r="AR70" s="184"/>
      <c r="AS70" s="161"/>
      <c r="AT70" s="162"/>
      <c r="AU70" s="163">
        <v>42</v>
      </c>
      <c r="AV70" s="187">
        <v>29.425</v>
      </c>
      <c r="AW70" s="160">
        <v>-51</v>
      </c>
      <c r="AX70" s="161">
        <f t="shared" si="2"/>
        <v>29.374000000000002</v>
      </c>
      <c r="AY70" s="162" t="s">
        <v>141</v>
      </c>
    </row>
    <row r="71" spans="1:51" s="189" customFormat="1" ht="21" customHeight="1">
      <c r="A71" s="163">
        <v>8</v>
      </c>
      <c r="B71" s="187">
        <v>28.734</v>
      </c>
      <c r="C71" s="160">
        <v>-51</v>
      </c>
      <c r="D71" s="161">
        <f t="shared" si="1"/>
        <v>28.683000000000003</v>
      </c>
      <c r="E71" s="162" t="s">
        <v>141</v>
      </c>
      <c r="F71" s="201"/>
      <c r="G71" s="208"/>
      <c r="H71" s="184"/>
      <c r="I71" s="161"/>
      <c r="J71" s="162"/>
      <c r="K71" s="206" t="s">
        <v>146</v>
      </c>
      <c r="L71" s="170"/>
      <c r="M71" s="191">
        <v>2</v>
      </c>
      <c r="N71" s="125"/>
      <c r="O71" s="192">
        <v>40</v>
      </c>
      <c r="P71" s="397" t="s">
        <v>162</v>
      </c>
      <c r="Q71" s="192"/>
      <c r="R71" s="193" t="s">
        <v>135</v>
      </c>
      <c r="S71" s="194"/>
      <c r="T71" s="218"/>
      <c r="U71" s="223"/>
      <c r="V71" s="174" t="s">
        <v>165</v>
      </c>
      <c r="W71" s="175">
        <v>28.977999999999998</v>
      </c>
      <c r="X71" s="175">
        <v>29.375</v>
      </c>
      <c r="Y71" s="176">
        <f>(X71-W71)*1000</f>
        <v>397.00000000000205</v>
      </c>
      <c r="Z71" s="123"/>
      <c r="AA71" s="178" t="s">
        <v>166</v>
      </c>
      <c r="AB71" s="179">
        <v>29.017</v>
      </c>
      <c r="AC71" s="179">
        <v>29.217</v>
      </c>
      <c r="AD71" s="176">
        <f>(AC71-AB71)*1000</f>
        <v>199.9999999999993</v>
      </c>
      <c r="AE71" s="126"/>
      <c r="AF71" s="220"/>
      <c r="AG71" s="235"/>
      <c r="AH71" s="125"/>
      <c r="AI71" s="192"/>
      <c r="AJ71" s="199"/>
      <c r="AK71" s="192"/>
      <c r="AL71" s="125"/>
      <c r="AM71" s="236"/>
      <c r="AN71" s="475" t="s">
        <v>167</v>
      </c>
      <c r="AO71" s="476"/>
      <c r="AP71" s="201"/>
      <c r="AQ71" s="183"/>
      <c r="AR71" s="184"/>
      <c r="AS71" s="161"/>
      <c r="AT71" s="162"/>
      <c r="AU71" s="163">
        <v>43</v>
      </c>
      <c r="AV71" s="187">
        <v>29.445</v>
      </c>
      <c r="AW71" s="160">
        <v>-55</v>
      </c>
      <c r="AX71" s="161">
        <f t="shared" si="2"/>
        <v>29.39</v>
      </c>
      <c r="AY71" s="162" t="s">
        <v>133</v>
      </c>
    </row>
    <row r="72" spans="1:51" s="189" customFormat="1" ht="21" customHeight="1">
      <c r="A72" s="163">
        <v>9</v>
      </c>
      <c r="B72" s="187">
        <v>28.753</v>
      </c>
      <c r="C72" s="160">
        <v>-51</v>
      </c>
      <c r="D72" s="161">
        <f t="shared" si="1"/>
        <v>28.702</v>
      </c>
      <c r="E72" s="162" t="s">
        <v>133</v>
      </c>
      <c r="F72" s="201" t="s">
        <v>95</v>
      </c>
      <c r="G72" s="183">
        <v>29.032</v>
      </c>
      <c r="H72" s="184">
        <v>51</v>
      </c>
      <c r="I72" s="161">
        <f>G72+(H72/1000)</f>
        <v>29.083</v>
      </c>
      <c r="J72" s="162" t="s">
        <v>141</v>
      </c>
      <c r="K72" s="213" t="s">
        <v>168</v>
      </c>
      <c r="L72" s="125"/>
      <c r="M72" s="202"/>
      <c r="N72" s="169" t="s">
        <v>143</v>
      </c>
      <c r="O72" s="203"/>
      <c r="P72" s="398" t="s">
        <v>162</v>
      </c>
      <c r="Q72" s="203">
        <v>40</v>
      </c>
      <c r="R72" s="170"/>
      <c r="S72" s="204">
        <v>1</v>
      </c>
      <c r="T72" s="218"/>
      <c r="U72" s="221"/>
      <c r="V72" s="174"/>
      <c r="W72" s="175"/>
      <c r="X72" s="175"/>
      <c r="Y72" s="176"/>
      <c r="Z72" s="123"/>
      <c r="AA72" s="178"/>
      <c r="AB72" s="179"/>
      <c r="AC72" s="179"/>
      <c r="AD72" s="176"/>
      <c r="AE72" s="126"/>
      <c r="AF72" s="220"/>
      <c r="AG72" s="166"/>
      <c r="AH72" s="170"/>
      <c r="AI72" s="203"/>
      <c r="AJ72" s="169" t="s">
        <v>2</v>
      </c>
      <c r="AK72" s="203"/>
      <c r="AL72" s="170"/>
      <c r="AM72" s="171"/>
      <c r="AN72" s="475" t="s">
        <v>169</v>
      </c>
      <c r="AO72" s="478"/>
      <c r="AP72" s="163">
        <v>31</v>
      </c>
      <c r="AQ72" s="187">
        <v>29.289</v>
      </c>
      <c r="AR72" s="160">
        <v>-51</v>
      </c>
      <c r="AS72" s="161">
        <f>AQ72+(AR72/1000)</f>
        <v>29.238000000000003</v>
      </c>
      <c r="AT72" s="162" t="s">
        <v>141</v>
      </c>
      <c r="AU72" s="163">
        <v>44</v>
      </c>
      <c r="AV72" s="187">
        <v>29.445</v>
      </c>
      <c r="AW72" s="160">
        <v>-55</v>
      </c>
      <c r="AX72" s="161">
        <f t="shared" si="2"/>
        <v>29.39</v>
      </c>
      <c r="AY72" s="162" t="s">
        <v>133</v>
      </c>
    </row>
    <row r="73" spans="1:51" s="189" customFormat="1" ht="21" customHeight="1">
      <c r="A73" s="163">
        <v>10</v>
      </c>
      <c r="B73" s="187">
        <v>28.774</v>
      </c>
      <c r="C73" s="160">
        <v>65</v>
      </c>
      <c r="D73" s="161">
        <f t="shared" si="1"/>
        <v>28.839000000000002</v>
      </c>
      <c r="E73" s="162" t="s">
        <v>133</v>
      </c>
      <c r="F73" s="201">
        <v>23</v>
      </c>
      <c r="G73" s="183">
        <v>29.032</v>
      </c>
      <c r="H73" s="184">
        <v>-51</v>
      </c>
      <c r="I73" s="161">
        <f>G73+(H73/1000)</f>
        <v>28.981</v>
      </c>
      <c r="J73" s="162" t="s">
        <v>141</v>
      </c>
      <c r="K73" s="211" t="s">
        <v>170</v>
      </c>
      <c r="L73" s="207"/>
      <c r="M73" s="407"/>
      <c r="N73" s="408"/>
      <c r="O73" s="408"/>
      <c r="P73" s="409" t="s">
        <v>171</v>
      </c>
      <c r="Q73" s="408"/>
      <c r="R73" s="408"/>
      <c r="S73" s="410"/>
      <c r="T73" s="218"/>
      <c r="U73" s="221"/>
      <c r="V73" s="174" t="s">
        <v>172</v>
      </c>
      <c r="W73" s="175">
        <v>29.029</v>
      </c>
      <c r="X73" s="175">
        <v>29.337</v>
      </c>
      <c r="Y73" s="176">
        <f>(X73-W73)*1000</f>
        <v>307.99999999999983</v>
      </c>
      <c r="Z73" s="123"/>
      <c r="AA73" s="228"/>
      <c r="AB73" s="229"/>
      <c r="AC73" s="230"/>
      <c r="AD73" s="231"/>
      <c r="AE73" s="126"/>
      <c r="AF73" s="220"/>
      <c r="AG73" s="232"/>
      <c r="AH73" s="125"/>
      <c r="AI73" s="192">
        <v>40</v>
      </c>
      <c r="AJ73" s="307" t="s">
        <v>139</v>
      </c>
      <c r="AK73" s="192">
        <v>40</v>
      </c>
      <c r="AL73" s="125"/>
      <c r="AM73" s="233"/>
      <c r="AN73" s="475" t="s">
        <v>173</v>
      </c>
      <c r="AO73" s="477"/>
      <c r="AP73" s="163"/>
      <c r="AQ73" s="187"/>
      <c r="AR73" s="160"/>
      <c r="AS73" s="161"/>
      <c r="AT73" s="162"/>
      <c r="AU73" s="201" t="s">
        <v>174</v>
      </c>
      <c r="AV73" s="208">
        <v>29.473</v>
      </c>
      <c r="AW73" s="184"/>
      <c r="AX73" s="161"/>
      <c r="AY73" s="162"/>
    </row>
    <row r="74" spans="1:51" s="189" customFormat="1" ht="21" customHeight="1">
      <c r="A74" s="163">
        <v>11</v>
      </c>
      <c r="B74" s="187">
        <v>28.874</v>
      </c>
      <c r="C74" s="160">
        <v>-65</v>
      </c>
      <c r="D74" s="161">
        <f t="shared" si="1"/>
        <v>28.808999999999997</v>
      </c>
      <c r="E74" s="162" t="s">
        <v>133</v>
      </c>
      <c r="F74" s="201"/>
      <c r="G74" s="208"/>
      <c r="H74" s="184"/>
      <c r="I74" s="161"/>
      <c r="J74" s="162"/>
      <c r="K74" s="475" t="s">
        <v>163</v>
      </c>
      <c r="L74" s="476"/>
      <c r="M74" s="191" t="s">
        <v>175</v>
      </c>
      <c r="N74" s="125"/>
      <c r="O74" s="192">
        <v>40</v>
      </c>
      <c r="P74" s="307">
        <v>1</v>
      </c>
      <c r="Q74" s="192">
        <v>40</v>
      </c>
      <c r="R74" s="125"/>
      <c r="S74" s="237" t="s">
        <v>175</v>
      </c>
      <c r="T74" s="218"/>
      <c r="U74" s="221"/>
      <c r="V74" s="174"/>
      <c r="W74" s="175"/>
      <c r="X74" s="175"/>
      <c r="Y74" s="176"/>
      <c r="Z74" s="123"/>
      <c r="AA74" s="228"/>
      <c r="AB74" s="229"/>
      <c r="AC74" s="230"/>
      <c r="AD74" s="231"/>
      <c r="AE74" s="126"/>
      <c r="AF74" s="220"/>
      <c r="AG74" s="235"/>
      <c r="AH74" s="125"/>
      <c r="AI74" s="192">
        <v>40</v>
      </c>
      <c r="AJ74" s="305">
        <v>12</v>
      </c>
      <c r="AK74" s="192">
        <v>40</v>
      </c>
      <c r="AL74" s="125"/>
      <c r="AM74" s="236"/>
      <c r="AN74" s="475" t="s">
        <v>176</v>
      </c>
      <c r="AO74" s="477"/>
      <c r="AP74" s="163"/>
      <c r="AQ74" s="187"/>
      <c r="AR74" s="160"/>
      <c r="AS74" s="161"/>
      <c r="AT74" s="162"/>
      <c r="AU74" s="158"/>
      <c r="AV74" s="159"/>
      <c r="AW74" s="160"/>
      <c r="AX74" s="161"/>
      <c r="AY74" s="162"/>
    </row>
    <row r="75" spans="1:51" s="189" customFormat="1" ht="21" customHeight="1">
      <c r="A75" s="163">
        <v>12</v>
      </c>
      <c r="B75" s="187">
        <v>28.807</v>
      </c>
      <c r="C75" s="160">
        <v>51</v>
      </c>
      <c r="D75" s="161">
        <f t="shared" si="1"/>
        <v>28.857999999999997</v>
      </c>
      <c r="E75" s="162" t="s">
        <v>133</v>
      </c>
      <c r="F75" s="201"/>
      <c r="G75" s="208"/>
      <c r="H75" s="184"/>
      <c r="I75" s="161"/>
      <c r="J75" s="162"/>
      <c r="K75" s="475" t="s">
        <v>164</v>
      </c>
      <c r="L75" s="477"/>
      <c r="M75" s="191" t="s">
        <v>177</v>
      </c>
      <c r="N75" s="125"/>
      <c r="O75" s="192">
        <v>40</v>
      </c>
      <c r="P75" s="307">
        <v>3.4</v>
      </c>
      <c r="Q75" s="192">
        <v>40</v>
      </c>
      <c r="R75" s="125"/>
      <c r="S75" s="237" t="s">
        <v>178</v>
      </c>
      <c r="T75" s="218"/>
      <c r="U75" s="221"/>
      <c r="V75" s="174" t="s">
        <v>179</v>
      </c>
      <c r="W75" s="175">
        <v>29.031</v>
      </c>
      <c r="X75" s="175">
        <v>29.299</v>
      </c>
      <c r="Y75" s="176">
        <f>(X75-W75)*1000</f>
        <v>268.0000000000007</v>
      </c>
      <c r="Z75" s="123"/>
      <c r="AA75" s="228"/>
      <c r="AB75" s="229"/>
      <c r="AC75" s="230"/>
      <c r="AD75" s="231"/>
      <c r="AE75" s="126"/>
      <c r="AF75" s="220"/>
      <c r="AG75" s="238"/>
      <c r="AH75" s="125"/>
      <c r="AI75" s="192">
        <v>40</v>
      </c>
      <c r="AJ75" s="305">
        <v>14</v>
      </c>
      <c r="AK75" s="192">
        <v>40</v>
      </c>
      <c r="AL75" s="125"/>
      <c r="AM75" s="237"/>
      <c r="AN75" s="475" t="s">
        <v>180</v>
      </c>
      <c r="AO75" s="477"/>
      <c r="AP75" s="201">
        <v>33</v>
      </c>
      <c r="AQ75" s="208">
        <v>29.307</v>
      </c>
      <c r="AR75" s="184">
        <v>-51</v>
      </c>
      <c r="AS75" s="161">
        <f>AQ75+(AR75/1000)</f>
        <v>29.256</v>
      </c>
      <c r="AT75" s="162" t="s">
        <v>141</v>
      </c>
      <c r="AU75" s="158">
        <v>45</v>
      </c>
      <c r="AV75" s="159">
        <v>29.501</v>
      </c>
      <c r="AW75" s="160">
        <v>55</v>
      </c>
      <c r="AX75" s="161">
        <f>AV75+(AW75/1000)</f>
        <v>29.556</v>
      </c>
      <c r="AY75" s="162" t="s">
        <v>133</v>
      </c>
    </row>
    <row r="76" spans="1:51" s="189" customFormat="1" ht="21" customHeight="1">
      <c r="A76" s="201"/>
      <c r="B76" s="183"/>
      <c r="C76" s="184"/>
      <c r="D76" s="161"/>
      <c r="E76" s="162"/>
      <c r="F76" s="201"/>
      <c r="G76" s="208"/>
      <c r="H76" s="184"/>
      <c r="I76" s="161"/>
      <c r="J76" s="162"/>
      <c r="K76" s="475" t="s">
        <v>167</v>
      </c>
      <c r="L76" s="476"/>
      <c r="M76" s="191"/>
      <c r="N76" s="125"/>
      <c r="O76" s="192" t="s">
        <v>150</v>
      </c>
      <c r="P76" s="305">
        <v>12</v>
      </c>
      <c r="Q76" s="192">
        <v>60</v>
      </c>
      <c r="R76" s="125"/>
      <c r="S76" s="237"/>
      <c r="T76" s="218"/>
      <c r="U76" s="223"/>
      <c r="V76" s="218"/>
      <c r="W76" s="239"/>
      <c r="X76" s="240"/>
      <c r="Y76" s="219"/>
      <c r="Z76" s="123"/>
      <c r="AA76" s="228"/>
      <c r="AB76" s="229"/>
      <c r="AC76" s="230"/>
      <c r="AD76" s="231"/>
      <c r="AE76" s="126"/>
      <c r="AF76" s="220"/>
      <c r="AG76" s="235"/>
      <c r="AH76" s="125"/>
      <c r="AI76" s="192">
        <v>40</v>
      </c>
      <c r="AJ76" s="305">
        <v>16</v>
      </c>
      <c r="AK76" s="192">
        <v>40</v>
      </c>
      <c r="AL76" s="125"/>
      <c r="AM76" s="236"/>
      <c r="AN76" s="216"/>
      <c r="AO76" s="125"/>
      <c r="AP76" s="163"/>
      <c r="AQ76" s="187"/>
      <c r="AR76" s="160"/>
      <c r="AS76" s="161"/>
      <c r="AT76" s="162"/>
      <c r="AU76" s="158">
        <v>46</v>
      </c>
      <c r="AV76" s="159">
        <v>29.501</v>
      </c>
      <c r="AW76" s="160">
        <v>55</v>
      </c>
      <c r="AX76" s="161">
        <f>AV76+(AW76/1000)</f>
        <v>29.556</v>
      </c>
      <c r="AY76" s="162" t="s">
        <v>133</v>
      </c>
    </row>
    <row r="77" spans="1:51" s="189" customFormat="1" ht="21" customHeight="1">
      <c r="A77" s="163">
        <v>14</v>
      </c>
      <c r="B77" s="187">
        <v>28.85</v>
      </c>
      <c r="C77" s="160">
        <v>51</v>
      </c>
      <c r="D77" s="161">
        <f t="shared" si="1"/>
        <v>28.901</v>
      </c>
      <c r="E77" s="162" t="s">
        <v>133</v>
      </c>
      <c r="F77" s="201"/>
      <c r="G77" s="208"/>
      <c r="H77" s="184"/>
      <c r="I77" s="161"/>
      <c r="J77" s="162"/>
      <c r="K77" s="475" t="s">
        <v>169</v>
      </c>
      <c r="L77" s="478"/>
      <c r="M77" s="191" t="s">
        <v>181</v>
      </c>
      <c r="N77" s="125"/>
      <c r="O77" s="192">
        <v>60</v>
      </c>
      <c r="P77" s="305">
        <v>14</v>
      </c>
      <c r="Q77" s="192">
        <v>60</v>
      </c>
      <c r="R77" s="125"/>
      <c r="S77" s="237" t="s">
        <v>182</v>
      </c>
      <c r="T77" s="218"/>
      <c r="U77" s="221"/>
      <c r="V77" s="174" t="s">
        <v>183</v>
      </c>
      <c r="W77" s="175">
        <v>29.061999999999998</v>
      </c>
      <c r="X77" s="175">
        <v>29.269</v>
      </c>
      <c r="Y77" s="176">
        <f>(X77-W77)*1000</f>
        <v>207.00000000000074</v>
      </c>
      <c r="Z77" s="123"/>
      <c r="AA77" s="228"/>
      <c r="AB77" s="229"/>
      <c r="AC77" s="230"/>
      <c r="AD77" s="231"/>
      <c r="AE77" s="126"/>
      <c r="AF77" s="220"/>
      <c r="AG77" s="241"/>
      <c r="AH77" s="125"/>
      <c r="AI77" s="192">
        <v>40</v>
      </c>
      <c r="AJ77" s="305">
        <v>18</v>
      </c>
      <c r="AK77" s="192">
        <v>40</v>
      </c>
      <c r="AL77" s="125"/>
      <c r="AM77" s="242"/>
      <c r="AN77" s="216"/>
      <c r="AO77" s="199"/>
      <c r="AP77" s="163">
        <v>34</v>
      </c>
      <c r="AQ77" s="187">
        <v>29.316</v>
      </c>
      <c r="AR77" s="160">
        <v>51</v>
      </c>
      <c r="AS77" s="161">
        <f>AQ77+(AR77/1000)</f>
        <v>29.366999999999997</v>
      </c>
      <c r="AT77" s="162" t="s">
        <v>133</v>
      </c>
      <c r="AU77" s="158">
        <v>47</v>
      </c>
      <c r="AV77" s="159">
        <v>29.555</v>
      </c>
      <c r="AW77" s="160">
        <v>-55</v>
      </c>
      <c r="AX77" s="161">
        <f>AV77+(AW77/1000)</f>
        <v>29.5</v>
      </c>
      <c r="AY77" s="162" t="s">
        <v>133</v>
      </c>
    </row>
    <row r="78" spans="1:51" s="189" customFormat="1" ht="21" customHeight="1" thickBot="1">
      <c r="A78" s="243"/>
      <c r="B78" s="244"/>
      <c r="C78" s="245"/>
      <c r="D78" s="246"/>
      <c r="E78" s="247"/>
      <c r="F78" s="248"/>
      <c r="G78" s="249"/>
      <c r="H78" s="250"/>
      <c r="I78" s="251"/>
      <c r="J78" s="247"/>
      <c r="K78" s="479" t="s">
        <v>173</v>
      </c>
      <c r="L78" s="480"/>
      <c r="M78" s="252" t="s">
        <v>184</v>
      </c>
      <c r="N78" s="226"/>
      <c r="O78" s="225">
        <v>40</v>
      </c>
      <c r="P78" s="472" t="s">
        <v>162</v>
      </c>
      <c r="Q78" s="225">
        <v>40</v>
      </c>
      <c r="R78" s="226"/>
      <c r="S78" s="253" t="s">
        <v>45</v>
      </c>
      <c r="T78" s="222"/>
      <c r="U78" s="254"/>
      <c r="V78" s="255"/>
      <c r="W78" s="256"/>
      <c r="X78" s="256"/>
      <c r="Y78" s="257"/>
      <c r="Z78" s="226"/>
      <c r="AA78" s="258"/>
      <c r="AB78" s="259"/>
      <c r="AC78" s="260"/>
      <c r="AD78" s="261"/>
      <c r="AE78" s="262"/>
      <c r="AF78" s="263"/>
      <c r="AG78" s="224"/>
      <c r="AH78" s="226"/>
      <c r="AI78" s="225">
        <v>40</v>
      </c>
      <c r="AJ78" s="311">
        <v>20</v>
      </c>
      <c r="AK78" s="225">
        <v>40</v>
      </c>
      <c r="AL78" s="226"/>
      <c r="AM78" s="227"/>
      <c r="AN78" s="264"/>
      <c r="AO78" s="226"/>
      <c r="AP78" s="243"/>
      <c r="AQ78" s="265"/>
      <c r="AR78" s="266"/>
      <c r="AS78" s="267"/>
      <c r="AT78" s="247"/>
      <c r="AU78" s="243"/>
      <c r="AV78" s="268"/>
      <c r="AW78" s="269"/>
      <c r="AX78" s="268"/>
      <c r="AY78" s="247"/>
    </row>
    <row r="79" spans="10:34" ht="12.75">
      <c r="J79" s="78"/>
      <c r="R79" s="389"/>
      <c r="S79" s="390"/>
      <c r="AE79" s="7"/>
      <c r="AF79" s="7"/>
      <c r="AG79" s="389"/>
      <c r="AH79" s="390"/>
    </row>
    <row r="80" spans="10:19" ht="12.75">
      <c r="J80" s="78"/>
      <c r="R80" s="5"/>
      <c r="S80" s="5"/>
    </row>
    <row r="81" ht="12.75">
      <c r="J81" s="37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scale="55" r:id="rId11"/>
  <drawing r:id="rId10"/>
  <legacyDrawing r:id="rId9"/>
  <oleObjects>
    <oleObject progId="Paint.Picture" shapeId="5835203" r:id="rId1"/>
    <oleObject progId="Paint.Picture" shapeId="5838847" r:id="rId2"/>
    <oleObject progId="Paint.Picture" shapeId="5863871" r:id="rId3"/>
    <oleObject progId="Paint.Picture" shapeId="5867619" r:id="rId4"/>
    <oleObject progId="Paint.Picture" shapeId="5867670" r:id="rId5"/>
    <oleObject progId="Paint.Picture" shapeId="5872041" r:id="rId6"/>
    <oleObject progId="Paint.Picture" shapeId="5873407" r:id="rId7"/>
    <oleObject progId="Paint.Picture" shapeId="587790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83"/>
      <c r="AE1" s="484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83"/>
      <c r="BH1" s="484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485" t="s">
        <v>185</v>
      </c>
      <c r="C2" s="486"/>
      <c r="D2" s="486"/>
      <c r="E2" s="486"/>
      <c r="F2" s="486"/>
      <c r="G2" s="486"/>
      <c r="H2" s="486"/>
      <c r="I2" s="486"/>
      <c r="J2" s="486"/>
      <c r="K2" s="486"/>
      <c r="L2" s="487"/>
      <c r="P2" s="488"/>
      <c r="Q2" s="489"/>
      <c r="R2" s="489"/>
      <c r="S2" s="489"/>
      <c r="T2" s="843" t="s">
        <v>186</v>
      </c>
      <c r="U2" s="843"/>
      <c r="V2" s="843"/>
      <c r="W2" s="843"/>
      <c r="X2" s="843"/>
      <c r="Y2" s="843"/>
      <c r="Z2" s="489"/>
      <c r="AA2" s="489"/>
      <c r="AB2" s="489"/>
      <c r="AC2" s="490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88"/>
      <c r="BK2" s="489"/>
      <c r="BL2" s="489"/>
      <c r="BM2" s="489"/>
      <c r="BN2" s="843" t="s">
        <v>186</v>
      </c>
      <c r="BO2" s="843"/>
      <c r="BP2" s="843"/>
      <c r="BQ2" s="843"/>
      <c r="BR2" s="843"/>
      <c r="BS2" s="843"/>
      <c r="BT2" s="489"/>
      <c r="BU2" s="489"/>
      <c r="BV2" s="489"/>
      <c r="BW2" s="490"/>
      <c r="BY2" s="39"/>
      <c r="BZ2" s="485" t="s">
        <v>187</v>
      </c>
      <c r="CA2" s="486"/>
      <c r="CB2" s="486"/>
      <c r="CC2" s="486"/>
      <c r="CD2" s="486"/>
      <c r="CE2" s="486"/>
      <c r="CF2" s="486"/>
      <c r="CG2" s="486"/>
      <c r="CH2" s="486"/>
      <c r="CI2" s="486"/>
      <c r="CJ2" s="487"/>
    </row>
    <row r="3" spans="16:77" ht="21" customHeight="1" thickBot="1" thickTop="1">
      <c r="P3" s="491"/>
      <c r="Q3" s="492"/>
      <c r="R3" s="844" t="s">
        <v>7</v>
      </c>
      <c r="S3" s="844"/>
      <c r="T3" s="492"/>
      <c r="U3" s="493"/>
      <c r="V3" s="839" t="s">
        <v>8</v>
      </c>
      <c r="W3" s="837"/>
      <c r="X3" s="837"/>
      <c r="Y3" s="838"/>
      <c r="Z3" s="494" t="s">
        <v>56</v>
      </c>
      <c r="AA3" s="495"/>
      <c r="AB3" s="496"/>
      <c r="AC3" s="497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840" t="s">
        <v>56</v>
      </c>
      <c r="BK3" s="841"/>
      <c r="BL3" s="841"/>
      <c r="BM3" s="842"/>
      <c r="BN3" s="837" t="s">
        <v>8</v>
      </c>
      <c r="BO3" s="837"/>
      <c r="BP3" s="837"/>
      <c r="BQ3" s="838"/>
      <c r="BR3" s="498" t="s">
        <v>7</v>
      </c>
      <c r="BS3" s="495"/>
      <c r="BT3" s="495"/>
      <c r="BU3" s="499"/>
      <c r="BV3" s="495"/>
      <c r="BW3" s="499"/>
      <c r="BY3" s="39"/>
    </row>
    <row r="4" spans="2:89" ht="23.25" customHeight="1" thickTop="1">
      <c r="B4" s="500"/>
      <c r="C4" s="501"/>
      <c r="D4" s="501"/>
      <c r="E4" s="501"/>
      <c r="F4" s="501"/>
      <c r="G4" s="502"/>
      <c r="H4" s="501"/>
      <c r="I4" s="501"/>
      <c r="J4" s="503"/>
      <c r="K4" s="501"/>
      <c r="L4" s="504"/>
      <c r="P4" s="505"/>
      <c r="Q4" s="506"/>
      <c r="R4" s="507"/>
      <c r="S4" s="506"/>
      <c r="T4" s="835" t="s">
        <v>188</v>
      </c>
      <c r="U4" s="835"/>
      <c r="V4" s="835"/>
      <c r="W4" s="835"/>
      <c r="X4" s="835"/>
      <c r="Y4" s="835"/>
      <c r="Z4" s="509"/>
      <c r="AA4" s="510"/>
      <c r="AB4" s="511"/>
      <c r="AC4" s="512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513" t="s">
        <v>189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514"/>
      <c r="BK4" s="511"/>
      <c r="BL4" s="509"/>
      <c r="BM4" s="510"/>
      <c r="BN4" s="835" t="s">
        <v>188</v>
      </c>
      <c r="BO4" s="835"/>
      <c r="BP4" s="835"/>
      <c r="BQ4" s="835"/>
      <c r="BR4" s="835"/>
      <c r="BS4" s="835"/>
      <c r="BT4" s="507"/>
      <c r="BU4" s="511"/>
      <c r="BV4" s="507"/>
      <c r="BW4" s="512"/>
      <c r="BY4" s="39"/>
      <c r="BZ4" s="500"/>
      <c r="CA4" s="501"/>
      <c r="CB4" s="501"/>
      <c r="CC4" s="501"/>
      <c r="CD4" s="501"/>
      <c r="CE4" s="502" t="s">
        <v>190</v>
      </c>
      <c r="CF4" s="501"/>
      <c r="CG4" s="501"/>
      <c r="CH4" s="503"/>
      <c r="CI4" s="501"/>
      <c r="CJ4" s="504"/>
      <c r="CK4" s="515"/>
    </row>
    <row r="5" spans="2:88" ht="21" customHeight="1">
      <c r="B5" s="516"/>
      <c r="C5" s="517" t="s">
        <v>191</v>
      </c>
      <c r="D5" s="518"/>
      <c r="E5" s="519"/>
      <c r="F5" s="519"/>
      <c r="G5" s="519"/>
      <c r="H5" s="519"/>
      <c r="I5" s="519"/>
      <c r="J5" s="520"/>
      <c r="L5" s="521"/>
      <c r="P5" s="522"/>
      <c r="Q5" s="523"/>
      <c r="R5" s="836" t="s">
        <v>192</v>
      </c>
      <c r="S5" s="836"/>
      <c r="T5" s="523"/>
      <c r="U5" s="524"/>
      <c r="V5" s="177"/>
      <c r="W5" s="525"/>
      <c r="X5" s="526"/>
      <c r="Y5" s="527"/>
      <c r="Z5" s="526"/>
      <c r="AA5" s="528"/>
      <c r="AB5" s="529"/>
      <c r="AC5" s="530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531"/>
      <c r="BK5" s="532"/>
      <c r="BL5" s="526"/>
      <c r="BM5" s="533"/>
      <c r="BN5" s="177"/>
      <c r="BO5" s="525"/>
      <c r="BP5" s="526"/>
      <c r="BQ5" s="533"/>
      <c r="BR5" s="845" t="s">
        <v>193</v>
      </c>
      <c r="BS5" s="846"/>
      <c r="BT5" s="534" t="s">
        <v>194</v>
      </c>
      <c r="BU5" s="534"/>
      <c r="BV5" s="534"/>
      <c r="BW5" s="535"/>
      <c r="BY5" s="39"/>
      <c r="BZ5" s="516"/>
      <c r="CA5" s="517" t="s">
        <v>191</v>
      </c>
      <c r="CB5" s="518"/>
      <c r="CC5" s="519"/>
      <c r="CD5" s="519"/>
      <c r="CE5" s="519"/>
      <c r="CF5" s="519"/>
      <c r="CG5" s="519"/>
      <c r="CH5" s="520"/>
      <c r="CJ5" s="521"/>
    </row>
    <row r="6" spans="2:88" ht="22.5" customHeight="1">
      <c r="B6" s="516"/>
      <c r="C6" s="517" t="s">
        <v>195</v>
      </c>
      <c r="D6" s="518"/>
      <c r="E6" s="519"/>
      <c r="F6" s="519"/>
      <c r="G6" s="536" t="s">
        <v>196</v>
      </c>
      <c r="H6" s="519"/>
      <c r="I6" s="519"/>
      <c r="J6" s="520"/>
      <c r="K6" s="154" t="s">
        <v>197</v>
      </c>
      <c r="L6" s="521"/>
      <c r="P6" s="537"/>
      <c r="Q6" s="538"/>
      <c r="R6" s="539"/>
      <c r="S6" s="538"/>
      <c r="T6" s="540" t="s">
        <v>198</v>
      </c>
      <c r="U6" s="541">
        <v>27</v>
      </c>
      <c r="V6" s="542" t="s">
        <v>19</v>
      </c>
      <c r="W6" s="543">
        <v>28.904</v>
      </c>
      <c r="X6" s="544" t="s">
        <v>60</v>
      </c>
      <c r="Y6" s="545">
        <v>28.975</v>
      </c>
      <c r="Z6" s="401" t="s">
        <v>199</v>
      </c>
      <c r="AA6" s="538">
        <v>28.513</v>
      </c>
      <c r="AB6" s="401" t="s">
        <v>200</v>
      </c>
      <c r="AC6" s="546">
        <v>28.563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547" t="s">
        <v>148</v>
      </c>
      <c r="AS6" s="197" t="s">
        <v>137</v>
      </c>
      <c r="AT6" s="548" t="s">
        <v>153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549" t="s">
        <v>201</v>
      </c>
      <c r="BK6" s="538">
        <v>29.326</v>
      </c>
      <c r="BL6" s="401" t="s">
        <v>202</v>
      </c>
      <c r="BM6" s="541">
        <v>29.583</v>
      </c>
      <c r="BN6" s="542" t="s">
        <v>24</v>
      </c>
      <c r="BO6" s="543">
        <v>29.343</v>
      </c>
      <c r="BP6" s="544" t="s">
        <v>68</v>
      </c>
      <c r="BQ6" s="545">
        <v>29.398</v>
      </c>
      <c r="BR6" s="550" t="s">
        <v>203</v>
      </c>
      <c r="BS6" s="538">
        <v>0.487</v>
      </c>
      <c r="BT6" s="539"/>
      <c r="BU6" s="538"/>
      <c r="BV6" s="539"/>
      <c r="BW6" s="546"/>
      <c r="BY6" s="39"/>
      <c r="BZ6" s="516"/>
      <c r="CA6" s="517" t="s">
        <v>195</v>
      </c>
      <c r="CB6" s="518"/>
      <c r="CC6" s="519"/>
      <c r="CD6" s="519"/>
      <c r="CE6" s="536" t="s">
        <v>196</v>
      </c>
      <c r="CF6" s="519"/>
      <c r="CG6" s="519"/>
      <c r="CH6" s="520"/>
      <c r="CI6" s="154" t="s">
        <v>197</v>
      </c>
      <c r="CJ6" s="521"/>
    </row>
    <row r="7" spans="2:88" ht="21" customHeight="1">
      <c r="B7" s="516"/>
      <c r="C7" s="517" t="s">
        <v>204</v>
      </c>
      <c r="D7" s="518"/>
      <c r="E7" s="519"/>
      <c r="F7" s="519"/>
      <c r="G7" s="551" t="s">
        <v>205</v>
      </c>
      <c r="H7" s="519"/>
      <c r="I7" s="519"/>
      <c r="J7" s="518"/>
      <c r="K7" s="518"/>
      <c r="L7" s="552"/>
      <c r="P7" s="537" t="s">
        <v>59</v>
      </c>
      <c r="Q7" s="538">
        <v>27</v>
      </c>
      <c r="R7" s="539" t="s">
        <v>206</v>
      </c>
      <c r="S7" s="538">
        <v>27</v>
      </c>
      <c r="T7" s="540" t="s">
        <v>44</v>
      </c>
      <c r="U7" s="541">
        <v>8.675999999999998</v>
      </c>
      <c r="V7" s="544"/>
      <c r="W7" s="543"/>
      <c r="X7" s="542"/>
      <c r="Y7" s="545"/>
      <c r="Z7" s="542"/>
      <c r="AA7" s="543"/>
      <c r="AB7" s="401"/>
      <c r="AC7" s="546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549" t="s">
        <v>207</v>
      </c>
      <c r="BK7" s="538">
        <v>29.574</v>
      </c>
      <c r="BL7" s="401" t="s">
        <v>44</v>
      </c>
      <c r="BM7" s="541">
        <v>6.093</v>
      </c>
      <c r="BN7" s="544"/>
      <c r="BO7" s="543"/>
      <c r="BP7" s="542"/>
      <c r="BQ7" s="545"/>
      <c r="BR7" s="550" t="s">
        <v>44</v>
      </c>
      <c r="BS7" s="538">
        <v>4.983</v>
      </c>
      <c r="BT7" s="553" t="s">
        <v>208</v>
      </c>
      <c r="BU7" s="554">
        <v>5.893</v>
      </c>
      <c r="BV7" s="555" t="s">
        <v>209</v>
      </c>
      <c r="BW7" s="556">
        <v>5.893</v>
      </c>
      <c r="BY7" s="39"/>
      <c r="BZ7" s="516"/>
      <c r="CA7" s="517" t="s">
        <v>204</v>
      </c>
      <c r="CB7" s="518"/>
      <c r="CC7" s="519"/>
      <c r="CD7" s="519"/>
      <c r="CE7" s="551" t="s">
        <v>205</v>
      </c>
      <c r="CF7" s="519"/>
      <c r="CG7" s="519"/>
      <c r="CH7" s="518"/>
      <c r="CI7" s="518"/>
      <c r="CJ7" s="552"/>
    </row>
    <row r="8" spans="2:88" ht="21" customHeight="1">
      <c r="B8" s="557"/>
      <c r="C8" s="558"/>
      <c r="D8" s="558"/>
      <c r="E8" s="558"/>
      <c r="F8" s="558"/>
      <c r="G8" s="558"/>
      <c r="H8" s="558"/>
      <c r="I8" s="558"/>
      <c r="J8" s="558"/>
      <c r="K8" s="558"/>
      <c r="L8" s="559"/>
      <c r="P8" s="537"/>
      <c r="Q8" s="538"/>
      <c r="R8" s="539"/>
      <c r="S8" s="538"/>
      <c r="T8" s="539"/>
      <c r="U8" s="541"/>
      <c r="V8" s="544" t="s">
        <v>210</v>
      </c>
      <c r="W8" s="543">
        <v>28.849</v>
      </c>
      <c r="X8" s="542" t="s">
        <v>211</v>
      </c>
      <c r="Y8" s="545">
        <v>29.002</v>
      </c>
      <c r="Z8" s="526"/>
      <c r="AA8" s="560"/>
      <c r="AB8" s="401" t="s">
        <v>212</v>
      </c>
      <c r="AC8" s="546">
        <v>28.855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561" t="s">
        <v>213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549" t="s">
        <v>214</v>
      </c>
      <c r="BK8" s="538">
        <v>29.583</v>
      </c>
      <c r="BL8" s="526"/>
      <c r="BM8" s="527"/>
      <c r="BN8" s="544" t="s">
        <v>215</v>
      </c>
      <c r="BO8" s="543">
        <v>29.398</v>
      </c>
      <c r="BP8" s="542" t="s">
        <v>216</v>
      </c>
      <c r="BQ8" s="545">
        <v>29.36</v>
      </c>
      <c r="BR8" s="550" t="s">
        <v>44</v>
      </c>
      <c r="BS8" s="538">
        <v>30.693</v>
      </c>
      <c r="BT8" s="553" t="s">
        <v>44</v>
      </c>
      <c r="BU8" s="554">
        <v>29.783</v>
      </c>
      <c r="BV8" s="555" t="s">
        <v>44</v>
      </c>
      <c r="BW8" s="556">
        <v>29.783</v>
      </c>
      <c r="BY8" s="39"/>
      <c r="BZ8" s="557"/>
      <c r="CA8" s="558"/>
      <c r="CB8" s="558"/>
      <c r="CC8" s="558"/>
      <c r="CD8" s="558"/>
      <c r="CE8" s="558"/>
      <c r="CF8" s="558"/>
      <c r="CG8" s="558"/>
      <c r="CH8" s="558"/>
      <c r="CI8" s="558"/>
      <c r="CJ8" s="559"/>
    </row>
    <row r="9" spans="2:88" ht="21" customHeight="1">
      <c r="B9" s="562"/>
      <c r="C9" s="518"/>
      <c r="D9" s="518"/>
      <c r="E9" s="518"/>
      <c r="F9" s="518"/>
      <c r="G9" s="563"/>
      <c r="H9" s="518"/>
      <c r="I9" s="518"/>
      <c r="J9" s="518"/>
      <c r="K9" s="518"/>
      <c r="L9" s="552"/>
      <c r="P9" s="564" t="s">
        <v>69</v>
      </c>
      <c r="Q9" s="554">
        <v>28.23</v>
      </c>
      <c r="R9" s="565" t="s">
        <v>217</v>
      </c>
      <c r="S9" s="554">
        <v>28.227</v>
      </c>
      <c r="T9" s="565" t="s">
        <v>218</v>
      </c>
      <c r="U9" s="566">
        <v>28.23</v>
      </c>
      <c r="V9" s="544"/>
      <c r="W9" s="543"/>
      <c r="X9" s="542"/>
      <c r="Y9" s="545"/>
      <c r="Z9" s="401" t="s">
        <v>72</v>
      </c>
      <c r="AA9" s="538">
        <v>28.513</v>
      </c>
      <c r="AB9" s="401"/>
      <c r="AC9" s="546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549" t="s">
        <v>44</v>
      </c>
      <c r="BK9" s="538">
        <v>6.093</v>
      </c>
      <c r="BL9" s="401" t="s">
        <v>219</v>
      </c>
      <c r="BM9" s="541">
        <v>29.583</v>
      </c>
      <c r="BN9" s="544"/>
      <c r="BO9" s="543"/>
      <c r="BP9" s="542"/>
      <c r="BQ9" s="545"/>
      <c r="BR9" s="567" t="s">
        <v>220</v>
      </c>
      <c r="BS9" s="554">
        <v>1.366</v>
      </c>
      <c r="BT9" s="553" t="s">
        <v>208</v>
      </c>
      <c r="BU9" s="554">
        <v>29.807000000000002</v>
      </c>
      <c r="BV9" s="555" t="s">
        <v>209</v>
      </c>
      <c r="BW9" s="556">
        <v>29.807000000000002</v>
      </c>
      <c r="BY9" s="39"/>
      <c r="BZ9" s="562"/>
      <c r="CA9" s="518"/>
      <c r="CB9" s="518"/>
      <c r="CC9" s="518"/>
      <c r="CD9" s="518"/>
      <c r="CE9" s="563" t="s">
        <v>190</v>
      </c>
      <c r="CF9" s="518"/>
      <c r="CG9" s="518"/>
      <c r="CH9" s="518"/>
      <c r="CI9" s="518"/>
      <c r="CJ9" s="552"/>
    </row>
    <row r="10" spans="2:88" ht="21" customHeight="1">
      <c r="B10" s="516"/>
      <c r="C10" s="568" t="s">
        <v>221</v>
      </c>
      <c r="D10" s="518"/>
      <c r="E10" s="518"/>
      <c r="F10" s="520"/>
      <c r="G10" s="569" t="s">
        <v>222</v>
      </c>
      <c r="H10" s="518"/>
      <c r="I10" s="518"/>
      <c r="J10" s="570" t="s">
        <v>64</v>
      </c>
      <c r="K10" s="571">
        <v>90</v>
      </c>
      <c r="L10" s="521"/>
      <c r="P10" s="564"/>
      <c r="Q10" s="554"/>
      <c r="R10" s="565"/>
      <c r="S10" s="554"/>
      <c r="T10" s="565" t="s">
        <v>44</v>
      </c>
      <c r="U10" s="566">
        <v>7.4460000000000015</v>
      </c>
      <c r="V10" s="544" t="s">
        <v>42</v>
      </c>
      <c r="W10" s="543">
        <v>28.904</v>
      </c>
      <c r="X10" s="542" t="s">
        <v>223</v>
      </c>
      <c r="Y10" s="545">
        <v>29.017</v>
      </c>
      <c r="Z10" s="401" t="s">
        <v>44</v>
      </c>
      <c r="AA10" s="538">
        <v>7.163</v>
      </c>
      <c r="AB10" s="401" t="s">
        <v>224</v>
      </c>
      <c r="AC10" s="546">
        <v>29.014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572"/>
      <c r="AQ10" s="573"/>
      <c r="AR10" s="574"/>
      <c r="AS10" s="575" t="s">
        <v>225</v>
      </c>
      <c r="AT10" s="574"/>
      <c r="AU10" s="574"/>
      <c r="AV10" s="576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J10" s="549" t="s">
        <v>44</v>
      </c>
      <c r="BK10" s="538">
        <v>1.5970000000000004</v>
      </c>
      <c r="BL10" s="401" t="s">
        <v>44</v>
      </c>
      <c r="BM10" s="541">
        <v>6.093</v>
      </c>
      <c r="BN10" s="544" t="s">
        <v>50</v>
      </c>
      <c r="BO10" s="543">
        <v>29.325</v>
      </c>
      <c r="BP10" s="542" t="s">
        <v>226</v>
      </c>
      <c r="BQ10" s="545">
        <v>29.323</v>
      </c>
      <c r="BR10" s="567" t="s">
        <v>44</v>
      </c>
      <c r="BS10" s="554">
        <v>5.862</v>
      </c>
      <c r="BT10" s="553" t="s">
        <v>44</v>
      </c>
      <c r="BU10" s="577" t="s">
        <v>227</v>
      </c>
      <c r="BV10" s="555" t="s">
        <v>44</v>
      </c>
      <c r="BW10" s="578" t="s">
        <v>227</v>
      </c>
      <c r="BY10" s="39"/>
      <c r="BZ10" s="516"/>
      <c r="CA10" s="568" t="s">
        <v>221</v>
      </c>
      <c r="CB10" s="518"/>
      <c r="CC10" s="518"/>
      <c r="CD10" s="520"/>
      <c r="CE10" s="569" t="s">
        <v>222</v>
      </c>
      <c r="CF10" s="518"/>
      <c r="CG10" s="518"/>
      <c r="CH10" s="570" t="s">
        <v>64</v>
      </c>
      <c r="CI10" s="571">
        <v>90</v>
      </c>
      <c r="CJ10" s="521"/>
    </row>
    <row r="11" spans="2:88" ht="21" customHeight="1" thickBot="1">
      <c r="B11" s="516"/>
      <c r="C11" s="568" t="s">
        <v>228</v>
      </c>
      <c r="D11" s="518"/>
      <c r="E11" s="518"/>
      <c r="F11" s="520"/>
      <c r="G11" s="569" t="s">
        <v>229</v>
      </c>
      <c r="H11" s="518"/>
      <c r="I11" s="540"/>
      <c r="J11" s="570" t="s">
        <v>70</v>
      </c>
      <c r="K11" s="571">
        <v>30</v>
      </c>
      <c r="L11" s="521"/>
      <c r="P11" s="579"/>
      <c r="Q11" s="580"/>
      <c r="R11" s="581"/>
      <c r="S11" s="580"/>
      <c r="T11" s="581"/>
      <c r="U11" s="582"/>
      <c r="V11" s="581"/>
      <c r="W11" s="580"/>
      <c r="X11" s="581"/>
      <c r="Y11" s="582"/>
      <c r="Z11" s="581"/>
      <c r="AA11" s="580"/>
      <c r="AB11" s="583"/>
      <c r="AC11" s="58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585"/>
      <c r="AQ11" s="586"/>
      <c r="AR11" s="586"/>
      <c r="AS11" s="587" t="s">
        <v>230</v>
      </c>
      <c r="AT11" s="586"/>
      <c r="AU11" s="586"/>
      <c r="AV11" s="588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J11" s="589"/>
      <c r="BK11" s="590"/>
      <c r="BL11" s="583"/>
      <c r="BM11" s="591"/>
      <c r="BN11" s="581"/>
      <c r="BO11" s="580"/>
      <c r="BP11" s="581"/>
      <c r="BQ11" s="582"/>
      <c r="BR11" s="592" t="s">
        <v>44</v>
      </c>
      <c r="BS11" s="593">
        <v>29.814</v>
      </c>
      <c r="BT11" s="594"/>
      <c r="BU11" s="580"/>
      <c r="BV11" s="594"/>
      <c r="BW11" s="595"/>
      <c r="BY11" s="39"/>
      <c r="BZ11" s="516"/>
      <c r="CA11" s="568" t="s">
        <v>228</v>
      </c>
      <c r="CB11" s="518"/>
      <c r="CC11" s="518"/>
      <c r="CD11" s="520"/>
      <c r="CE11" s="569" t="s">
        <v>229</v>
      </c>
      <c r="CF11" s="518"/>
      <c r="CG11" s="540"/>
      <c r="CH11" s="570" t="s">
        <v>70</v>
      </c>
      <c r="CI11" s="571">
        <v>30</v>
      </c>
      <c r="CJ11" s="521"/>
    </row>
    <row r="12" spans="2:88" ht="21" customHeight="1" thickBot="1">
      <c r="B12" s="596"/>
      <c r="C12" s="597"/>
      <c r="D12" s="597"/>
      <c r="E12" s="597"/>
      <c r="F12" s="597"/>
      <c r="G12" s="597"/>
      <c r="H12" s="597"/>
      <c r="I12" s="597"/>
      <c r="J12" s="597"/>
      <c r="K12" s="597"/>
      <c r="L12" s="598"/>
      <c r="P12" s="5"/>
      <c r="Q12" s="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599"/>
      <c r="AQ12" s="600"/>
      <c r="AR12" s="600"/>
      <c r="AS12" s="601" t="s">
        <v>231</v>
      </c>
      <c r="AT12" s="600"/>
      <c r="AU12" s="600"/>
      <c r="AV12" s="602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596"/>
      <c r="CA12" s="597"/>
      <c r="CB12" s="597"/>
      <c r="CC12" s="597"/>
      <c r="CD12" s="597"/>
      <c r="CE12" s="597"/>
      <c r="CF12" s="597"/>
      <c r="CG12" s="597"/>
      <c r="CH12" s="597"/>
      <c r="CI12" s="597"/>
      <c r="CJ12" s="598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S13" s="39"/>
      <c r="AU13" s="603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4:88" ht="18" customHeight="1">
      <c r="D14" s="7"/>
      <c r="E14" s="7"/>
      <c r="F14" s="7"/>
      <c r="G14" s="7"/>
      <c r="H14" s="7"/>
      <c r="I14" s="7"/>
      <c r="P14" s="5"/>
      <c r="Q14" s="5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Y14" s="39"/>
      <c r="AZ14" s="39"/>
      <c r="BA14" s="39"/>
      <c r="BB14" s="39"/>
      <c r="BC14" s="39"/>
      <c r="BD14" s="39"/>
      <c r="BE14" s="39"/>
      <c r="BF14" s="39"/>
      <c r="BV14" s="5"/>
      <c r="BW14" s="5"/>
      <c r="BX14" s="5"/>
      <c r="BY14" s="604"/>
      <c r="BZ14" s="604"/>
      <c r="CA14" s="604"/>
      <c r="CB14" s="7"/>
      <c r="CC14" s="7"/>
      <c r="CD14" s="7"/>
      <c r="CE14" s="7"/>
      <c r="CF14" s="7"/>
      <c r="CG14" s="7"/>
      <c r="CH14" s="604"/>
      <c r="CI14" s="604"/>
      <c r="CJ14" s="604"/>
    </row>
    <row r="15" spans="4:86" ht="18" customHeight="1">
      <c r="D15" s="7"/>
      <c r="E15" s="7"/>
      <c r="F15" s="7"/>
      <c r="G15" s="7"/>
      <c r="H15" s="7"/>
      <c r="I15" s="7"/>
      <c r="AD15" s="39"/>
      <c r="AE15" s="39"/>
      <c r="AF15" s="39"/>
      <c r="AH15" s="39"/>
      <c r="AI15" s="39"/>
      <c r="AJ15" s="39"/>
      <c r="AK15" s="39"/>
      <c r="AL15" s="39"/>
      <c r="AQ15" s="39"/>
      <c r="AR15" s="39"/>
      <c r="AW15" s="39"/>
      <c r="AZ15" s="39"/>
      <c r="BB15" s="39"/>
      <c r="BE15" s="39"/>
      <c r="BF15" s="39"/>
      <c r="BH15" s="39"/>
      <c r="BJ15" s="39"/>
      <c r="BN15" s="39"/>
      <c r="BP15" s="39"/>
      <c r="BV15" s="5"/>
      <c r="BW15" s="5"/>
      <c r="BX15" s="5"/>
      <c r="BY15" s="604"/>
      <c r="BZ15" s="604"/>
      <c r="CA15" s="604"/>
      <c r="CB15" s="7"/>
      <c r="CC15" s="7"/>
      <c r="CD15" s="7"/>
      <c r="CE15" s="7"/>
      <c r="CF15" s="7"/>
      <c r="CG15" s="7"/>
      <c r="CH15" s="604"/>
    </row>
    <row r="16" spans="4:86" ht="18" customHeight="1">
      <c r="D16" s="605"/>
      <c r="E16" s="605"/>
      <c r="F16" s="605"/>
      <c r="G16" s="605"/>
      <c r="H16" s="605"/>
      <c r="I16" s="605"/>
      <c r="AE16" s="39"/>
      <c r="AK16" s="39"/>
      <c r="AM16" s="39"/>
      <c r="AN16" s="39"/>
      <c r="AQ16" s="606">
        <v>19</v>
      </c>
      <c r="BA16" s="603">
        <v>29.175</v>
      </c>
      <c r="CA16" s="604"/>
      <c r="CB16" s="605"/>
      <c r="CC16" s="605"/>
      <c r="CD16" s="605"/>
      <c r="CE16" s="605"/>
      <c r="CF16" s="605"/>
      <c r="CG16" s="605"/>
      <c r="CH16" s="604"/>
    </row>
    <row r="17" spans="4:85" ht="18" customHeight="1">
      <c r="D17" s="607"/>
      <c r="E17" s="607"/>
      <c r="F17" s="568"/>
      <c r="G17" s="568"/>
      <c r="H17" s="607"/>
      <c r="I17" s="607"/>
      <c r="O17" s="608" t="s">
        <v>232</v>
      </c>
      <c r="P17" s="608" t="s">
        <v>233</v>
      </c>
      <c r="AK17" s="606"/>
      <c r="AM17" s="606"/>
      <c r="AR17" s="39"/>
      <c r="AV17" s="39"/>
      <c r="AW17" s="39"/>
      <c r="CB17" s="607"/>
      <c r="CC17" s="607"/>
      <c r="CD17" s="568"/>
      <c r="CE17" s="568"/>
      <c r="CF17" s="607"/>
      <c r="CG17" s="607"/>
    </row>
    <row r="18" spans="3:85" ht="18" customHeight="1">
      <c r="C18" s="609" t="s">
        <v>84</v>
      </c>
      <c r="D18" s="177"/>
      <c r="E18" s="610"/>
      <c r="F18" s="520"/>
      <c r="G18" s="520"/>
      <c r="H18" s="177"/>
      <c r="I18" s="610"/>
      <c r="O18" s="611"/>
      <c r="P18" s="611" t="s">
        <v>234</v>
      </c>
      <c r="AM18" s="612">
        <v>16</v>
      </c>
      <c r="AN18" s="39"/>
      <c r="BQ18" s="603"/>
      <c r="BR18" s="613"/>
      <c r="CB18" s="177"/>
      <c r="CC18" s="610"/>
      <c r="CD18" s="520"/>
      <c r="CE18" s="520"/>
      <c r="CF18" s="177"/>
      <c r="CG18" s="610"/>
    </row>
    <row r="19" spans="4:85" ht="18" customHeight="1">
      <c r="D19" s="614"/>
      <c r="E19" s="615"/>
      <c r="F19" s="520"/>
      <c r="G19" s="520"/>
      <c r="H19" s="614"/>
      <c r="I19" s="616"/>
      <c r="O19" s="611"/>
      <c r="AM19" s="39"/>
      <c r="BC19" s="39"/>
      <c r="BE19" s="39"/>
      <c r="BL19" s="617"/>
      <c r="CB19" s="614"/>
      <c r="CC19" s="615"/>
      <c r="CD19" s="520"/>
      <c r="CE19" s="520"/>
      <c r="CF19" s="614"/>
      <c r="CG19" s="616"/>
    </row>
    <row r="20" spans="4:85" ht="18" customHeight="1">
      <c r="D20" s="614"/>
      <c r="E20" s="615"/>
      <c r="F20" s="520"/>
      <c r="G20" s="520"/>
      <c r="H20" s="614"/>
      <c r="I20" s="616"/>
      <c r="O20" s="611" t="s">
        <v>235</v>
      </c>
      <c r="P20" s="611"/>
      <c r="AG20" s="618">
        <v>28.866</v>
      </c>
      <c r="AM20" s="606"/>
      <c r="AT20" s="39"/>
      <c r="AW20" s="106"/>
      <c r="BL20" s="39"/>
      <c r="BQ20" s="619" t="s">
        <v>236</v>
      </c>
      <c r="CB20" s="614"/>
      <c r="CC20" s="615"/>
      <c r="CD20" s="520"/>
      <c r="CE20" s="520"/>
      <c r="CF20" s="614"/>
      <c r="CG20" s="616"/>
    </row>
    <row r="21" spans="4:85" ht="18" customHeight="1">
      <c r="D21" s="620"/>
      <c r="E21" s="621"/>
      <c r="F21" s="520"/>
      <c r="G21" s="520"/>
      <c r="H21" s="620"/>
      <c r="I21" s="621"/>
      <c r="M21" s="622" t="s">
        <v>237</v>
      </c>
      <c r="O21" s="611" t="s">
        <v>238</v>
      </c>
      <c r="R21" s="623" t="s">
        <v>239</v>
      </c>
      <c r="Y21" s="624" t="s">
        <v>240</v>
      </c>
      <c r="AF21" s="625" t="s">
        <v>212</v>
      </c>
      <c r="BL21" s="617">
        <v>21</v>
      </c>
      <c r="CB21" s="614"/>
      <c r="CC21" s="615"/>
      <c r="CD21" s="520"/>
      <c r="CE21" s="520"/>
      <c r="CF21" s="614"/>
      <c r="CG21" s="616"/>
    </row>
    <row r="22" spans="3:85" ht="18" customHeight="1">
      <c r="C22" s="626" t="s">
        <v>69</v>
      </c>
      <c r="D22" s="520"/>
      <c r="E22" s="520"/>
      <c r="F22" s="520"/>
      <c r="G22" s="39"/>
      <c r="H22" s="39"/>
      <c r="R22" s="623" t="s">
        <v>241</v>
      </c>
      <c r="AE22" s="627" t="s">
        <v>242</v>
      </c>
      <c r="AI22" s="403" t="s">
        <v>42</v>
      </c>
      <c r="AJ22" s="39"/>
      <c r="AL22" s="322"/>
      <c r="AO22" s="39"/>
      <c r="AP22" s="39"/>
      <c r="AQ22" s="39"/>
      <c r="BH22" s="39"/>
      <c r="BK22" s="403"/>
      <c r="BL22" s="39"/>
      <c r="BO22" s="39"/>
      <c r="BP22" s="628"/>
      <c r="BW22" s="468"/>
      <c r="CA22" s="629"/>
      <c r="CB22" s="620"/>
      <c r="CC22" s="630" t="s">
        <v>214</v>
      </c>
      <c r="CD22" s="520"/>
      <c r="CE22" s="520"/>
      <c r="CF22" s="620"/>
      <c r="CG22" s="621"/>
    </row>
    <row r="23" spans="22:88" ht="18" customHeight="1">
      <c r="V23" s="39"/>
      <c r="Y23" s="39"/>
      <c r="AJ23" s="39"/>
      <c r="AK23" s="622"/>
      <c r="AL23" s="39"/>
      <c r="BH23" s="39"/>
      <c r="BI23" s="631"/>
      <c r="BK23" s="322" t="s">
        <v>50</v>
      </c>
      <c r="BR23" s="39"/>
      <c r="BU23" s="39"/>
      <c r="BX23" s="39"/>
      <c r="BY23" s="39"/>
      <c r="BZ23" s="39"/>
      <c r="CA23" s="39"/>
      <c r="CB23" s="520"/>
      <c r="CD23" s="520"/>
      <c r="CE23" s="520"/>
      <c r="CF23" s="520"/>
      <c r="CG23" s="520"/>
      <c r="CH23" s="604"/>
      <c r="CI23" s="604"/>
      <c r="CJ23" s="604"/>
    </row>
    <row r="24" spans="12:88" ht="18" customHeight="1">
      <c r="L24" s="617">
        <v>2</v>
      </c>
      <c r="R24" s="617">
        <v>4</v>
      </c>
      <c r="T24" s="39"/>
      <c r="U24" s="39"/>
      <c r="V24" s="39"/>
      <c r="X24" s="617">
        <v>9</v>
      </c>
      <c r="Y24" s="39"/>
      <c r="Z24" s="39"/>
      <c r="AA24" s="39"/>
      <c r="AB24" s="617">
        <v>11</v>
      </c>
      <c r="AE24" s="617">
        <v>12</v>
      </c>
      <c r="AF24" s="39"/>
      <c r="AG24" s="39"/>
      <c r="AH24" s="39"/>
      <c r="AI24" s="322" t="s">
        <v>19</v>
      </c>
      <c r="AL24" s="39"/>
      <c r="AM24" s="39"/>
      <c r="AW24" s="39"/>
      <c r="AX24" s="39"/>
      <c r="BB24" s="39"/>
      <c r="BC24" s="39"/>
      <c r="BD24" s="39"/>
      <c r="BF24" s="39"/>
      <c r="BG24" s="39"/>
      <c r="BI24" s="39"/>
      <c r="BJ24" s="39"/>
      <c r="BK24" s="403"/>
      <c r="BL24" s="39"/>
      <c r="BM24" s="39"/>
      <c r="BN24" s="39"/>
      <c r="BO24" s="39"/>
      <c r="BP24" s="39"/>
      <c r="BQ24" s="39"/>
      <c r="BR24" s="39"/>
      <c r="BS24" s="39"/>
      <c r="BU24" s="39"/>
      <c r="BV24" s="39"/>
      <c r="BW24" s="39"/>
      <c r="BX24" s="39"/>
      <c r="CC24" s="617">
        <v>29</v>
      </c>
      <c r="CE24" s="632"/>
      <c r="CF24" s="604"/>
      <c r="CG24" s="604"/>
      <c r="CH24" s="604"/>
      <c r="CI24" s="633" t="s">
        <v>220</v>
      </c>
      <c r="CJ24" s="604"/>
    </row>
    <row r="25" spans="2:88" ht="18" customHeight="1">
      <c r="B25" s="327"/>
      <c r="L25" s="39"/>
      <c r="P25" s="322"/>
      <c r="R25" s="39"/>
      <c r="X25" s="39"/>
      <c r="AA25" s="106"/>
      <c r="AB25" s="39"/>
      <c r="AC25" s="39"/>
      <c r="AD25" s="39"/>
      <c r="AE25" s="39"/>
      <c r="AF25" s="39"/>
      <c r="AG25" s="39"/>
      <c r="AH25" s="39"/>
      <c r="AI25" s="39"/>
      <c r="AJ25" s="39"/>
      <c r="AL25" s="39"/>
      <c r="AR25" s="39"/>
      <c r="AS25" s="39"/>
      <c r="AT25" s="39"/>
      <c r="BE25" s="634"/>
      <c r="BL25" s="635"/>
      <c r="BP25" s="106"/>
      <c r="BQ25" s="617">
        <v>23</v>
      </c>
      <c r="BR25" s="39"/>
      <c r="BS25" s="39"/>
      <c r="BT25" s="39"/>
      <c r="BV25" s="39"/>
      <c r="BY25" s="39"/>
      <c r="BZ25" s="39"/>
      <c r="CA25" s="7"/>
      <c r="CC25" s="39"/>
      <c r="CE25" s="39"/>
      <c r="CF25" s="604"/>
      <c r="CG25" s="604"/>
      <c r="CH25" s="604"/>
      <c r="CI25" s="604"/>
      <c r="CJ25" s="4"/>
    </row>
    <row r="26" spans="10:88" ht="18" customHeight="1">
      <c r="J26" s="617"/>
      <c r="K26" s="636"/>
      <c r="L26" s="617"/>
      <c r="S26" s="39"/>
      <c r="T26" s="39"/>
      <c r="AA26" s="3"/>
      <c r="AD26" s="617"/>
      <c r="AE26" s="322" t="s">
        <v>210</v>
      </c>
      <c r="AG26" s="39"/>
      <c r="AJ26" s="628"/>
      <c r="AK26" s="625"/>
      <c r="AL26" s="39"/>
      <c r="AS26" s="39"/>
      <c r="AT26" s="39"/>
      <c r="BB26" s="617"/>
      <c r="BD26" s="617"/>
      <c r="BI26" s="39"/>
      <c r="BL26" s="39"/>
      <c r="BM26" s="637" t="s">
        <v>24</v>
      </c>
      <c r="BQ26" s="39"/>
      <c r="BR26" s="39"/>
      <c r="BS26" s="39"/>
      <c r="BT26" s="39"/>
      <c r="BV26" s="39"/>
      <c r="BY26" s="39"/>
      <c r="BZ26" s="39"/>
      <c r="CC26" s="630" t="s">
        <v>202</v>
      </c>
      <c r="CE26" s="604"/>
      <c r="CF26" s="604"/>
      <c r="CG26" s="604"/>
      <c r="CH26" s="604"/>
      <c r="CI26" s="604"/>
      <c r="CJ26" s="604"/>
    </row>
    <row r="27" spans="1:89" ht="18" customHeight="1">
      <c r="A27" s="4"/>
      <c r="D27" s="638"/>
      <c r="E27" s="639"/>
      <c r="J27" s="39"/>
      <c r="L27" s="611" t="s">
        <v>200</v>
      </c>
      <c r="N27" s="39"/>
      <c r="O27" s="617"/>
      <c r="P27" s="617"/>
      <c r="Q27" s="39"/>
      <c r="R27" s="39"/>
      <c r="S27" s="39"/>
      <c r="T27" s="39"/>
      <c r="U27" s="39"/>
      <c r="V27" s="39"/>
      <c r="W27" s="39"/>
      <c r="X27" s="39"/>
      <c r="Y27" s="39"/>
      <c r="Z27" s="617">
        <v>10</v>
      </c>
      <c r="AA27" s="39"/>
      <c r="AC27" s="39"/>
      <c r="AD27" s="39"/>
      <c r="AE27" s="39"/>
      <c r="AF27" s="612"/>
      <c r="AI27" s="322"/>
      <c r="AJ27" s="640"/>
      <c r="AK27" s="612"/>
      <c r="AM27" s="39"/>
      <c r="AO27" s="39"/>
      <c r="AP27" s="39"/>
      <c r="BB27" s="39"/>
      <c r="BC27" s="39"/>
      <c r="BD27" s="39"/>
      <c r="BE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617"/>
      <c r="BU27" s="617">
        <v>25</v>
      </c>
      <c r="BV27" s="39"/>
      <c r="BX27" s="617">
        <v>27</v>
      </c>
      <c r="CA27" s="464"/>
      <c r="CF27" s="39"/>
      <c r="CH27" s="638"/>
      <c r="CI27" s="633" t="s">
        <v>243</v>
      </c>
      <c r="CK27" s="4"/>
    </row>
    <row r="28" spans="1:88" ht="18" customHeight="1">
      <c r="A28" s="4"/>
      <c r="B28" s="4"/>
      <c r="M28" s="39"/>
      <c r="O28" s="39"/>
      <c r="P28" s="39"/>
      <c r="R28" s="634"/>
      <c r="S28" s="39"/>
      <c r="U28" s="39"/>
      <c r="Z28" s="39"/>
      <c r="AA28" s="39"/>
      <c r="AD28" s="39"/>
      <c r="AF28" s="39"/>
      <c r="AG28" s="39"/>
      <c r="AK28" s="39"/>
      <c r="AL28" s="3"/>
      <c r="AT28" s="39"/>
      <c r="AW28" s="106"/>
      <c r="BI28" s="39"/>
      <c r="BO28" s="39"/>
      <c r="BS28" s="39"/>
      <c r="BV28" s="39"/>
      <c r="BW28" s="641"/>
      <c r="CA28" s="642"/>
      <c r="CD28" s="39"/>
      <c r="CG28" s="39"/>
      <c r="CJ28" s="643">
        <v>18</v>
      </c>
    </row>
    <row r="29" spans="1:89" ht="18" customHeight="1">
      <c r="A29" s="4"/>
      <c r="B29" s="4"/>
      <c r="C29" s="638" t="s">
        <v>217</v>
      </c>
      <c r="M29" s="617"/>
      <c r="N29" s="617"/>
      <c r="P29" s="617">
        <v>3</v>
      </c>
      <c r="Q29" s="39"/>
      <c r="S29" s="617" t="s">
        <v>244</v>
      </c>
      <c r="U29" s="617"/>
      <c r="X29" s="3"/>
      <c r="AD29" s="39"/>
      <c r="AF29" s="39"/>
      <c r="AG29" s="39"/>
      <c r="AN29" s="323" t="s">
        <v>60</v>
      </c>
      <c r="AT29" s="39"/>
      <c r="BI29" s="39"/>
      <c r="BT29" s="39"/>
      <c r="BW29" s="644"/>
      <c r="BX29" s="617"/>
      <c r="BZ29" s="39"/>
      <c r="CA29" s="464"/>
      <c r="CC29" s="630" t="s">
        <v>219</v>
      </c>
      <c r="CJ29" s="643"/>
      <c r="CK29" s="4"/>
    </row>
    <row r="30" spans="9:88" ht="18" customHeight="1">
      <c r="I30" s="645" t="s">
        <v>199</v>
      </c>
      <c r="M30" s="617"/>
      <c r="N30" s="39"/>
      <c r="O30" s="39"/>
      <c r="Q30" s="39"/>
      <c r="R30" s="39"/>
      <c r="U30" s="39"/>
      <c r="W30" s="39"/>
      <c r="Y30" s="39"/>
      <c r="AA30" s="644"/>
      <c r="AD30" s="39"/>
      <c r="AE30" s="39"/>
      <c r="AF30" s="39"/>
      <c r="AT30" s="39"/>
      <c r="BN30" s="39"/>
      <c r="BO30" s="39"/>
      <c r="BP30" s="39"/>
      <c r="BQ30" s="637" t="s">
        <v>215</v>
      </c>
      <c r="BR30" s="39"/>
      <c r="BS30" s="347"/>
      <c r="BT30" s="617"/>
      <c r="BU30" s="617">
        <v>26</v>
      </c>
      <c r="BV30" s="39"/>
      <c r="BW30" s="39"/>
      <c r="BX30" s="617">
        <v>28</v>
      </c>
      <c r="BZ30" s="617"/>
      <c r="CA30" s="608"/>
      <c r="CD30" s="39"/>
      <c r="CG30" s="39"/>
      <c r="CI30" s="646" t="s">
        <v>245</v>
      </c>
      <c r="CJ30" s="643"/>
    </row>
    <row r="31" spans="2:88" ht="18" customHeight="1">
      <c r="B31" s="4"/>
      <c r="I31" s="39"/>
      <c r="J31" s="645"/>
      <c r="M31" s="39"/>
      <c r="U31" s="39"/>
      <c r="W31" s="39"/>
      <c r="AC31" s="406"/>
      <c r="AD31" s="39"/>
      <c r="AE31" s="39"/>
      <c r="AF31" s="39"/>
      <c r="AG31" s="39"/>
      <c r="AH31" s="106"/>
      <c r="AI31" s="39"/>
      <c r="AJ31" s="39"/>
      <c r="AO31" s="403"/>
      <c r="AR31" s="39"/>
      <c r="AT31" s="39"/>
      <c r="AW31" s="106"/>
      <c r="BO31" s="39"/>
      <c r="BQ31" s="403"/>
      <c r="BR31" s="39"/>
      <c r="BS31" s="347"/>
      <c r="BW31" s="39"/>
      <c r="BY31" s="617"/>
      <c r="CA31" s="611"/>
      <c r="CD31" s="39"/>
      <c r="CI31" s="327"/>
      <c r="CJ31" s="643"/>
    </row>
    <row r="32" spans="9:85" ht="18" customHeight="1">
      <c r="I32" s="617">
        <v>1</v>
      </c>
      <c r="O32" s="629" t="s">
        <v>246</v>
      </c>
      <c r="P32" s="39"/>
      <c r="R32" s="39"/>
      <c r="S32" s="39"/>
      <c r="T32" s="39"/>
      <c r="W32" s="617">
        <v>8</v>
      </c>
      <c r="AD32" s="39"/>
      <c r="AE32" s="39"/>
      <c r="AF32" s="617">
        <v>13</v>
      </c>
      <c r="AG32" s="39"/>
      <c r="AH32" s="106"/>
      <c r="AJ32" s="617">
        <v>14</v>
      </c>
      <c r="AP32" s="323" t="s">
        <v>211</v>
      </c>
      <c r="BE32" s="39"/>
      <c r="BI32" s="39"/>
      <c r="BM32" s="39"/>
      <c r="BN32" s="39"/>
      <c r="BO32" s="39"/>
      <c r="BR32" s="637"/>
      <c r="BU32" s="39"/>
      <c r="BV32" s="39"/>
      <c r="BW32" s="617"/>
      <c r="CA32" s="603"/>
      <c r="CG32" s="647"/>
    </row>
    <row r="33" spans="9:80" ht="18" customHeight="1">
      <c r="I33" s="645" t="s">
        <v>72</v>
      </c>
      <c r="Z33" s="39"/>
      <c r="AF33" s="39"/>
      <c r="AL33" s="39"/>
      <c r="BI33" s="39"/>
      <c r="BK33" s="39"/>
      <c r="BN33" s="39"/>
      <c r="BO33" s="39"/>
      <c r="BQ33" s="637" t="s">
        <v>68</v>
      </c>
      <c r="BR33" s="39"/>
      <c r="BT33" s="39"/>
      <c r="BU33" s="39"/>
      <c r="BV33" s="39"/>
      <c r="BW33" s="39"/>
      <c r="CB33" s="640" t="s">
        <v>207</v>
      </c>
    </row>
    <row r="34" spans="3:72" ht="18" customHeight="1">
      <c r="C34" s="638" t="s">
        <v>247</v>
      </c>
      <c r="D34" s="648"/>
      <c r="H34" s="609" t="s">
        <v>248</v>
      </c>
      <c r="T34" s="39"/>
      <c r="V34" s="608" t="s">
        <v>249</v>
      </c>
      <c r="W34" s="645"/>
      <c r="X34" s="649"/>
      <c r="Z34" s="606"/>
      <c r="AI34" s="323"/>
      <c r="AJ34" s="39"/>
      <c r="AK34" s="467"/>
      <c r="AL34" s="617">
        <v>15</v>
      </c>
      <c r="AW34" s="39"/>
      <c r="BO34" s="606"/>
      <c r="BP34" s="39"/>
      <c r="BR34" s="617">
        <v>24</v>
      </c>
      <c r="BT34" s="39"/>
    </row>
    <row r="35" spans="8:74" ht="18" customHeight="1">
      <c r="H35" s="529"/>
      <c r="Q35" s="650"/>
      <c r="T35" s="606">
        <v>7</v>
      </c>
      <c r="Y35" s="624" t="s">
        <v>250</v>
      </c>
      <c r="AC35" s="39"/>
      <c r="AJ35" s="617"/>
      <c r="AN35" s="39"/>
      <c r="AP35" s="634"/>
      <c r="AQ35" s="322" t="s">
        <v>223</v>
      </c>
      <c r="BK35" s="651"/>
      <c r="BT35" s="617"/>
      <c r="BV35" s="652"/>
    </row>
    <row r="36" spans="8:79" ht="18" customHeight="1">
      <c r="H36" s="529"/>
      <c r="K36" s="627"/>
      <c r="R36" s="608"/>
      <c r="S36" s="608" t="s">
        <v>233</v>
      </c>
      <c r="AC36" s="617"/>
      <c r="AG36" s="39"/>
      <c r="AN36" s="617">
        <v>17</v>
      </c>
      <c r="AU36" s="624"/>
      <c r="AW36" s="39"/>
      <c r="BK36" s="651"/>
      <c r="BN36" s="637" t="s">
        <v>216</v>
      </c>
      <c r="BO36" s="39"/>
      <c r="CA36" s="622" t="s">
        <v>97</v>
      </c>
    </row>
    <row r="37" spans="8:86" ht="18" customHeight="1">
      <c r="H37" s="609" t="s">
        <v>251</v>
      </c>
      <c r="O37" s="608"/>
      <c r="Q37" s="650" t="s">
        <v>85</v>
      </c>
      <c r="V37" s="611" t="s">
        <v>235</v>
      </c>
      <c r="X37" s="632"/>
      <c r="AQ37" s="630" t="s">
        <v>224</v>
      </c>
      <c r="AS37" s="39"/>
      <c r="AW37" s="39"/>
      <c r="BO37" s="617">
        <v>22</v>
      </c>
      <c r="CH37" s="609" t="s">
        <v>252</v>
      </c>
    </row>
    <row r="38" spans="15:76" ht="18" customHeight="1">
      <c r="O38" s="650" t="s">
        <v>253</v>
      </c>
      <c r="Q38" s="627"/>
      <c r="S38" s="611" t="s">
        <v>254</v>
      </c>
      <c r="V38" s="611" t="s">
        <v>255</v>
      </c>
      <c r="BK38" s="637" t="s">
        <v>226</v>
      </c>
      <c r="BM38" s="637"/>
      <c r="BO38" s="634"/>
      <c r="BX38" s="39"/>
    </row>
    <row r="39" spans="19:63" ht="18" customHeight="1">
      <c r="S39" s="623" t="s">
        <v>256</v>
      </c>
      <c r="AO39" s="39"/>
      <c r="AQ39" s="39"/>
      <c r="BK39" s="612">
        <v>20</v>
      </c>
    </row>
    <row r="40" spans="19:64" ht="18" customHeight="1">
      <c r="S40" s="623" t="s">
        <v>257</v>
      </c>
      <c r="AO40" s="617"/>
      <c r="AP40" s="622" t="s">
        <v>96</v>
      </c>
      <c r="AQ40" s="606">
        <v>18</v>
      </c>
      <c r="AW40" s="39"/>
      <c r="BK40" s="39"/>
      <c r="BL40" s="650" t="s">
        <v>99</v>
      </c>
    </row>
    <row r="41" spans="48:63" ht="18" customHeight="1">
      <c r="AV41" s="394" t="s">
        <v>258</v>
      </c>
      <c r="BK41" s="644" t="s">
        <v>201</v>
      </c>
    </row>
    <row r="42" spans="33:64" ht="18" customHeight="1" thickBot="1">
      <c r="AG42" s="39"/>
      <c r="AI42" s="39"/>
      <c r="AK42" s="39"/>
      <c r="AL42" s="39"/>
      <c r="AQ42" s="623" t="s">
        <v>239</v>
      </c>
      <c r="AU42" s="39"/>
      <c r="AW42" s="39"/>
      <c r="BC42" s="39"/>
      <c r="BJ42" s="5"/>
      <c r="BK42" s="653"/>
      <c r="BL42" s="4"/>
    </row>
    <row r="43" spans="43:88" ht="18" customHeight="1" thickBot="1">
      <c r="AQ43" s="623" t="s">
        <v>259</v>
      </c>
      <c r="AW43" s="467">
        <v>29.112</v>
      </c>
      <c r="BA43" s="654">
        <v>29.184</v>
      </c>
      <c r="BJ43" s="655"/>
      <c r="BK43" s="656" t="s">
        <v>260</v>
      </c>
      <c r="BL43" s="657"/>
      <c r="BX43" s="658" t="s">
        <v>115</v>
      </c>
      <c r="BY43" s="659" t="s">
        <v>116</v>
      </c>
      <c r="BZ43" s="660" t="s">
        <v>119</v>
      </c>
      <c r="CA43" s="661"/>
      <c r="CB43" s="659" t="s">
        <v>115</v>
      </c>
      <c r="CC43" s="659" t="s">
        <v>116</v>
      </c>
      <c r="CD43" s="660" t="s">
        <v>119</v>
      </c>
      <c r="CE43" s="661"/>
      <c r="CF43" s="659" t="s">
        <v>115</v>
      </c>
      <c r="CG43" s="659" t="s">
        <v>116</v>
      </c>
      <c r="CH43" s="659" t="s">
        <v>117</v>
      </c>
      <c r="CI43" s="659" t="s">
        <v>118</v>
      </c>
      <c r="CJ43" s="662" t="s">
        <v>119</v>
      </c>
    </row>
    <row r="44" spans="62:88" ht="18" customHeight="1" thickBot="1" thickTop="1">
      <c r="BJ44" s="663"/>
      <c r="BK44" s="664" t="s">
        <v>261</v>
      </c>
      <c r="BL44" s="665"/>
      <c r="BX44" s="514"/>
      <c r="BY44" s="508"/>
      <c r="BZ44" s="511"/>
      <c r="CA44" s="508"/>
      <c r="CB44" s="511"/>
      <c r="CC44" s="508"/>
      <c r="CD44" s="508" t="s">
        <v>188</v>
      </c>
      <c r="CE44" s="508"/>
      <c r="CF44" s="508"/>
      <c r="CG44" s="511"/>
      <c r="CH44" s="508"/>
      <c r="CI44" s="511"/>
      <c r="CJ44" s="666"/>
    </row>
    <row r="45" spans="2:88" ht="18" customHeight="1" thickBot="1">
      <c r="B45" s="658" t="s">
        <v>115</v>
      </c>
      <c r="C45" s="659" t="s">
        <v>116</v>
      </c>
      <c r="D45" s="659" t="s">
        <v>117</v>
      </c>
      <c r="E45" s="659" t="s">
        <v>118</v>
      </c>
      <c r="F45" s="660" t="s">
        <v>119</v>
      </c>
      <c r="G45" s="667"/>
      <c r="H45" s="659" t="s">
        <v>115</v>
      </c>
      <c r="I45" s="659" t="s">
        <v>116</v>
      </c>
      <c r="J45" s="660" t="s">
        <v>119</v>
      </c>
      <c r="K45" s="667"/>
      <c r="L45" s="659" t="s">
        <v>115</v>
      </c>
      <c r="M45" s="659" t="s">
        <v>116</v>
      </c>
      <c r="N45" s="668" t="s">
        <v>119</v>
      </c>
      <c r="P45" s="658" t="s">
        <v>115</v>
      </c>
      <c r="Q45" s="659" t="s">
        <v>116</v>
      </c>
      <c r="R45" s="659" t="s">
        <v>117</v>
      </c>
      <c r="S45" s="659" t="s">
        <v>118</v>
      </c>
      <c r="T45" s="669" t="s">
        <v>119</v>
      </c>
      <c r="U45" s="670"/>
      <c r="V45" s="671"/>
      <c r="W45" s="671"/>
      <c r="X45" s="671" t="s">
        <v>262</v>
      </c>
      <c r="Y45" s="671"/>
      <c r="Z45" s="671"/>
      <c r="AA45" s="672"/>
      <c r="BD45" s="7"/>
      <c r="BE45" s="673"/>
      <c r="BF45" s="7"/>
      <c r="BJ45" s="663"/>
      <c r="BK45" s="664" t="s">
        <v>263</v>
      </c>
      <c r="BL45" s="674"/>
      <c r="BX45" s="675"/>
      <c r="BY45" s="676"/>
      <c r="BZ45" s="677"/>
      <c r="CA45" s="678"/>
      <c r="CB45" s="676"/>
      <c r="CC45" s="676"/>
      <c r="CD45" s="677"/>
      <c r="CE45" s="678"/>
      <c r="CF45" s="679"/>
      <c r="CG45" s="680"/>
      <c r="CH45" s="681"/>
      <c r="CI45" s="682"/>
      <c r="CJ45" s="530"/>
    </row>
    <row r="46" spans="2:88" ht="18" customHeight="1" thickTop="1">
      <c r="B46" s="683"/>
      <c r="C46" s="511"/>
      <c r="D46" s="508"/>
      <c r="E46" s="511"/>
      <c r="F46" s="508"/>
      <c r="G46" s="511"/>
      <c r="H46" s="508" t="s">
        <v>188</v>
      </c>
      <c r="I46" s="508"/>
      <c r="J46" s="511"/>
      <c r="K46" s="511"/>
      <c r="L46" s="511"/>
      <c r="M46" s="508"/>
      <c r="N46" s="512"/>
      <c r="P46" s="514"/>
      <c r="Q46" s="511"/>
      <c r="R46" s="511"/>
      <c r="S46" s="511"/>
      <c r="T46" s="684" t="s">
        <v>264</v>
      </c>
      <c r="U46" s="684"/>
      <c r="V46" s="684"/>
      <c r="W46" s="684"/>
      <c r="X46" s="511"/>
      <c r="Y46" s="511"/>
      <c r="Z46" s="511"/>
      <c r="AA46" s="512"/>
      <c r="AB46" s="5"/>
      <c r="AC46" s="5"/>
      <c r="AS46" s="466" t="s">
        <v>101</v>
      </c>
      <c r="BD46" s="7"/>
      <c r="BE46" s="673"/>
      <c r="BF46" s="7"/>
      <c r="BJ46" s="663"/>
      <c r="BK46" s="664" t="s">
        <v>265</v>
      </c>
      <c r="BL46" s="674"/>
      <c r="BX46" s="685">
        <v>21</v>
      </c>
      <c r="BY46" s="543">
        <v>29.328</v>
      </c>
      <c r="BZ46" s="686" t="s">
        <v>133</v>
      </c>
      <c r="CA46" s="687"/>
      <c r="CB46" s="688" t="s">
        <v>266</v>
      </c>
      <c r="CC46" s="543">
        <v>29.458</v>
      </c>
      <c r="CD46" s="686" t="s">
        <v>133</v>
      </c>
      <c r="CE46" s="687"/>
      <c r="CF46" s="679" t="s">
        <v>267</v>
      </c>
      <c r="CG46" s="680">
        <v>29.513</v>
      </c>
      <c r="CH46" s="681">
        <v>55</v>
      </c>
      <c r="CI46" s="682">
        <f aca="true" t="shared" si="0" ref="CI46:CI52">CG46+CH46*0.001</f>
        <v>29.568</v>
      </c>
      <c r="CJ46" s="530" t="s">
        <v>133</v>
      </c>
    </row>
    <row r="47" spans="2:88" ht="21" customHeight="1">
      <c r="B47" s="675"/>
      <c r="C47" s="676"/>
      <c r="D47" s="676"/>
      <c r="E47" s="676"/>
      <c r="F47" s="677"/>
      <c r="G47" s="689"/>
      <c r="H47" s="676"/>
      <c r="I47" s="676"/>
      <c r="J47" s="677"/>
      <c r="K47" s="689"/>
      <c r="L47" s="676"/>
      <c r="M47" s="676"/>
      <c r="N47" s="690"/>
      <c r="P47" s="685">
        <v>4</v>
      </c>
      <c r="Q47" s="543">
        <v>28.645</v>
      </c>
      <c r="R47" s="681">
        <v>-51</v>
      </c>
      <c r="S47" s="682">
        <f aca="true" t="shared" si="1" ref="S47:S52">Q47+R47*0.001</f>
        <v>28.594</v>
      </c>
      <c r="T47" s="691" t="s">
        <v>268</v>
      </c>
      <c r="U47" s="692" t="s">
        <v>269</v>
      </c>
      <c r="V47" s="5"/>
      <c r="W47" s="5"/>
      <c r="X47" s="5"/>
      <c r="Y47" s="5"/>
      <c r="Z47" s="5"/>
      <c r="AA47" s="674"/>
      <c r="AF47" s="693"/>
      <c r="AG47" s="694"/>
      <c r="AH47" s="694"/>
      <c r="AI47" s="695" t="s">
        <v>270</v>
      </c>
      <c r="AJ47" s="694"/>
      <c r="AK47" s="694"/>
      <c r="AL47" s="696"/>
      <c r="AS47" s="394" t="s">
        <v>103</v>
      </c>
      <c r="BD47" s="7"/>
      <c r="BE47" s="673"/>
      <c r="BF47" s="7"/>
      <c r="BJ47" s="663"/>
      <c r="BK47" s="664" t="s">
        <v>271</v>
      </c>
      <c r="BL47" s="674"/>
      <c r="BX47" s="685"/>
      <c r="BY47" s="543"/>
      <c r="BZ47" s="686"/>
      <c r="CA47" s="697"/>
      <c r="CB47" s="688" t="s">
        <v>272</v>
      </c>
      <c r="CC47" s="543">
        <v>29.458</v>
      </c>
      <c r="CD47" s="686" t="s">
        <v>133</v>
      </c>
      <c r="CE47" s="697"/>
      <c r="CF47" s="679" t="s">
        <v>44</v>
      </c>
      <c r="CG47" s="680">
        <v>6.163</v>
      </c>
      <c r="CH47" s="681">
        <v>-55</v>
      </c>
      <c r="CI47" s="682">
        <f t="shared" si="0"/>
        <v>6.1080000000000005</v>
      </c>
      <c r="CJ47" s="530"/>
    </row>
    <row r="48" spans="2:88" ht="21" customHeight="1" thickBot="1">
      <c r="B48" s="698">
        <v>1</v>
      </c>
      <c r="C48" s="680">
        <v>28.521</v>
      </c>
      <c r="D48" s="681">
        <v>65</v>
      </c>
      <c r="E48" s="682">
        <f>C48+D48*0.001</f>
        <v>28.586000000000002</v>
      </c>
      <c r="F48" s="686" t="s">
        <v>133</v>
      </c>
      <c r="G48" s="699"/>
      <c r="H48" s="688">
        <v>5</v>
      </c>
      <c r="I48" s="543">
        <v>28.663</v>
      </c>
      <c r="J48" s="686" t="s">
        <v>133</v>
      </c>
      <c r="K48" s="699"/>
      <c r="L48" s="688">
        <v>12</v>
      </c>
      <c r="M48" s="543">
        <v>28.837</v>
      </c>
      <c r="N48" s="700" t="s">
        <v>133</v>
      </c>
      <c r="P48" s="701">
        <v>7</v>
      </c>
      <c r="Q48" s="682">
        <v>28.684</v>
      </c>
      <c r="R48" s="681">
        <v>-37</v>
      </c>
      <c r="S48" s="682">
        <f t="shared" si="1"/>
        <v>28.647000000000002</v>
      </c>
      <c r="T48" s="691" t="s">
        <v>268</v>
      </c>
      <c r="U48" s="692" t="s">
        <v>273</v>
      </c>
      <c r="V48" s="5"/>
      <c r="W48" s="5"/>
      <c r="X48" s="5"/>
      <c r="Y48" s="5"/>
      <c r="Z48" s="5"/>
      <c r="AA48" s="674"/>
      <c r="AF48" s="702"/>
      <c r="AG48" s="703" t="s">
        <v>274</v>
      </c>
      <c r="AH48" s="704"/>
      <c r="AI48" s="705" t="s">
        <v>275</v>
      </c>
      <c r="AJ48" s="706"/>
      <c r="AK48" s="703" t="s">
        <v>276</v>
      </c>
      <c r="AL48" s="707"/>
      <c r="AS48" s="394" t="s">
        <v>105</v>
      </c>
      <c r="BD48" s="7"/>
      <c r="BE48" s="673"/>
      <c r="BF48" s="7"/>
      <c r="BJ48" s="663"/>
      <c r="BK48" s="664" t="s">
        <v>263</v>
      </c>
      <c r="BL48" s="674"/>
      <c r="BX48" s="685">
        <v>22</v>
      </c>
      <c r="BY48" s="543">
        <v>29.383</v>
      </c>
      <c r="BZ48" s="686" t="s">
        <v>133</v>
      </c>
      <c r="CA48" s="697"/>
      <c r="CB48" s="688" t="s">
        <v>277</v>
      </c>
      <c r="CC48" s="543">
        <v>29.458</v>
      </c>
      <c r="CD48" s="686" t="s">
        <v>133</v>
      </c>
      <c r="CE48" s="697"/>
      <c r="CF48" s="679" t="s">
        <v>278</v>
      </c>
      <c r="CG48" s="680">
        <v>29.513</v>
      </c>
      <c r="CH48" s="681">
        <v>55</v>
      </c>
      <c r="CI48" s="682">
        <f t="shared" si="0"/>
        <v>29.568</v>
      </c>
      <c r="CJ48" s="530" t="s">
        <v>133</v>
      </c>
    </row>
    <row r="49" spans="2:88" ht="21" customHeight="1" thickBot="1" thickTop="1">
      <c r="B49" s="698" t="s">
        <v>44</v>
      </c>
      <c r="C49" s="680">
        <v>7.155</v>
      </c>
      <c r="D49" s="681">
        <v>-65</v>
      </c>
      <c r="E49" s="682">
        <f>C49+D49*0.001</f>
        <v>7.09</v>
      </c>
      <c r="F49" s="686"/>
      <c r="G49" s="699"/>
      <c r="H49" s="688">
        <v>6</v>
      </c>
      <c r="I49" s="543">
        <v>28.663</v>
      </c>
      <c r="J49" s="686" t="s">
        <v>133</v>
      </c>
      <c r="K49" s="699"/>
      <c r="L49" s="688">
        <v>13</v>
      </c>
      <c r="M49" s="543">
        <v>28.86</v>
      </c>
      <c r="N49" s="700" t="s">
        <v>133</v>
      </c>
      <c r="P49" s="685">
        <v>8</v>
      </c>
      <c r="Q49" s="543">
        <v>28.72</v>
      </c>
      <c r="R49" s="681">
        <v>-51</v>
      </c>
      <c r="S49" s="682">
        <f t="shared" si="1"/>
        <v>28.669</v>
      </c>
      <c r="T49" s="691" t="s">
        <v>268</v>
      </c>
      <c r="U49" s="692" t="s">
        <v>279</v>
      </c>
      <c r="V49" s="5"/>
      <c r="W49" s="5"/>
      <c r="X49" s="5"/>
      <c r="Y49" s="5"/>
      <c r="Z49" s="5"/>
      <c r="AA49" s="674"/>
      <c r="AF49" s="218"/>
      <c r="AG49" s="121"/>
      <c r="AH49" s="240"/>
      <c r="AI49" s="240"/>
      <c r="AJ49" s="121"/>
      <c r="AK49" s="121"/>
      <c r="AL49" s="219"/>
      <c r="BD49" s="708"/>
      <c r="BE49" s="673"/>
      <c r="BF49" s="7"/>
      <c r="BJ49" s="709"/>
      <c r="BK49" s="710" t="s">
        <v>280</v>
      </c>
      <c r="BL49" s="84"/>
      <c r="BN49" s="658" t="s">
        <v>115</v>
      </c>
      <c r="BO49" s="659" t="s">
        <v>116</v>
      </c>
      <c r="BP49" s="659" t="s">
        <v>117</v>
      </c>
      <c r="BQ49" s="659" t="s">
        <v>118</v>
      </c>
      <c r="BR49" s="669" t="s">
        <v>119</v>
      </c>
      <c r="BS49" s="670"/>
      <c r="BT49" s="671" t="s">
        <v>262</v>
      </c>
      <c r="BU49" s="662"/>
      <c r="BX49" s="685"/>
      <c r="BY49" s="543"/>
      <c r="BZ49" s="686"/>
      <c r="CA49" s="697"/>
      <c r="CB49" s="688" t="s">
        <v>281</v>
      </c>
      <c r="CC49" s="543">
        <v>29.458</v>
      </c>
      <c r="CD49" s="686" t="s">
        <v>133</v>
      </c>
      <c r="CE49" s="697"/>
      <c r="CF49" s="679" t="s">
        <v>44</v>
      </c>
      <c r="CG49" s="680">
        <v>6.163</v>
      </c>
      <c r="CH49" s="681">
        <v>-55</v>
      </c>
      <c r="CI49" s="682">
        <f t="shared" si="0"/>
        <v>6.1080000000000005</v>
      </c>
      <c r="CJ49" s="530"/>
    </row>
    <row r="50" spans="2:88" ht="21" customHeight="1" thickTop="1">
      <c r="B50" s="698"/>
      <c r="C50" s="680"/>
      <c r="D50" s="681"/>
      <c r="E50" s="682"/>
      <c r="F50" s="686"/>
      <c r="G50" s="699"/>
      <c r="H50" s="688">
        <v>9</v>
      </c>
      <c r="I50" s="543">
        <v>28.739</v>
      </c>
      <c r="J50" s="686" t="s">
        <v>133</v>
      </c>
      <c r="K50" s="699"/>
      <c r="L50" s="688">
        <v>14</v>
      </c>
      <c r="M50" s="543">
        <v>28.911</v>
      </c>
      <c r="N50" s="700" t="s">
        <v>133</v>
      </c>
      <c r="P50" s="701">
        <v>16</v>
      </c>
      <c r="Q50" s="682">
        <v>28.954</v>
      </c>
      <c r="R50" s="681">
        <v>37</v>
      </c>
      <c r="S50" s="682">
        <f t="shared" si="1"/>
        <v>28.991</v>
      </c>
      <c r="T50" s="691" t="s">
        <v>268</v>
      </c>
      <c r="U50" s="692" t="s">
        <v>273</v>
      </c>
      <c r="V50" s="5"/>
      <c r="W50" s="5"/>
      <c r="X50" s="5"/>
      <c r="Y50" s="5"/>
      <c r="Z50" s="5"/>
      <c r="AA50" s="674"/>
      <c r="AF50" s="218"/>
      <c r="AG50" s="539" t="s">
        <v>282</v>
      </c>
      <c r="AH50" s="240"/>
      <c r="AI50" s="711" t="s">
        <v>283</v>
      </c>
      <c r="AJ50" s="121"/>
      <c r="AK50" s="539" t="s">
        <v>284</v>
      </c>
      <c r="AL50" s="219"/>
      <c r="AS50" s="393" t="s">
        <v>102</v>
      </c>
      <c r="BN50" s="514"/>
      <c r="BO50" s="511"/>
      <c r="BP50" s="835" t="s">
        <v>264</v>
      </c>
      <c r="BQ50" s="835"/>
      <c r="BR50" s="835"/>
      <c r="BS50" s="835"/>
      <c r="BT50" s="508"/>
      <c r="BU50" s="712"/>
      <c r="BX50" s="685">
        <v>23</v>
      </c>
      <c r="BY50" s="543">
        <v>29.41</v>
      </c>
      <c r="BZ50" s="686" t="s">
        <v>133</v>
      </c>
      <c r="CA50" s="697"/>
      <c r="CB50" s="713" t="s">
        <v>174</v>
      </c>
      <c r="CC50" s="682">
        <v>29.485</v>
      </c>
      <c r="CD50" s="686"/>
      <c r="CE50" s="697"/>
      <c r="CF50" s="679">
        <v>29</v>
      </c>
      <c r="CG50" s="680">
        <v>29.581</v>
      </c>
      <c r="CH50" s="681">
        <v>-55</v>
      </c>
      <c r="CI50" s="682">
        <f t="shared" si="0"/>
        <v>29.526</v>
      </c>
      <c r="CJ50" s="530" t="s">
        <v>133</v>
      </c>
    </row>
    <row r="51" spans="2:88" ht="21" customHeight="1">
      <c r="B51" s="698">
        <v>2</v>
      </c>
      <c r="C51" s="680">
        <v>28.565</v>
      </c>
      <c r="D51" s="681">
        <v>65</v>
      </c>
      <c r="E51" s="682">
        <f>C51+D51*0.001</f>
        <v>28.630000000000003</v>
      </c>
      <c r="F51" s="686" t="s">
        <v>133</v>
      </c>
      <c r="G51" s="699"/>
      <c r="H51" s="688">
        <v>10</v>
      </c>
      <c r="I51" s="543">
        <v>28.761</v>
      </c>
      <c r="J51" s="686" t="s">
        <v>133</v>
      </c>
      <c r="K51" s="699"/>
      <c r="L51" s="688">
        <v>15</v>
      </c>
      <c r="M51" s="543">
        <v>28.937</v>
      </c>
      <c r="N51" s="700" t="s">
        <v>133</v>
      </c>
      <c r="P51" s="701">
        <v>18</v>
      </c>
      <c r="Q51" s="682">
        <v>29.018</v>
      </c>
      <c r="R51" s="681">
        <v>51</v>
      </c>
      <c r="S51" s="682">
        <f t="shared" si="1"/>
        <v>29.069</v>
      </c>
      <c r="T51" s="691" t="s">
        <v>268</v>
      </c>
      <c r="U51" s="692" t="s">
        <v>273</v>
      </c>
      <c r="V51" s="5"/>
      <c r="W51" s="5"/>
      <c r="X51" s="5"/>
      <c r="Y51" s="5"/>
      <c r="Z51" s="5"/>
      <c r="AA51" s="674"/>
      <c r="AF51" s="218"/>
      <c r="AG51" s="121"/>
      <c r="AH51" s="240"/>
      <c r="AI51" s="240"/>
      <c r="AJ51" s="121"/>
      <c r="AK51" s="121"/>
      <c r="AL51" s="219"/>
      <c r="AS51" s="394" t="s">
        <v>285</v>
      </c>
      <c r="BN51" s="714"/>
      <c r="BO51" s="682"/>
      <c r="BP51" s="681"/>
      <c r="BQ51" s="682"/>
      <c r="BR51" s="691"/>
      <c r="BS51" s="692"/>
      <c r="BT51" s="5"/>
      <c r="BU51" s="674"/>
      <c r="BX51" s="685"/>
      <c r="BY51" s="543"/>
      <c r="BZ51" s="686"/>
      <c r="CA51" s="697"/>
      <c r="CB51" s="688" t="s">
        <v>286</v>
      </c>
      <c r="CC51" s="543">
        <v>29.513</v>
      </c>
      <c r="CD51" s="686" t="s">
        <v>133</v>
      </c>
      <c r="CE51" s="697"/>
      <c r="CF51" s="679" t="s">
        <v>44</v>
      </c>
      <c r="CG51" s="680">
        <v>6.095</v>
      </c>
      <c r="CH51" s="681">
        <v>55</v>
      </c>
      <c r="CI51" s="682">
        <f t="shared" si="0"/>
        <v>6.1499999999999995</v>
      </c>
      <c r="CJ51" s="530"/>
    </row>
    <row r="52" spans="2:88" ht="21" customHeight="1">
      <c r="B52" s="698">
        <v>3</v>
      </c>
      <c r="C52" s="680">
        <v>28.622</v>
      </c>
      <c r="D52" s="681">
        <v>-65</v>
      </c>
      <c r="E52" s="682">
        <f>C52+D52*0.001</f>
        <v>28.557</v>
      </c>
      <c r="F52" s="686" t="s">
        <v>133</v>
      </c>
      <c r="G52" s="699"/>
      <c r="H52" s="688">
        <v>11</v>
      </c>
      <c r="I52" s="543">
        <v>28.792</v>
      </c>
      <c r="J52" s="686" t="s">
        <v>133</v>
      </c>
      <c r="K52" s="699"/>
      <c r="L52" s="688">
        <v>17</v>
      </c>
      <c r="M52" s="543">
        <v>28.964</v>
      </c>
      <c r="N52" s="700" t="s">
        <v>133</v>
      </c>
      <c r="P52" s="701">
        <v>19</v>
      </c>
      <c r="Q52" s="682">
        <v>29.018</v>
      </c>
      <c r="R52" s="681">
        <v>-51</v>
      </c>
      <c r="S52" s="682">
        <f t="shared" si="1"/>
        <v>28.967000000000002</v>
      </c>
      <c r="T52" s="691" t="s">
        <v>268</v>
      </c>
      <c r="U52" s="692" t="s">
        <v>273</v>
      </c>
      <c r="V52" s="5"/>
      <c r="W52" s="5"/>
      <c r="X52" s="5"/>
      <c r="Y52" s="5"/>
      <c r="Z52" s="5"/>
      <c r="AA52" s="674"/>
      <c r="AF52" s="218"/>
      <c r="AG52" s="539" t="s">
        <v>287</v>
      </c>
      <c r="AH52" s="240"/>
      <c r="AI52" s="711" t="s">
        <v>288</v>
      </c>
      <c r="AJ52" s="121"/>
      <c r="AK52" s="539" t="s">
        <v>289</v>
      </c>
      <c r="AL52" s="219"/>
      <c r="AS52" s="394" t="s">
        <v>290</v>
      </c>
      <c r="BN52" s="701">
        <v>20</v>
      </c>
      <c r="BO52" s="682">
        <v>29.318</v>
      </c>
      <c r="BP52" s="681">
        <v>-51</v>
      </c>
      <c r="BQ52" s="682">
        <f>BO52+BP52*0.001</f>
        <v>29.267000000000003</v>
      </c>
      <c r="BR52" s="691" t="s">
        <v>268</v>
      </c>
      <c r="BS52" s="692" t="s">
        <v>273</v>
      </c>
      <c r="BT52" s="5"/>
      <c r="BU52" s="674"/>
      <c r="BX52" s="685">
        <v>24</v>
      </c>
      <c r="BY52" s="543">
        <v>29.425</v>
      </c>
      <c r="BZ52" s="686" t="s">
        <v>133</v>
      </c>
      <c r="CA52" s="697"/>
      <c r="CB52" s="688" t="s">
        <v>291</v>
      </c>
      <c r="CC52" s="543">
        <v>29.513</v>
      </c>
      <c r="CD52" s="686" t="s">
        <v>133</v>
      </c>
      <c r="CE52" s="697"/>
      <c r="CF52" s="679" t="s">
        <v>44</v>
      </c>
      <c r="CG52" s="680">
        <v>1.5990000000000029</v>
      </c>
      <c r="CH52" s="681">
        <v>55</v>
      </c>
      <c r="CI52" s="682">
        <f t="shared" si="0"/>
        <v>1.6540000000000028</v>
      </c>
      <c r="CJ52" s="530"/>
    </row>
    <row r="53" spans="2:88" ht="21" customHeight="1" thickBot="1">
      <c r="B53" s="715"/>
      <c r="C53" s="716"/>
      <c r="D53" s="590"/>
      <c r="E53" s="590"/>
      <c r="F53" s="717"/>
      <c r="G53" s="591"/>
      <c r="H53" s="718"/>
      <c r="I53" s="716"/>
      <c r="J53" s="717"/>
      <c r="K53" s="591"/>
      <c r="L53" s="718"/>
      <c r="M53" s="716"/>
      <c r="N53" s="719"/>
      <c r="P53" s="720"/>
      <c r="Q53" s="721"/>
      <c r="R53" s="722"/>
      <c r="S53" s="721"/>
      <c r="T53" s="723"/>
      <c r="U53" s="724"/>
      <c r="V53" s="725"/>
      <c r="W53" s="725"/>
      <c r="X53" s="725"/>
      <c r="Y53" s="725"/>
      <c r="Z53" s="725"/>
      <c r="AA53" s="84"/>
      <c r="AD53" s="483"/>
      <c r="AE53" s="484"/>
      <c r="AF53" s="222"/>
      <c r="AG53" s="726"/>
      <c r="AH53" s="727"/>
      <c r="AI53" s="728"/>
      <c r="AJ53" s="726"/>
      <c r="AK53" s="729"/>
      <c r="AL53" s="730"/>
      <c r="BG53" s="483"/>
      <c r="BH53" s="484"/>
      <c r="BN53" s="720"/>
      <c r="BO53" s="721"/>
      <c r="BP53" s="722"/>
      <c r="BQ53" s="721"/>
      <c r="BR53" s="723"/>
      <c r="BS53" s="724"/>
      <c r="BT53" s="725"/>
      <c r="BU53" s="84"/>
      <c r="BX53" s="715"/>
      <c r="BY53" s="716"/>
      <c r="BZ53" s="717"/>
      <c r="CA53" s="731"/>
      <c r="CB53" s="718"/>
      <c r="CC53" s="716"/>
      <c r="CD53" s="717"/>
      <c r="CE53" s="731"/>
      <c r="CF53" s="718"/>
      <c r="CG53" s="716"/>
      <c r="CH53" s="590"/>
      <c r="CI53" s="590"/>
      <c r="CJ53" s="584"/>
    </row>
    <row r="54" ht="12.75" customHeight="1">
      <c r="AA54" s="5"/>
    </row>
    <row r="55" ht="12.75" customHeight="1"/>
    <row r="56" ht="12.75">
      <c r="AA56" s="5"/>
    </row>
    <row r="57" spans="27:70" ht="12.75">
      <c r="AA57" s="5"/>
      <c r="BO57" s="5"/>
      <c r="BP57" s="5"/>
      <c r="BQ57" s="5"/>
      <c r="BR57" s="5"/>
    </row>
  </sheetData>
  <sheetProtection password="E755" sheet="1" objects="1" scenarios="1"/>
  <mergeCells count="11">
    <mergeCell ref="BP50:BS50"/>
    <mergeCell ref="R5:S5"/>
    <mergeCell ref="BN3:BQ3"/>
    <mergeCell ref="V3:Y3"/>
    <mergeCell ref="BJ3:BM3"/>
    <mergeCell ref="T4:Y4"/>
    <mergeCell ref="BN4:BS4"/>
    <mergeCell ref="BN2:BS2"/>
    <mergeCell ref="T2:Y2"/>
    <mergeCell ref="R3:S3"/>
    <mergeCell ref="BR5:BS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158005" r:id="rId1"/>
    <oleObject progId="Paint.Picture" shapeId="158006" r:id="rId2"/>
    <oleObject progId="Paint.Picture" shapeId="158007" r:id="rId3"/>
    <oleObject progId="Paint.Picture" shapeId="158008" r:id="rId4"/>
    <oleObject progId="Paint.Picture" shapeId="158009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36" customWidth="1"/>
    <col min="2" max="2" width="11.25390625" style="830" customWidth="1"/>
    <col min="3" max="18" width="11.25390625" style="737" customWidth="1"/>
    <col min="19" max="19" width="4.75390625" style="736" customWidth="1"/>
    <col min="20" max="20" width="1.75390625" style="736" customWidth="1"/>
    <col min="21" max="16384" width="9.125" style="737" customWidth="1"/>
  </cols>
  <sheetData>
    <row r="1" spans="1:20" s="735" customFormat="1" ht="9.75" customHeight="1">
      <c r="A1" s="732"/>
      <c r="B1" s="733"/>
      <c r="C1" s="734"/>
      <c r="D1" s="734"/>
      <c r="E1" s="734"/>
      <c r="F1" s="734"/>
      <c r="G1" s="734"/>
      <c r="H1" s="734"/>
      <c r="I1" s="734"/>
      <c r="J1" s="734"/>
      <c r="K1" s="734"/>
      <c r="L1" s="734"/>
      <c r="S1" s="732"/>
      <c r="T1" s="732"/>
    </row>
    <row r="2" spans="2:18" ht="36" customHeight="1">
      <c r="B2" s="737"/>
      <c r="D2" s="738"/>
      <c r="E2" s="738"/>
      <c r="F2" s="738"/>
      <c r="G2" s="738"/>
      <c r="H2" s="738"/>
      <c r="I2" s="738"/>
      <c r="J2" s="738"/>
      <c r="K2" s="738"/>
      <c r="L2" s="738"/>
      <c r="R2" s="739"/>
    </row>
    <row r="3" spans="2:12" s="736" customFormat="1" ht="18" customHeight="1">
      <c r="B3" s="740"/>
      <c r="C3" s="740"/>
      <c r="D3" s="740"/>
      <c r="J3" s="741"/>
      <c r="K3" s="740"/>
      <c r="L3" s="740"/>
    </row>
    <row r="4" spans="1:22" s="750" customFormat="1" ht="22.5" customHeight="1">
      <c r="A4" s="742"/>
      <c r="B4" s="743" t="s">
        <v>292</v>
      </c>
      <c r="C4" s="744" t="s">
        <v>293</v>
      </c>
      <c r="D4" s="745"/>
      <c r="E4" s="742"/>
      <c r="F4" s="742"/>
      <c r="G4" s="742"/>
      <c r="H4" s="742"/>
      <c r="I4" s="745"/>
      <c r="J4" s="513" t="s">
        <v>294</v>
      </c>
      <c r="K4" s="745"/>
      <c r="L4" s="746"/>
      <c r="M4" s="745"/>
      <c r="N4" s="745"/>
      <c r="O4" s="745"/>
      <c r="P4" s="745"/>
      <c r="Q4" s="747" t="s">
        <v>295</v>
      </c>
      <c r="R4" s="748">
        <v>573162</v>
      </c>
      <c r="S4" s="745"/>
      <c r="T4" s="745"/>
      <c r="U4" s="749"/>
      <c r="V4" s="749"/>
    </row>
    <row r="5" spans="2:22" s="751" customFormat="1" ht="18" customHeight="1" thickBot="1">
      <c r="B5" s="752"/>
      <c r="C5" s="753"/>
      <c r="D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</row>
    <row r="6" spans="1:22" s="759" customFormat="1" ht="21" customHeight="1">
      <c r="A6" s="754"/>
      <c r="B6" s="755"/>
      <c r="C6" s="756"/>
      <c r="D6" s="755"/>
      <c r="E6" s="757"/>
      <c r="F6" s="757"/>
      <c r="G6" s="757"/>
      <c r="H6" s="757"/>
      <c r="I6" s="757"/>
      <c r="J6" s="755"/>
      <c r="K6" s="755"/>
      <c r="L6" s="755"/>
      <c r="M6" s="755"/>
      <c r="N6" s="755"/>
      <c r="O6" s="755"/>
      <c r="P6" s="755"/>
      <c r="Q6" s="755"/>
      <c r="R6" s="755"/>
      <c r="S6" s="758"/>
      <c r="T6" s="741"/>
      <c r="U6" s="741"/>
      <c r="V6" s="741"/>
    </row>
    <row r="7" spans="1:21" ht="18" customHeight="1">
      <c r="A7" s="760"/>
      <c r="B7" s="761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3"/>
      <c r="S7" s="764"/>
      <c r="T7" s="740"/>
      <c r="U7" s="738"/>
    </row>
    <row r="8" spans="1:21" ht="24.75" customHeight="1">
      <c r="A8" s="760"/>
      <c r="B8" s="765"/>
      <c r="C8" s="766" t="s">
        <v>296</v>
      </c>
      <c r="D8" s="767"/>
      <c r="E8" s="767"/>
      <c r="F8" s="767"/>
      <c r="G8" s="767"/>
      <c r="H8" s="768"/>
      <c r="I8" s="769"/>
      <c r="J8" s="770" t="s">
        <v>297</v>
      </c>
      <c r="K8" s="769"/>
      <c r="L8" s="768"/>
      <c r="M8" s="767"/>
      <c r="N8" s="767"/>
      <c r="O8" s="767"/>
      <c r="P8" s="767"/>
      <c r="Q8" s="767"/>
      <c r="R8" s="771"/>
      <c r="S8" s="764"/>
      <c r="T8" s="740"/>
      <c r="U8" s="738"/>
    </row>
    <row r="9" spans="1:21" ht="24.75" customHeight="1">
      <c r="A9" s="760"/>
      <c r="B9" s="765"/>
      <c r="C9" s="772" t="s">
        <v>195</v>
      </c>
      <c r="D9" s="767"/>
      <c r="E9" s="767"/>
      <c r="F9" s="767"/>
      <c r="G9" s="767"/>
      <c r="H9" s="767"/>
      <c r="I9" s="767"/>
      <c r="J9" s="773" t="s">
        <v>298</v>
      </c>
      <c r="K9" s="767"/>
      <c r="L9" s="767"/>
      <c r="M9" s="767"/>
      <c r="N9" s="767"/>
      <c r="O9" s="767"/>
      <c r="P9" s="855" t="s">
        <v>299</v>
      </c>
      <c r="Q9" s="855"/>
      <c r="R9" s="774"/>
      <c r="S9" s="764"/>
      <c r="T9" s="740"/>
      <c r="U9" s="738"/>
    </row>
    <row r="10" spans="1:21" ht="24.75" customHeight="1">
      <c r="A10" s="760"/>
      <c r="B10" s="765"/>
      <c r="C10" s="772" t="s">
        <v>204</v>
      </c>
      <c r="D10" s="767"/>
      <c r="E10" s="767"/>
      <c r="F10" s="767"/>
      <c r="G10" s="767"/>
      <c r="H10" s="767"/>
      <c r="I10" s="767"/>
      <c r="J10" s="773" t="s">
        <v>315</v>
      </c>
      <c r="K10" s="767"/>
      <c r="L10" s="767"/>
      <c r="M10" s="767"/>
      <c r="N10" s="767"/>
      <c r="O10" s="767"/>
      <c r="P10" s="855"/>
      <c r="Q10" s="855"/>
      <c r="R10" s="771"/>
      <c r="S10" s="764"/>
      <c r="T10" s="740"/>
      <c r="U10" s="738"/>
    </row>
    <row r="11" spans="1:21" ht="18" customHeight="1">
      <c r="A11" s="760"/>
      <c r="B11" s="775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7"/>
      <c r="S11" s="764"/>
      <c r="T11" s="740"/>
      <c r="U11" s="738"/>
    </row>
    <row r="12" spans="1:21" ht="18" customHeight="1">
      <c r="A12" s="760"/>
      <c r="B12" s="765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71"/>
      <c r="S12" s="764"/>
      <c r="T12" s="740"/>
      <c r="U12" s="738"/>
    </row>
    <row r="13" spans="1:21" ht="18" customHeight="1">
      <c r="A13" s="760"/>
      <c r="B13" s="765"/>
      <c r="C13" s="778" t="s">
        <v>300</v>
      </c>
      <c r="D13" s="767"/>
      <c r="E13" s="767"/>
      <c r="F13" s="767"/>
      <c r="G13" s="779"/>
      <c r="H13" s="767"/>
      <c r="J13" s="780" t="s">
        <v>301</v>
      </c>
      <c r="N13" s="767"/>
      <c r="O13" s="779"/>
      <c r="P13" s="767"/>
      <c r="Q13" s="767"/>
      <c r="R13" s="771"/>
      <c r="S13" s="764"/>
      <c r="T13" s="740"/>
      <c r="U13" s="738"/>
    </row>
    <row r="14" spans="1:21" ht="18" customHeight="1">
      <c r="A14" s="760"/>
      <c r="B14" s="765"/>
      <c r="C14" s="570" t="s">
        <v>302</v>
      </c>
      <c r="D14" s="767"/>
      <c r="E14" s="767"/>
      <c r="F14" s="767"/>
      <c r="G14" s="781"/>
      <c r="H14" s="767"/>
      <c r="J14" s="782">
        <v>29.102</v>
      </c>
      <c r="N14" s="767"/>
      <c r="O14" s="781"/>
      <c r="P14" s="767"/>
      <c r="Q14" s="767"/>
      <c r="R14" s="771"/>
      <c r="S14" s="764"/>
      <c r="T14" s="740"/>
      <c r="U14" s="738"/>
    </row>
    <row r="15" spans="1:21" ht="18" customHeight="1">
      <c r="A15" s="760"/>
      <c r="B15" s="765"/>
      <c r="C15" s="570" t="s">
        <v>303</v>
      </c>
      <c r="D15" s="767"/>
      <c r="E15" s="767"/>
      <c r="F15" s="767"/>
      <c r="G15" s="783"/>
      <c r="H15" s="767"/>
      <c r="J15" s="784" t="s">
        <v>304</v>
      </c>
      <c r="N15" s="767"/>
      <c r="O15" s="783"/>
      <c r="P15" s="767"/>
      <c r="Q15" s="767"/>
      <c r="R15" s="771"/>
      <c r="S15" s="764"/>
      <c r="T15" s="740"/>
      <c r="U15" s="738"/>
    </row>
    <row r="16" spans="1:21" ht="18" customHeight="1">
      <c r="A16" s="760"/>
      <c r="B16" s="775"/>
      <c r="C16" s="776"/>
      <c r="D16" s="776"/>
      <c r="E16" s="776"/>
      <c r="F16" s="776"/>
      <c r="G16" s="776"/>
      <c r="H16" s="776"/>
      <c r="I16" s="776"/>
      <c r="J16" s="785" t="s">
        <v>316</v>
      </c>
      <c r="K16" s="776"/>
      <c r="L16" s="776"/>
      <c r="M16" s="776"/>
      <c r="N16" s="776"/>
      <c r="O16" s="776"/>
      <c r="P16" s="776"/>
      <c r="Q16" s="776"/>
      <c r="R16" s="777"/>
      <c r="S16" s="764"/>
      <c r="T16" s="740"/>
      <c r="U16" s="738"/>
    </row>
    <row r="17" spans="1:21" ht="18" customHeight="1">
      <c r="A17" s="760"/>
      <c r="B17" s="765"/>
      <c r="C17" s="767"/>
      <c r="D17" s="767"/>
      <c r="E17" s="767"/>
      <c r="F17" s="767"/>
      <c r="G17" s="767"/>
      <c r="H17" s="767"/>
      <c r="I17" s="767"/>
      <c r="J17" s="786" t="s">
        <v>305</v>
      </c>
      <c r="K17" s="767"/>
      <c r="L17" s="767"/>
      <c r="M17" s="767"/>
      <c r="N17" s="767"/>
      <c r="O17" s="767"/>
      <c r="P17" s="767"/>
      <c r="Q17" s="767"/>
      <c r="R17" s="771"/>
      <c r="S17" s="764"/>
      <c r="T17" s="740"/>
      <c r="U17" s="738"/>
    </row>
    <row r="18" spans="1:21" ht="18" customHeight="1">
      <c r="A18" s="760"/>
      <c r="B18" s="765"/>
      <c r="C18" s="570" t="s">
        <v>306</v>
      </c>
      <c r="D18" s="767"/>
      <c r="E18" s="767"/>
      <c r="F18" s="767"/>
      <c r="G18" s="767"/>
      <c r="H18" s="767"/>
      <c r="J18" s="787" t="s">
        <v>222</v>
      </c>
      <c r="L18" s="767"/>
      <c r="M18" s="788"/>
      <c r="N18" s="788"/>
      <c r="O18" s="767"/>
      <c r="P18" s="855" t="s">
        <v>307</v>
      </c>
      <c r="Q18" s="855"/>
      <c r="R18" s="771"/>
      <c r="S18" s="764"/>
      <c r="T18" s="740"/>
      <c r="U18" s="738"/>
    </row>
    <row r="19" spans="1:21" ht="18" customHeight="1">
      <c r="A19" s="760"/>
      <c r="B19" s="765"/>
      <c r="C19" s="570" t="s">
        <v>308</v>
      </c>
      <c r="D19" s="767"/>
      <c r="E19" s="767"/>
      <c r="F19" s="767"/>
      <c r="G19" s="767"/>
      <c r="H19" s="767"/>
      <c r="J19" s="789" t="s">
        <v>229</v>
      </c>
      <c r="L19" s="767"/>
      <c r="M19" s="788"/>
      <c r="N19" s="788"/>
      <c r="O19" s="767"/>
      <c r="P19" s="855" t="s">
        <v>309</v>
      </c>
      <c r="Q19" s="855"/>
      <c r="R19" s="771"/>
      <c r="S19" s="764"/>
      <c r="T19" s="740"/>
      <c r="U19" s="738"/>
    </row>
    <row r="20" spans="1:21" ht="18" customHeight="1">
      <c r="A20" s="760"/>
      <c r="B20" s="790"/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2"/>
      <c r="S20" s="764"/>
      <c r="T20" s="740"/>
      <c r="U20" s="738"/>
    </row>
    <row r="21" spans="1:21" ht="21" customHeight="1">
      <c r="A21" s="760"/>
      <c r="B21" s="793"/>
      <c r="C21" s="794"/>
      <c r="D21" s="794"/>
      <c r="E21" s="795"/>
      <c r="F21" s="795"/>
      <c r="G21" s="795"/>
      <c r="H21" s="795"/>
      <c r="I21" s="794"/>
      <c r="J21" s="796"/>
      <c r="K21" s="794"/>
      <c r="L21" s="794"/>
      <c r="M21" s="794"/>
      <c r="N21" s="794"/>
      <c r="O21" s="794"/>
      <c r="P21" s="794"/>
      <c r="Q21" s="794"/>
      <c r="R21" s="794"/>
      <c r="S21" s="764"/>
      <c r="T21" s="740"/>
      <c r="U21" s="738"/>
    </row>
    <row r="22" spans="1:19" ht="30" customHeight="1">
      <c r="A22" s="797"/>
      <c r="B22" s="798"/>
      <c r="C22" s="799"/>
      <c r="D22" s="859" t="s">
        <v>110</v>
      </c>
      <c r="E22" s="860"/>
      <c r="F22" s="860"/>
      <c r="G22" s="860"/>
      <c r="H22" s="799"/>
      <c r="I22" s="800"/>
      <c r="J22" s="801"/>
      <c r="K22" s="798"/>
      <c r="L22" s="799"/>
      <c r="M22" s="859" t="s">
        <v>112</v>
      </c>
      <c r="N22" s="859"/>
      <c r="O22" s="859"/>
      <c r="P22" s="859"/>
      <c r="Q22" s="799"/>
      <c r="R22" s="800"/>
      <c r="S22" s="764"/>
    </row>
    <row r="23" spans="1:20" s="807" customFormat="1" ht="21" customHeight="1" thickBot="1">
      <c r="A23" s="802"/>
      <c r="B23" s="803" t="s">
        <v>115</v>
      </c>
      <c r="C23" s="804" t="s">
        <v>124</v>
      </c>
      <c r="D23" s="804" t="s">
        <v>125</v>
      </c>
      <c r="E23" s="805" t="s">
        <v>126</v>
      </c>
      <c r="F23" s="856" t="s">
        <v>310</v>
      </c>
      <c r="G23" s="857"/>
      <c r="H23" s="857"/>
      <c r="I23" s="858"/>
      <c r="J23" s="801"/>
      <c r="K23" s="803" t="s">
        <v>115</v>
      </c>
      <c r="L23" s="804" t="s">
        <v>124</v>
      </c>
      <c r="M23" s="804" t="s">
        <v>125</v>
      </c>
      <c r="N23" s="805" t="s">
        <v>126</v>
      </c>
      <c r="O23" s="856" t="s">
        <v>310</v>
      </c>
      <c r="P23" s="857"/>
      <c r="Q23" s="857"/>
      <c r="R23" s="858"/>
      <c r="S23" s="806"/>
      <c r="T23" s="736"/>
    </row>
    <row r="24" spans="1:20" s="750" customFormat="1" ht="18" customHeight="1" thickTop="1">
      <c r="A24" s="797"/>
      <c r="B24" s="808"/>
      <c r="C24" s="809"/>
      <c r="D24" s="810"/>
      <c r="E24" s="811"/>
      <c r="F24" s="812"/>
      <c r="G24" s="813"/>
      <c r="H24" s="813"/>
      <c r="I24" s="814"/>
      <c r="J24" s="801"/>
      <c r="K24" s="808"/>
      <c r="L24" s="809"/>
      <c r="M24" s="810"/>
      <c r="N24" s="811"/>
      <c r="O24" s="812"/>
      <c r="P24" s="813"/>
      <c r="Q24" s="813"/>
      <c r="R24" s="814"/>
      <c r="S24" s="764"/>
      <c r="T24" s="736"/>
    </row>
    <row r="25" spans="1:20" s="750" customFormat="1" ht="21" customHeight="1">
      <c r="A25" s="797"/>
      <c r="B25" s="815">
        <v>1</v>
      </c>
      <c r="C25" s="816">
        <v>28.904</v>
      </c>
      <c r="D25" s="816">
        <v>29.343</v>
      </c>
      <c r="E25" s="817">
        <f>(D25-C25)*1000</f>
        <v>439.00000000000006</v>
      </c>
      <c r="F25" s="850" t="s">
        <v>311</v>
      </c>
      <c r="G25" s="851"/>
      <c r="H25" s="851"/>
      <c r="I25" s="852"/>
      <c r="J25" s="801"/>
      <c r="K25" s="815">
        <v>1</v>
      </c>
      <c r="L25" s="816">
        <v>29.055</v>
      </c>
      <c r="M25" s="816">
        <v>29.195</v>
      </c>
      <c r="N25" s="817">
        <f>(M25-L25)*1000</f>
        <v>140.00000000000057</v>
      </c>
      <c r="O25" s="850" t="s">
        <v>312</v>
      </c>
      <c r="P25" s="851"/>
      <c r="Q25" s="851"/>
      <c r="R25" s="852"/>
      <c r="S25" s="764"/>
      <c r="T25" s="736"/>
    </row>
    <row r="26" spans="1:20" s="750" customFormat="1" ht="21" customHeight="1">
      <c r="A26" s="797"/>
      <c r="B26" s="815"/>
      <c r="C26" s="816"/>
      <c r="D26" s="816"/>
      <c r="E26" s="817"/>
      <c r="F26" s="832"/>
      <c r="G26" s="833"/>
      <c r="H26" s="833"/>
      <c r="I26" s="834"/>
      <c r="J26" s="801"/>
      <c r="K26" s="815"/>
      <c r="L26" s="816"/>
      <c r="M26" s="816"/>
      <c r="N26" s="817"/>
      <c r="O26" s="847" t="s">
        <v>317</v>
      </c>
      <c r="P26" s="848"/>
      <c r="Q26" s="848"/>
      <c r="R26" s="849"/>
      <c r="S26" s="764"/>
      <c r="T26" s="736"/>
    </row>
    <row r="27" spans="1:20" s="750" customFormat="1" ht="21" customHeight="1">
      <c r="A27" s="797"/>
      <c r="B27" s="815">
        <v>2</v>
      </c>
      <c r="C27" s="816">
        <v>28.849</v>
      </c>
      <c r="D27" s="816">
        <v>29.398</v>
      </c>
      <c r="E27" s="817">
        <f>(D27-C27)*1000</f>
        <v>548.9999999999995</v>
      </c>
      <c r="F27" s="831" t="s">
        <v>313</v>
      </c>
      <c r="G27" s="853"/>
      <c r="H27" s="853"/>
      <c r="I27" s="854"/>
      <c r="J27" s="801"/>
      <c r="K27" s="815"/>
      <c r="L27" s="816"/>
      <c r="M27" s="816"/>
      <c r="N27" s="817"/>
      <c r="O27" s="832"/>
      <c r="P27" s="833"/>
      <c r="Q27" s="833"/>
      <c r="R27" s="834"/>
      <c r="S27" s="764"/>
      <c r="T27" s="736"/>
    </row>
    <row r="28" spans="1:20" s="750" customFormat="1" ht="21" customHeight="1">
      <c r="A28" s="797"/>
      <c r="B28" s="815"/>
      <c r="C28" s="816"/>
      <c r="D28" s="816"/>
      <c r="E28" s="817"/>
      <c r="F28" s="850" t="s">
        <v>318</v>
      </c>
      <c r="G28" s="851"/>
      <c r="H28" s="851"/>
      <c r="I28" s="852"/>
      <c r="J28" s="801"/>
      <c r="K28" s="815">
        <v>2</v>
      </c>
      <c r="L28" s="816">
        <v>29</v>
      </c>
      <c r="M28" s="816">
        <v>29.195</v>
      </c>
      <c r="N28" s="817">
        <f>(M28-L28)*1000</f>
        <v>195.00000000000028</v>
      </c>
      <c r="O28" s="850" t="s">
        <v>312</v>
      </c>
      <c r="P28" s="851"/>
      <c r="Q28" s="851"/>
      <c r="R28" s="852"/>
      <c r="S28" s="764"/>
      <c r="T28" s="736"/>
    </row>
    <row r="29" spans="1:20" s="750" customFormat="1" ht="21" customHeight="1">
      <c r="A29" s="797"/>
      <c r="B29" s="815"/>
      <c r="C29" s="816"/>
      <c r="D29" s="816"/>
      <c r="E29" s="817"/>
      <c r="F29" s="850" t="s">
        <v>319</v>
      </c>
      <c r="G29" s="851"/>
      <c r="H29" s="851"/>
      <c r="I29" s="852"/>
      <c r="J29" s="801"/>
      <c r="K29" s="808"/>
      <c r="L29" s="818"/>
      <c r="M29" s="819"/>
      <c r="N29" s="811"/>
      <c r="O29" s="847" t="s">
        <v>317</v>
      </c>
      <c r="P29" s="848"/>
      <c r="Q29" s="848"/>
      <c r="R29" s="849"/>
      <c r="S29" s="764"/>
      <c r="T29" s="736"/>
    </row>
    <row r="30" spans="1:20" s="750" customFormat="1" ht="21" customHeight="1">
      <c r="A30" s="797"/>
      <c r="B30" s="815">
        <v>3</v>
      </c>
      <c r="C30" s="816">
        <v>28.904</v>
      </c>
      <c r="D30" s="816">
        <v>29.325</v>
      </c>
      <c r="E30" s="817">
        <f>(D30-C30)*1000</f>
        <v>420.9999999999994</v>
      </c>
      <c r="F30" s="850" t="s">
        <v>311</v>
      </c>
      <c r="G30" s="851"/>
      <c r="H30" s="851"/>
      <c r="I30" s="852"/>
      <c r="J30" s="801"/>
      <c r="K30" s="815"/>
      <c r="L30" s="816"/>
      <c r="M30" s="816"/>
      <c r="N30" s="817"/>
      <c r="O30" s="832"/>
      <c r="P30" s="833"/>
      <c r="Q30" s="833"/>
      <c r="R30" s="834"/>
      <c r="S30" s="764"/>
      <c r="T30" s="736"/>
    </row>
    <row r="31" spans="1:20" s="750" customFormat="1" ht="21" customHeight="1">
      <c r="A31" s="797"/>
      <c r="B31" s="815">
        <v>4</v>
      </c>
      <c r="C31" s="816">
        <v>28.975</v>
      </c>
      <c r="D31" s="816">
        <v>29.398</v>
      </c>
      <c r="E31" s="817">
        <f>(D31-C31)*1000</f>
        <v>422.9999999999983</v>
      </c>
      <c r="F31" s="831" t="s">
        <v>313</v>
      </c>
      <c r="G31" s="853"/>
      <c r="H31" s="853"/>
      <c r="I31" s="854"/>
      <c r="J31" s="801"/>
      <c r="K31" s="815">
        <v>3</v>
      </c>
      <c r="L31" s="816">
        <v>29</v>
      </c>
      <c r="M31" s="816">
        <v>29.195</v>
      </c>
      <c r="N31" s="817">
        <f>(M31-L31)*1000</f>
        <v>195.00000000000028</v>
      </c>
      <c r="O31" s="850" t="s">
        <v>314</v>
      </c>
      <c r="P31" s="851"/>
      <c r="Q31" s="851"/>
      <c r="R31" s="852"/>
      <c r="S31" s="764"/>
      <c r="T31" s="736"/>
    </row>
    <row r="32" spans="1:20" s="750" customFormat="1" ht="21" customHeight="1">
      <c r="A32" s="797"/>
      <c r="B32" s="815"/>
      <c r="C32" s="816"/>
      <c r="D32" s="816"/>
      <c r="E32" s="817"/>
      <c r="F32" s="850" t="s">
        <v>320</v>
      </c>
      <c r="G32" s="851"/>
      <c r="H32" s="851"/>
      <c r="I32" s="852"/>
      <c r="J32" s="801"/>
      <c r="K32" s="815"/>
      <c r="L32" s="816"/>
      <c r="M32" s="816"/>
      <c r="N32" s="817"/>
      <c r="O32" s="847" t="s">
        <v>317</v>
      </c>
      <c r="P32" s="848"/>
      <c r="Q32" s="848"/>
      <c r="R32" s="849"/>
      <c r="S32" s="764"/>
      <c r="T32" s="736"/>
    </row>
    <row r="33" spans="1:20" s="750" customFormat="1" ht="21" customHeight="1">
      <c r="A33" s="797"/>
      <c r="B33" s="815"/>
      <c r="C33" s="816"/>
      <c r="D33" s="816"/>
      <c r="E33" s="817"/>
      <c r="F33" s="850" t="s">
        <v>319</v>
      </c>
      <c r="G33" s="851"/>
      <c r="H33" s="851"/>
      <c r="I33" s="852"/>
      <c r="J33" s="801"/>
      <c r="K33" s="815"/>
      <c r="L33" s="816"/>
      <c r="M33" s="816"/>
      <c r="N33" s="817"/>
      <c r="O33" s="832"/>
      <c r="P33" s="833"/>
      <c r="Q33" s="833"/>
      <c r="R33" s="834"/>
      <c r="S33" s="764"/>
      <c r="T33" s="736"/>
    </row>
    <row r="34" spans="1:20" s="750" customFormat="1" ht="21" customHeight="1">
      <c r="A34" s="797"/>
      <c r="B34" s="815">
        <v>6</v>
      </c>
      <c r="C34" s="816">
        <v>29.002</v>
      </c>
      <c r="D34" s="816">
        <v>29.36</v>
      </c>
      <c r="E34" s="817">
        <f>(D34-C34)*1000</f>
        <v>358.00000000000057</v>
      </c>
      <c r="F34" s="850" t="s">
        <v>311</v>
      </c>
      <c r="G34" s="851"/>
      <c r="H34" s="851"/>
      <c r="I34" s="852"/>
      <c r="J34" s="801"/>
      <c r="K34" s="815">
        <v>4</v>
      </c>
      <c r="L34" s="816">
        <v>29</v>
      </c>
      <c r="M34" s="816">
        <v>29.195</v>
      </c>
      <c r="N34" s="817">
        <f>(M34-L34)*1000</f>
        <v>195.00000000000028</v>
      </c>
      <c r="O34" s="850" t="s">
        <v>314</v>
      </c>
      <c r="P34" s="851"/>
      <c r="Q34" s="851"/>
      <c r="R34" s="852"/>
      <c r="S34" s="764"/>
      <c r="T34" s="736"/>
    </row>
    <row r="35" spans="1:20" s="750" customFormat="1" ht="21" customHeight="1">
      <c r="A35" s="797"/>
      <c r="B35" s="815">
        <v>8</v>
      </c>
      <c r="C35" s="816">
        <v>29.017</v>
      </c>
      <c r="D35" s="816">
        <v>29.323</v>
      </c>
      <c r="E35" s="817">
        <f>(D35-C35)*1000</f>
        <v>306.0000000000009</v>
      </c>
      <c r="F35" s="850" t="s">
        <v>311</v>
      </c>
      <c r="G35" s="851"/>
      <c r="H35" s="851"/>
      <c r="I35" s="852"/>
      <c r="J35" s="801"/>
      <c r="K35" s="808"/>
      <c r="L35" s="809"/>
      <c r="M35" s="810"/>
      <c r="N35" s="811"/>
      <c r="O35" s="847" t="s">
        <v>317</v>
      </c>
      <c r="P35" s="848"/>
      <c r="Q35" s="848"/>
      <c r="R35" s="849"/>
      <c r="S35" s="764"/>
      <c r="T35" s="736"/>
    </row>
    <row r="36" spans="1:20" s="742" customFormat="1" ht="18" customHeight="1">
      <c r="A36" s="797"/>
      <c r="B36" s="820"/>
      <c r="C36" s="821"/>
      <c r="D36" s="822"/>
      <c r="E36" s="823"/>
      <c r="F36" s="824"/>
      <c r="G36" s="825"/>
      <c r="H36" s="825"/>
      <c r="I36" s="826"/>
      <c r="J36" s="801"/>
      <c r="K36" s="820"/>
      <c r="L36" s="821"/>
      <c r="M36" s="822"/>
      <c r="N36" s="823"/>
      <c r="O36" s="824"/>
      <c r="P36" s="825"/>
      <c r="Q36" s="825"/>
      <c r="R36" s="826"/>
      <c r="S36" s="764"/>
      <c r="T36" s="736"/>
    </row>
    <row r="37" spans="1:19" ht="21" customHeight="1" thickBot="1">
      <c r="A37" s="827"/>
      <c r="B37" s="828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9"/>
    </row>
  </sheetData>
  <sheetProtection password="E755" sheet="1" objects="1" scenarios="1"/>
  <mergeCells count="26">
    <mergeCell ref="O34:R34"/>
    <mergeCell ref="F29:I29"/>
    <mergeCell ref="O32:R32"/>
    <mergeCell ref="F34:I34"/>
    <mergeCell ref="F32:I32"/>
    <mergeCell ref="F31:I31"/>
    <mergeCell ref="F33:I33"/>
    <mergeCell ref="O29:R29"/>
    <mergeCell ref="O31:R31"/>
    <mergeCell ref="O28:R28"/>
    <mergeCell ref="P9:Q9"/>
    <mergeCell ref="P18:Q18"/>
    <mergeCell ref="P19:Q19"/>
    <mergeCell ref="O23:R23"/>
    <mergeCell ref="M22:P22"/>
    <mergeCell ref="O25:R25"/>
    <mergeCell ref="O35:R35"/>
    <mergeCell ref="F35:I35"/>
    <mergeCell ref="P10:Q10"/>
    <mergeCell ref="D22:G22"/>
    <mergeCell ref="F23:I23"/>
    <mergeCell ref="F27:I27"/>
    <mergeCell ref="F30:I30"/>
    <mergeCell ref="F25:I25"/>
    <mergeCell ref="F28:I28"/>
    <mergeCell ref="O26:R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2008-05-26T08:50:08Z</cp:lastPrinted>
  <dcterms:created xsi:type="dcterms:W3CDTF">2003-04-09T06:55:59Z</dcterms:created>
  <dcterms:modified xsi:type="dcterms:W3CDTF">2011-02-14T07:29:56Z</dcterms:modified>
  <cp:category/>
  <cp:version/>
  <cp:contentType/>
  <cp:contentStatus/>
</cp:coreProperties>
</file>