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745" tabRatio="799" activeTab="1"/>
  </bookViews>
  <sheets>
    <sheet name="titul" sheetId="1" r:id="rId1"/>
    <sheet name="Praha- Horní Počernice" sheetId="2" r:id="rId2"/>
    <sheet name="výhled" sheetId="3" r:id="rId3"/>
    <sheet name="titul-výh" sheetId="4" r:id="rId4"/>
  </sheets>
  <definedNames/>
  <calcPr fullCalcOnLoad="1"/>
</workbook>
</file>

<file path=xl/sharedStrings.xml><?xml version="1.0" encoding="utf-8"?>
<sst xmlns="http://schemas.openxmlformats.org/spreadsheetml/2006/main" count="642" uniqueCount="193">
  <si>
    <t>Trať :</t>
  </si>
  <si>
    <t>Ev. č. :</t>
  </si>
  <si>
    <t>Staniční</t>
  </si>
  <si>
    <t>Elektromechanické</t>
  </si>
  <si>
    <t>zabezpečovací</t>
  </si>
  <si>
    <t>vzor 5007, závislá stavědla</t>
  </si>
  <si>
    <t>Kód : 5</t>
  </si>
  <si>
    <t>zařízení :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</si>
  <si>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</si>
  <si>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</si>
  <si>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</si>
  <si>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</si>
  <si>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</si>
  <si>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</si>
  <si>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</si>
  <si>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</si>
  <si>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</si>
  <si>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</si>
  <si>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</si>
  <si>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</si>
  <si>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</si>
  <si>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</si>
  <si>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</si>
  <si>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</si>
  <si>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II, úrovňové</t>
  </si>
  <si>
    <t>jednostranné vnitřní, Tischer</t>
  </si>
  <si>
    <t>Vjezd - odjezd - průjezd, NTV</t>
  </si>
  <si>
    <t>Č. I, úrovňové</t>
  </si>
  <si>
    <t>Směr  :  Mstětice</t>
  </si>
  <si>
    <t>Návěstidla  -  ŽST</t>
  </si>
  <si>
    <t>Směr  :  Praha - Vysočany</t>
  </si>
  <si>
    <t>Vjezdová</t>
  </si>
  <si>
    <t>Odjezdová</t>
  </si>
  <si>
    <t>Seřaďovací</t>
  </si>
  <si>
    <t>Obvod  signalisty  St.1</t>
  </si>
  <si>
    <t>Obvod  signalisty  St.2</t>
  </si>
  <si>
    <t>Traťové</t>
  </si>
  <si>
    <t>Hradlový  poloautoblok</t>
  </si>
  <si>
    <t>Kód : 2</t>
  </si>
  <si>
    <t>Z  koleje  č. 2</t>
  </si>
  <si>
    <t>S 3</t>
  </si>
  <si>
    <t>SENA</t>
  </si>
  <si>
    <t>C</t>
  </si>
  <si>
    <t>JTom</t>
  </si>
  <si>
    <t>Se 1</t>
  </si>
  <si>
    <t>L 3</t>
  </si>
  <si>
    <t>Z  koleje  č. 1</t>
  </si>
  <si>
    <t>Př L</t>
  </si>
  <si>
    <t>S 1</t>
  </si>
  <si>
    <t>S 4</t>
  </si>
  <si>
    <t>Zhlaví  bez</t>
  </si>
  <si>
    <t>=</t>
  </si>
  <si>
    <t>Se 3</t>
  </si>
  <si>
    <t>L 1</t>
  </si>
  <si>
    <t>L 4</t>
  </si>
  <si>
    <t>Př 2S</t>
  </si>
  <si>
    <t>Př S</t>
  </si>
  <si>
    <t>seřaďovacích</t>
  </si>
  <si>
    <t>L</t>
  </si>
  <si>
    <t>S 2</t>
  </si>
  <si>
    <t>návěstidel</t>
  </si>
  <si>
    <t>Se 2</t>
  </si>
  <si>
    <t>Se 4</t>
  </si>
  <si>
    <t>L 2</t>
  </si>
  <si>
    <t>L 6</t>
  </si>
  <si>
    <t>2 S</t>
  </si>
  <si>
    <t>S</t>
  </si>
  <si>
    <t>Zjišťování  konce</t>
  </si>
  <si>
    <t>signalista hlásí obsluhou</t>
  </si>
  <si>
    <t>zast.</t>
  </si>
  <si>
    <t>S 8</t>
  </si>
  <si>
    <t>Vjezdové / odjezdové rychlosti :</t>
  </si>
  <si>
    <t>L 8</t>
  </si>
  <si>
    <t>vlaku :</t>
  </si>
  <si>
    <t>zabezpečovacího zařízení</t>
  </si>
  <si>
    <t>proj.</t>
  </si>
  <si>
    <t>v pokračování traťové koleje - rychlost traťová s místním omezením</t>
  </si>
  <si>
    <t>při jízdě do odbočky - rychlost 40 km/h</t>
  </si>
  <si>
    <t>OVk1</t>
  </si>
  <si>
    <t>vlečka OTV</t>
  </si>
  <si>
    <t>Vk 1</t>
  </si>
  <si>
    <t>Vk 2</t>
  </si>
  <si>
    <t>St. 2</t>
  </si>
  <si>
    <t>20   21</t>
  </si>
  <si>
    <t>14   16</t>
  </si>
  <si>
    <t>M1</t>
  </si>
  <si>
    <t>EZ</t>
  </si>
  <si>
    <t>MVk1</t>
  </si>
  <si>
    <t>( MVk1 )</t>
  </si>
  <si>
    <t>TVk1</t>
  </si>
  <si>
    <t>VVk1</t>
  </si>
  <si>
    <t>CH1</t>
  </si>
  <si>
    <t>M2   M3</t>
  </si>
  <si>
    <t>M7</t>
  </si>
  <si>
    <t>St. 1</t>
  </si>
  <si>
    <t>Vk 3</t>
  </si>
  <si>
    <t>CHVk1</t>
  </si>
  <si>
    <t>M4</t>
  </si>
  <si>
    <t>M5</t>
  </si>
  <si>
    <t>M8</t>
  </si>
  <si>
    <t>CH2   M9</t>
  </si>
  <si>
    <t>M6</t>
  </si>
  <si>
    <t>vlečka Metrostav + AIM a.s.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</si>
  <si>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</si>
  <si>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</si>
  <si>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</si>
  <si>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</si>
  <si>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</si>
  <si>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</si>
  <si>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</si>
  <si>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</si>
  <si>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vlečkaře</t>
  </si>
  <si>
    <t>ručně</t>
  </si>
  <si>
    <t xml:space="preserve">  bez zabezpečení</t>
  </si>
  <si>
    <t xml:space="preserve">  výměnový zámek, závislost na CHVk1</t>
  </si>
  <si>
    <t>CH2</t>
  </si>
  <si>
    <t>vysočanské zhlaví</t>
  </si>
  <si>
    <t>10a</t>
  </si>
  <si>
    <t>M2</t>
  </si>
  <si>
    <t>z / na</t>
  </si>
  <si>
    <t>na / z</t>
  </si>
  <si>
    <t>přes  výhybky</t>
  </si>
  <si>
    <t>10b</t>
  </si>
  <si>
    <t>M3</t>
  </si>
  <si>
    <t>DKS</t>
  </si>
  <si>
    <t>M9</t>
  </si>
  <si>
    <t>traťové  koleje  č. 1</t>
  </si>
  <si>
    <t>k. č. 1, 3</t>
  </si>
  <si>
    <t>21, 20</t>
  </si>
  <si>
    <t>2 + 4</t>
  </si>
  <si>
    <t>Km  20,425</t>
  </si>
  <si>
    <t>Zjišťování</t>
  </si>
  <si>
    <t>samočinně činností</t>
  </si>
  <si>
    <t>konce  vlaku</t>
  </si>
  <si>
    <t>zast. - 20</t>
  </si>
  <si>
    <t>proj. - 10</t>
  </si>
  <si>
    <t>Pouze odjezd, NTV</t>
  </si>
  <si>
    <t>směr Praha - Vysočany</t>
  </si>
  <si>
    <r>
      <t xml:space="preserve">Hlavní  staniční  kolej, </t>
    </r>
    <r>
      <rPr>
        <sz val="16"/>
        <rFont val="Arial CE"/>
        <family val="2"/>
      </rPr>
      <t>NTV</t>
    </r>
  </si>
  <si>
    <r>
      <t>Hlavní  staniční  kolej,</t>
    </r>
    <r>
      <rPr>
        <sz val="16"/>
        <rFont val="Arial CE"/>
        <family val="2"/>
      </rPr>
      <t xml:space="preserve"> NTV</t>
    </r>
  </si>
  <si>
    <t>přístup podchodem v km 20,442</t>
  </si>
  <si>
    <t>č. III,  mimoúrovňové, ostrovní</t>
  </si>
  <si>
    <t>1 L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</si>
  <si>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</si>
  <si>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</si>
  <si>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Upozornění !</t>
  </si>
  <si>
    <t>Uvedená data jsou zpracována podle projektové dokumentace,</t>
  </si>
  <si>
    <t>při skutečné realizaci mohou být některé polohy mírně upraveny.</t>
  </si>
  <si>
    <t>podchod v km 20,442</t>
  </si>
  <si>
    <t>Automatické  hradlo</t>
  </si>
  <si>
    <t>Kód : 14</t>
  </si>
  <si>
    <t>( bez návěstního bodu )</t>
  </si>
  <si>
    <t>Př 1L</t>
  </si>
  <si>
    <t>vlečka Neuber</t>
  </si>
  <si>
    <t>vlečka Technimat</t>
  </si>
  <si>
    <t>20,278</t>
  </si>
  <si>
    <t>Km  20,530</t>
  </si>
  <si>
    <t>* ) = v základní poloze vypnuto</t>
  </si>
  <si>
    <t>Č. III, úrovňové</t>
  </si>
  <si>
    <t>Č. IV, úrovňové</t>
  </si>
  <si>
    <t>Vjezd - odjezd - průjezd, NTV * )</t>
  </si>
  <si>
    <r>
      <t xml:space="preserve">Hlavní  staniční  kolej, </t>
    </r>
    <r>
      <rPr>
        <sz val="14"/>
        <rFont val="Arial CE"/>
        <family val="2"/>
      </rPr>
      <t>NTV</t>
    </r>
  </si>
  <si>
    <r>
      <t>Hlavní  staniční  kolej,</t>
    </r>
    <r>
      <rPr>
        <sz val="14"/>
        <rFont val="Arial CE"/>
        <family val="2"/>
      </rPr>
      <t xml:space="preserve"> NTV</t>
    </r>
  </si>
  <si>
    <t>I. / 2006</t>
  </si>
  <si>
    <t>S 6</t>
  </si>
  <si>
    <t>T1</t>
  </si>
  <si>
    <t>T2</t>
  </si>
  <si>
    <t>V1</t>
  </si>
  <si>
    <t>vlečka</t>
  </si>
  <si>
    <t>Vojenské stavby + spoluuživatelé</t>
  </si>
  <si>
    <t>T3</t>
  </si>
  <si>
    <t>vlečka Energovod</t>
  </si>
  <si>
    <t>V2</t>
  </si>
  <si>
    <t xml:space="preserve">Vzájemně vyloučeny jsou pouze protisměrné </t>
  </si>
  <si>
    <t>jízdní cesty na tutéž kolej</t>
  </si>
  <si>
    <t>Výprava vlaků s přepravou cestujících dle čl. 505 SŽDC (ČD) D2</t>
  </si>
  <si>
    <t>Oddílová</t>
  </si>
  <si>
    <t>Př2Lo</t>
  </si>
  <si>
    <t>Př1So</t>
  </si>
  <si>
    <t>2Lo</t>
  </si>
  <si>
    <t>1So</t>
  </si>
  <si>
    <t>od  Mstětic</t>
  </si>
  <si>
    <t>do  Mstětic</t>
  </si>
  <si>
    <t>Vlečka č: V1029</t>
  </si>
  <si>
    <t>Vlečka č: V1030</t>
  </si>
  <si>
    <t>Vlečka č: V1126</t>
  </si>
  <si>
    <t>Vlečka č: V1212</t>
  </si>
  <si>
    <t>Vlečka č: V1299</t>
  </si>
  <si>
    <t>Vlečka č: V1066</t>
  </si>
  <si>
    <t>přístup od DK</t>
  </si>
  <si>
    <t>typ AHP03 ( s návěstním bodem )</t>
  </si>
  <si>
    <t>km 16,985</t>
  </si>
  <si>
    <t>IX. /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</si>
</sst>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4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name val="Courier"/>
      <family val="3"/>
    </font>
    <font>
      <sz val="20"/>
      <name val="Arial CE"/>
      <family val="2"/>
    </font>
    <font>
      <sz val="12"/>
      <name val="Times New Roman CE"/>
      <family val="1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0"/>
      <name val="Arial CE"/>
      <family val="2"/>
    </font>
    <font>
      <sz val="12"/>
      <color indexed="16"/>
      <name val="Arial CE"/>
      <family val="2"/>
    </font>
    <font>
      <i/>
      <sz val="12"/>
      <name val="Times New Roman"/>
      <family val="1"/>
    </font>
    <font>
      <sz val="16"/>
      <name val="Arial CE"/>
      <family val="2"/>
    </font>
    <font>
      <sz val="10"/>
      <name val="Arial"/>
      <family val="2"/>
    </font>
    <font>
      <sz val="16"/>
      <color indexed="14"/>
      <name val="Times New Roman CE"/>
      <family val="1"/>
    </font>
    <font>
      <b/>
      <sz val="12"/>
      <color indexed="14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7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2" borderId="19" xfId="20" applyFont="1" applyFill="1" applyBorder="1" applyAlignment="1">
      <alignment vertical="center"/>
      <protection/>
    </xf>
    <xf numFmtId="0" fontId="0" fillId="2" borderId="20" xfId="20" applyFont="1" applyFill="1" applyBorder="1" applyAlignment="1">
      <alignment vertical="center"/>
      <protection/>
    </xf>
    <xf numFmtId="0" fontId="0" fillId="2" borderId="20" xfId="20" applyFont="1" applyFill="1" applyBorder="1" applyAlignment="1" quotePrefix="1">
      <alignment vertical="center"/>
      <protection/>
    </xf>
    <xf numFmtId="164" fontId="0" fillId="2" borderId="20" xfId="20" applyNumberFormat="1" applyFont="1" applyFill="1" applyBorder="1" applyAlignment="1">
      <alignment vertical="center"/>
      <protection/>
    </xf>
    <xf numFmtId="0" fontId="0" fillId="2" borderId="2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0" fillId="2" borderId="5" xfId="20" applyFill="1" applyBorder="1" applyAlignment="1">
      <alignment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7" xfId="20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7" fillId="2" borderId="0" xfId="20" applyFont="1" applyFill="1" applyBorder="1" applyAlignment="1">
      <alignment horizontal="left" vertical="center"/>
      <protection/>
    </xf>
    <xf numFmtId="0" fontId="0" fillId="0" borderId="22" xfId="20" applyFont="1" applyBorder="1" applyAlignment="1">
      <alignment vertical="center"/>
      <protection/>
    </xf>
    <xf numFmtId="0" fontId="0" fillId="2" borderId="6" xfId="20" applyFill="1" applyBorder="1" applyAlignment="1">
      <alignment vertical="center"/>
      <protection/>
    </xf>
    <xf numFmtId="0" fontId="0" fillId="3" borderId="23" xfId="20" applyFont="1" applyFill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6" xfId="20" applyFont="1" applyFill="1" applyBorder="1" applyAlignment="1">
      <alignment vertical="center"/>
      <protection/>
    </xf>
    <xf numFmtId="0" fontId="7" fillId="3" borderId="26" xfId="20" applyFont="1" applyFill="1" applyBorder="1" applyAlignment="1">
      <alignment horizontal="center" vertical="center"/>
      <protection/>
    </xf>
    <xf numFmtId="0" fontId="7" fillId="3" borderId="27" xfId="20" applyFont="1" applyFill="1" applyBorder="1" applyAlignment="1">
      <alignment horizontal="center" vertical="center"/>
      <protection/>
    </xf>
    <xf numFmtId="0" fontId="7" fillId="3" borderId="28" xfId="20" applyFont="1" applyFill="1" applyBorder="1" applyAlignment="1">
      <alignment horizontal="center" vertical="center"/>
      <protection/>
    </xf>
    <xf numFmtId="0" fontId="0" fillId="2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9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164" fontId="34" fillId="0" borderId="4" xfId="20" applyNumberFormat="1" applyFont="1" applyBorder="1" applyAlignment="1">
      <alignment horizontal="center" vertical="center"/>
      <protection/>
    </xf>
    <xf numFmtId="1" fontId="34" fillId="0" borderId="7" xfId="20" applyNumberFormat="1" applyFont="1" applyBorder="1" applyAlignment="1">
      <alignment horizontal="center" vertical="center"/>
      <protection/>
    </xf>
    <xf numFmtId="49" fontId="0" fillId="0" borderId="31" xfId="20" applyNumberFormat="1" applyFont="1" applyBorder="1" applyAlignment="1">
      <alignment vertical="center"/>
      <protection/>
    </xf>
    <xf numFmtId="164" fontId="0" fillId="0" borderId="32" xfId="20" applyNumberFormat="1" applyFont="1" applyBorder="1" applyAlignment="1">
      <alignment vertical="center"/>
      <protection/>
    </xf>
    <xf numFmtId="164" fontId="0" fillId="0" borderId="3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9" fontId="37" fillId="0" borderId="29" xfId="20" applyNumberFormat="1" applyFont="1" applyBorder="1" applyAlignment="1">
      <alignment horizontal="center" vertical="center"/>
      <protection/>
    </xf>
    <xf numFmtId="0" fontId="0" fillId="0" borderId="45" xfId="20" applyFont="1" applyBorder="1">
      <alignment/>
      <protection/>
    </xf>
    <xf numFmtId="0" fontId="0" fillId="0" borderId="0" xfId="20" applyFont="1" applyBorder="1">
      <alignment/>
      <protection/>
    </xf>
    <xf numFmtId="0" fontId="28" fillId="0" borderId="0" xfId="20" applyFont="1" applyFill="1" applyBorder="1" applyAlignment="1" quotePrefix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29" fillId="4" borderId="0" xfId="20" applyFont="1" applyFill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3" xfId="0" applyFill="1" applyBorder="1" applyAlignment="1">
      <alignment/>
    </xf>
    <xf numFmtId="0" fontId="27" fillId="0" borderId="0" xfId="20" applyFont="1" applyAlignment="1">
      <alignment vertical="center"/>
      <protection/>
    </xf>
    <xf numFmtId="49" fontId="20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19" applyNumberFormat="1" applyFont="1" applyAlignment="1">
      <alignment horizontal="center" vertical="top"/>
      <protection/>
    </xf>
    <xf numFmtId="164" fontId="0" fillId="0" borderId="0" xfId="19" applyNumberFormat="1" applyFont="1" applyAlignment="1">
      <alignment horizontal="left" vertical="center"/>
      <protection/>
    </xf>
    <xf numFmtId="49" fontId="0" fillId="0" borderId="0" xfId="19" applyNumberFormat="1" applyFont="1" applyAlignment="1">
      <alignment/>
      <protection/>
    </xf>
    <xf numFmtId="164" fontId="0" fillId="0" borderId="0" xfId="19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0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22" fillId="2" borderId="56" xfId="0" applyFont="1" applyFill="1" applyBorder="1" applyAlignment="1">
      <alignment horizontal="centerContinuous" vertical="center"/>
    </xf>
    <xf numFmtId="0" fontId="22" fillId="2" borderId="57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7" fillId="0" borderId="7" xfId="20" applyFont="1" applyBorder="1" applyAlignment="1">
      <alignment horizontal="centerContinuous" vertical="center"/>
      <protection/>
    </xf>
    <xf numFmtId="0" fontId="26" fillId="0" borderId="7" xfId="20" applyFont="1" applyBorder="1" applyAlignment="1">
      <alignment horizontal="centerContinuous" vertical="center"/>
      <protection/>
    </xf>
    <xf numFmtId="0" fontId="33" fillId="3" borderId="24" xfId="20" applyFont="1" applyFill="1" applyBorder="1" applyAlignment="1">
      <alignment horizontal="centerContinuous" vertical="center"/>
      <protection/>
    </xf>
    <xf numFmtId="0" fontId="7" fillId="3" borderId="59" xfId="20" applyFont="1" applyFill="1" applyBorder="1" applyAlignment="1">
      <alignment horizontal="centerContinuous" vertical="center"/>
      <protection/>
    </xf>
    <xf numFmtId="0" fontId="7" fillId="3" borderId="60" xfId="20" applyFont="1" applyFill="1" applyBorder="1" applyAlignment="1">
      <alignment horizontal="centerContinuous" vertical="center"/>
      <protection/>
    </xf>
    <xf numFmtId="0" fontId="7" fillId="3" borderId="61" xfId="20" applyFont="1" applyFill="1" applyBorder="1" applyAlignment="1">
      <alignment horizontal="centerContinuous" vertical="center"/>
      <protection/>
    </xf>
    <xf numFmtId="0" fontId="32" fillId="0" borderId="0" xfId="20" applyFont="1" applyBorder="1" applyAlignment="1">
      <alignment horizontal="centerContinuous" vertical="center"/>
      <protection/>
    </xf>
    <xf numFmtId="0" fontId="22" fillId="2" borderId="62" xfId="0" applyFont="1" applyFill="1" applyBorder="1" applyAlignment="1">
      <alignment horizontal="centerContinuous" vertical="center"/>
    </xf>
    <xf numFmtId="0" fontId="40" fillId="5" borderId="52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Continuous" vertical="center"/>
    </xf>
    <xf numFmtId="164" fontId="16" fillId="0" borderId="7" xfId="0" applyNumberFormat="1" applyFont="1" applyBorder="1" applyAlignment="1">
      <alignment horizontal="center" vertical="center"/>
    </xf>
    <xf numFmtId="0" fontId="4" fillId="6" borderId="64" xfId="0" applyFont="1" applyFill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0" fillId="0" borderId="0" xfId="20" applyFont="1" applyFill="1" applyBorder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Continuous" vertical="center"/>
      <protection/>
    </xf>
    <xf numFmtId="0" fontId="7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164" fontId="34" fillId="0" borderId="4" xfId="2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0" applyNumberFormat="1" applyFont="1" applyBorder="1" applyAlignment="1">
      <alignment horizontal="center" vertical="center"/>
      <protection/>
    </xf>
    <xf numFmtId="164" fontId="45" fillId="0" borderId="5" xfId="0" applyNumberFormat="1" applyFont="1" applyBorder="1" applyAlignment="1">
      <alignment horizontal="centerContinuous" vertical="center"/>
    </xf>
    <xf numFmtId="0" fontId="46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19" applyNumberFormat="1" applyFont="1" applyAlignment="1">
      <alignment horizontal="left" vertical="top"/>
      <protection/>
    </xf>
    <xf numFmtId="164" fontId="0" fillId="0" borderId="0" xfId="19" applyNumberFormat="1" applyFont="1" applyAlignment="1">
      <alignment horizontal="left"/>
      <protection/>
    </xf>
    <xf numFmtId="0" fontId="7" fillId="0" borderId="34" xfId="20" applyFont="1" applyFill="1" applyBorder="1" applyAlignment="1">
      <alignment horizontal="center" vertical="center"/>
      <protection/>
    </xf>
    <xf numFmtId="164" fontId="48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Continuous" vertical="center"/>
      <protection/>
    </xf>
    <xf numFmtId="0" fontId="7" fillId="0" borderId="7" xfId="20" applyFont="1" applyFill="1" applyBorder="1" applyAlignment="1">
      <alignment horizontal="centerContinuous" vertical="center"/>
      <protection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19" applyNumberFormat="1" applyFont="1" applyAlignment="1">
      <alignment vertical="top"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9" fillId="0" borderId="7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Continuous" vertical="center"/>
    </xf>
    <xf numFmtId="0" fontId="4" fillId="6" borderId="76" xfId="0" applyFont="1" applyFill="1" applyBorder="1" applyAlignment="1">
      <alignment horizontal="centerContinuous" vertical="center"/>
    </xf>
    <xf numFmtId="0" fontId="4" fillId="6" borderId="77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164" fontId="0" fillId="0" borderId="78" xfId="0" applyNumberFormat="1" applyFont="1" applyBorder="1" applyAlignment="1">
      <alignment vertical="center"/>
    </xf>
    <xf numFmtId="0" fontId="9" fillId="0" borderId="7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Continuous" vertical="center"/>
    </xf>
    <xf numFmtId="0" fontId="51" fillId="0" borderId="4" xfId="0" applyFont="1" applyBorder="1" applyAlignment="1">
      <alignment horizontal="centerContinuous" vertical="center"/>
    </xf>
    <xf numFmtId="0" fontId="9" fillId="0" borderId="5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52" fillId="0" borderId="3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4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0" fillId="0" borderId="0" xfId="19" applyNumberFormat="1" applyFont="1" applyAlignment="1">
      <alignment horizontal="left"/>
      <protection/>
    </xf>
    <xf numFmtId="0" fontId="7" fillId="0" borderId="0" xfId="0" applyFont="1" applyAlignment="1">
      <alignment horizontal="right" vertical="center"/>
    </xf>
    <xf numFmtId="0" fontId="50" fillId="4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4" xfId="0" applyFont="1" applyBorder="1" applyAlignment="1">
      <alignment/>
    </xf>
    <xf numFmtId="0" fontId="16" fillId="0" borderId="30" xfId="20" applyFont="1" applyBorder="1" applyAlignment="1">
      <alignment horizontal="centerContinuous" vertical="center"/>
      <protection/>
    </xf>
    <xf numFmtId="0" fontId="6" fillId="0" borderId="30" xfId="20" applyFont="1" applyBorder="1" applyAlignment="1">
      <alignment horizontal="centerContinuous" vertical="center"/>
      <protection/>
    </xf>
    <xf numFmtId="49" fontId="55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/>
    </xf>
    <xf numFmtId="0" fontId="54" fillId="0" borderId="0" xfId="20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4" fillId="6" borderId="83" xfId="0" applyFont="1" applyFill="1" applyBorder="1" applyAlignment="1">
      <alignment horizontal="centerContinuous" vertical="center"/>
    </xf>
    <xf numFmtId="0" fontId="5" fillId="6" borderId="58" xfId="0" applyFont="1" applyFill="1" applyBorder="1" applyAlignment="1">
      <alignment vertical="center"/>
    </xf>
    <xf numFmtId="0" fontId="5" fillId="6" borderId="63" xfId="0" applyFont="1" applyFill="1" applyBorder="1" applyAlignment="1">
      <alignment vertical="center"/>
    </xf>
    <xf numFmtId="0" fontId="5" fillId="6" borderId="58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5" fillId="0" borderId="30" xfId="0" applyNumberFormat="1" applyFont="1" applyBorder="1" applyAlignment="1">
      <alignment horizontal="centerContinuous" vertical="center"/>
    </xf>
    <xf numFmtId="164" fontId="7" fillId="0" borderId="30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0" fontId="5" fillId="6" borderId="83" xfId="0" applyFont="1" applyFill="1" applyBorder="1" applyAlignment="1">
      <alignment horizontal="centerContinuous" vertical="center"/>
    </xf>
    <xf numFmtId="0" fontId="5" fillId="6" borderId="64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7" fillId="4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0" fillId="0" borderId="78" xfId="0" applyFont="1" applyBorder="1" applyAlignment="1">
      <alignment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5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8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Border="1" applyAlignment="1">
      <alignment/>
    </xf>
    <xf numFmtId="16" fontId="25" fillId="0" borderId="94" xfId="0" applyNumberFormat="1" applyFont="1" applyBorder="1" applyAlignment="1">
      <alignment horizontal="center" vertical="center"/>
    </xf>
    <xf numFmtId="0" fontId="0" fillId="0" borderId="95" xfId="0" applyBorder="1" applyAlignment="1">
      <alignment/>
    </xf>
    <xf numFmtId="0" fontId="18" fillId="0" borderId="95" xfId="0" applyFont="1" applyBorder="1" applyAlignment="1">
      <alignment horizontal="center"/>
    </xf>
    <xf numFmtId="0" fontId="0" fillId="0" borderId="96" xfId="0" applyBorder="1" applyAlignment="1">
      <alignment/>
    </xf>
    <xf numFmtId="0" fontId="23" fillId="0" borderId="0" xfId="0" applyFont="1" applyAlignment="1">
      <alignment horizontal="center"/>
    </xf>
    <xf numFmtId="0" fontId="0" fillId="0" borderId="95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16" fillId="0" borderId="0" xfId="20" applyFont="1" applyBorder="1" applyAlignment="1">
      <alignment horizontal="center" vertical="center"/>
      <protection/>
    </xf>
    <xf numFmtId="0" fontId="7" fillId="2" borderId="47" xfId="20" applyFont="1" applyFill="1" applyBorder="1" applyAlignment="1">
      <alignment horizontal="center" vertical="center"/>
      <protection/>
    </xf>
    <xf numFmtId="0" fontId="7" fillId="0" borderId="45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50" fillId="0" borderId="0" xfId="20" applyNumberFormat="1" applyFont="1" applyBorder="1" applyAlignment="1">
      <alignment horizontal="center" vertical="center"/>
      <protection/>
    </xf>
    <xf numFmtId="0" fontId="22" fillId="0" borderId="30" xfId="20" applyFont="1" applyBorder="1" applyAlignment="1">
      <alignment horizontal="centerContinuous" vertical="center"/>
      <protection/>
    </xf>
    <xf numFmtId="0" fontId="22" fillId="0" borderId="0" xfId="20" applyFont="1" applyBorder="1" applyAlignment="1">
      <alignment horizontal="centerContinuous" vertical="center"/>
      <protection/>
    </xf>
    <xf numFmtId="0" fontId="59" fillId="0" borderId="7" xfId="20" applyFont="1" applyBorder="1" applyAlignment="1">
      <alignment horizontal="centerContinuous" vertical="center"/>
      <protection/>
    </xf>
    <xf numFmtId="0" fontId="59" fillId="0" borderId="30" xfId="20" applyFont="1" applyBorder="1" applyAlignment="1">
      <alignment horizontal="centerContinuous" vertical="center"/>
      <protection/>
    </xf>
    <xf numFmtId="0" fontId="59" fillId="0" borderId="30" xfId="20" applyFont="1" applyBorder="1" applyAlignment="1">
      <alignment horizontal="center" vertical="center"/>
      <protection/>
    </xf>
    <xf numFmtId="0" fontId="59" fillId="0" borderId="0" xfId="20" applyFont="1" applyBorder="1" applyAlignment="1">
      <alignment horizontal="center" vertical="center"/>
      <protection/>
    </xf>
    <xf numFmtId="0" fontId="59" fillId="0" borderId="7" xfId="20" applyFont="1" applyBorder="1" applyAlignment="1">
      <alignment horizontal="center" vertical="center"/>
      <protection/>
    </xf>
    <xf numFmtId="0" fontId="7" fillId="0" borderId="30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59" fillId="0" borderId="30" xfId="20" applyFont="1" applyFill="1" applyBorder="1" applyAlignment="1">
      <alignment horizontal="centerContinuous" vertical="center"/>
      <protection/>
    </xf>
    <xf numFmtId="0" fontId="59" fillId="0" borderId="0" xfId="20" applyFont="1" applyFill="1" applyBorder="1" applyAlignment="1">
      <alignment horizontal="centerContinuous" vertical="center"/>
      <protection/>
    </xf>
    <xf numFmtId="0" fontId="59" fillId="0" borderId="7" xfId="20" applyFont="1" applyFill="1" applyBorder="1" applyAlignment="1">
      <alignment horizontal="centerContinuous" vertical="center"/>
      <protection/>
    </xf>
    <xf numFmtId="0" fontId="0" fillId="4" borderId="46" xfId="0" applyFill="1" applyBorder="1" applyAlignment="1">
      <alignment/>
    </xf>
    <xf numFmtId="0" fontId="0" fillId="4" borderId="47" xfId="0" applyFont="1" applyFill="1" applyBorder="1" applyAlignment="1">
      <alignment/>
    </xf>
    <xf numFmtId="0" fontId="0" fillId="4" borderId="47" xfId="0" applyFill="1" applyBorder="1" applyAlignment="1">
      <alignment/>
    </xf>
    <xf numFmtId="0" fontId="47" fillId="4" borderId="47" xfId="0" applyFont="1" applyFill="1" applyBorder="1" applyAlignment="1">
      <alignment horizontal="center"/>
    </xf>
    <xf numFmtId="0" fontId="0" fillId="4" borderId="48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7" fillId="4" borderId="34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7" fillId="0" borderId="0" xfId="20" applyNumberFormat="1" applyFont="1" applyFill="1" applyBorder="1" applyAlignment="1">
      <alignment horizontal="center" vertical="center"/>
      <protection/>
    </xf>
    <xf numFmtId="0" fontId="51" fillId="0" borderId="7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9" fillId="0" borderId="78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164" fontId="16" fillId="0" borderId="4" xfId="0" applyNumberFormat="1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right"/>
    </xf>
    <xf numFmtId="164" fontId="0" fillId="0" borderId="0" xfId="19" applyNumberFormat="1" applyFont="1" applyAlignment="1">
      <alignment horizontal="right" vertical="top"/>
      <protection/>
    </xf>
    <xf numFmtId="0" fontId="17" fillId="0" borderId="0" xfId="0" applyFont="1" applyAlignment="1">
      <alignment horizontal="center" vertical="center"/>
    </xf>
    <xf numFmtId="0" fontId="25" fillId="0" borderId="0" xfId="0" applyFont="1" applyFill="1" applyAlignment="1">
      <alignment horizontal="right" vertical="top"/>
    </xf>
    <xf numFmtId="16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Continuous" vertical="center"/>
    </xf>
    <xf numFmtId="0" fontId="7" fillId="4" borderId="67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4" borderId="63" xfId="0" applyFont="1" applyFill="1" applyBorder="1" applyAlignment="1">
      <alignment vertical="center"/>
    </xf>
    <xf numFmtId="0" fontId="7" fillId="4" borderId="63" xfId="0" applyFont="1" applyFill="1" applyBorder="1" applyAlignment="1">
      <alignment vertical="center"/>
    </xf>
    <xf numFmtId="0" fontId="7" fillId="4" borderId="67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49" fontId="0" fillId="0" borderId="0" xfId="19" applyNumberFormat="1" applyFont="1" applyAlignment="1">
      <alignment horizontal="right"/>
      <protection/>
    </xf>
    <xf numFmtId="0" fontId="7" fillId="0" borderId="2" xfId="0" applyFont="1" applyFill="1" applyBorder="1" applyAlignment="1">
      <alignment horizontal="centerContinuous" vertical="center"/>
    </xf>
    <xf numFmtId="0" fontId="61" fillId="0" borderId="0" xfId="20" applyFont="1" applyAlignment="1">
      <alignment horizontal="center" vertical="center"/>
      <protection/>
    </xf>
    <xf numFmtId="0" fontId="7" fillId="2" borderId="34" xfId="20" applyFont="1" applyFill="1" applyBorder="1" applyAlignment="1">
      <alignment horizontal="center" vertical="center"/>
      <protection/>
    </xf>
    <xf numFmtId="0" fontId="6" fillId="0" borderId="30" xfId="20" applyFont="1" applyFill="1" applyBorder="1" applyAlignment="1">
      <alignment horizontal="centerContinuous" vertical="center"/>
      <protection/>
    </xf>
    <xf numFmtId="0" fontId="32" fillId="0" borderId="30" xfId="20" applyFont="1" applyBorder="1" applyAlignment="1">
      <alignment horizontal="centerContinuous" vertical="center"/>
      <protection/>
    </xf>
    <xf numFmtId="0" fontId="26" fillId="0" borderId="0" xfId="20" applyFont="1" applyBorder="1" applyAlignment="1">
      <alignment horizontal="centerContinuous" vertical="center"/>
      <protection/>
    </xf>
    <xf numFmtId="0" fontId="4" fillId="6" borderId="63" xfId="0" applyFont="1" applyFill="1" applyBorder="1" applyAlignment="1">
      <alignment vertical="center"/>
    </xf>
    <xf numFmtId="0" fontId="4" fillId="6" borderId="64" xfId="0" applyFont="1" applyFill="1" applyBorder="1" applyAlignment="1">
      <alignment vertical="center"/>
    </xf>
    <xf numFmtId="0" fontId="9" fillId="0" borderId="7" xfId="0" applyFont="1" applyBorder="1" applyAlignment="1">
      <alignment horizontal="centerContinuous"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9" fontId="0" fillId="0" borderId="0" xfId="19" applyNumberFormat="1" applyFont="1" applyAlignment="1">
      <alignment horizontal="center"/>
      <protection/>
    </xf>
    <xf numFmtId="0" fontId="7" fillId="4" borderId="9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9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99" xfId="0" applyFont="1" applyFill="1" applyBorder="1" applyAlignment="1">
      <alignment horizontal="center" vertical="center"/>
    </xf>
    <xf numFmtId="0" fontId="0" fillId="4" borderId="72" xfId="0" applyFont="1" applyFill="1" applyBorder="1" applyAlignment="1">
      <alignment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Continuous" vertical="center"/>
    </xf>
    <xf numFmtId="0" fontId="7" fillId="4" borderId="7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86" xfId="0" applyFont="1" applyBorder="1" applyAlignment="1">
      <alignment/>
    </xf>
    <xf numFmtId="0" fontId="4" fillId="6" borderId="71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4" fillId="6" borderId="73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100" xfId="0" applyFont="1" applyFill="1" applyBorder="1" applyAlignment="1">
      <alignment horizontal="centerContinuous" vertical="center"/>
    </xf>
    <xf numFmtId="0" fontId="32" fillId="0" borderId="101" xfId="0" applyFont="1" applyFill="1" applyBorder="1" applyAlignment="1">
      <alignment horizontal="centerContinuous" vertical="center"/>
    </xf>
    <xf numFmtId="0" fontId="32" fillId="0" borderId="100" xfId="0" applyFont="1" applyFill="1" applyBorder="1" applyAlignment="1">
      <alignment horizontal="centerContinuous" vertical="center"/>
    </xf>
    <xf numFmtId="0" fontId="7" fillId="0" borderId="101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7" fillId="0" borderId="29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21" fillId="0" borderId="13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59" fillId="0" borderId="30" xfId="20" applyFont="1" applyBorder="1" applyAlignment="1">
      <alignment horizontal="center" vertical="center"/>
      <protection/>
    </xf>
    <xf numFmtId="0" fontId="59" fillId="0" borderId="0" xfId="20" applyFont="1" applyBorder="1" applyAlignment="1">
      <alignment horizontal="center" vertical="center"/>
      <protection/>
    </xf>
    <xf numFmtId="0" fontId="59" fillId="0" borderId="7" xfId="20" applyFont="1" applyBorder="1" applyAlignment="1">
      <alignment horizontal="center" vertical="center"/>
      <protection/>
    </xf>
    <xf numFmtId="0" fontId="59" fillId="0" borderId="30" xfId="20" applyFont="1" applyBorder="1" applyAlignment="1">
      <alignment horizontal="center" vertical="center"/>
      <protection/>
    </xf>
    <xf numFmtId="0" fontId="59" fillId="0" borderId="0" xfId="20" applyFont="1" applyBorder="1" applyAlignment="1">
      <alignment horizontal="center" vertical="center"/>
      <protection/>
    </xf>
    <xf numFmtId="0" fontId="59" fillId="0" borderId="7" xfId="20" applyFont="1" applyBorder="1" applyAlignment="1">
      <alignment horizontal="center" vertical="center"/>
      <protection/>
    </xf>
    <xf numFmtId="164" fontId="55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877175"/>
          <a:ext cx="1703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14350" y="71913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247650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270825" y="71913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685800</xdr:colOff>
      <xdr:row>25</xdr:row>
      <xdr:rowOff>114300</xdr:rowOff>
    </xdr:from>
    <xdr:to>
      <xdr:col>78</xdr:col>
      <xdr:colOff>495300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5511700" y="65055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8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3411200" y="7877175"/>
          <a:ext cx="1905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12" name="Group 12"/>
        <xdr:cNvGrpSpPr>
          <a:grpSpLocks/>
        </xdr:cNvGrpSpPr>
      </xdr:nvGrpSpPr>
      <xdr:grpSpPr>
        <a:xfrm>
          <a:off x="581406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15" name="Group 1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</xdr:row>
      <xdr:rowOff>123825</xdr:rowOff>
    </xdr:from>
    <xdr:to>
      <xdr:col>25</xdr:col>
      <xdr:colOff>247650</xdr:colOff>
      <xdr:row>19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14878050" y="4000500"/>
          <a:ext cx="37147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18</xdr:row>
      <xdr:rowOff>38100</xdr:rowOff>
    </xdr:from>
    <xdr:to>
      <xdr:col>25</xdr:col>
      <xdr:colOff>9525</xdr:colOff>
      <xdr:row>18</xdr:row>
      <xdr:rowOff>161925</xdr:rowOff>
    </xdr:to>
    <xdr:sp>
      <xdr:nvSpPr>
        <xdr:cNvPr id="44" name="kreslení 16"/>
        <xdr:cNvSpPr>
          <a:spLocks/>
        </xdr:cNvSpPr>
      </xdr:nvSpPr>
      <xdr:spPr>
        <a:xfrm>
          <a:off x="18002250" y="4829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33327975" y="5819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13420725" y="581977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28</xdr:row>
      <xdr:rowOff>114300</xdr:rowOff>
    </xdr:from>
    <xdr:to>
      <xdr:col>74</xdr:col>
      <xdr:colOff>838200</xdr:colOff>
      <xdr:row>30</xdr:row>
      <xdr:rowOff>28575</xdr:rowOff>
    </xdr:to>
    <xdr:grpSp>
      <xdr:nvGrpSpPr>
        <xdr:cNvPr id="178" name="Group 178"/>
        <xdr:cNvGrpSpPr>
          <a:grpSpLocks/>
        </xdr:cNvGrpSpPr>
      </xdr:nvGrpSpPr>
      <xdr:grpSpPr>
        <a:xfrm>
          <a:off x="55359300" y="7191375"/>
          <a:ext cx="304800" cy="371475"/>
          <a:chOff x="-40" y="-5503"/>
          <a:chExt cx="28" cy="16224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 flipH="1">
            <a:off x="-26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0"/>
          <xdr:cNvSpPr>
            <a:spLocks/>
          </xdr:cNvSpPr>
        </xdr:nvSpPr>
        <xdr:spPr>
          <a:xfrm>
            <a:off x="-40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181" name="Line 181"/>
        <xdr:cNvSpPr>
          <a:spLocks/>
        </xdr:cNvSpPr>
      </xdr:nvSpPr>
      <xdr:spPr>
        <a:xfrm flipV="1">
          <a:off x="781050" y="65055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182" name="Line 182"/>
        <xdr:cNvSpPr>
          <a:spLocks/>
        </xdr:cNvSpPr>
      </xdr:nvSpPr>
      <xdr:spPr>
        <a:xfrm flipV="1">
          <a:off x="33308925" y="6505575"/>
          <a:ext cx="3191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3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196" name="Line 196"/>
        <xdr:cNvSpPr>
          <a:spLocks/>
        </xdr:cNvSpPr>
      </xdr:nvSpPr>
      <xdr:spPr>
        <a:xfrm flipH="1">
          <a:off x="0" y="6505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66700" y="6391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198" name="text 3"/>
        <xdr:cNvSpPr txBox="1">
          <a:spLocks noChangeArrowheads="1"/>
        </xdr:cNvSpPr>
      </xdr:nvSpPr>
      <xdr:spPr>
        <a:xfrm>
          <a:off x="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199" name="Group 199"/>
        <xdr:cNvGrpSpPr>
          <a:grpSpLocks/>
        </xdr:cNvGrpSpPr>
      </xdr:nvGrpSpPr>
      <xdr:grpSpPr>
        <a:xfrm>
          <a:off x="1085850" y="7362825"/>
          <a:ext cx="819150" cy="114300"/>
          <a:chOff x="-28042" y="-18"/>
          <a:chExt cx="42825" cy="12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>
            <a:off x="-26329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>
            <a:off x="-2804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2"/>
          <xdr:cNvSpPr>
            <a:spLocks/>
          </xdr:cNvSpPr>
        </xdr:nvSpPr>
        <xdr:spPr>
          <a:xfrm>
            <a:off x="-1947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3"/>
          <xdr:cNvSpPr>
            <a:spLocks/>
          </xdr:cNvSpPr>
        </xdr:nvSpPr>
        <xdr:spPr>
          <a:xfrm>
            <a:off x="793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/>
          </xdr:cNvSpPr>
        </xdr:nvSpPr>
        <xdr:spPr>
          <a:xfrm>
            <a:off x="-577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/>
          </xdr:cNvSpPr>
        </xdr:nvSpPr>
        <xdr:spPr>
          <a:xfrm>
            <a:off x="1079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6"/>
          <xdr:cNvSpPr>
            <a:spLocks/>
          </xdr:cNvSpPr>
        </xdr:nvSpPr>
        <xdr:spPr>
          <a:xfrm>
            <a:off x="-12625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28</xdr:row>
      <xdr:rowOff>114300</xdr:rowOff>
    </xdr:from>
    <xdr:to>
      <xdr:col>89</xdr:col>
      <xdr:colOff>0</xdr:colOff>
      <xdr:row>28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65465325" y="7191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25</xdr:row>
      <xdr:rowOff>0</xdr:rowOff>
    </xdr:from>
    <xdr:to>
      <xdr:col>89</xdr:col>
      <xdr:colOff>0</xdr:colOff>
      <xdr:row>26</xdr:row>
      <xdr:rowOff>0</xdr:rowOff>
    </xdr:to>
    <xdr:sp>
      <xdr:nvSpPr>
        <xdr:cNvPr id="208" name="text 3"/>
        <xdr:cNvSpPr txBox="1">
          <a:spLocks noChangeArrowheads="1"/>
        </xdr:cNvSpPr>
      </xdr:nvSpPr>
      <xdr:spPr>
        <a:xfrm>
          <a:off x="6522720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09" name="text 3"/>
        <xdr:cNvSpPr txBox="1">
          <a:spLocks noChangeArrowheads="1"/>
        </xdr:cNvSpPr>
      </xdr:nvSpPr>
      <xdr:spPr>
        <a:xfrm>
          <a:off x="649605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86</xdr:col>
      <xdr:colOff>95250</xdr:colOff>
      <xdr:row>24</xdr:row>
      <xdr:rowOff>47625</xdr:rowOff>
    </xdr:from>
    <xdr:to>
      <xdr:col>86</xdr:col>
      <xdr:colOff>914400</xdr:colOff>
      <xdr:row>24</xdr:row>
      <xdr:rowOff>161925</xdr:rowOff>
    </xdr:to>
    <xdr:grpSp>
      <xdr:nvGrpSpPr>
        <xdr:cNvPr id="210" name="Group 210"/>
        <xdr:cNvGrpSpPr>
          <a:grpSpLocks/>
        </xdr:cNvGrpSpPr>
      </xdr:nvGrpSpPr>
      <xdr:grpSpPr>
        <a:xfrm>
          <a:off x="63836550" y="62103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211" name="Line 211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5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6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7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114300</xdr:rowOff>
    </xdr:from>
    <xdr:to>
      <xdr:col>27</xdr:col>
      <xdr:colOff>266700</xdr:colOff>
      <xdr:row>36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18611850" y="8562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295275</xdr:colOff>
      <xdr:row>28</xdr:row>
      <xdr:rowOff>114300</xdr:rowOff>
    </xdr:to>
    <xdr:sp>
      <xdr:nvSpPr>
        <xdr:cNvPr id="241" name="Line 241"/>
        <xdr:cNvSpPr>
          <a:spLocks/>
        </xdr:cNvSpPr>
      </xdr:nvSpPr>
      <xdr:spPr>
        <a:xfrm flipH="1" flipV="1">
          <a:off x="52330350" y="6505575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34</xdr:row>
      <xdr:rowOff>47625</xdr:rowOff>
    </xdr:from>
    <xdr:to>
      <xdr:col>73</xdr:col>
      <xdr:colOff>247650</xdr:colOff>
      <xdr:row>34</xdr:row>
      <xdr:rowOff>114300</xdr:rowOff>
    </xdr:to>
    <xdr:sp>
      <xdr:nvSpPr>
        <xdr:cNvPr id="242" name="Line 242"/>
        <xdr:cNvSpPr>
          <a:spLocks/>
        </xdr:cNvSpPr>
      </xdr:nvSpPr>
      <xdr:spPr>
        <a:xfrm flipV="1">
          <a:off x="53854350" y="84963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171450</xdr:rowOff>
    </xdr:from>
    <xdr:to>
      <xdr:col>74</xdr:col>
      <xdr:colOff>352425</xdr:colOff>
      <xdr:row>34</xdr:row>
      <xdr:rowOff>47625</xdr:rowOff>
    </xdr:to>
    <xdr:sp>
      <xdr:nvSpPr>
        <xdr:cNvPr id="243" name="Line 243"/>
        <xdr:cNvSpPr>
          <a:spLocks/>
        </xdr:cNvSpPr>
      </xdr:nvSpPr>
      <xdr:spPr>
        <a:xfrm flipV="1">
          <a:off x="54559200" y="83915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76</xdr:col>
      <xdr:colOff>476250</xdr:colOff>
      <xdr:row>33</xdr:row>
      <xdr:rowOff>171450</xdr:rowOff>
    </xdr:to>
    <xdr:sp>
      <xdr:nvSpPr>
        <xdr:cNvPr id="244" name="Line 244"/>
        <xdr:cNvSpPr>
          <a:spLocks/>
        </xdr:cNvSpPr>
      </xdr:nvSpPr>
      <xdr:spPr>
        <a:xfrm flipH="1">
          <a:off x="55178325" y="7877175"/>
          <a:ext cx="16097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123825</xdr:rowOff>
    </xdr:from>
    <xdr:to>
      <xdr:col>67</xdr:col>
      <xdr:colOff>266700</xdr:colOff>
      <xdr:row>22</xdr:row>
      <xdr:rowOff>114300</xdr:rowOff>
    </xdr:to>
    <xdr:sp>
      <xdr:nvSpPr>
        <xdr:cNvPr id="245" name="Line 245"/>
        <xdr:cNvSpPr>
          <a:spLocks/>
        </xdr:cNvSpPr>
      </xdr:nvSpPr>
      <xdr:spPr>
        <a:xfrm>
          <a:off x="4863465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40</xdr:row>
      <xdr:rowOff>114300</xdr:rowOff>
    </xdr:from>
    <xdr:to>
      <xdr:col>46</xdr:col>
      <xdr:colOff>476250</xdr:colOff>
      <xdr:row>40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20078700" y="993457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114300</xdr:rowOff>
    </xdr:from>
    <xdr:to>
      <xdr:col>63</xdr:col>
      <xdr:colOff>142875</xdr:colOff>
      <xdr:row>19</xdr:row>
      <xdr:rowOff>114300</xdr:rowOff>
    </xdr:to>
    <xdr:sp>
      <xdr:nvSpPr>
        <xdr:cNvPr id="303" name="Line 304"/>
        <xdr:cNvSpPr>
          <a:spLocks/>
        </xdr:cNvSpPr>
      </xdr:nvSpPr>
      <xdr:spPr>
        <a:xfrm>
          <a:off x="14878050" y="5133975"/>
          <a:ext cx="3214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19</xdr:row>
      <xdr:rowOff>0</xdr:rowOff>
    </xdr:from>
    <xdr:ext cx="552450" cy="228600"/>
    <xdr:sp>
      <xdr:nvSpPr>
        <xdr:cNvPr id="308" name="text 7125"/>
        <xdr:cNvSpPr txBox="1">
          <a:spLocks noChangeArrowheads="1"/>
        </xdr:cNvSpPr>
      </xdr:nvSpPr>
      <xdr:spPr>
        <a:xfrm>
          <a:off x="325945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309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43</xdr:col>
      <xdr:colOff>152400</xdr:colOff>
      <xdr:row>15</xdr:row>
      <xdr:rowOff>0</xdr:rowOff>
    </xdr:from>
    <xdr:to>
      <xdr:col>44</xdr:col>
      <xdr:colOff>733425</xdr:colOff>
      <xdr:row>17</xdr:row>
      <xdr:rowOff>0</xdr:rowOff>
    </xdr:to>
    <xdr:pic>
      <xdr:nvPicPr>
        <xdr:cNvPr id="310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4105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238125</xdr:colOff>
      <xdr:row>33</xdr:row>
      <xdr:rowOff>57150</xdr:rowOff>
    </xdr:from>
    <xdr:to>
      <xdr:col>28</xdr:col>
      <xdr:colOff>923925</xdr:colOff>
      <xdr:row>33</xdr:row>
      <xdr:rowOff>171450</xdr:rowOff>
    </xdr:to>
    <xdr:grpSp>
      <xdr:nvGrpSpPr>
        <xdr:cNvPr id="311" name="Group 312"/>
        <xdr:cNvGrpSpPr>
          <a:grpSpLocks/>
        </xdr:cNvGrpSpPr>
      </xdr:nvGrpSpPr>
      <xdr:grpSpPr>
        <a:xfrm>
          <a:off x="20583525" y="8277225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312" name="Line 313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6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7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32</xdr:row>
      <xdr:rowOff>47625</xdr:rowOff>
    </xdr:from>
    <xdr:to>
      <xdr:col>80</xdr:col>
      <xdr:colOff>457200</xdr:colOff>
      <xdr:row>32</xdr:row>
      <xdr:rowOff>161925</xdr:rowOff>
    </xdr:to>
    <xdr:grpSp>
      <xdr:nvGrpSpPr>
        <xdr:cNvPr id="318" name="Group 319"/>
        <xdr:cNvGrpSpPr>
          <a:grpSpLocks/>
        </xdr:cNvGrpSpPr>
      </xdr:nvGrpSpPr>
      <xdr:grpSpPr>
        <a:xfrm>
          <a:off x="59312175" y="8039100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319" name="Line 320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1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3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323" name="Group 324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24" name="Line 325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6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40</xdr:row>
      <xdr:rowOff>114300</xdr:rowOff>
    </xdr:from>
    <xdr:to>
      <xdr:col>28</xdr:col>
      <xdr:colOff>628650</xdr:colOff>
      <xdr:row>42</xdr:row>
      <xdr:rowOff>38100</xdr:rowOff>
    </xdr:to>
    <xdr:grpSp>
      <xdr:nvGrpSpPr>
        <xdr:cNvPr id="326" name="Group 327"/>
        <xdr:cNvGrpSpPr>
          <a:grpSpLocks/>
        </xdr:cNvGrpSpPr>
      </xdr:nvGrpSpPr>
      <xdr:grpSpPr>
        <a:xfrm>
          <a:off x="20669250" y="9934575"/>
          <a:ext cx="304800" cy="381000"/>
          <a:chOff x="-59" y="-5695"/>
          <a:chExt cx="28" cy="16640"/>
        </a:xfrm>
        <a:solidFill>
          <a:srgbClr val="FFFFFF"/>
        </a:solidFill>
      </xdr:grpSpPr>
      <xdr:sp>
        <xdr:nvSpPr>
          <xdr:cNvPr id="327" name="Line 328"/>
          <xdr:cNvSpPr>
            <a:spLocks/>
          </xdr:cNvSpPr>
        </xdr:nvSpPr>
        <xdr:spPr>
          <a:xfrm flipH="1">
            <a:off x="-45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29"/>
          <xdr:cNvSpPr>
            <a:spLocks/>
          </xdr:cNvSpPr>
        </xdr:nvSpPr>
        <xdr:spPr>
          <a:xfrm>
            <a:off x="-59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37</xdr:row>
      <xdr:rowOff>47625</xdr:rowOff>
    </xdr:from>
    <xdr:to>
      <xdr:col>29</xdr:col>
      <xdr:colOff>276225</xdr:colOff>
      <xdr:row>37</xdr:row>
      <xdr:rowOff>114300</xdr:rowOff>
    </xdr:to>
    <xdr:sp>
      <xdr:nvSpPr>
        <xdr:cNvPr id="329" name="Line 330"/>
        <xdr:cNvSpPr>
          <a:spLocks/>
        </xdr:cNvSpPr>
      </xdr:nvSpPr>
      <xdr:spPr>
        <a:xfrm flipH="1" flipV="1">
          <a:off x="20850225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114300</xdr:rowOff>
    </xdr:from>
    <xdr:to>
      <xdr:col>28</xdr:col>
      <xdr:colOff>504825</xdr:colOff>
      <xdr:row>37</xdr:row>
      <xdr:rowOff>47625</xdr:rowOff>
    </xdr:to>
    <xdr:sp>
      <xdr:nvSpPr>
        <xdr:cNvPr id="330" name="Line 331"/>
        <xdr:cNvSpPr>
          <a:spLocks/>
        </xdr:cNvSpPr>
      </xdr:nvSpPr>
      <xdr:spPr>
        <a:xfrm flipH="1" flipV="1">
          <a:off x="20097750" y="90201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13</xdr:row>
      <xdr:rowOff>114300</xdr:rowOff>
    </xdr:from>
    <xdr:to>
      <xdr:col>27</xdr:col>
      <xdr:colOff>247650</xdr:colOff>
      <xdr:row>13</xdr:row>
      <xdr:rowOff>180975</xdr:rowOff>
    </xdr:to>
    <xdr:sp>
      <xdr:nvSpPr>
        <xdr:cNvPr id="347" name="Line 348"/>
        <xdr:cNvSpPr>
          <a:spLocks/>
        </xdr:cNvSpPr>
      </xdr:nvSpPr>
      <xdr:spPr>
        <a:xfrm flipH="1">
          <a:off x="19383375" y="37623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180975</xdr:rowOff>
    </xdr:from>
    <xdr:to>
      <xdr:col>26</xdr:col>
      <xdr:colOff>523875</xdr:colOff>
      <xdr:row>14</xdr:row>
      <xdr:rowOff>123825</xdr:rowOff>
    </xdr:to>
    <xdr:sp>
      <xdr:nvSpPr>
        <xdr:cNvPr id="348" name="Line 349"/>
        <xdr:cNvSpPr>
          <a:spLocks/>
        </xdr:cNvSpPr>
      </xdr:nvSpPr>
      <xdr:spPr>
        <a:xfrm flipH="1">
          <a:off x="18592800" y="38290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39</xdr:row>
      <xdr:rowOff>114300</xdr:rowOff>
    </xdr:from>
    <xdr:to>
      <xdr:col>17</xdr:col>
      <xdr:colOff>485775</xdr:colOff>
      <xdr:row>39</xdr:row>
      <xdr:rowOff>114300</xdr:rowOff>
    </xdr:to>
    <xdr:sp>
      <xdr:nvSpPr>
        <xdr:cNvPr id="349" name="Line 350"/>
        <xdr:cNvSpPr>
          <a:spLocks/>
        </xdr:cNvSpPr>
      </xdr:nvSpPr>
      <xdr:spPr>
        <a:xfrm flipH="1" flipV="1">
          <a:off x="11791950" y="9705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38</xdr:row>
      <xdr:rowOff>0</xdr:rowOff>
    </xdr:from>
    <xdr:to>
      <xdr:col>16</xdr:col>
      <xdr:colOff>742950</xdr:colOff>
      <xdr:row>39</xdr:row>
      <xdr:rowOff>0</xdr:rowOff>
    </xdr:to>
    <xdr:grpSp>
      <xdr:nvGrpSpPr>
        <xdr:cNvPr id="350" name="Group 351"/>
        <xdr:cNvGrpSpPr>
          <a:grpSpLocks/>
        </xdr:cNvGrpSpPr>
      </xdr:nvGrpSpPr>
      <xdr:grpSpPr>
        <a:xfrm>
          <a:off x="11658600" y="93630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51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353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4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28</xdr:row>
      <xdr:rowOff>114300</xdr:rowOff>
    </xdr:from>
    <xdr:to>
      <xdr:col>74</xdr:col>
      <xdr:colOff>447675</xdr:colOff>
      <xdr:row>30</xdr:row>
      <xdr:rowOff>28575</xdr:rowOff>
    </xdr:to>
    <xdr:grpSp>
      <xdr:nvGrpSpPr>
        <xdr:cNvPr id="354" name="Group 355"/>
        <xdr:cNvGrpSpPr>
          <a:grpSpLocks/>
        </xdr:cNvGrpSpPr>
      </xdr:nvGrpSpPr>
      <xdr:grpSpPr>
        <a:xfrm>
          <a:off x="54968775" y="7191375"/>
          <a:ext cx="304800" cy="371475"/>
          <a:chOff x="-76" y="-5503"/>
          <a:chExt cx="28" cy="16224"/>
        </a:xfrm>
        <a:solidFill>
          <a:srgbClr val="FFFFFF"/>
        </a:solidFill>
      </xdr:grpSpPr>
      <xdr:sp>
        <xdr:nvSpPr>
          <xdr:cNvPr id="355" name="Line 356"/>
          <xdr:cNvSpPr>
            <a:spLocks/>
          </xdr:cNvSpPr>
        </xdr:nvSpPr>
        <xdr:spPr>
          <a:xfrm flipH="1">
            <a:off x="-62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7"/>
          <xdr:cNvSpPr>
            <a:spLocks/>
          </xdr:cNvSpPr>
        </xdr:nvSpPr>
        <xdr:spPr>
          <a:xfrm>
            <a:off x="-76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357" name="Group 358"/>
        <xdr:cNvGrpSpPr>
          <a:grpSpLocks/>
        </xdr:cNvGrpSpPr>
      </xdr:nvGrpSpPr>
      <xdr:grpSpPr>
        <a:xfrm>
          <a:off x="521779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58" name="Line 359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0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360" name="Group 361"/>
        <xdr:cNvGrpSpPr>
          <a:grpSpLocks/>
        </xdr:cNvGrpSpPr>
      </xdr:nvGrpSpPr>
      <xdr:grpSpPr>
        <a:xfrm>
          <a:off x="477393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61" name="Line 362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3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19</xdr:row>
      <xdr:rowOff>114300</xdr:rowOff>
    </xdr:from>
    <xdr:to>
      <xdr:col>64</xdr:col>
      <xdr:colOff>495300</xdr:colOff>
      <xdr:row>19</xdr:row>
      <xdr:rowOff>190500</xdr:rowOff>
    </xdr:to>
    <xdr:sp>
      <xdr:nvSpPr>
        <xdr:cNvPr id="363" name="Line 364"/>
        <xdr:cNvSpPr>
          <a:spLocks/>
        </xdr:cNvSpPr>
      </xdr:nvSpPr>
      <xdr:spPr>
        <a:xfrm flipH="1" flipV="1">
          <a:off x="47024925" y="51339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190500</xdr:rowOff>
    </xdr:from>
    <xdr:to>
      <xdr:col>65</xdr:col>
      <xdr:colOff>266700</xdr:colOff>
      <xdr:row>20</xdr:row>
      <xdr:rowOff>123825</xdr:rowOff>
    </xdr:to>
    <xdr:sp>
      <xdr:nvSpPr>
        <xdr:cNvPr id="364" name="Line 365"/>
        <xdr:cNvSpPr>
          <a:spLocks/>
        </xdr:cNvSpPr>
      </xdr:nvSpPr>
      <xdr:spPr>
        <a:xfrm flipH="1" flipV="1">
          <a:off x="4789170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365" name="Group 366"/>
        <xdr:cNvGrpSpPr>
          <a:grpSpLocks/>
        </xdr:cNvGrpSpPr>
      </xdr:nvGrpSpPr>
      <xdr:grpSpPr>
        <a:xfrm>
          <a:off x="5293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66" name="Line 367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68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32</xdr:row>
      <xdr:rowOff>57150</xdr:rowOff>
    </xdr:from>
    <xdr:to>
      <xdr:col>64</xdr:col>
      <xdr:colOff>228600</xdr:colOff>
      <xdr:row>32</xdr:row>
      <xdr:rowOff>171450</xdr:rowOff>
    </xdr:to>
    <xdr:grpSp>
      <xdr:nvGrpSpPr>
        <xdr:cNvPr id="368" name="Group 369"/>
        <xdr:cNvGrpSpPr>
          <a:grpSpLocks/>
        </xdr:cNvGrpSpPr>
      </xdr:nvGrpSpPr>
      <xdr:grpSpPr>
        <a:xfrm>
          <a:off x="46929675" y="8048625"/>
          <a:ext cx="695325" cy="114300"/>
          <a:chOff x="-12751" y="-18"/>
          <a:chExt cx="14336" cy="12"/>
        </a:xfrm>
        <a:solidFill>
          <a:srgbClr val="FFFFFF"/>
        </a:solidFill>
      </xdr:grpSpPr>
      <xdr:sp>
        <xdr:nvSpPr>
          <xdr:cNvPr id="369" name="Oval 370"/>
          <xdr:cNvSpPr>
            <a:spLocks/>
          </xdr:cNvSpPr>
        </xdr:nvSpPr>
        <xdr:spPr>
          <a:xfrm>
            <a:off x="-379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1"/>
          <xdr:cNvSpPr>
            <a:spLocks/>
          </xdr:cNvSpPr>
        </xdr:nvSpPr>
        <xdr:spPr>
          <a:xfrm>
            <a:off x="-1103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372"/>
          <xdr:cNvSpPr>
            <a:spLocks/>
          </xdr:cNvSpPr>
        </xdr:nvSpPr>
        <xdr:spPr>
          <a:xfrm>
            <a:off x="-12077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73"/>
          <xdr:cNvSpPr>
            <a:spLocks/>
          </xdr:cNvSpPr>
        </xdr:nvSpPr>
        <xdr:spPr>
          <a:xfrm>
            <a:off x="-12751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74"/>
          <xdr:cNvSpPr>
            <a:spLocks/>
          </xdr:cNvSpPr>
        </xdr:nvSpPr>
        <xdr:spPr>
          <a:xfrm>
            <a:off x="-916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75"/>
          <xdr:cNvSpPr>
            <a:spLocks/>
          </xdr:cNvSpPr>
        </xdr:nvSpPr>
        <xdr:spPr>
          <a:xfrm>
            <a:off x="-647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41</xdr:row>
      <xdr:rowOff>114300</xdr:rowOff>
    </xdr:from>
    <xdr:to>
      <xdr:col>50</xdr:col>
      <xdr:colOff>476250</xdr:colOff>
      <xdr:row>43</xdr:row>
      <xdr:rowOff>114300</xdr:rowOff>
    </xdr:to>
    <xdr:sp>
      <xdr:nvSpPr>
        <xdr:cNvPr id="375" name="Line 376"/>
        <xdr:cNvSpPr>
          <a:spLocks/>
        </xdr:cNvSpPr>
      </xdr:nvSpPr>
      <xdr:spPr>
        <a:xfrm flipH="1" flipV="1">
          <a:off x="35985450" y="10163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40</xdr:row>
      <xdr:rowOff>114300</xdr:rowOff>
    </xdr:from>
    <xdr:to>
      <xdr:col>47</xdr:col>
      <xdr:colOff>266700</xdr:colOff>
      <xdr:row>40</xdr:row>
      <xdr:rowOff>180975</xdr:rowOff>
    </xdr:to>
    <xdr:sp>
      <xdr:nvSpPr>
        <xdr:cNvPr id="376" name="Line 377"/>
        <xdr:cNvSpPr>
          <a:spLocks/>
        </xdr:cNvSpPr>
      </xdr:nvSpPr>
      <xdr:spPr>
        <a:xfrm flipH="1" flipV="1">
          <a:off x="34518600" y="99345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180975</xdr:rowOff>
    </xdr:from>
    <xdr:to>
      <xdr:col>48</xdr:col>
      <xdr:colOff>476250</xdr:colOff>
      <xdr:row>41</xdr:row>
      <xdr:rowOff>114300</xdr:rowOff>
    </xdr:to>
    <xdr:sp>
      <xdr:nvSpPr>
        <xdr:cNvPr id="377" name="Line 378"/>
        <xdr:cNvSpPr>
          <a:spLocks/>
        </xdr:cNvSpPr>
      </xdr:nvSpPr>
      <xdr:spPr>
        <a:xfrm flipH="1" flipV="1">
          <a:off x="35261550" y="1000125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276225</xdr:colOff>
      <xdr:row>18</xdr:row>
      <xdr:rowOff>38100</xdr:rowOff>
    </xdr:from>
    <xdr:to>
      <xdr:col>62</xdr:col>
      <xdr:colOff>628650</xdr:colOff>
      <xdr:row>18</xdr:row>
      <xdr:rowOff>161925</xdr:rowOff>
    </xdr:to>
    <xdr:sp>
      <xdr:nvSpPr>
        <xdr:cNvPr id="378" name="kreslení 12"/>
        <xdr:cNvSpPr>
          <a:spLocks/>
        </xdr:cNvSpPr>
      </xdr:nvSpPr>
      <xdr:spPr>
        <a:xfrm>
          <a:off x="4618672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31</xdr:row>
      <xdr:rowOff>114300</xdr:rowOff>
    </xdr:from>
    <xdr:to>
      <xdr:col>86</xdr:col>
      <xdr:colOff>676275</xdr:colOff>
      <xdr:row>31</xdr:row>
      <xdr:rowOff>114300</xdr:rowOff>
    </xdr:to>
    <xdr:sp>
      <xdr:nvSpPr>
        <xdr:cNvPr id="403" name="Line 404"/>
        <xdr:cNvSpPr>
          <a:spLocks/>
        </xdr:cNvSpPr>
      </xdr:nvSpPr>
      <xdr:spPr>
        <a:xfrm flipH="1" flipV="1">
          <a:off x="50320575" y="78771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44</xdr:row>
      <xdr:rowOff>19050</xdr:rowOff>
    </xdr:from>
    <xdr:to>
      <xdr:col>5</xdr:col>
      <xdr:colOff>504825</xdr:colOff>
      <xdr:row>44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3476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19</xdr:row>
      <xdr:rowOff>0</xdr:rowOff>
    </xdr:from>
    <xdr:to>
      <xdr:col>69</xdr:col>
      <xdr:colOff>76200</xdr:colOff>
      <xdr:row>20</xdr:row>
      <xdr:rowOff>0</xdr:rowOff>
    </xdr:to>
    <xdr:grpSp>
      <xdr:nvGrpSpPr>
        <xdr:cNvPr id="440" name="Group 441"/>
        <xdr:cNvGrpSpPr>
          <a:grpSpLocks/>
        </xdr:cNvGrpSpPr>
      </xdr:nvGrpSpPr>
      <xdr:grpSpPr>
        <a:xfrm>
          <a:off x="50901600" y="5019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441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443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4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2914650" cy="228600"/>
    <xdr:sp>
      <xdr:nvSpPr>
        <xdr:cNvPr id="444" name="text 348"/>
        <xdr:cNvSpPr txBox="1">
          <a:spLocks noChangeArrowheads="1"/>
        </xdr:cNvSpPr>
      </xdr:nvSpPr>
      <xdr:spPr>
        <a:xfrm>
          <a:off x="48882300" y="8677275"/>
          <a:ext cx="2914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20,946 v.č.16  = 0,000 vlečky</a:t>
          </a:r>
        </a:p>
      </xdr:txBody>
    </xdr:sp>
    <xdr:clientData/>
  </xdr:oneCellAnchor>
  <xdr:twoCellAnchor>
    <xdr:from>
      <xdr:col>67</xdr:col>
      <xdr:colOff>495300</xdr:colOff>
      <xdr:row>33</xdr:row>
      <xdr:rowOff>47625</xdr:rowOff>
    </xdr:from>
    <xdr:to>
      <xdr:col>67</xdr:col>
      <xdr:colOff>495300</xdr:colOff>
      <xdr:row>34</xdr:row>
      <xdr:rowOff>180975</xdr:rowOff>
    </xdr:to>
    <xdr:sp>
      <xdr:nvSpPr>
        <xdr:cNvPr id="445" name="Line 446"/>
        <xdr:cNvSpPr>
          <a:spLocks/>
        </xdr:cNvSpPr>
      </xdr:nvSpPr>
      <xdr:spPr>
        <a:xfrm flipV="1">
          <a:off x="50349150" y="826770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695325</xdr:colOff>
      <xdr:row>26</xdr:row>
      <xdr:rowOff>76200</xdr:rowOff>
    </xdr:from>
    <xdr:to>
      <xdr:col>45</xdr:col>
      <xdr:colOff>0</xdr:colOff>
      <xdr:row>27</xdr:row>
      <xdr:rowOff>152400</xdr:rowOff>
    </xdr:to>
    <xdr:grpSp>
      <xdr:nvGrpSpPr>
        <xdr:cNvPr id="446" name="Group 447"/>
        <xdr:cNvGrpSpPr>
          <a:grpSpLocks/>
        </xdr:cNvGrpSpPr>
      </xdr:nvGrpSpPr>
      <xdr:grpSpPr>
        <a:xfrm>
          <a:off x="22526625" y="6696075"/>
          <a:ext cx="10829925" cy="304800"/>
          <a:chOff x="93" y="-12865"/>
          <a:chExt cx="20811" cy="26688"/>
        </a:xfrm>
        <a:solidFill>
          <a:srgbClr val="FFFFFF"/>
        </a:solidFill>
      </xdr:grpSpPr>
      <xdr:sp>
        <xdr:nvSpPr>
          <xdr:cNvPr id="447" name="Rectangle 448"/>
          <xdr:cNvSpPr>
            <a:spLocks/>
          </xdr:cNvSpPr>
        </xdr:nvSpPr>
        <xdr:spPr>
          <a:xfrm>
            <a:off x="93" y="-12865"/>
            <a:ext cx="2081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49"/>
          <xdr:cNvSpPr>
            <a:spLocks/>
          </xdr:cNvSpPr>
        </xdr:nvSpPr>
        <xdr:spPr>
          <a:xfrm>
            <a:off x="197" y="-9529"/>
            <a:ext cx="206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50"/>
          <xdr:cNvSpPr>
            <a:spLocks/>
          </xdr:cNvSpPr>
        </xdr:nvSpPr>
        <xdr:spPr>
          <a:xfrm>
            <a:off x="93" y="10487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1"/>
          <xdr:cNvSpPr>
            <a:spLocks/>
          </xdr:cNvSpPr>
        </xdr:nvSpPr>
        <xdr:spPr>
          <a:xfrm>
            <a:off x="3350" y="10487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52"/>
          <xdr:cNvSpPr>
            <a:spLocks/>
          </xdr:cNvSpPr>
        </xdr:nvSpPr>
        <xdr:spPr>
          <a:xfrm>
            <a:off x="6643" y="10487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53"/>
          <xdr:cNvSpPr>
            <a:spLocks/>
          </xdr:cNvSpPr>
        </xdr:nvSpPr>
        <xdr:spPr>
          <a:xfrm>
            <a:off x="9921" y="10487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4"/>
          <xdr:cNvSpPr>
            <a:spLocks/>
          </xdr:cNvSpPr>
        </xdr:nvSpPr>
        <xdr:spPr>
          <a:xfrm>
            <a:off x="13220" y="10487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5"/>
          <xdr:cNvSpPr>
            <a:spLocks/>
          </xdr:cNvSpPr>
        </xdr:nvSpPr>
        <xdr:spPr>
          <a:xfrm>
            <a:off x="16471" y="10487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6"/>
          <xdr:cNvSpPr>
            <a:spLocks/>
          </xdr:cNvSpPr>
        </xdr:nvSpPr>
        <xdr:spPr>
          <a:xfrm>
            <a:off x="19770" y="10487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34</xdr:row>
      <xdr:rowOff>114300</xdr:rowOff>
    </xdr:from>
    <xdr:to>
      <xdr:col>64</xdr:col>
      <xdr:colOff>495300</xdr:colOff>
      <xdr:row>34</xdr:row>
      <xdr:rowOff>114300</xdr:rowOff>
    </xdr:to>
    <xdr:sp>
      <xdr:nvSpPr>
        <xdr:cNvPr id="456" name="Line 457"/>
        <xdr:cNvSpPr>
          <a:spLocks/>
        </xdr:cNvSpPr>
      </xdr:nvSpPr>
      <xdr:spPr>
        <a:xfrm flipV="1">
          <a:off x="33308925" y="8562975"/>
          <a:ext cx="1458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457" name="Line 458"/>
        <xdr:cNvSpPr>
          <a:spLocks/>
        </xdr:cNvSpPr>
      </xdr:nvSpPr>
      <xdr:spPr>
        <a:xfrm flipV="1">
          <a:off x="14897100" y="8562975"/>
          <a:ext cx="1757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59</xdr:col>
      <xdr:colOff>266700</xdr:colOff>
      <xdr:row>37</xdr:row>
      <xdr:rowOff>114300</xdr:rowOff>
    </xdr:to>
    <xdr:sp>
      <xdr:nvSpPr>
        <xdr:cNvPr id="459" name="Line 460"/>
        <xdr:cNvSpPr>
          <a:spLocks/>
        </xdr:cNvSpPr>
      </xdr:nvSpPr>
      <xdr:spPr>
        <a:xfrm flipV="1">
          <a:off x="33308925" y="9248775"/>
          <a:ext cx="1086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460" name="Line 461"/>
        <xdr:cNvSpPr>
          <a:spLocks/>
        </xdr:cNvSpPr>
      </xdr:nvSpPr>
      <xdr:spPr>
        <a:xfrm flipV="1">
          <a:off x="21593175" y="9248775"/>
          <a:ext cx="1087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*)</a:t>
          </a:r>
        </a:p>
      </xdr:txBody>
    </xdr:sp>
    <xdr:clientData/>
  </xdr:oneCellAnchor>
  <xdr:twoCellAnchor>
    <xdr:from>
      <xdr:col>32</xdr:col>
      <xdr:colOff>504825</xdr:colOff>
      <xdr:row>43</xdr:row>
      <xdr:rowOff>114300</xdr:rowOff>
    </xdr:from>
    <xdr:to>
      <xdr:col>53</xdr:col>
      <xdr:colOff>247650</xdr:colOff>
      <xdr:row>43</xdr:row>
      <xdr:rowOff>114300</xdr:rowOff>
    </xdr:to>
    <xdr:sp>
      <xdr:nvSpPr>
        <xdr:cNvPr id="462" name="Line 463"/>
        <xdr:cNvSpPr>
          <a:spLocks/>
        </xdr:cNvSpPr>
      </xdr:nvSpPr>
      <xdr:spPr>
        <a:xfrm>
          <a:off x="23822025" y="106203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34</xdr:col>
      <xdr:colOff>0</xdr:colOff>
      <xdr:row>13</xdr:row>
      <xdr:rowOff>114300</xdr:rowOff>
    </xdr:to>
    <xdr:sp>
      <xdr:nvSpPr>
        <xdr:cNvPr id="463" name="Line 464"/>
        <xdr:cNvSpPr>
          <a:spLocks/>
        </xdr:cNvSpPr>
      </xdr:nvSpPr>
      <xdr:spPr>
        <a:xfrm>
          <a:off x="20097750" y="37623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29</xdr:row>
      <xdr:rowOff>47625</xdr:rowOff>
    </xdr:from>
    <xdr:to>
      <xdr:col>86</xdr:col>
      <xdr:colOff>914400</xdr:colOff>
      <xdr:row>29</xdr:row>
      <xdr:rowOff>161925</xdr:rowOff>
    </xdr:to>
    <xdr:grpSp>
      <xdr:nvGrpSpPr>
        <xdr:cNvPr id="464" name="Group 465"/>
        <xdr:cNvGrpSpPr>
          <a:grpSpLocks/>
        </xdr:cNvGrpSpPr>
      </xdr:nvGrpSpPr>
      <xdr:grpSpPr>
        <a:xfrm>
          <a:off x="63836550" y="73533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465" name="Line 466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7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68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69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70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1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2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472" name="Group 473"/>
        <xdr:cNvGrpSpPr>
          <a:grpSpLocks/>
        </xdr:cNvGrpSpPr>
      </xdr:nvGrpSpPr>
      <xdr:grpSpPr>
        <a:xfrm>
          <a:off x="110204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473" name="Line 474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5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475" name="Group 476"/>
        <xdr:cNvGrpSpPr>
          <a:grpSpLocks/>
        </xdr:cNvGrpSpPr>
      </xdr:nvGrpSpPr>
      <xdr:grpSpPr>
        <a:xfrm>
          <a:off x="1102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476" name="Line 477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8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78" name="Line 479"/>
        <xdr:cNvSpPr>
          <a:spLocks/>
        </xdr:cNvSpPr>
      </xdr:nvSpPr>
      <xdr:spPr>
        <a:xfrm flipV="1"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479" name="Group 480"/>
        <xdr:cNvGrpSpPr>
          <a:grpSpLocks/>
        </xdr:cNvGrpSpPr>
      </xdr:nvGrpSpPr>
      <xdr:grpSpPr>
        <a:xfrm>
          <a:off x="117729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80" name="Line 481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2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482" name="Group 483"/>
        <xdr:cNvGrpSpPr>
          <a:grpSpLocks/>
        </xdr:cNvGrpSpPr>
      </xdr:nvGrpSpPr>
      <xdr:grpSpPr>
        <a:xfrm>
          <a:off x="11772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483" name="Line 484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5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219075</xdr:rowOff>
    </xdr:from>
    <xdr:to>
      <xdr:col>20</xdr:col>
      <xdr:colOff>628650</xdr:colOff>
      <xdr:row>19</xdr:row>
      <xdr:rowOff>114300</xdr:rowOff>
    </xdr:to>
    <xdr:grpSp>
      <xdr:nvGrpSpPr>
        <xdr:cNvPr id="485" name="Group 486"/>
        <xdr:cNvGrpSpPr>
          <a:grpSpLocks/>
        </xdr:cNvGrpSpPr>
      </xdr:nvGrpSpPr>
      <xdr:grpSpPr>
        <a:xfrm>
          <a:off x="147256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486" name="Line 487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8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209550</xdr:rowOff>
    </xdr:from>
    <xdr:to>
      <xdr:col>18</xdr:col>
      <xdr:colOff>647700</xdr:colOff>
      <xdr:row>22</xdr:row>
      <xdr:rowOff>114300</xdr:rowOff>
    </xdr:to>
    <xdr:grpSp>
      <xdr:nvGrpSpPr>
        <xdr:cNvPr id="488" name="Group 489"/>
        <xdr:cNvGrpSpPr>
          <a:grpSpLocks/>
        </xdr:cNvGrpSpPr>
      </xdr:nvGrpSpPr>
      <xdr:grpSpPr>
        <a:xfrm>
          <a:off x="1325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89" name="Line 490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1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491" name="Group 492"/>
        <xdr:cNvGrpSpPr>
          <a:grpSpLocks/>
        </xdr:cNvGrpSpPr>
      </xdr:nvGrpSpPr>
      <xdr:grpSpPr>
        <a:xfrm>
          <a:off x="132588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92" name="Line 49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34</xdr:row>
      <xdr:rowOff>114300</xdr:rowOff>
    </xdr:from>
    <xdr:to>
      <xdr:col>20</xdr:col>
      <xdr:colOff>676275</xdr:colOff>
      <xdr:row>35</xdr:row>
      <xdr:rowOff>219075</xdr:rowOff>
    </xdr:to>
    <xdr:grpSp>
      <xdr:nvGrpSpPr>
        <xdr:cNvPr id="494" name="Group 495"/>
        <xdr:cNvGrpSpPr>
          <a:grpSpLocks/>
        </xdr:cNvGrpSpPr>
      </xdr:nvGrpSpPr>
      <xdr:grpSpPr>
        <a:xfrm>
          <a:off x="14706600" y="8562975"/>
          <a:ext cx="371475" cy="333375"/>
          <a:chOff x="-61" y="-9401"/>
          <a:chExt cx="34" cy="29190"/>
        </a:xfrm>
        <a:solidFill>
          <a:srgbClr val="FFFFFF"/>
        </a:solidFill>
      </xdr:grpSpPr>
      <xdr:sp>
        <xdr:nvSpPr>
          <xdr:cNvPr id="495" name="Line 496"/>
          <xdr:cNvSpPr>
            <a:spLocks/>
          </xdr:cNvSpPr>
        </xdr:nvSpPr>
        <xdr:spPr>
          <a:xfrm flipH="1">
            <a:off x="-44" y="-940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7"/>
          <xdr:cNvSpPr>
            <a:spLocks/>
          </xdr:cNvSpPr>
        </xdr:nvSpPr>
        <xdr:spPr>
          <a:xfrm>
            <a:off x="-61" y="144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497" name="Group 498"/>
        <xdr:cNvGrpSpPr>
          <a:grpSpLocks/>
        </xdr:cNvGrpSpPr>
      </xdr:nvGrpSpPr>
      <xdr:grpSpPr>
        <a:xfrm>
          <a:off x="184499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498" name="Line 499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0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500" name="Line 501"/>
        <xdr:cNvSpPr>
          <a:spLocks/>
        </xdr:cNvSpPr>
      </xdr:nvSpPr>
      <xdr:spPr>
        <a:xfrm flipV="1">
          <a:off x="1192530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20</xdr:col>
      <xdr:colOff>476250</xdr:colOff>
      <xdr:row>22</xdr:row>
      <xdr:rowOff>114300</xdr:rowOff>
    </xdr:to>
    <xdr:sp>
      <xdr:nvSpPr>
        <xdr:cNvPr id="501" name="Line 502"/>
        <xdr:cNvSpPr>
          <a:spLocks/>
        </xdr:cNvSpPr>
      </xdr:nvSpPr>
      <xdr:spPr>
        <a:xfrm flipV="1">
          <a:off x="13411200" y="51339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34</xdr:row>
      <xdr:rowOff>114300</xdr:rowOff>
    </xdr:to>
    <xdr:sp>
      <xdr:nvSpPr>
        <xdr:cNvPr id="502" name="Line 503"/>
        <xdr:cNvSpPr>
          <a:spLocks/>
        </xdr:cNvSpPr>
      </xdr:nvSpPr>
      <xdr:spPr>
        <a:xfrm>
          <a:off x="11925300" y="71913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20</xdr:col>
      <xdr:colOff>495300</xdr:colOff>
      <xdr:row>34</xdr:row>
      <xdr:rowOff>114300</xdr:rowOff>
    </xdr:to>
    <xdr:sp>
      <xdr:nvSpPr>
        <xdr:cNvPr id="503" name="Line 504"/>
        <xdr:cNvSpPr>
          <a:spLocks/>
        </xdr:cNvSpPr>
      </xdr:nvSpPr>
      <xdr:spPr>
        <a:xfrm>
          <a:off x="8924925" y="8562975"/>
          <a:ext cx="597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>
      <xdr:nvSpPr>
        <xdr:cNvPr id="552" name="text 55"/>
        <xdr:cNvSpPr txBox="1">
          <a:spLocks noChangeArrowheads="1"/>
        </xdr:cNvSpPr>
      </xdr:nvSpPr>
      <xdr:spPr>
        <a:xfrm>
          <a:off x="138874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133350</xdr:colOff>
      <xdr:row>22</xdr:row>
      <xdr:rowOff>9525</xdr:rowOff>
    </xdr:from>
    <xdr:to>
      <xdr:col>16</xdr:col>
      <xdr:colOff>133350</xdr:colOff>
      <xdr:row>36</xdr:row>
      <xdr:rowOff>219075</xdr:rowOff>
    </xdr:to>
    <xdr:sp>
      <xdr:nvSpPr>
        <xdr:cNvPr id="553" name="Line 554"/>
        <xdr:cNvSpPr>
          <a:spLocks/>
        </xdr:cNvSpPr>
      </xdr:nvSpPr>
      <xdr:spPr>
        <a:xfrm>
          <a:off x="11563350" y="5715000"/>
          <a:ext cx="0" cy="3409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152400</xdr:colOff>
      <xdr:row>20</xdr:row>
      <xdr:rowOff>0</xdr:rowOff>
    </xdr:from>
    <xdr:ext cx="971550" cy="457200"/>
    <xdr:sp>
      <xdr:nvSpPr>
        <xdr:cNvPr id="554" name="text 774"/>
        <xdr:cNvSpPr txBox="1">
          <a:spLocks noChangeArrowheads="1"/>
        </xdr:cNvSpPr>
      </xdr:nvSpPr>
      <xdr:spPr>
        <a:xfrm>
          <a:off x="11068050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20,043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555" name="Line 556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34</xdr:row>
      <xdr:rowOff>114300</xdr:rowOff>
    </xdr:from>
    <xdr:to>
      <xdr:col>12</xdr:col>
      <xdr:colOff>447675</xdr:colOff>
      <xdr:row>34</xdr:row>
      <xdr:rowOff>171450</xdr:rowOff>
    </xdr:to>
    <xdr:sp>
      <xdr:nvSpPr>
        <xdr:cNvPr id="556" name="Line 557"/>
        <xdr:cNvSpPr>
          <a:spLocks/>
        </xdr:cNvSpPr>
      </xdr:nvSpPr>
      <xdr:spPr>
        <a:xfrm flipH="1">
          <a:off x="8248650" y="85629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557" name="Line 558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42</xdr:row>
      <xdr:rowOff>114300</xdr:rowOff>
    </xdr:from>
    <xdr:to>
      <xdr:col>6</xdr:col>
      <xdr:colOff>628650</xdr:colOff>
      <xdr:row>44</xdr:row>
      <xdr:rowOff>38100</xdr:rowOff>
    </xdr:to>
    <xdr:grpSp>
      <xdr:nvGrpSpPr>
        <xdr:cNvPr id="558" name="Group 559"/>
        <xdr:cNvGrpSpPr>
          <a:grpSpLocks/>
        </xdr:cNvGrpSpPr>
      </xdr:nvGrpSpPr>
      <xdr:grpSpPr>
        <a:xfrm>
          <a:off x="4324350" y="10391775"/>
          <a:ext cx="304800" cy="381000"/>
          <a:chOff x="-59" y="-5727"/>
          <a:chExt cx="28" cy="16640"/>
        </a:xfrm>
        <a:solidFill>
          <a:srgbClr val="FFFFFF"/>
        </a:solidFill>
      </xdr:grpSpPr>
      <xdr:sp>
        <xdr:nvSpPr>
          <xdr:cNvPr id="559" name="Line 560"/>
          <xdr:cNvSpPr>
            <a:spLocks/>
          </xdr:cNvSpPr>
        </xdr:nvSpPr>
        <xdr:spPr>
          <a:xfrm flipH="1">
            <a:off x="-45" y="-572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1"/>
          <xdr:cNvSpPr>
            <a:spLocks/>
          </xdr:cNvSpPr>
        </xdr:nvSpPr>
        <xdr:spPr>
          <a:xfrm>
            <a:off x="-59" y="-115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33</xdr:row>
      <xdr:rowOff>219075</xdr:rowOff>
    </xdr:from>
    <xdr:to>
      <xdr:col>10</xdr:col>
      <xdr:colOff>628650</xdr:colOff>
      <xdr:row>35</xdr:row>
      <xdr:rowOff>114300</xdr:rowOff>
    </xdr:to>
    <xdr:grpSp>
      <xdr:nvGrpSpPr>
        <xdr:cNvPr id="561" name="Group 562"/>
        <xdr:cNvGrpSpPr>
          <a:grpSpLocks/>
        </xdr:cNvGrpSpPr>
      </xdr:nvGrpSpPr>
      <xdr:grpSpPr>
        <a:xfrm>
          <a:off x="7296150" y="8439150"/>
          <a:ext cx="304800" cy="352425"/>
          <a:chOff x="-59" y="-1007"/>
          <a:chExt cx="28" cy="15392"/>
        </a:xfrm>
        <a:solidFill>
          <a:srgbClr val="FFFFFF"/>
        </a:solidFill>
      </xdr:grpSpPr>
      <xdr:sp>
        <xdr:nvSpPr>
          <xdr:cNvPr id="562" name="Line 563"/>
          <xdr:cNvSpPr>
            <a:spLocks/>
          </xdr:cNvSpPr>
        </xdr:nvSpPr>
        <xdr:spPr>
          <a:xfrm>
            <a:off x="-45" y="1105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4"/>
          <xdr:cNvSpPr>
            <a:spLocks/>
          </xdr:cNvSpPr>
        </xdr:nvSpPr>
        <xdr:spPr>
          <a:xfrm>
            <a:off x="-59" y="-100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35</xdr:row>
      <xdr:rowOff>114300</xdr:rowOff>
    </xdr:from>
    <xdr:to>
      <xdr:col>10</xdr:col>
      <xdr:colOff>476250</xdr:colOff>
      <xdr:row>38</xdr:row>
      <xdr:rowOff>19050</xdr:rowOff>
    </xdr:to>
    <xdr:sp>
      <xdr:nvSpPr>
        <xdr:cNvPr id="564" name="Line 565"/>
        <xdr:cNvSpPr>
          <a:spLocks/>
        </xdr:cNvSpPr>
      </xdr:nvSpPr>
      <xdr:spPr>
        <a:xfrm flipV="1">
          <a:off x="7038975" y="8791575"/>
          <a:ext cx="419100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219075</xdr:rowOff>
    </xdr:from>
    <xdr:to>
      <xdr:col>6</xdr:col>
      <xdr:colOff>628650</xdr:colOff>
      <xdr:row>40</xdr:row>
      <xdr:rowOff>114300</xdr:rowOff>
    </xdr:to>
    <xdr:grpSp>
      <xdr:nvGrpSpPr>
        <xdr:cNvPr id="613" name="Group 614"/>
        <xdr:cNvGrpSpPr>
          <a:grpSpLocks/>
        </xdr:cNvGrpSpPr>
      </xdr:nvGrpSpPr>
      <xdr:grpSpPr>
        <a:xfrm>
          <a:off x="4324350" y="9582150"/>
          <a:ext cx="304800" cy="352425"/>
          <a:chOff x="-59" y="-1087"/>
          <a:chExt cx="28" cy="15392"/>
        </a:xfrm>
        <a:solidFill>
          <a:srgbClr val="FFFFFF"/>
        </a:solidFill>
      </xdr:grpSpPr>
      <xdr:sp>
        <xdr:nvSpPr>
          <xdr:cNvPr id="614" name="Line 615"/>
          <xdr:cNvSpPr>
            <a:spLocks/>
          </xdr:cNvSpPr>
        </xdr:nvSpPr>
        <xdr:spPr>
          <a:xfrm>
            <a:off x="-45" y="1097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6"/>
          <xdr:cNvSpPr>
            <a:spLocks/>
          </xdr:cNvSpPr>
        </xdr:nvSpPr>
        <xdr:spPr>
          <a:xfrm>
            <a:off x="-59" y="-108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40</xdr:row>
      <xdr:rowOff>114300</xdr:rowOff>
    </xdr:from>
    <xdr:to>
      <xdr:col>6</xdr:col>
      <xdr:colOff>476250</xdr:colOff>
      <xdr:row>42</xdr:row>
      <xdr:rowOff>114300</xdr:rowOff>
    </xdr:to>
    <xdr:sp>
      <xdr:nvSpPr>
        <xdr:cNvPr id="616" name="Line 617"/>
        <xdr:cNvSpPr>
          <a:spLocks/>
        </xdr:cNvSpPr>
      </xdr:nvSpPr>
      <xdr:spPr>
        <a:xfrm flipV="1">
          <a:off x="4476750" y="993457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38</xdr:row>
      <xdr:rowOff>19050</xdr:rowOff>
    </xdr:from>
    <xdr:to>
      <xdr:col>10</xdr:col>
      <xdr:colOff>66675</xdr:colOff>
      <xdr:row>44</xdr:row>
      <xdr:rowOff>0</xdr:rowOff>
    </xdr:to>
    <xdr:sp>
      <xdr:nvSpPr>
        <xdr:cNvPr id="617" name="Line 618"/>
        <xdr:cNvSpPr>
          <a:spLocks/>
        </xdr:cNvSpPr>
      </xdr:nvSpPr>
      <xdr:spPr>
        <a:xfrm flipV="1">
          <a:off x="3609975" y="9382125"/>
          <a:ext cx="342900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9525</xdr:rowOff>
    </xdr:from>
    <xdr:to>
      <xdr:col>80</xdr:col>
      <xdr:colOff>495300</xdr:colOff>
      <xdr:row>35</xdr:row>
      <xdr:rowOff>0</xdr:rowOff>
    </xdr:to>
    <xdr:sp>
      <xdr:nvSpPr>
        <xdr:cNvPr id="618" name="Line 619"/>
        <xdr:cNvSpPr>
          <a:spLocks/>
        </xdr:cNvSpPr>
      </xdr:nvSpPr>
      <xdr:spPr>
        <a:xfrm>
          <a:off x="59778900" y="59436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619" name="text 774"/>
        <xdr:cNvSpPr txBox="1">
          <a:spLocks noChangeArrowheads="1"/>
        </xdr:cNvSpPr>
      </xdr:nvSpPr>
      <xdr:spPr>
        <a:xfrm>
          <a:off x="592836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21,209</a:t>
          </a:r>
        </a:p>
      </xdr:txBody>
    </xdr:sp>
    <xdr:clientData/>
  </xdr:oneCellAnchor>
  <xdr:twoCellAnchor editAs="absolute">
    <xdr:from>
      <xdr:col>24</xdr:col>
      <xdr:colOff>628650</xdr:colOff>
      <xdr:row>13</xdr:row>
      <xdr:rowOff>219075</xdr:rowOff>
    </xdr:from>
    <xdr:to>
      <xdr:col>25</xdr:col>
      <xdr:colOff>9525</xdr:colOff>
      <xdr:row>14</xdr:row>
      <xdr:rowOff>114300</xdr:rowOff>
    </xdr:to>
    <xdr:sp>
      <xdr:nvSpPr>
        <xdr:cNvPr id="620" name="kreslení 16"/>
        <xdr:cNvSpPr>
          <a:spLocks/>
        </xdr:cNvSpPr>
      </xdr:nvSpPr>
      <xdr:spPr>
        <a:xfrm>
          <a:off x="18002250" y="3867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25</xdr:col>
      <xdr:colOff>238125</xdr:colOff>
      <xdr:row>39</xdr:row>
      <xdr:rowOff>104775</xdr:rowOff>
    </xdr:to>
    <xdr:sp>
      <xdr:nvSpPr>
        <xdr:cNvPr id="645" name="Line 646"/>
        <xdr:cNvSpPr>
          <a:spLocks/>
        </xdr:cNvSpPr>
      </xdr:nvSpPr>
      <xdr:spPr>
        <a:xfrm>
          <a:off x="14897100" y="8562975"/>
          <a:ext cx="36861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40</xdr:row>
      <xdr:rowOff>47625</xdr:rowOff>
    </xdr:from>
    <xdr:to>
      <xdr:col>27</xdr:col>
      <xdr:colOff>276225</xdr:colOff>
      <xdr:row>40</xdr:row>
      <xdr:rowOff>114300</xdr:rowOff>
    </xdr:to>
    <xdr:sp>
      <xdr:nvSpPr>
        <xdr:cNvPr id="646" name="Line 647"/>
        <xdr:cNvSpPr>
          <a:spLocks/>
        </xdr:cNvSpPr>
      </xdr:nvSpPr>
      <xdr:spPr>
        <a:xfrm flipH="1" flipV="1">
          <a:off x="19364325" y="9867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26</xdr:col>
      <xdr:colOff>504825</xdr:colOff>
      <xdr:row>40</xdr:row>
      <xdr:rowOff>47625</xdr:rowOff>
    </xdr:to>
    <xdr:sp>
      <xdr:nvSpPr>
        <xdr:cNvPr id="647" name="Line 648"/>
        <xdr:cNvSpPr>
          <a:spLocks/>
        </xdr:cNvSpPr>
      </xdr:nvSpPr>
      <xdr:spPr>
        <a:xfrm flipH="1" flipV="1">
          <a:off x="18611850" y="97059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36</xdr:row>
      <xdr:rowOff>57150</xdr:rowOff>
    </xdr:from>
    <xdr:to>
      <xdr:col>28</xdr:col>
      <xdr:colOff>923925</xdr:colOff>
      <xdr:row>36</xdr:row>
      <xdr:rowOff>171450</xdr:rowOff>
    </xdr:to>
    <xdr:grpSp>
      <xdr:nvGrpSpPr>
        <xdr:cNvPr id="648" name="Group 649"/>
        <xdr:cNvGrpSpPr>
          <a:grpSpLocks/>
        </xdr:cNvGrpSpPr>
      </xdr:nvGrpSpPr>
      <xdr:grpSpPr>
        <a:xfrm>
          <a:off x="20583525" y="8963025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649" name="Line 650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1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5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4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5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40</xdr:row>
      <xdr:rowOff>114300</xdr:rowOff>
    </xdr:from>
    <xdr:to>
      <xdr:col>30</xdr:col>
      <xdr:colOff>476250</xdr:colOff>
      <xdr:row>42</xdr:row>
      <xdr:rowOff>114300</xdr:rowOff>
    </xdr:to>
    <xdr:sp>
      <xdr:nvSpPr>
        <xdr:cNvPr id="655" name="Line 656"/>
        <xdr:cNvSpPr>
          <a:spLocks/>
        </xdr:cNvSpPr>
      </xdr:nvSpPr>
      <xdr:spPr>
        <a:xfrm>
          <a:off x="20821650" y="9934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47625</xdr:rowOff>
    </xdr:from>
    <xdr:to>
      <xdr:col>32</xdr:col>
      <xdr:colOff>495300</xdr:colOff>
      <xdr:row>43</xdr:row>
      <xdr:rowOff>114300</xdr:rowOff>
    </xdr:to>
    <xdr:sp>
      <xdr:nvSpPr>
        <xdr:cNvPr id="656" name="Line 657"/>
        <xdr:cNvSpPr>
          <a:spLocks/>
        </xdr:cNvSpPr>
      </xdr:nvSpPr>
      <xdr:spPr>
        <a:xfrm flipH="1" flipV="1">
          <a:off x="23069550" y="10553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42</xdr:row>
      <xdr:rowOff>114300</xdr:rowOff>
    </xdr:from>
    <xdr:to>
      <xdr:col>31</xdr:col>
      <xdr:colOff>266700</xdr:colOff>
      <xdr:row>43</xdr:row>
      <xdr:rowOff>47625</xdr:rowOff>
    </xdr:to>
    <xdr:sp>
      <xdr:nvSpPr>
        <xdr:cNvPr id="657" name="Line 658"/>
        <xdr:cNvSpPr>
          <a:spLocks/>
        </xdr:cNvSpPr>
      </xdr:nvSpPr>
      <xdr:spPr>
        <a:xfrm flipH="1" flipV="1">
          <a:off x="22307550" y="103917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600075</xdr:colOff>
      <xdr:row>37</xdr:row>
      <xdr:rowOff>85725</xdr:rowOff>
    </xdr:from>
    <xdr:to>
      <xdr:col>22</xdr:col>
      <xdr:colOff>952500</xdr:colOff>
      <xdr:row>37</xdr:row>
      <xdr:rowOff>209550</xdr:rowOff>
    </xdr:to>
    <xdr:sp>
      <xdr:nvSpPr>
        <xdr:cNvPr id="658" name="kreslení 427"/>
        <xdr:cNvSpPr>
          <a:spLocks/>
        </xdr:cNvSpPr>
      </xdr:nvSpPr>
      <xdr:spPr>
        <a:xfrm>
          <a:off x="16487775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35</xdr:row>
      <xdr:rowOff>57150</xdr:rowOff>
    </xdr:from>
    <xdr:to>
      <xdr:col>18</xdr:col>
      <xdr:colOff>352425</xdr:colOff>
      <xdr:row>35</xdr:row>
      <xdr:rowOff>180975</xdr:rowOff>
    </xdr:to>
    <xdr:sp>
      <xdr:nvSpPr>
        <xdr:cNvPr id="659" name="kreslení 417"/>
        <xdr:cNvSpPr>
          <a:spLocks/>
        </xdr:cNvSpPr>
      </xdr:nvSpPr>
      <xdr:spPr>
        <a:xfrm>
          <a:off x="12915900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30</xdr:row>
      <xdr:rowOff>57150</xdr:rowOff>
    </xdr:from>
    <xdr:to>
      <xdr:col>22</xdr:col>
      <xdr:colOff>923925</xdr:colOff>
      <xdr:row>30</xdr:row>
      <xdr:rowOff>171450</xdr:rowOff>
    </xdr:to>
    <xdr:grpSp>
      <xdr:nvGrpSpPr>
        <xdr:cNvPr id="660" name="Group 661"/>
        <xdr:cNvGrpSpPr>
          <a:grpSpLocks/>
        </xdr:cNvGrpSpPr>
      </xdr:nvGrpSpPr>
      <xdr:grpSpPr>
        <a:xfrm>
          <a:off x="16125825" y="7591425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661" name="Line 662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6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6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66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6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238125</xdr:colOff>
      <xdr:row>21</xdr:row>
      <xdr:rowOff>57150</xdr:rowOff>
    </xdr:from>
    <xdr:to>
      <xdr:col>22</xdr:col>
      <xdr:colOff>923925</xdr:colOff>
      <xdr:row>21</xdr:row>
      <xdr:rowOff>171450</xdr:rowOff>
    </xdr:to>
    <xdr:grpSp>
      <xdr:nvGrpSpPr>
        <xdr:cNvPr id="667" name="Group 668"/>
        <xdr:cNvGrpSpPr>
          <a:grpSpLocks/>
        </xdr:cNvGrpSpPr>
      </xdr:nvGrpSpPr>
      <xdr:grpSpPr>
        <a:xfrm>
          <a:off x="16125825" y="5534025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668" name="Line 669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70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7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27</xdr:row>
      <xdr:rowOff>57150</xdr:rowOff>
    </xdr:from>
    <xdr:to>
      <xdr:col>20</xdr:col>
      <xdr:colOff>923925</xdr:colOff>
      <xdr:row>27</xdr:row>
      <xdr:rowOff>171450</xdr:rowOff>
    </xdr:to>
    <xdr:grpSp>
      <xdr:nvGrpSpPr>
        <xdr:cNvPr id="674" name="Group 675"/>
        <xdr:cNvGrpSpPr>
          <a:grpSpLocks/>
        </xdr:cNvGrpSpPr>
      </xdr:nvGrpSpPr>
      <xdr:grpSpPr>
        <a:xfrm>
          <a:off x="14639925" y="6905625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675" name="Line 676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7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7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7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8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8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681" name="Group 682"/>
        <xdr:cNvGrpSpPr>
          <a:grpSpLocks/>
        </xdr:cNvGrpSpPr>
      </xdr:nvGrpSpPr>
      <xdr:grpSpPr>
        <a:xfrm>
          <a:off x="14773275" y="6219825"/>
          <a:ext cx="552450" cy="114300"/>
          <a:chOff x="-55" y="-18"/>
          <a:chExt cx="51" cy="12"/>
        </a:xfrm>
        <a:solidFill>
          <a:srgbClr val="FFFFFF"/>
        </a:solidFill>
      </xdr:grpSpPr>
      <xdr:sp>
        <xdr:nvSpPr>
          <xdr:cNvPr id="682" name="Line 683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8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8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686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8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43</xdr:row>
      <xdr:rowOff>114300</xdr:rowOff>
    </xdr:from>
    <xdr:to>
      <xdr:col>50</xdr:col>
      <xdr:colOff>628650</xdr:colOff>
      <xdr:row>45</xdr:row>
      <xdr:rowOff>38100</xdr:rowOff>
    </xdr:to>
    <xdr:grpSp>
      <xdr:nvGrpSpPr>
        <xdr:cNvPr id="723" name="Group 724"/>
        <xdr:cNvGrpSpPr>
          <a:grpSpLocks/>
        </xdr:cNvGrpSpPr>
      </xdr:nvGrpSpPr>
      <xdr:grpSpPr>
        <a:xfrm>
          <a:off x="37318950" y="10620375"/>
          <a:ext cx="304800" cy="381000"/>
          <a:chOff x="-59" y="-5743"/>
          <a:chExt cx="28" cy="16640"/>
        </a:xfrm>
        <a:solidFill>
          <a:srgbClr val="FFFFFF"/>
        </a:solidFill>
      </xdr:grpSpPr>
      <xdr:sp>
        <xdr:nvSpPr>
          <xdr:cNvPr id="724" name="Line 725"/>
          <xdr:cNvSpPr>
            <a:spLocks/>
          </xdr:cNvSpPr>
        </xdr:nvSpPr>
        <xdr:spPr>
          <a:xfrm flipH="1">
            <a:off x="-45" y="-574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26"/>
          <xdr:cNvSpPr>
            <a:spLocks/>
          </xdr:cNvSpPr>
        </xdr:nvSpPr>
        <xdr:spPr>
          <a:xfrm>
            <a:off x="-59" y="-11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726" name="Group 727"/>
        <xdr:cNvGrpSpPr>
          <a:grpSpLocks/>
        </xdr:cNvGrpSpPr>
      </xdr:nvGrpSpPr>
      <xdr:grpSpPr>
        <a:xfrm>
          <a:off x="514445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727" name="Line 72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2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209550</xdr:rowOff>
    </xdr:from>
    <xdr:to>
      <xdr:col>67</xdr:col>
      <xdr:colOff>419100</xdr:colOff>
      <xdr:row>22</xdr:row>
      <xdr:rowOff>114300</xdr:rowOff>
    </xdr:to>
    <xdr:grpSp>
      <xdr:nvGrpSpPr>
        <xdr:cNvPr id="729" name="Group 730"/>
        <xdr:cNvGrpSpPr>
          <a:grpSpLocks/>
        </xdr:cNvGrpSpPr>
      </xdr:nvGrpSpPr>
      <xdr:grpSpPr>
        <a:xfrm>
          <a:off x="499586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730" name="Line 731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2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31</xdr:row>
      <xdr:rowOff>114300</xdr:rowOff>
    </xdr:from>
    <xdr:to>
      <xdr:col>67</xdr:col>
      <xdr:colOff>219075</xdr:colOff>
      <xdr:row>33</xdr:row>
      <xdr:rowOff>28575</xdr:rowOff>
    </xdr:to>
    <xdr:grpSp>
      <xdr:nvGrpSpPr>
        <xdr:cNvPr id="736" name="Group 737"/>
        <xdr:cNvGrpSpPr>
          <a:grpSpLocks/>
        </xdr:cNvGrpSpPr>
      </xdr:nvGrpSpPr>
      <xdr:grpSpPr>
        <a:xfrm>
          <a:off x="49768125" y="7877175"/>
          <a:ext cx="304800" cy="371475"/>
          <a:chOff x="-5826" y="-5551"/>
          <a:chExt cx="11900" cy="16224"/>
        </a:xfrm>
        <a:solidFill>
          <a:srgbClr val="FFFFFF"/>
        </a:solidFill>
      </xdr:grpSpPr>
      <xdr:sp>
        <xdr:nvSpPr>
          <xdr:cNvPr id="737" name="Line 738"/>
          <xdr:cNvSpPr>
            <a:spLocks/>
          </xdr:cNvSpPr>
        </xdr:nvSpPr>
        <xdr:spPr>
          <a:xfrm flipH="1">
            <a:off x="124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39"/>
          <xdr:cNvSpPr>
            <a:spLocks/>
          </xdr:cNvSpPr>
        </xdr:nvSpPr>
        <xdr:spPr>
          <a:xfrm>
            <a:off x="-5826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31</xdr:row>
      <xdr:rowOff>114300</xdr:rowOff>
    </xdr:from>
    <xdr:to>
      <xdr:col>68</xdr:col>
      <xdr:colOff>123825</xdr:colOff>
      <xdr:row>33</xdr:row>
      <xdr:rowOff>28575</xdr:rowOff>
    </xdr:to>
    <xdr:grpSp>
      <xdr:nvGrpSpPr>
        <xdr:cNvPr id="743" name="Group 744"/>
        <xdr:cNvGrpSpPr>
          <a:grpSpLocks/>
        </xdr:cNvGrpSpPr>
      </xdr:nvGrpSpPr>
      <xdr:grpSpPr>
        <a:xfrm>
          <a:off x="50177700" y="7877175"/>
          <a:ext cx="314325" cy="371475"/>
          <a:chOff x="-2529" y="-5551"/>
          <a:chExt cx="6300" cy="16224"/>
        </a:xfrm>
        <a:solidFill>
          <a:srgbClr val="FFFFFF"/>
        </a:solidFill>
      </xdr:grpSpPr>
      <xdr:sp>
        <xdr:nvSpPr>
          <xdr:cNvPr id="744" name="Line 745"/>
          <xdr:cNvSpPr>
            <a:spLocks/>
          </xdr:cNvSpPr>
        </xdr:nvSpPr>
        <xdr:spPr>
          <a:xfrm flipH="1">
            <a:off x="619" y="-555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6"/>
          <xdr:cNvSpPr>
            <a:spLocks/>
          </xdr:cNvSpPr>
        </xdr:nvSpPr>
        <xdr:spPr>
          <a:xfrm>
            <a:off x="-2529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750" name="Line 751"/>
        <xdr:cNvSpPr>
          <a:spLocks/>
        </xdr:cNvSpPr>
      </xdr:nvSpPr>
      <xdr:spPr>
        <a:xfrm flipH="1" flipV="1">
          <a:off x="5012055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485775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751" name="Line 752"/>
        <xdr:cNvSpPr>
          <a:spLocks/>
        </xdr:cNvSpPr>
      </xdr:nvSpPr>
      <xdr:spPr>
        <a:xfrm flipH="1">
          <a:off x="50339625" y="7191375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67</xdr:col>
      <xdr:colOff>66675</xdr:colOff>
      <xdr:row>34</xdr:row>
      <xdr:rowOff>114300</xdr:rowOff>
    </xdr:to>
    <xdr:sp>
      <xdr:nvSpPr>
        <xdr:cNvPr id="752" name="Line 753"/>
        <xdr:cNvSpPr>
          <a:spLocks/>
        </xdr:cNvSpPr>
      </xdr:nvSpPr>
      <xdr:spPr>
        <a:xfrm flipH="1">
          <a:off x="47891700" y="787717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64</xdr:col>
      <xdr:colOff>495300</xdr:colOff>
      <xdr:row>37</xdr:row>
      <xdr:rowOff>114300</xdr:rowOff>
    </xdr:to>
    <xdr:sp>
      <xdr:nvSpPr>
        <xdr:cNvPr id="753" name="Line 754"/>
        <xdr:cNvSpPr>
          <a:spLocks/>
        </xdr:cNvSpPr>
      </xdr:nvSpPr>
      <xdr:spPr>
        <a:xfrm flipH="1">
          <a:off x="441769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754" name="Line 755"/>
        <xdr:cNvSpPr>
          <a:spLocks/>
        </xdr:cNvSpPr>
      </xdr:nvSpPr>
      <xdr:spPr>
        <a:xfrm flipH="1" flipV="1">
          <a:off x="44205525" y="92487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37</xdr:row>
      <xdr:rowOff>0</xdr:rowOff>
    </xdr:from>
    <xdr:ext cx="514350" cy="228600"/>
    <xdr:sp>
      <xdr:nvSpPr>
        <xdr:cNvPr id="755" name="text 7125"/>
        <xdr:cNvSpPr txBox="1">
          <a:spLocks noChangeArrowheads="1"/>
        </xdr:cNvSpPr>
      </xdr:nvSpPr>
      <xdr:spPr>
        <a:xfrm>
          <a:off x="47396400" y="913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8b *)</a:t>
          </a:r>
        </a:p>
      </xdr:txBody>
    </xdr:sp>
    <xdr:clientData/>
  </xdr:oneCellAnchor>
  <xdr:twoCellAnchor>
    <xdr:from>
      <xdr:col>30</xdr:col>
      <xdr:colOff>695325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756" name="Group 757"/>
        <xdr:cNvGrpSpPr>
          <a:grpSpLocks/>
        </xdr:cNvGrpSpPr>
      </xdr:nvGrpSpPr>
      <xdr:grpSpPr>
        <a:xfrm>
          <a:off x="22526625" y="6010275"/>
          <a:ext cx="10829925" cy="304800"/>
          <a:chOff x="93" y="-12913"/>
          <a:chExt cx="20811" cy="26688"/>
        </a:xfrm>
        <a:solidFill>
          <a:srgbClr val="FFFFFF"/>
        </a:solidFill>
      </xdr:grpSpPr>
      <xdr:sp>
        <xdr:nvSpPr>
          <xdr:cNvPr id="757" name="Rectangle 758"/>
          <xdr:cNvSpPr>
            <a:spLocks/>
          </xdr:cNvSpPr>
        </xdr:nvSpPr>
        <xdr:spPr>
          <a:xfrm>
            <a:off x="93" y="-12913"/>
            <a:ext cx="2081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59"/>
          <xdr:cNvSpPr>
            <a:spLocks/>
          </xdr:cNvSpPr>
        </xdr:nvSpPr>
        <xdr:spPr>
          <a:xfrm>
            <a:off x="197" y="-9577"/>
            <a:ext cx="206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760"/>
          <xdr:cNvSpPr>
            <a:spLocks/>
          </xdr:cNvSpPr>
        </xdr:nvSpPr>
        <xdr:spPr>
          <a:xfrm>
            <a:off x="93" y="10439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61"/>
          <xdr:cNvSpPr>
            <a:spLocks/>
          </xdr:cNvSpPr>
        </xdr:nvSpPr>
        <xdr:spPr>
          <a:xfrm>
            <a:off x="3350" y="10439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762"/>
          <xdr:cNvSpPr>
            <a:spLocks/>
          </xdr:cNvSpPr>
        </xdr:nvSpPr>
        <xdr:spPr>
          <a:xfrm>
            <a:off x="6643" y="10439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63"/>
          <xdr:cNvSpPr>
            <a:spLocks/>
          </xdr:cNvSpPr>
        </xdr:nvSpPr>
        <xdr:spPr>
          <a:xfrm>
            <a:off x="9921" y="10439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64"/>
          <xdr:cNvSpPr>
            <a:spLocks/>
          </xdr:cNvSpPr>
        </xdr:nvSpPr>
        <xdr:spPr>
          <a:xfrm>
            <a:off x="13220" y="10439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65"/>
          <xdr:cNvSpPr>
            <a:spLocks/>
          </xdr:cNvSpPr>
        </xdr:nvSpPr>
        <xdr:spPr>
          <a:xfrm>
            <a:off x="16471" y="10439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766"/>
          <xdr:cNvSpPr>
            <a:spLocks/>
          </xdr:cNvSpPr>
        </xdr:nvSpPr>
        <xdr:spPr>
          <a:xfrm>
            <a:off x="19770" y="10439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695325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766" name="Group 767"/>
        <xdr:cNvGrpSpPr>
          <a:grpSpLocks/>
        </xdr:cNvGrpSpPr>
      </xdr:nvGrpSpPr>
      <xdr:grpSpPr>
        <a:xfrm>
          <a:off x="22526625" y="5324475"/>
          <a:ext cx="10829925" cy="304800"/>
          <a:chOff x="93" y="-12961"/>
          <a:chExt cx="20811" cy="26688"/>
        </a:xfrm>
        <a:solidFill>
          <a:srgbClr val="FFFFFF"/>
        </a:solidFill>
      </xdr:grpSpPr>
      <xdr:sp>
        <xdr:nvSpPr>
          <xdr:cNvPr id="767" name="Rectangle 768"/>
          <xdr:cNvSpPr>
            <a:spLocks/>
          </xdr:cNvSpPr>
        </xdr:nvSpPr>
        <xdr:spPr>
          <a:xfrm>
            <a:off x="93" y="-12961"/>
            <a:ext cx="2081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69"/>
          <xdr:cNvSpPr>
            <a:spLocks/>
          </xdr:cNvSpPr>
        </xdr:nvSpPr>
        <xdr:spPr>
          <a:xfrm>
            <a:off x="197" y="-9625"/>
            <a:ext cx="206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770"/>
          <xdr:cNvSpPr>
            <a:spLocks/>
          </xdr:cNvSpPr>
        </xdr:nvSpPr>
        <xdr:spPr>
          <a:xfrm>
            <a:off x="93" y="10391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71"/>
          <xdr:cNvSpPr>
            <a:spLocks/>
          </xdr:cNvSpPr>
        </xdr:nvSpPr>
        <xdr:spPr>
          <a:xfrm>
            <a:off x="3350" y="10391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772"/>
          <xdr:cNvSpPr>
            <a:spLocks/>
          </xdr:cNvSpPr>
        </xdr:nvSpPr>
        <xdr:spPr>
          <a:xfrm>
            <a:off x="6643" y="10391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773"/>
          <xdr:cNvSpPr>
            <a:spLocks/>
          </xdr:cNvSpPr>
        </xdr:nvSpPr>
        <xdr:spPr>
          <a:xfrm>
            <a:off x="9921" y="10391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774"/>
          <xdr:cNvSpPr>
            <a:spLocks/>
          </xdr:cNvSpPr>
        </xdr:nvSpPr>
        <xdr:spPr>
          <a:xfrm>
            <a:off x="13220" y="10391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775"/>
          <xdr:cNvSpPr>
            <a:spLocks/>
          </xdr:cNvSpPr>
        </xdr:nvSpPr>
        <xdr:spPr>
          <a:xfrm>
            <a:off x="16471" y="10391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776"/>
          <xdr:cNvSpPr>
            <a:spLocks/>
          </xdr:cNvSpPr>
        </xdr:nvSpPr>
        <xdr:spPr>
          <a:xfrm>
            <a:off x="19770" y="10391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695325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776" name="Group 777"/>
        <xdr:cNvGrpSpPr>
          <a:grpSpLocks/>
        </xdr:cNvGrpSpPr>
      </xdr:nvGrpSpPr>
      <xdr:grpSpPr>
        <a:xfrm>
          <a:off x="22526625" y="7381875"/>
          <a:ext cx="10829925" cy="304800"/>
          <a:chOff x="93" y="-12817"/>
          <a:chExt cx="20811" cy="26688"/>
        </a:xfrm>
        <a:solidFill>
          <a:srgbClr val="FFFFFF"/>
        </a:solidFill>
      </xdr:grpSpPr>
      <xdr:sp>
        <xdr:nvSpPr>
          <xdr:cNvPr id="777" name="Rectangle 778"/>
          <xdr:cNvSpPr>
            <a:spLocks/>
          </xdr:cNvSpPr>
        </xdr:nvSpPr>
        <xdr:spPr>
          <a:xfrm>
            <a:off x="93" y="-12817"/>
            <a:ext cx="2081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79"/>
          <xdr:cNvSpPr>
            <a:spLocks/>
          </xdr:cNvSpPr>
        </xdr:nvSpPr>
        <xdr:spPr>
          <a:xfrm>
            <a:off x="197" y="-9481"/>
            <a:ext cx="2060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780"/>
          <xdr:cNvSpPr>
            <a:spLocks/>
          </xdr:cNvSpPr>
        </xdr:nvSpPr>
        <xdr:spPr>
          <a:xfrm>
            <a:off x="93" y="10535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781"/>
          <xdr:cNvSpPr>
            <a:spLocks/>
          </xdr:cNvSpPr>
        </xdr:nvSpPr>
        <xdr:spPr>
          <a:xfrm>
            <a:off x="3350" y="105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782"/>
          <xdr:cNvSpPr>
            <a:spLocks/>
          </xdr:cNvSpPr>
        </xdr:nvSpPr>
        <xdr:spPr>
          <a:xfrm>
            <a:off x="6643" y="10535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83"/>
          <xdr:cNvSpPr>
            <a:spLocks/>
          </xdr:cNvSpPr>
        </xdr:nvSpPr>
        <xdr:spPr>
          <a:xfrm>
            <a:off x="9921" y="10535"/>
            <a:ext cx="11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84"/>
          <xdr:cNvSpPr>
            <a:spLocks/>
          </xdr:cNvSpPr>
        </xdr:nvSpPr>
        <xdr:spPr>
          <a:xfrm>
            <a:off x="13220" y="10535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85"/>
          <xdr:cNvSpPr>
            <a:spLocks/>
          </xdr:cNvSpPr>
        </xdr:nvSpPr>
        <xdr:spPr>
          <a:xfrm>
            <a:off x="16471" y="105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86"/>
          <xdr:cNvSpPr>
            <a:spLocks/>
          </xdr:cNvSpPr>
        </xdr:nvSpPr>
        <xdr:spPr>
          <a:xfrm>
            <a:off x="19770" y="10535"/>
            <a:ext cx="11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514350</xdr:colOff>
      <xdr:row>30</xdr:row>
      <xdr:rowOff>57150</xdr:rowOff>
    </xdr:from>
    <xdr:to>
      <xdr:col>80</xdr:col>
      <xdr:colOff>942975</xdr:colOff>
      <xdr:row>30</xdr:row>
      <xdr:rowOff>171450</xdr:rowOff>
    </xdr:to>
    <xdr:grpSp>
      <xdr:nvGrpSpPr>
        <xdr:cNvPr id="786" name="Group 787"/>
        <xdr:cNvGrpSpPr>
          <a:grpSpLocks/>
        </xdr:cNvGrpSpPr>
      </xdr:nvGrpSpPr>
      <xdr:grpSpPr>
        <a:xfrm>
          <a:off x="59797950" y="7591425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787" name="Line 788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789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9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29</xdr:row>
      <xdr:rowOff>57150</xdr:rowOff>
    </xdr:from>
    <xdr:to>
      <xdr:col>80</xdr:col>
      <xdr:colOff>314325</xdr:colOff>
      <xdr:row>29</xdr:row>
      <xdr:rowOff>171450</xdr:rowOff>
    </xdr:to>
    <xdr:grpSp>
      <xdr:nvGrpSpPr>
        <xdr:cNvPr id="791" name="Group 792"/>
        <xdr:cNvGrpSpPr>
          <a:grpSpLocks/>
        </xdr:cNvGrpSpPr>
      </xdr:nvGrpSpPr>
      <xdr:grpSpPr>
        <a:xfrm>
          <a:off x="59312175" y="73628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792" name="Rectangle 793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4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95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26</xdr:row>
      <xdr:rowOff>57150</xdr:rowOff>
    </xdr:from>
    <xdr:to>
      <xdr:col>80</xdr:col>
      <xdr:colOff>314325</xdr:colOff>
      <xdr:row>26</xdr:row>
      <xdr:rowOff>171450</xdr:rowOff>
    </xdr:to>
    <xdr:grpSp>
      <xdr:nvGrpSpPr>
        <xdr:cNvPr id="795" name="Group 796"/>
        <xdr:cNvGrpSpPr>
          <a:grpSpLocks/>
        </xdr:cNvGrpSpPr>
      </xdr:nvGrpSpPr>
      <xdr:grpSpPr>
        <a:xfrm>
          <a:off x="59312175" y="66770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796" name="Rectangle 797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98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9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209550</xdr:rowOff>
    </xdr:from>
    <xdr:to>
      <xdr:col>59</xdr:col>
      <xdr:colOff>419100</xdr:colOff>
      <xdr:row>37</xdr:row>
      <xdr:rowOff>114300</xdr:rowOff>
    </xdr:to>
    <xdr:grpSp>
      <xdr:nvGrpSpPr>
        <xdr:cNvPr id="799" name="Group 800"/>
        <xdr:cNvGrpSpPr>
          <a:grpSpLocks/>
        </xdr:cNvGrpSpPr>
      </xdr:nvGrpSpPr>
      <xdr:grpSpPr>
        <a:xfrm>
          <a:off x="44015025" y="8886825"/>
          <a:ext cx="304800" cy="361950"/>
          <a:chOff x="-37" y="-1455"/>
          <a:chExt cx="28" cy="15808"/>
        </a:xfrm>
        <a:solidFill>
          <a:srgbClr val="FFFFFF"/>
        </a:solidFill>
      </xdr:grpSpPr>
      <xdr:sp>
        <xdr:nvSpPr>
          <xdr:cNvPr id="800" name="Line 801"/>
          <xdr:cNvSpPr>
            <a:spLocks/>
          </xdr:cNvSpPr>
        </xdr:nvSpPr>
        <xdr:spPr>
          <a:xfrm>
            <a:off x="-23" y="106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2"/>
          <xdr:cNvSpPr>
            <a:spLocks/>
          </xdr:cNvSpPr>
        </xdr:nvSpPr>
        <xdr:spPr>
          <a:xfrm>
            <a:off x="-37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695325</xdr:colOff>
      <xdr:row>38</xdr:row>
      <xdr:rowOff>57150</xdr:rowOff>
    </xdr:from>
    <xdr:to>
      <xdr:col>59</xdr:col>
      <xdr:colOff>428625</xdr:colOff>
      <xdr:row>38</xdr:row>
      <xdr:rowOff>171450</xdr:rowOff>
    </xdr:to>
    <xdr:grpSp>
      <xdr:nvGrpSpPr>
        <xdr:cNvPr id="802" name="Group 803"/>
        <xdr:cNvGrpSpPr>
          <a:grpSpLocks/>
        </xdr:cNvGrpSpPr>
      </xdr:nvGrpSpPr>
      <xdr:grpSpPr>
        <a:xfrm>
          <a:off x="43634025" y="9420225"/>
          <a:ext cx="704850" cy="114300"/>
          <a:chOff x="-8769" y="-18"/>
          <a:chExt cx="27264" cy="12"/>
        </a:xfrm>
        <a:solidFill>
          <a:srgbClr val="FFFFFF"/>
        </a:solidFill>
      </xdr:grpSpPr>
      <xdr:sp>
        <xdr:nvSpPr>
          <xdr:cNvPr id="803" name="Oval 804"/>
          <xdr:cNvSpPr>
            <a:spLocks/>
          </xdr:cNvSpPr>
        </xdr:nvSpPr>
        <xdr:spPr>
          <a:xfrm>
            <a:off x="827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05"/>
          <xdr:cNvSpPr>
            <a:spLocks/>
          </xdr:cNvSpPr>
        </xdr:nvSpPr>
        <xdr:spPr>
          <a:xfrm>
            <a:off x="13383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Line 806"/>
          <xdr:cNvSpPr>
            <a:spLocks/>
          </xdr:cNvSpPr>
        </xdr:nvSpPr>
        <xdr:spPr>
          <a:xfrm>
            <a:off x="-7488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7"/>
          <xdr:cNvSpPr>
            <a:spLocks/>
          </xdr:cNvSpPr>
        </xdr:nvSpPr>
        <xdr:spPr>
          <a:xfrm>
            <a:off x="-8769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08"/>
          <xdr:cNvSpPr>
            <a:spLocks/>
          </xdr:cNvSpPr>
        </xdr:nvSpPr>
        <xdr:spPr>
          <a:xfrm>
            <a:off x="-195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09"/>
          <xdr:cNvSpPr>
            <a:spLocks/>
          </xdr:cNvSpPr>
        </xdr:nvSpPr>
        <xdr:spPr>
          <a:xfrm>
            <a:off x="3159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35</xdr:row>
      <xdr:rowOff>57150</xdr:rowOff>
    </xdr:from>
    <xdr:to>
      <xdr:col>60</xdr:col>
      <xdr:colOff>752475</xdr:colOff>
      <xdr:row>35</xdr:row>
      <xdr:rowOff>171450</xdr:rowOff>
    </xdr:to>
    <xdr:grpSp>
      <xdr:nvGrpSpPr>
        <xdr:cNvPr id="809" name="Group 810"/>
        <xdr:cNvGrpSpPr>
          <a:grpSpLocks/>
        </xdr:cNvGrpSpPr>
      </xdr:nvGrpSpPr>
      <xdr:grpSpPr>
        <a:xfrm>
          <a:off x="44481750" y="8734425"/>
          <a:ext cx="695325" cy="114300"/>
          <a:chOff x="-25674" y="-18"/>
          <a:chExt cx="36608" cy="12"/>
        </a:xfrm>
        <a:solidFill>
          <a:srgbClr val="FFFFFF"/>
        </a:solidFill>
      </xdr:grpSpPr>
      <xdr:sp>
        <xdr:nvSpPr>
          <xdr:cNvPr id="810" name="Oval 811"/>
          <xdr:cNvSpPr>
            <a:spLocks/>
          </xdr:cNvSpPr>
        </xdr:nvSpPr>
        <xdr:spPr>
          <a:xfrm>
            <a:off x="-2794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12"/>
          <xdr:cNvSpPr>
            <a:spLocks/>
          </xdr:cNvSpPr>
        </xdr:nvSpPr>
        <xdr:spPr>
          <a:xfrm>
            <a:off x="4070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813"/>
          <xdr:cNvSpPr>
            <a:spLocks/>
          </xdr:cNvSpPr>
        </xdr:nvSpPr>
        <xdr:spPr>
          <a:xfrm>
            <a:off x="-23953" y="-12"/>
            <a:ext cx="74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14"/>
          <xdr:cNvSpPr>
            <a:spLocks/>
          </xdr:cNvSpPr>
        </xdr:nvSpPr>
        <xdr:spPr>
          <a:xfrm>
            <a:off x="-25674" y="-18"/>
            <a:ext cx="172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15"/>
          <xdr:cNvSpPr>
            <a:spLocks/>
          </xdr:cNvSpPr>
        </xdr:nvSpPr>
        <xdr:spPr>
          <a:xfrm>
            <a:off x="-16522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16"/>
          <xdr:cNvSpPr>
            <a:spLocks/>
          </xdr:cNvSpPr>
        </xdr:nvSpPr>
        <xdr:spPr>
          <a:xfrm>
            <a:off x="-9658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152400</xdr:colOff>
      <xdr:row>29</xdr:row>
      <xdr:rowOff>47625</xdr:rowOff>
    </xdr:from>
    <xdr:to>
      <xdr:col>68</xdr:col>
      <xdr:colOff>200025</xdr:colOff>
      <xdr:row>29</xdr:row>
      <xdr:rowOff>161925</xdr:rowOff>
    </xdr:to>
    <xdr:grpSp>
      <xdr:nvGrpSpPr>
        <xdr:cNvPr id="816" name="Group 817"/>
        <xdr:cNvGrpSpPr>
          <a:grpSpLocks/>
        </xdr:cNvGrpSpPr>
      </xdr:nvGrpSpPr>
      <xdr:grpSpPr>
        <a:xfrm>
          <a:off x="50006250" y="7353300"/>
          <a:ext cx="561975" cy="114300"/>
          <a:chOff x="-6130" y="-19"/>
          <a:chExt cx="11475" cy="12"/>
        </a:xfrm>
        <a:solidFill>
          <a:srgbClr val="FFFFFF"/>
        </a:solidFill>
      </xdr:grpSpPr>
      <xdr:sp>
        <xdr:nvSpPr>
          <xdr:cNvPr id="817" name="Line 818"/>
          <xdr:cNvSpPr>
            <a:spLocks/>
          </xdr:cNvSpPr>
        </xdr:nvSpPr>
        <xdr:spPr>
          <a:xfrm>
            <a:off x="-5456" y="-13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819"/>
          <xdr:cNvSpPr>
            <a:spLocks/>
          </xdr:cNvSpPr>
        </xdr:nvSpPr>
        <xdr:spPr>
          <a:xfrm>
            <a:off x="-6130" y="-18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20"/>
          <xdr:cNvSpPr>
            <a:spLocks/>
          </xdr:cNvSpPr>
        </xdr:nvSpPr>
        <xdr:spPr>
          <a:xfrm>
            <a:off x="-2756" y="-19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821"/>
          <xdr:cNvSpPr>
            <a:spLocks/>
          </xdr:cNvSpPr>
        </xdr:nvSpPr>
        <xdr:spPr>
          <a:xfrm>
            <a:off x="2646" y="-19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2"/>
          <xdr:cNvSpPr>
            <a:spLocks/>
          </xdr:cNvSpPr>
        </xdr:nvSpPr>
        <xdr:spPr>
          <a:xfrm>
            <a:off x="-54" y="-19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695325</xdr:colOff>
      <xdr:row>26</xdr:row>
      <xdr:rowOff>57150</xdr:rowOff>
    </xdr:from>
    <xdr:to>
      <xdr:col>65</xdr:col>
      <xdr:colOff>428625</xdr:colOff>
      <xdr:row>26</xdr:row>
      <xdr:rowOff>171450</xdr:rowOff>
    </xdr:to>
    <xdr:grpSp>
      <xdr:nvGrpSpPr>
        <xdr:cNvPr id="822" name="Group 823"/>
        <xdr:cNvGrpSpPr>
          <a:grpSpLocks/>
        </xdr:cNvGrpSpPr>
      </xdr:nvGrpSpPr>
      <xdr:grpSpPr>
        <a:xfrm>
          <a:off x="48091725" y="6677025"/>
          <a:ext cx="704850" cy="114300"/>
          <a:chOff x="-8578" y="-18"/>
          <a:chExt cx="27264" cy="12"/>
        </a:xfrm>
        <a:solidFill>
          <a:srgbClr val="FFFFFF"/>
        </a:solidFill>
      </xdr:grpSpPr>
      <xdr:sp>
        <xdr:nvSpPr>
          <xdr:cNvPr id="823" name="Oval 824"/>
          <xdr:cNvSpPr>
            <a:spLocks/>
          </xdr:cNvSpPr>
        </xdr:nvSpPr>
        <xdr:spPr>
          <a:xfrm>
            <a:off x="846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25"/>
          <xdr:cNvSpPr>
            <a:spLocks/>
          </xdr:cNvSpPr>
        </xdr:nvSpPr>
        <xdr:spPr>
          <a:xfrm>
            <a:off x="1357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Line 826"/>
          <xdr:cNvSpPr>
            <a:spLocks/>
          </xdr:cNvSpPr>
        </xdr:nvSpPr>
        <xdr:spPr>
          <a:xfrm>
            <a:off x="-7297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27"/>
          <xdr:cNvSpPr>
            <a:spLocks/>
          </xdr:cNvSpPr>
        </xdr:nvSpPr>
        <xdr:spPr>
          <a:xfrm>
            <a:off x="-8578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828"/>
          <xdr:cNvSpPr>
            <a:spLocks/>
          </xdr:cNvSpPr>
        </xdr:nvSpPr>
        <xdr:spPr>
          <a:xfrm>
            <a:off x="-176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29"/>
          <xdr:cNvSpPr>
            <a:spLocks/>
          </xdr:cNvSpPr>
        </xdr:nvSpPr>
        <xdr:spPr>
          <a:xfrm>
            <a:off x="335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23</xdr:row>
      <xdr:rowOff>57150</xdr:rowOff>
    </xdr:from>
    <xdr:to>
      <xdr:col>65</xdr:col>
      <xdr:colOff>95250</xdr:colOff>
      <xdr:row>23</xdr:row>
      <xdr:rowOff>171450</xdr:rowOff>
    </xdr:to>
    <xdr:grpSp>
      <xdr:nvGrpSpPr>
        <xdr:cNvPr id="829" name="Group 830"/>
        <xdr:cNvGrpSpPr>
          <a:grpSpLocks/>
        </xdr:cNvGrpSpPr>
      </xdr:nvGrpSpPr>
      <xdr:grpSpPr>
        <a:xfrm>
          <a:off x="47767875" y="5991225"/>
          <a:ext cx="695325" cy="114300"/>
          <a:chOff x="-21358" y="-18"/>
          <a:chExt cx="27264" cy="12"/>
        </a:xfrm>
        <a:solidFill>
          <a:srgbClr val="FFFFFF"/>
        </a:solidFill>
      </xdr:grpSpPr>
      <xdr:sp>
        <xdr:nvSpPr>
          <xdr:cNvPr id="830" name="Oval 831"/>
          <xdr:cNvSpPr>
            <a:spLocks/>
          </xdr:cNvSpPr>
        </xdr:nvSpPr>
        <xdr:spPr>
          <a:xfrm>
            <a:off x="-431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32"/>
          <xdr:cNvSpPr>
            <a:spLocks/>
          </xdr:cNvSpPr>
        </xdr:nvSpPr>
        <xdr:spPr>
          <a:xfrm>
            <a:off x="79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833"/>
          <xdr:cNvSpPr>
            <a:spLocks/>
          </xdr:cNvSpPr>
        </xdr:nvSpPr>
        <xdr:spPr>
          <a:xfrm>
            <a:off x="-20077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34"/>
          <xdr:cNvSpPr>
            <a:spLocks/>
          </xdr:cNvSpPr>
        </xdr:nvSpPr>
        <xdr:spPr>
          <a:xfrm>
            <a:off x="-21358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35"/>
          <xdr:cNvSpPr>
            <a:spLocks/>
          </xdr:cNvSpPr>
        </xdr:nvSpPr>
        <xdr:spPr>
          <a:xfrm>
            <a:off x="-1454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36"/>
          <xdr:cNvSpPr>
            <a:spLocks/>
          </xdr:cNvSpPr>
        </xdr:nvSpPr>
        <xdr:spPr>
          <a:xfrm>
            <a:off x="-943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836" name="text 3"/>
        <xdr:cNvSpPr txBox="1">
          <a:spLocks noChangeArrowheads="1"/>
        </xdr:cNvSpPr>
      </xdr:nvSpPr>
      <xdr:spPr>
        <a:xfrm>
          <a:off x="64389000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vlečky</a:t>
          </a:r>
        </a:p>
      </xdr:txBody>
    </xdr:sp>
    <xdr:clientData/>
  </xdr:twoCellAnchor>
  <xdr:twoCellAnchor editAs="absolute">
    <xdr:from>
      <xdr:col>62</xdr:col>
      <xdr:colOff>323850</xdr:colOff>
      <xdr:row>38</xdr:row>
      <xdr:rowOff>57150</xdr:rowOff>
    </xdr:from>
    <xdr:to>
      <xdr:col>62</xdr:col>
      <xdr:colOff>676275</xdr:colOff>
      <xdr:row>38</xdr:row>
      <xdr:rowOff>180975</xdr:rowOff>
    </xdr:to>
    <xdr:sp>
      <xdr:nvSpPr>
        <xdr:cNvPr id="837" name="kreslení 427"/>
        <xdr:cNvSpPr>
          <a:spLocks/>
        </xdr:cNvSpPr>
      </xdr:nvSpPr>
      <xdr:spPr>
        <a:xfrm>
          <a:off x="46234350" y="9420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32</xdr:row>
      <xdr:rowOff>57150</xdr:rowOff>
    </xdr:from>
    <xdr:to>
      <xdr:col>81</xdr:col>
      <xdr:colOff>381000</xdr:colOff>
      <xdr:row>32</xdr:row>
      <xdr:rowOff>180975</xdr:rowOff>
    </xdr:to>
    <xdr:sp>
      <xdr:nvSpPr>
        <xdr:cNvPr id="838" name="kreslení 427"/>
        <xdr:cNvSpPr>
          <a:spLocks/>
        </xdr:cNvSpPr>
      </xdr:nvSpPr>
      <xdr:spPr>
        <a:xfrm>
          <a:off x="6028372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31</xdr:row>
      <xdr:rowOff>114300</xdr:rowOff>
    </xdr:from>
    <xdr:to>
      <xdr:col>76</xdr:col>
      <xdr:colOff>628650</xdr:colOff>
      <xdr:row>33</xdr:row>
      <xdr:rowOff>38100</xdr:rowOff>
    </xdr:to>
    <xdr:grpSp>
      <xdr:nvGrpSpPr>
        <xdr:cNvPr id="839" name="Group 840"/>
        <xdr:cNvGrpSpPr>
          <a:grpSpLocks/>
        </xdr:cNvGrpSpPr>
      </xdr:nvGrpSpPr>
      <xdr:grpSpPr>
        <a:xfrm>
          <a:off x="56635650" y="7877175"/>
          <a:ext cx="304800" cy="381000"/>
          <a:chOff x="-59" y="-5551"/>
          <a:chExt cx="28" cy="16640"/>
        </a:xfrm>
        <a:solidFill>
          <a:srgbClr val="FFFFFF"/>
        </a:solidFill>
      </xdr:grpSpPr>
      <xdr:sp>
        <xdr:nvSpPr>
          <xdr:cNvPr id="840" name="Line 841"/>
          <xdr:cNvSpPr>
            <a:spLocks/>
          </xdr:cNvSpPr>
        </xdr:nvSpPr>
        <xdr:spPr>
          <a:xfrm flipH="1">
            <a:off x="-45" y="-55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2"/>
          <xdr:cNvSpPr>
            <a:spLocks/>
          </xdr:cNvSpPr>
        </xdr:nvSpPr>
        <xdr:spPr>
          <a:xfrm>
            <a:off x="-59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842" name="Line 844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843" name="Line 845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844" name="Line 846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845" name="Line 847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846" name="Line 848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847" name="Line 849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848" name="Line 850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849" name="Line 851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850" name="Line 852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851" name="Line 853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34</xdr:row>
      <xdr:rowOff>9525</xdr:rowOff>
    </xdr:from>
    <xdr:to>
      <xdr:col>82</xdr:col>
      <xdr:colOff>714375</xdr:colOff>
      <xdr:row>35</xdr:row>
      <xdr:rowOff>0</xdr:rowOff>
    </xdr:to>
    <xdr:grpSp>
      <xdr:nvGrpSpPr>
        <xdr:cNvPr id="852" name="Group 854"/>
        <xdr:cNvGrpSpPr>
          <a:grpSpLocks/>
        </xdr:cNvGrpSpPr>
      </xdr:nvGrpSpPr>
      <xdr:grpSpPr>
        <a:xfrm>
          <a:off x="61045725" y="8458200"/>
          <a:ext cx="438150" cy="219075"/>
          <a:chOff x="-64" y="-10074"/>
          <a:chExt cx="40" cy="30682"/>
        </a:xfrm>
        <a:solidFill>
          <a:srgbClr val="FFFFFF"/>
        </a:solidFill>
      </xdr:grpSpPr>
      <xdr:sp>
        <xdr:nvSpPr>
          <xdr:cNvPr id="853" name="Line 855"/>
          <xdr:cNvSpPr>
            <a:spLocks/>
          </xdr:cNvSpPr>
        </xdr:nvSpPr>
        <xdr:spPr>
          <a:xfrm>
            <a:off x="-64" y="2060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56"/>
          <xdr:cNvSpPr>
            <a:spLocks/>
          </xdr:cNvSpPr>
        </xdr:nvSpPr>
        <xdr:spPr>
          <a:xfrm>
            <a:off x="-57" y="-1007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857"/>
          <xdr:cNvSpPr>
            <a:spLocks/>
          </xdr:cNvSpPr>
        </xdr:nvSpPr>
        <xdr:spPr>
          <a:xfrm>
            <a:off x="-49" y="-207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9525</xdr:rowOff>
    </xdr:from>
    <xdr:to>
      <xdr:col>87</xdr:col>
      <xdr:colOff>95250</xdr:colOff>
      <xdr:row>35</xdr:row>
      <xdr:rowOff>200025</xdr:rowOff>
    </xdr:to>
    <xdr:sp>
      <xdr:nvSpPr>
        <xdr:cNvPr id="856" name="Line 858"/>
        <xdr:cNvSpPr>
          <a:spLocks/>
        </xdr:cNvSpPr>
      </xdr:nvSpPr>
      <xdr:spPr>
        <a:xfrm>
          <a:off x="64808100" y="80010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37</xdr:row>
      <xdr:rowOff>114300</xdr:rowOff>
    </xdr:from>
    <xdr:to>
      <xdr:col>72</xdr:col>
      <xdr:colOff>628650</xdr:colOff>
      <xdr:row>39</xdr:row>
      <xdr:rowOff>38100</xdr:rowOff>
    </xdr:to>
    <xdr:grpSp>
      <xdr:nvGrpSpPr>
        <xdr:cNvPr id="857" name="Group 859"/>
        <xdr:cNvGrpSpPr>
          <a:grpSpLocks/>
        </xdr:cNvGrpSpPr>
      </xdr:nvGrpSpPr>
      <xdr:grpSpPr>
        <a:xfrm>
          <a:off x="536638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858" name="Line 860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61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37</xdr:row>
      <xdr:rowOff>114300</xdr:rowOff>
    </xdr:from>
    <xdr:to>
      <xdr:col>76</xdr:col>
      <xdr:colOff>476250</xdr:colOff>
      <xdr:row>39</xdr:row>
      <xdr:rowOff>38100</xdr:rowOff>
    </xdr:to>
    <xdr:grpSp>
      <xdr:nvGrpSpPr>
        <xdr:cNvPr id="860" name="Group 862"/>
        <xdr:cNvGrpSpPr>
          <a:grpSpLocks/>
        </xdr:cNvGrpSpPr>
      </xdr:nvGrpSpPr>
      <xdr:grpSpPr>
        <a:xfrm>
          <a:off x="56483250" y="9248775"/>
          <a:ext cx="304800" cy="381000"/>
          <a:chOff x="-73" y="-5647"/>
          <a:chExt cx="28" cy="16640"/>
        </a:xfrm>
        <a:solidFill>
          <a:srgbClr val="FFFFFF"/>
        </a:solidFill>
      </xdr:grpSpPr>
      <xdr:sp>
        <xdr:nvSpPr>
          <xdr:cNvPr id="861" name="Line 863"/>
          <xdr:cNvSpPr>
            <a:spLocks/>
          </xdr:cNvSpPr>
        </xdr:nvSpPr>
        <xdr:spPr>
          <a:xfrm flipH="1">
            <a:off x="-59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64"/>
          <xdr:cNvSpPr>
            <a:spLocks/>
          </xdr:cNvSpPr>
        </xdr:nvSpPr>
        <xdr:spPr>
          <a:xfrm>
            <a:off x="-73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37</xdr:row>
      <xdr:rowOff>114300</xdr:rowOff>
    </xdr:from>
    <xdr:to>
      <xdr:col>76</xdr:col>
      <xdr:colOff>800100</xdr:colOff>
      <xdr:row>39</xdr:row>
      <xdr:rowOff>38100</xdr:rowOff>
    </xdr:to>
    <xdr:grpSp>
      <xdr:nvGrpSpPr>
        <xdr:cNvPr id="863" name="Group 865"/>
        <xdr:cNvGrpSpPr>
          <a:grpSpLocks/>
        </xdr:cNvGrpSpPr>
      </xdr:nvGrpSpPr>
      <xdr:grpSpPr>
        <a:xfrm>
          <a:off x="56807100" y="9248775"/>
          <a:ext cx="304800" cy="381000"/>
          <a:chOff x="-44" y="-5647"/>
          <a:chExt cx="28" cy="16640"/>
        </a:xfrm>
        <a:solidFill>
          <a:srgbClr val="FFFFFF"/>
        </a:solidFill>
      </xdr:grpSpPr>
      <xdr:sp>
        <xdr:nvSpPr>
          <xdr:cNvPr id="864" name="Line 866"/>
          <xdr:cNvSpPr>
            <a:spLocks/>
          </xdr:cNvSpPr>
        </xdr:nvSpPr>
        <xdr:spPr>
          <a:xfrm flipH="1">
            <a:off x="-30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67"/>
          <xdr:cNvSpPr>
            <a:spLocks/>
          </xdr:cNvSpPr>
        </xdr:nvSpPr>
        <xdr:spPr>
          <a:xfrm>
            <a:off x="-44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37</xdr:row>
      <xdr:rowOff>114300</xdr:rowOff>
    </xdr:from>
    <xdr:to>
      <xdr:col>82</xdr:col>
      <xdr:colOff>390525</xdr:colOff>
      <xdr:row>37</xdr:row>
      <xdr:rowOff>114300</xdr:rowOff>
    </xdr:to>
    <xdr:sp>
      <xdr:nvSpPr>
        <xdr:cNvPr id="866" name="Line 868"/>
        <xdr:cNvSpPr>
          <a:spLocks/>
        </xdr:cNvSpPr>
      </xdr:nvSpPr>
      <xdr:spPr>
        <a:xfrm>
          <a:off x="51854100" y="9248775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87</xdr:col>
      <xdr:colOff>238125</xdr:colOff>
      <xdr:row>39</xdr:row>
      <xdr:rowOff>114300</xdr:rowOff>
    </xdr:to>
    <xdr:sp>
      <xdr:nvSpPr>
        <xdr:cNvPr id="867" name="Line 869"/>
        <xdr:cNvSpPr>
          <a:spLocks/>
        </xdr:cNvSpPr>
      </xdr:nvSpPr>
      <xdr:spPr>
        <a:xfrm>
          <a:off x="58273950" y="97059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41</xdr:row>
      <xdr:rowOff>114300</xdr:rowOff>
    </xdr:from>
    <xdr:to>
      <xdr:col>83</xdr:col>
      <xdr:colOff>285750</xdr:colOff>
      <xdr:row>41</xdr:row>
      <xdr:rowOff>114300</xdr:rowOff>
    </xdr:to>
    <xdr:sp>
      <xdr:nvSpPr>
        <xdr:cNvPr id="868" name="Line 870"/>
        <xdr:cNvSpPr>
          <a:spLocks/>
        </xdr:cNvSpPr>
      </xdr:nvSpPr>
      <xdr:spPr>
        <a:xfrm>
          <a:off x="57073800" y="10163175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647700</xdr:colOff>
      <xdr:row>37</xdr:row>
      <xdr:rowOff>114300</xdr:rowOff>
    </xdr:from>
    <xdr:to>
      <xdr:col>78</xdr:col>
      <xdr:colOff>476250</xdr:colOff>
      <xdr:row>39</xdr:row>
      <xdr:rowOff>114300</xdr:rowOff>
    </xdr:to>
    <xdr:sp>
      <xdr:nvSpPr>
        <xdr:cNvPr id="869" name="Line 871"/>
        <xdr:cNvSpPr>
          <a:spLocks/>
        </xdr:cNvSpPr>
      </xdr:nvSpPr>
      <xdr:spPr>
        <a:xfrm>
          <a:off x="56959500" y="9248775"/>
          <a:ext cx="131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39</xdr:row>
      <xdr:rowOff>114300</xdr:rowOff>
    </xdr:from>
    <xdr:to>
      <xdr:col>78</xdr:col>
      <xdr:colOff>628650</xdr:colOff>
      <xdr:row>41</xdr:row>
      <xdr:rowOff>38100</xdr:rowOff>
    </xdr:to>
    <xdr:grpSp>
      <xdr:nvGrpSpPr>
        <xdr:cNvPr id="870" name="Group 872"/>
        <xdr:cNvGrpSpPr>
          <a:grpSpLocks/>
        </xdr:cNvGrpSpPr>
      </xdr:nvGrpSpPr>
      <xdr:grpSpPr>
        <a:xfrm>
          <a:off x="581215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871" name="Line 873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874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41</xdr:row>
      <xdr:rowOff>114300</xdr:rowOff>
    </xdr:from>
    <xdr:to>
      <xdr:col>80</xdr:col>
      <xdr:colOff>628650</xdr:colOff>
      <xdr:row>43</xdr:row>
      <xdr:rowOff>38100</xdr:rowOff>
    </xdr:to>
    <xdr:grpSp>
      <xdr:nvGrpSpPr>
        <xdr:cNvPr id="873" name="Group 875"/>
        <xdr:cNvGrpSpPr>
          <a:grpSpLocks/>
        </xdr:cNvGrpSpPr>
      </xdr:nvGrpSpPr>
      <xdr:grpSpPr>
        <a:xfrm>
          <a:off x="596074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874" name="Line 876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77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876" name="Line 878"/>
        <xdr:cNvSpPr>
          <a:spLocks/>
        </xdr:cNvSpPr>
      </xdr:nvSpPr>
      <xdr:spPr>
        <a:xfrm>
          <a:off x="58273950" y="9705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39</xdr:row>
      <xdr:rowOff>114300</xdr:rowOff>
    </xdr:from>
    <xdr:to>
      <xdr:col>80</xdr:col>
      <xdr:colOff>628650</xdr:colOff>
      <xdr:row>41</xdr:row>
      <xdr:rowOff>38100</xdr:rowOff>
    </xdr:to>
    <xdr:grpSp>
      <xdr:nvGrpSpPr>
        <xdr:cNvPr id="877" name="Group 879"/>
        <xdr:cNvGrpSpPr>
          <a:grpSpLocks/>
        </xdr:cNvGrpSpPr>
      </xdr:nvGrpSpPr>
      <xdr:grpSpPr>
        <a:xfrm>
          <a:off x="59607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878" name="Line 880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881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41</xdr:row>
      <xdr:rowOff>114300</xdr:rowOff>
    </xdr:from>
    <xdr:to>
      <xdr:col>78</xdr:col>
      <xdr:colOff>476250</xdr:colOff>
      <xdr:row>43</xdr:row>
      <xdr:rowOff>38100</xdr:rowOff>
    </xdr:to>
    <xdr:grpSp>
      <xdr:nvGrpSpPr>
        <xdr:cNvPr id="880" name="Group 882"/>
        <xdr:cNvGrpSpPr>
          <a:grpSpLocks/>
        </xdr:cNvGrpSpPr>
      </xdr:nvGrpSpPr>
      <xdr:grpSpPr>
        <a:xfrm>
          <a:off x="57969150" y="10163175"/>
          <a:ext cx="304800" cy="381000"/>
          <a:chOff x="-73" y="-5711"/>
          <a:chExt cx="28" cy="16640"/>
        </a:xfrm>
        <a:solidFill>
          <a:srgbClr val="FFFFFF"/>
        </a:solidFill>
      </xdr:grpSpPr>
      <xdr:sp>
        <xdr:nvSpPr>
          <xdr:cNvPr id="881" name="Line 883"/>
          <xdr:cNvSpPr>
            <a:spLocks/>
          </xdr:cNvSpPr>
        </xdr:nvSpPr>
        <xdr:spPr>
          <a:xfrm flipH="1">
            <a:off x="-5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884"/>
          <xdr:cNvSpPr>
            <a:spLocks/>
          </xdr:cNvSpPr>
        </xdr:nvSpPr>
        <xdr:spPr>
          <a:xfrm>
            <a:off x="-7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41</xdr:row>
      <xdr:rowOff>114300</xdr:rowOff>
    </xdr:from>
    <xdr:to>
      <xdr:col>78</xdr:col>
      <xdr:colOff>809625</xdr:colOff>
      <xdr:row>43</xdr:row>
      <xdr:rowOff>38100</xdr:rowOff>
    </xdr:to>
    <xdr:grpSp>
      <xdr:nvGrpSpPr>
        <xdr:cNvPr id="883" name="Group 885"/>
        <xdr:cNvGrpSpPr>
          <a:grpSpLocks/>
        </xdr:cNvGrpSpPr>
      </xdr:nvGrpSpPr>
      <xdr:grpSpPr>
        <a:xfrm>
          <a:off x="58302525" y="10163175"/>
          <a:ext cx="304800" cy="381000"/>
          <a:chOff x="-43" y="-5711"/>
          <a:chExt cx="28" cy="16640"/>
        </a:xfrm>
        <a:solidFill>
          <a:srgbClr val="FFFFFF"/>
        </a:solidFill>
      </xdr:grpSpPr>
      <xdr:sp>
        <xdr:nvSpPr>
          <xdr:cNvPr id="884" name="Line 886"/>
          <xdr:cNvSpPr>
            <a:spLocks/>
          </xdr:cNvSpPr>
        </xdr:nvSpPr>
        <xdr:spPr>
          <a:xfrm flipH="1">
            <a:off x="-2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87"/>
          <xdr:cNvSpPr>
            <a:spLocks/>
          </xdr:cNvSpPr>
        </xdr:nvSpPr>
        <xdr:spPr>
          <a:xfrm>
            <a:off x="-4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886" name="Line 888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887" name="Line 889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39</xdr:row>
      <xdr:rowOff>142875</xdr:rowOff>
    </xdr:from>
    <xdr:to>
      <xdr:col>70</xdr:col>
      <xdr:colOff>428625</xdr:colOff>
      <xdr:row>40</xdr:row>
      <xdr:rowOff>38100</xdr:rowOff>
    </xdr:to>
    <xdr:sp>
      <xdr:nvSpPr>
        <xdr:cNvPr id="888" name="kreslení 417"/>
        <xdr:cNvSpPr>
          <a:spLocks/>
        </xdr:cNvSpPr>
      </xdr:nvSpPr>
      <xdr:spPr>
        <a:xfrm>
          <a:off x="51930300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657225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889" name="Line 891"/>
        <xdr:cNvSpPr>
          <a:spLocks/>
        </xdr:cNvSpPr>
      </xdr:nvSpPr>
      <xdr:spPr>
        <a:xfrm flipH="1">
          <a:off x="58454925" y="97059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39</xdr:row>
      <xdr:rowOff>47625</xdr:rowOff>
    </xdr:from>
    <xdr:to>
      <xdr:col>74</xdr:col>
      <xdr:colOff>314325</xdr:colOff>
      <xdr:row>39</xdr:row>
      <xdr:rowOff>95250</xdr:rowOff>
    </xdr:to>
    <xdr:sp>
      <xdr:nvSpPr>
        <xdr:cNvPr id="890" name="Line 892"/>
        <xdr:cNvSpPr>
          <a:spLocks/>
        </xdr:cNvSpPr>
      </xdr:nvSpPr>
      <xdr:spPr>
        <a:xfrm flipV="1">
          <a:off x="54597300" y="9639300"/>
          <a:ext cx="542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38</xdr:row>
      <xdr:rowOff>171450</xdr:rowOff>
    </xdr:from>
    <xdr:to>
      <xdr:col>74</xdr:col>
      <xdr:colOff>923925</xdr:colOff>
      <xdr:row>39</xdr:row>
      <xdr:rowOff>47625</xdr:rowOff>
    </xdr:to>
    <xdr:sp>
      <xdr:nvSpPr>
        <xdr:cNvPr id="891" name="Line 893"/>
        <xdr:cNvSpPr>
          <a:spLocks/>
        </xdr:cNvSpPr>
      </xdr:nvSpPr>
      <xdr:spPr>
        <a:xfrm flipV="1">
          <a:off x="55140225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76</xdr:col>
      <xdr:colOff>323850</xdr:colOff>
      <xdr:row>38</xdr:row>
      <xdr:rowOff>171450</xdr:rowOff>
    </xdr:to>
    <xdr:sp>
      <xdr:nvSpPr>
        <xdr:cNvPr id="892" name="Line 894"/>
        <xdr:cNvSpPr>
          <a:spLocks/>
        </xdr:cNvSpPr>
      </xdr:nvSpPr>
      <xdr:spPr>
        <a:xfrm flipH="1">
          <a:off x="55749825" y="9248775"/>
          <a:ext cx="8858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39</xdr:row>
      <xdr:rowOff>38100</xdr:rowOff>
    </xdr:from>
    <xdr:to>
      <xdr:col>70</xdr:col>
      <xdr:colOff>476250</xdr:colOff>
      <xdr:row>39</xdr:row>
      <xdr:rowOff>85725</xdr:rowOff>
    </xdr:to>
    <xdr:sp>
      <xdr:nvSpPr>
        <xdr:cNvPr id="893" name="Line 895"/>
        <xdr:cNvSpPr>
          <a:spLocks/>
        </xdr:cNvSpPr>
      </xdr:nvSpPr>
      <xdr:spPr>
        <a:xfrm flipV="1">
          <a:off x="51854100" y="9629775"/>
          <a:ext cx="476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161925</xdr:rowOff>
    </xdr:from>
    <xdr:to>
      <xdr:col>71</xdr:col>
      <xdr:colOff>123825</xdr:colOff>
      <xdr:row>39</xdr:row>
      <xdr:rowOff>38100</xdr:rowOff>
    </xdr:to>
    <xdr:sp>
      <xdr:nvSpPr>
        <xdr:cNvPr id="894" name="Line 896"/>
        <xdr:cNvSpPr>
          <a:spLocks/>
        </xdr:cNvSpPr>
      </xdr:nvSpPr>
      <xdr:spPr>
        <a:xfrm flipV="1">
          <a:off x="52330350" y="95250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37</xdr:row>
      <xdr:rowOff>114300</xdr:rowOff>
    </xdr:from>
    <xdr:to>
      <xdr:col>72</xdr:col>
      <xdr:colOff>476250</xdr:colOff>
      <xdr:row>38</xdr:row>
      <xdr:rowOff>161925</xdr:rowOff>
    </xdr:to>
    <xdr:sp>
      <xdr:nvSpPr>
        <xdr:cNvPr id="895" name="Line 897"/>
        <xdr:cNvSpPr>
          <a:spLocks/>
        </xdr:cNvSpPr>
      </xdr:nvSpPr>
      <xdr:spPr>
        <a:xfrm flipH="1">
          <a:off x="52949475" y="9248775"/>
          <a:ext cx="866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39</xdr:row>
      <xdr:rowOff>114300</xdr:rowOff>
    </xdr:from>
    <xdr:to>
      <xdr:col>86</xdr:col>
      <xdr:colOff>628650</xdr:colOff>
      <xdr:row>41</xdr:row>
      <xdr:rowOff>38100</xdr:rowOff>
    </xdr:to>
    <xdr:grpSp>
      <xdr:nvGrpSpPr>
        <xdr:cNvPr id="896" name="Group 899"/>
        <xdr:cNvGrpSpPr>
          <a:grpSpLocks/>
        </xdr:cNvGrpSpPr>
      </xdr:nvGrpSpPr>
      <xdr:grpSpPr>
        <a:xfrm>
          <a:off x="64065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897" name="Line 900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01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409575</xdr:colOff>
      <xdr:row>39</xdr:row>
      <xdr:rowOff>114300</xdr:rowOff>
    </xdr:to>
    <xdr:grpSp>
      <xdr:nvGrpSpPr>
        <xdr:cNvPr id="899" name="Group 902"/>
        <xdr:cNvGrpSpPr>
          <a:grpSpLocks/>
        </xdr:cNvGrpSpPr>
      </xdr:nvGrpSpPr>
      <xdr:grpSpPr>
        <a:xfrm>
          <a:off x="63322200" y="9353550"/>
          <a:ext cx="304800" cy="352425"/>
          <a:chOff x="-38" y="-1071"/>
          <a:chExt cx="28" cy="15392"/>
        </a:xfrm>
        <a:solidFill>
          <a:srgbClr val="FFFFFF"/>
        </a:solidFill>
      </xdr:grpSpPr>
      <xdr:sp>
        <xdr:nvSpPr>
          <xdr:cNvPr id="900" name="Line 903"/>
          <xdr:cNvSpPr>
            <a:spLocks/>
          </xdr:cNvSpPr>
        </xdr:nvSpPr>
        <xdr:spPr>
          <a:xfrm>
            <a:off x="-24" y="109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4"/>
          <xdr:cNvSpPr>
            <a:spLocks/>
          </xdr:cNvSpPr>
        </xdr:nvSpPr>
        <xdr:spPr>
          <a:xfrm>
            <a:off x="-38" y="-10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38</xdr:row>
      <xdr:rowOff>123825</xdr:rowOff>
    </xdr:from>
    <xdr:to>
      <xdr:col>85</xdr:col>
      <xdr:colOff>266700</xdr:colOff>
      <xdr:row>39</xdr:row>
      <xdr:rowOff>114300</xdr:rowOff>
    </xdr:to>
    <xdr:sp>
      <xdr:nvSpPr>
        <xdr:cNvPr id="902" name="Line 905"/>
        <xdr:cNvSpPr>
          <a:spLocks/>
        </xdr:cNvSpPr>
      </xdr:nvSpPr>
      <xdr:spPr>
        <a:xfrm>
          <a:off x="62760225" y="9486900"/>
          <a:ext cx="733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37</xdr:row>
      <xdr:rowOff>114300</xdr:rowOff>
    </xdr:from>
    <xdr:to>
      <xdr:col>83</xdr:col>
      <xdr:colOff>276225</xdr:colOff>
      <xdr:row>37</xdr:row>
      <xdr:rowOff>190500</xdr:rowOff>
    </xdr:to>
    <xdr:sp>
      <xdr:nvSpPr>
        <xdr:cNvPr id="903" name="Line 906"/>
        <xdr:cNvSpPr>
          <a:spLocks/>
        </xdr:cNvSpPr>
      </xdr:nvSpPr>
      <xdr:spPr>
        <a:xfrm flipH="1" flipV="1">
          <a:off x="61150500" y="92487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37</xdr:row>
      <xdr:rowOff>190500</xdr:rowOff>
    </xdr:from>
    <xdr:to>
      <xdr:col>84</xdr:col>
      <xdr:colOff>504825</xdr:colOff>
      <xdr:row>38</xdr:row>
      <xdr:rowOff>123825</xdr:rowOff>
    </xdr:to>
    <xdr:sp>
      <xdr:nvSpPr>
        <xdr:cNvPr id="904" name="Line 907"/>
        <xdr:cNvSpPr>
          <a:spLocks/>
        </xdr:cNvSpPr>
      </xdr:nvSpPr>
      <xdr:spPr>
        <a:xfrm flipH="1" flipV="1">
          <a:off x="62017275" y="9324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41</xdr:row>
      <xdr:rowOff>47625</xdr:rowOff>
    </xdr:from>
    <xdr:to>
      <xdr:col>84</xdr:col>
      <xdr:colOff>476250</xdr:colOff>
      <xdr:row>41</xdr:row>
      <xdr:rowOff>114300</xdr:rowOff>
    </xdr:to>
    <xdr:sp>
      <xdr:nvSpPr>
        <xdr:cNvPr id="905" name="Line 909"/>
        <xdr:cNvSpPr>
          <a:spLocks/>
        </xdr:cNvSpPr>
      </xdr:nvSpPr>
      <xdr:spPr>
        <a:xfrm flipV="1">
          <a:off x="62026800" y="100965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40</xdr:row>
      <xdr:rowOff>171450</xdr:rowOff>
    </xdr:from>
    <xdr:to>
      <xdr:col>85</xdr:col>
      <xdr:colOff>123825</xdr:colOff>
      <xdr:row>41</xdr:row>
      <xdr:rowOff>47625</xdr:rowOff>
    </xdr:to>
    <xdr:sp>
      <xdr:nvSpPr>
        <xdr:cNvPr id="906" name="Line 910"/>
        <xdr:cNvSpPr>
          <a:spLocks/>
        </xdr:cNvSpPr>
      </xdr:nvSpPr>
      <xdr:spPr>
        <a:xfrm flipV="1">
          <a:off x="62731650" y="99917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39</xdr:row>
      <xdr:rowOff>114300</xdr:rowOff>
    </xdr:from>
    <xdr:to>
      <xdr:col>86</xdr:col>
      <xdr:colOff>466725</xdr:colOff>
      <xdr:row>40</xdr:row>
      <xdr:rowOff>171450</xdr:rowOff>
    </xdr:to>
    <xdr:sp>
      <xdr:nvSpPr>
        <xdr:cNvPr id="907" name="Line 911"/>
        <xdr:cNvSpPr>
          <a:spLocks/>
        </xdr:cNvSpPr>
      </xdr:nvSpPr>
      <xdr:spPr>
        <a:xfrm flipH="1">
          <a:off x="63350775" y="9705975"/>
          <a:ext cx="857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41</xdr:row>
      <xdr:rowOff>114300</xdr:rowOff>
    </xdr:from>
    <xdr:to>
      <xdr:col>78</xdr:col>
      <xdr:colOff>323850</xdr:colOff>
      <xdr:row>44</xdr:row>
      <xdr:rowOff>219075</xdr:rowOff>
    </xdr:to>
    <xdr:sp>
      <xdr:nvSpPr>
        <xdr:cNvPr id="908" name="Line 912"/>
        <xdr:cNvSpPr>
          <a:spLocks/>
        </xdr:cNvSpPr>
      </xdr:nvSpPr>
      <xdr:spPr>
        <a:xfrm flipH="1">
          <a:off x="55635525" y="10163175"/>
          <a:ext cx="2486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942975</xdr:colOff>
      <xdr:row>41</xdr:row>
      <xdr:rowOff>219075</xdr:rowOff>
    </xdr:from>
    <xdr:to>
      <xdr:col>76</xdr:col>
      <xdr:colOff>133350</xdr:colOff>
      <xdr:row>44</xdr:row>
      <xdr:rowOff>219075</xdr:rowOff>
    </xdr:to>
    <xdr:sp>
      <xdr:nvSpPr>
        <xdr:cNvPr id="909" name="Line 913"/>
        <xdr:cNvSpPr>
          <a:spLocks/>
        </xdr:cNvSpPr>
      </xdr:nvSpPr>
      <xdr:spPr>
        <a:xfrm flipH="1">
          <a:off x="54282975" y="10267950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41</xdr:row>
      <xdr:rowOff>114300</xdr:rowOff>
    </xdr:from>
    <xdr:to>
      <xdr:col>76</xdr:col>
      <xdr:colOff>742950</xdr:colOff>
      <xdr:row>41</xdr:row>
      <xdr:rowOff>219075</xdr:rowOff>
    </xdr:to>
    <xdr:sp>
      <xdr:nvSpPr>
        <xdr:cNvPr id="910" name="Line 914"/>
        <xdr:cNvSpPr>
          <a:spLocks/>
        </xdr:cNvSpPr>
      </xdr:nvSpPr>
      <xdr:spPr>
        <a:xfrm flipV="1">
          <a:off x="56445150" y="101631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200025</xdr:colOff>
      <xdr:row>17</xdr:row>
      <xdr:rowOff>152400</xdr:rowOff>
    </xdr:from>
    <xdr:to>
      <xdr:col>39</xdr:col>
      <xdr:colOff>323850</xdr:colOff>
      <xdr:row>32</xdr:row>
      <xdr:rowOff>142875</xdr:rowOff>
    </xdr:to>
    <xdr:sp>
      <xdr:nvSpPr>
        <xdr:cNvPr id="1" name="Rectangle 601"/>
        <xdr:cNvSpPr>
          <a:spLocks/>
        </xdr:cNvSpPr>
      </xdr:nvSpPr>
      <xdr:spPr>
        <a:xfrm>
          <a:off x="289464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76200</xdr:rowOff>
    </xdr:from>
    <xdr:to>
      <xdr:col>46</xdr:col>
      <xdr:colOff>0</xdr:colOff>
      <xdr:row>33</xdr:row>
      <xdr:rowOff>104775</xdr:rowOff>
    </xdr:to>
    <xdr:grpSp>
      <xdr:nvGrpSpPr>
        <xdr:cNvPr id="2" name="Group 633"/>
        <xdr:cNvGrpSpPr>
          <a:grpSpLocks/>
        </xdr:cNvGrpSpPr>
      </xdr:nvGrpSpPr>
      <xdr:grpSpPr>
        <a:xfrm>
          <a:off x="25774650" y="7381875"/>
          <a:ext cx="8248650" cy="942975"/>
          <a:chOff x="89" y="191"/>
          <a:chExt cx="863" cy="32"/>
        </a:xfrm>
        <a:solidFill>
          <a:srgbClr val="FFFFFF"/>
        </a:solidFill>
      </xdr:grpSpPr>
      <xdr:sp>
        <xdr:nvSpPr>
          <xdr:cNvPr id="3" name="Rectangle 63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3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3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3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3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4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4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4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4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4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4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4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4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4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4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31</xdr:row>
      <xdr:rowOff>114300</xdr:rowOff>
    </xdr:from>
    <xdr:to>
      <xdr:col>67</xdr:col>
      <xdr:colOff>485775</xdr:colOff>
      <xdr:row>31</xdr:row>
      <xdr:rowOff>114300</xdr:rowOff>
    </xdr:to>
    <xdr:sp>
      <xdr:nvSpPr>
        <xdr:cNvPr id="19" name="Line 1"/>
        <xdr:cNvSpPr>
          <a:spLocks/>
        </xdr:cNvSpPr>
      </xdr:nvSpPr>
      <xdr:spPr>
        <a:xfrm flipV="1">
          <a:off x="39966900" y="7877175"/>
          <a:ext cx="1037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0" name="Line 3"/>
        <xdr:cNvSpPr>
          <a:spLocks/>
        </xdr:cNvSpPr>
      </xdr:nvSpPr>
      <xdr:spPr>
        <a:xfrm flipV="1">
          <a:off x="514350" y="71913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247650</xdr:colOff>
      <xdr:row>28</xdr:row>
      <xdr:rowOff>114300</xdr:rowOff>
    </xdr:to>
    <xdr:sp>
      <xdr:nvSpPr>
        <xdr:cNvPr id="21" name="Line 4"/>
        <xdr:cNvSpPr>
          <a:spLocks/>
        </xdr:cNvSpPr>
      </xdr:nvSpPr>
      <xdr:spPr>
        <a:xfrm flipV="1">
          <a:off x="33270825" y="71913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685800</xdr:colOff>
      <xdr:row>25</xdr:row>
      <xdr:rowOff>114300</xdr:rowOff>
    </xdr:from>
    <xdr:to>
      <xdr:col>78</xdr:col>
      <xdr:colOff>495300</xdr:colOff>
      <xdr:row>28</xdr:row>
      <xdr:rowOff>114300</xdr:rowOff>
    </xdr:to>
    <xdr:sp>
      <xdr:nvSpPr>
        <xdr:cNvPr id="25" name="Line 30"/>
        <xdr:cNvSpPr>
          <a:spLocks/>
        </xdr:cNvSpPr>
      </xdr:nvSpPr>
      <xdr:spPr>
        <a:xfrm flipH="1">
          <a:off x="55511700" y="650557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6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7" name="Line 60"/>
        <xdr:cNvSpPr>
          <a:spLocks/>
        </xdr:cNvSpPr>
      </xdr:nvSpPr>
      <xdr:spPr>
        <a:xfrm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27</xdr:col>
      <xdr:colOff>200025</xdr:colOff>
      <xdr:row>31</xdr:row>
      <xdr:rowOff>114300</xdr:rowOff>
    </xdr:to>
    <xdr:sp>
      <xdr:nvSpPr>
        <xdr:cNvPr id="29" name="Line 133"/>
        <xdr:cNvSpPr>
          <a:spLocks/>
        </xdr:cNvSpPr>
      </xdr:nvSpPr>
      <xdr:spPr>
        <a:xfrm flipV="1">
          <a:off x="13411200" y="7877175"/>
          <a:ext cx="661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209550</xdr:rowOff>
    </xdr:from>
    <xdr:to>
      <xdr:col>78</xdr:col>
      <xdr:colOff>647700</xdr:colOff>
      <xdr:row>25</xdr:row>
      <xdr:rowOff>114300</xdr:rowOff>
    </xdr:to>
    <xdr:grpSp>
      <xdr:nvGrpSpPr>
        <xdr:cNvPr id="30" name="Group 197"/>
        <xdr:cNvGrpSpPr>
          <a:grpSpLocks/>
        </xdr:cNvGrpSpPr>
      </xdr:nvGrpSpPr>
      <xdr:grpSpPr>
        <a:xfrm>
          <a:off x="581406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1" name="Line 198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33" name="Group 44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34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37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9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1" name="Line 53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3" name="Line 53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5" name="Line 54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6" name="Line 54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7" name="Line 54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48" name="Line 54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49" name="Line 62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0" name="Line 62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1" name="Line 62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2" name="Line 62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3" name="Line 6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54" name="Line 6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8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9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60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</xdr:row>
      <xdr:rowOff>123825</xdr:rowOff>
    </xdr:from>
    <xdr:to>
      <xdr:col>25</xdr:col>
      <xdr:colOff>247650</xdr:colOff>
      <xdr:row>19</xdr:row>
      <xdr:rowOff>114300</xdr:rowOff>
    </xdr:to>
    <xdr:sp>
      <xdr:nvSpPr>
        <xdr:cNvPr id="61" name="Line 849"/>
        <xdr:cNvSpPr>
          <a:spLocks/>
        </xdr:cNvSpPr>
      </xdr:nvSpPr>
      <xdr:spPr>
        <a:xfrm flipV="1">
          <a:off x="14878050" y="4000500"/>
          <a:ext cx="37147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18</xdr:row>
      <xdr:rowOff>38100</xdr:rowOff>
    </xdr:from>
    <xdr:to>
      <xdr:col>25</xdr:col>
      <xdr:colOff>9525</xdr:colOff>
      <xdr:row>18</xdr:row>
      <xdr:rowOff>161925</xdr:rowOff>
    </xdr:to>
    <xdr:sp>
      <xdr:nvSpPr>
        <xdr:cNvPr id="62" name="kreslení 16"/>
        <xdr:cNvSpPr>
          <a:spLocks/>
        </xdr:cNvSpPr>
      </xdr:nvSpPr>
      <xdr:spPr>
        <a:xfrm>
          <a:off x="18002250" y="4829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37966650" y="116490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70" name="Line 956"/>
        <xdr:cNvSpPr>
          <a:spLocks/>
        </xdr:cNvSpPr>
      </xdr:nvSpPr>
      <xdr:spPr>
        <a:xfrm flipV="1">
          <a:off x="33327975" y="5819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71" name="Line 957"/>
        <xdr:cNvSpPr>
          <a:spLocks/>
        </xdr:cNvSpPr>
      </xdr:nvSpPr>
      <xdr:spPr>
        <a:xfrm flipV="1">
          <a:off x="13420725" y="5819775"/>
          <a:ext cx="1905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3" name="Line 960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4" name="Line 961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5" name="Line 962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76" name="Line 963"/>
        <xdr:cNvSpPr>
          <a:spLocks/>
        </xdr:cNvSpPr>
      </xdr:nvSpPr>
      <xdr:spPr>
        <a:xfrm flipH="1">
          <a:off x="333470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7" name="Line 10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8" name="Line 10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79" name="Line 10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0" name="Line 101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1" name="Line 101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82" name="Line 101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3" name="Line 101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4" name="Line 101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5" name="Line 101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6" name="Line 102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7" name="Line 102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88" name="Line 102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89" name="Line 42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0" name="Line 43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1" name="Line 44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29</xdr:row>
      <xdr:rowOff>19050</xdr:rowOff>
    </xdr:from>
    <xdr:to>
      <xdr:col>71</xdr:col>
      <xdr:colOff>504825</xdr:colOff>
      <xdr:row>29</xdr:row>
      <xdr:rowOff>19050</xdr:rowOff>
    </xdr:to>
    <xdr:sp>
      <xdr:nvSpPr>
        <xdr:cNvPr id="92" name="Line 45"/>
        <xdr:cNvSpPr>
          <a:spLocks/>
        </xdr:cNvSpPr>
      </xdr:nvSpPr>
      <xdr:spPr>
        <a:xfrm flipH="1">
          <a:off x="528161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3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4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5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96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7" name="Line 155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8" name="Line 156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99" name="Line 15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00" name="Line 15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1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2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3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04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7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09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0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1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12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3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4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5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16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8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19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0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1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2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123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4" name="Line 25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5" name="Line 25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6" name="Line 25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7" name="Line 25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8" name="Line 25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29" name="Line 25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0" name="Line 25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1" name="Line 25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2" name="Line 25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3" name="Line 26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4" name="Line 26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35" name="Line 26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6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7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8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39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0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41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2" name="Line 30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3" name="Line 30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4" name="Line 30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5" name="Line 30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6" name="Line 30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7" name="Line 30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8" name="Line 30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49" name="Line 30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0" name="Line 31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1" name="Line 31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2" name="Line 31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3" name="Line 31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4" name="Line 31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5" name="Line 31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6" name="Line 3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7" name="Line 3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8" name="Line 3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59" name="Line 3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0" name="Line 32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1" name="Line 32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2" name="Line 32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3" name="Line 32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4" name="Line 32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5" name="Line 32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6" name="Line 32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7" name="Line 32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8" name="Line 32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69" name="Line 33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0" name="Line 33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1" name="Line 33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2" name="Line 33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3" name="Line 3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4" name="Line 3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5" name="Line 3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6" name="Line 3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77" name="Line 3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8" name="Line 33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79" name="Line 34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0" name="Line 34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1" name="Line 34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2" name="Line 34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3" name="Line 34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4" name="Line 34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5" name="Line 34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6" name="Line 34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7" name="Line 34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8" name="Line 34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89" name="Line 35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0" name="Line 35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1" name="Line 3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2" name="Line 3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3" name="Line 3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4" name="Line 3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95" name="Line 3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28</xdr:row>
      <xdr:rowOff>114300</xdr:rowOff>
    </xdr:from>
    <xdr:to>
      <xdr:col>74</xdr:col>
      <xdr:colOff>838200</xdr:colOff>
      <xdr:row>30</xdr:row>
      <xdr:rowOff>28575</xdr:rowOff>
    </xdr:to>
    <xdr:grpSp>
      <xdr:nvGrpSpPr>
        <xdr:cNvPr id="196" name="Group 369"/>
        <xdr:cNvGrpSpPr>
          <a:grpSpLocks/>
        </xdr:cNvGrpSpPr>
      </xdr:nvGrpSpPr>
      <xdr:grpSpPr>
        <a:xfrm>
          <a:off x="55359300" y="7191375"/>
          <a:ext cx="304800" cy="371475"/>
          <a:chOff x="-40" y="-5503"/>
          <a:chExt cx="28" cy="16224"/>
        </a:xfrm>
        <a:solidFill>
          <a:srgbClr val="FFFFFF"/>
        </a:solidFill>
      </xdr:grpSpPr>
      <xdr:sp>
        <xdr:nvSpPr>
          <xdr:cNvPr id="197" name="Line 370"/>
          <xdr:cNvSpPr>
            <a:spLocks/>
          </xdr:cNvSpPr>
        </xdr:nvSpPr>
        <xdr:spPr>
          <a:xfrm flipH="1">
            <a:off x="-26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71"/>
          <xdr:cNvSpPr>
            <a:spLocks/>
          </xdr:cNvSpPr>
        </xdr:nvSpPr>
        <xdr:spPr>
          <a:xfrm>
            <a:off x="-40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199" name="Line 478"/>
        <xdr:cNvSpPr>
          <a:spLocks/>
        </xdr:cNvSpPr>
      </xdr:nvSpPr>
      <xdr:spPr>
        <a:xfrm flipV="1">
          <a:off x="781050" y="6505575"/>
          <a:ext cx="31689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88</xdr:col>
      <xdr:colOff>0</xdr:colOff>
      <xdr:row>25</xdr:row>
      <xdr:rowOff>114300</xdr:rowOff>
    </xdr:to>
    <xdr:sp>
      <xdr:nvSpPr>
        <xdr:cNvPr id="200" name="Line 479"/>
        <xdr:cNvSpPr>
          <a:spLocks/>
        </xdr:cNvSpPr>
      </xdr:nvSpPr>
      <xdr:spPr>
        <a:xfrm flipV="1">
          <a:off x="33308925" y="6505575"/>
          <a:ext cx="31918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2" name="Line 482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3" name="Line 483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4" name="Line 484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05" name="Line 485"/>
        <xdr:cNvSpPr>
          <a:spLocks/>
        </xdr:cNvSpPr>
      </xdr:nvSpPr>
      <xdr:spPr>
        <a:xfrm flipH="1">
          <a:off x="33347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6" name="Line 488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7" name="Line 489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8" name="Line 490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209" name="Line 49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0" name="Line 4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1" name="Line 4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2" name="Line 4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13" name="Line 4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285750</xdr:colOff>
      <xdr:row>25</xdr:row>
      <xdr:rowOff>114300</xdr:rowOff>
    </xdr:to>
    <xdr:sp>
      <xdr:nvSpPr>
        <xdr:cNvPr id="214" name="Line 499"/>
        <xdr:cNvSpPr>
          <a:spLocks/>
        </xdr:cNvSpPr>
      </xdr:nvSpPr>
      <xdr:spPr>
        <a:xfrm flipH="1">
          <a:off x="0" y="6505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25</xdr:row>
      <xdr:rowOff>0</xdr:rowOff>
    </xdr:from>
    <xdr:to>
      <xdr:col>1</xdr:col>
      <xdr:colOff>266700</xdr:colOff>
      <xdr:row>26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266700" y="6391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28</xdr:row>
      <xdr:rowOff>114300</xdr:rowOff>
    </xdr:from>
    <xdr:to>
      <xdr:col>89</xdr:col>
      <xdr:colOff>0</xdr:colOff>
      <xdr:row>28</xdr:row>
      <xdr:rowOff>114300</xdr:rowOff>
    </xdr:to>
    <xdr:sp>
      <xdr:nvSpPr>
        <xdr:cNvPr id="217" name="Line 518"/>
        <xdr:cNvSpPr>
          <a:spLocks/>
        </xdr:cNvSpPr>
      </xdr:nvSpPr>
      <xdr:spPr>
        <a:xfrm>
          <a:off x="65465325" y="7191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25</xdr:row>
      <xdr:rowOff>0</xdr:rowOff>
    </xdr:from>
    <xdr:to>
      <xdr:col>89</xdr:col>
      <xdr:colOff>0</xdr:colOff>
      <xdr:row>26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6522720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28</xdr:row>
      <xdr:rowOff>0</xdr:rowOff>
    </xdr:from>
    <xdr:to>
      <xdr:col>88</xdr:col>
      <xdr:colOff>247650</xdr:colOff>
      <xdr:row>29</xdr:row>
      <xdr:rowOff>0</xdr:rowOff>
    </xdr:to>
    <xdr:sp>
      <xdr:nvSpPr>
        <xdr:cNvPr id="219" name="text 3"/>
        <xdr:cNvSpPr txBox="1">
          <a:spLocks noChangeArrowheads="1"/>
        </xdr:cNvSpPr>
      </xdr:nvSpPr>
      <xdr:spPr>
        <a:xfrm>
          <a:off x="649605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23</xdr:col>
      <xdr:colOff>466725</xdr:colOff>
      <xdr:row>36</xdr:row>
      <xdr:rowOff>114300</xdr:rowOff>
    </xdr:to>
    <xdr:sp>
      <xdr:nvSpPr>
        <xdr:cNvPr id="220" name="Line 556"/>
        <xdr:cNvSpPr>
          <a:spLocks/>
        </xdr:cNvSpPr>
      </xdr:nvSpPr>
      <xdr:spPr>
        <a:xfrm>
          <a:off x="14897100" y="8562975"/>
          <a:ext cx="2428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1" name="Line 557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2" name="Line 558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3" name="Line 559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224" name="Line 560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5" name="Line 57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6" name="Line 57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7" name="Line 57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8" name="Line 57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29" name="Line 57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0" name="Line 58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1" name="Line 58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2" name="Line 58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3" name="Line 58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4" name="Line 58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5" name="Line 58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6" name="Line 58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7" name="Line 58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8" name="Line 58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39" name="Line 58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0" name="Line 59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1" name="Line 59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42" name="Line 59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295275</xdr:colOff>
      <xdr:row>28</xdr:row>
      <xdr:rowOff>114300</xdr:rowOff>
    </xdr:to>
    <xdr:sp>
      <xdr:nvSpPr>
        <xdr:cNvPr id="243" name="Line 669"/>
        <xdr:cNvSpPr>
          <a:spLocks/>
        </xdr:cNvSpPr>
      </xdr:nvSpPr>
      <xdr:spPr>
        <a:xfrm flipH="1" flipV="1">
          <a:off x="52330350" y="6505575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34</xdr:row>
      <xdr:rowOff>47625</xdr:rowOff>
    </xdr:from>
    <xdr:to>
      <xdr:col>73</xdr:col>
      <xdr:colOff>247650</xdr:colOff>
      <xdr:row>34</xdr:row>
      <xdr:rowOff>114300</xdr:rowOff>
    </xdr:to>
    <xdr:sp>
      <xdr:nvSpPr>
        <xdr:cNvPr id="244" name="Line 670"/>
        <xdr:cNvSpPr>
          <a:spLocks/>
        </xdr:cNvSpPr>
      </xdr:nvSpPr>
      <xdr:spPr>
        <a:xfrm flipV="1">
          <a:off x="53854350" y="84963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171450</xdr:rowOff>
    </xdr:from>
    <xdr:to>
      <xdr:col>74</xdr:col>
      <xdr:colOff>352425</xdr:colOff>
      <xdr:row>34</xdr:row>
      <xdr:rowOff>47625</xdr:rowOff>
    </xdr:to>
    <xdr:sp>
      <xdr:nvSpPr>
        <xdr:cNvPr id="245" name="Line 671"/>
        <xdr:cNvSpPr>
          <a:spLocks/>
        </xdr:cNvSpPr>
      </xdr:nvSpPr>
      <xdr:spPr>
        <a:xfrm flipV="1">
          <a:off x="54559200" y="83915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76</xdr:col>
      <xdr:colOff>476250</xdr:colOff>
      <xdr:row>33</xdr:row>
      <xdr:rowOff>171450</xdr:rowOff>
    </xdr:to>
    <xdr:sp>
      <xdr:nvSpPr>
        <xdr:cNvPr id="246" name="Line 672"/>
        <xdr:cNvSpPr>
          <a:spLocks/>
        </xdr:cNvSpPr>
      </xdr:nvSpPr>
      <xdr:spPr>
        <a:xfrm flipH="1">
          <a:off x="55178325" y="7877175"/>
          <a:ext cx="16097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123825</xdr:rowOff>
    </xdr:from>
    <xdr:to>
      <xdr:col>67</xdr:col>
      <xdr:colOff>266700</xdr:colOff>
      <xdr:row>22</xdr:row>
      <xdr:rowOff>114300</xdr:rowOff>
    </xdr:to>
    <xdr:sp>
      <xdr:nvSpPr>
        <xdr:cNvPr id="247" name="Line 673"/>
        <xdr:cNvSpPr>
          <a:spLocks/>
        </xdr:cNvSpPr>
      </xdr:nvSpPr>
      <xdr:spPr>
        <a:xfrm>
          <a:off x="48634650" y="5372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8" name="Line 68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9" name="Line 68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0" name="Line 68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1" name="Line 68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2" name="Line 68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3" name="Line 69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4" name="Line 69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5" name="Line 69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6" name="Line 69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7" name="Line 69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8" name="Line 69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59" name="Line 69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0" name="Line 69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1" name="Line 69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2" name="Line 69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3" name="Line 70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4" name="Line 70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5" name="Line 70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6" name="Line 70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7" name="Line 70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8" name="Line 70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69" name="Line 70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0" name="Line 70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71" name="Line 70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2" name="Line 70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3" name="Line 71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4" name="Line 71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5" name="Line 71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6" name="Line 71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7" name="Line 71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8" name="Line 71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79" name="Line 71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0" name="Line 71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1" name="Line 71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2" name="Line 71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3" name="Line 72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4" name="Line 72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5" name="Line 72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6" name="Line 723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7" name="Line 724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8" name="Line 725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89" name="Line 726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0" name="Line 727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1" name="Line 728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2" name="Line 729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3" name="Line 730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4" name="Line 731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17</xdr:row>
      <xdr:rowOff>19050</xdr:rowOff>
    </xdr:from>
    <xdr:to>
      <xdr:col>63</xdr:col>
      <xdr:colOff>504825</xdr:colOff>
      <xdr:row>17</xdr:row>
      <xdr:rowOff>19050</xdr:rowOff>
    </xdr:to>
    <xdr:sp>
      <xdr:nvSpPr>
        <xdr:cNvPr id="295" name="Line 732"/>
        <xdr:cNvSpPr>
          <a:spLocks/>
        </xdr:cNvSpPr>
      </xdr:nvSpPr>
      <xdr:spPr>
        <a:xfrm flipH="1">
          <a:off x="468725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6" name="Line 76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7" name="Line 76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8" name="Line 76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99" name="Line 76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0" name="Line 76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1" name="Line 76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2" name="Line 7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3" name="Line 7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114300</xdr:rowOff>
    </xdr:from>
    <xdr:to>
      <xdr:col>29</xdr:col>
      <xdr:colOff>314325</xdr:colOff>
      <xdr:row>19</xdr:row>
      <xdr:rowOff>114300</xdr:rowOff>
    </xdr:to>
    <xdr:sp>
      <xdr:nvSpPr>
        <xdr:cNvPr id="304" name="Line 770"/>
        <xdr:cNvSpPr>
          <a:spLocks/>
        </xdr:cNvSpPr>
      </xdr:nvSpPr>
      <xdr:spPr>
        <a:xfrm>
          <a:off x="14878050" y="5133975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5" name="Line 77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6" name="Line 77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7" name="Line 77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308" name="Line 77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19831050" y="5019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10" name="text 55"/>
        <xdr:cNvSpPr txBox="1">
          <a:spLocks noChangeArrowheads="1"/>
        </xdr:cNvSpPr>
      </xdr:nvSpPr>
      <xdr:spPr>
        <a:xfrm>
          <a:off x="13887450" y="11649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37</xdr:col>
      <xdr:colOff>142875</xdr:colOff>
      <xdr:row>14</xdr:row>
      <xdr:rowOff>9525</xdr:rowOff>
    </xdr:from>
    <xdr:to>
      <xdr:col>38</xdr:col>
      <xdr:colOff>876300</xdr:colOff>
      <xdr:row>16</xdr:row>
      <xdr:rowOff>9525</xdr:rowOff>
    </xdr:to>
    <xdr:pic>
      <xdr:nvPicPr>
        <xdr:cNvPr id="311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03425" y="388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28575</xdr:colOff>
      <xdr:row>32</xdr:row>
      <xdr:rowOff>47625</xdr:rowOff>
    </xdr:from>
    <xdr:to>
      <xdr:col>80</xdr:col>
      <xdr:colOff>457200</xdr:colOff>
      <xdr:row>32</xdr:row>
      <xdr:rowOff>161925</xdr:rowOff>
    </xdr:to>
    <xdr:grpSp>
      <xdr:nvGrpSpPr>
        <xdr:cNvPr id="312" name="Group 840"/>
        <xdr:cNvGrpSpPr>
          <a:grpSpLocks/>
        </xdr:cNvGrpSpPr>
      </xdr:nvGrpSpPr>
      <xdr:grpSpPr>
        <a:xfrm>
          <a:off x="59312175" y="8039100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313" name="Line 841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842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43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44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317" name="Group 851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18" name="Line 852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53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714375</xdr:colOff>
      <xdr:row>37</xdr:row>
      <xdr:rowOff>47625</xdr:rowOff>
    </xdr:from>
    <xdr:to>
      <xdr:col>25</xdr:col>
      <xdr:colOff>485775</xdr:colOff>
      <xdr:row>37</xdr:row>
      <xdr:rowOff>114300</xdr:rowOff>
    </xdr:to>
    <xdr:sp>
      <xdr:nvSpPr>
        <xdr:cNvPr id="320" name="Line 864"/>
        <xdr:cNvSpPr>
          <a:spLocks/>
        </xdr:cNvSpPr>
      </xdr:nvSpPr>
      <xdr:spPr>
        <a:xfrm flipH="1" flipV="1">
          <a:off x="18087975" y="9182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24</xdr:col>
      <xdr:colOff>714375</xdr:colOff>
      <xdr:row>37</xdr:row>
      <xdr:rowOff>47625</xdr:rowOff>
    </xdr:to>
    <xdr:sp>
      <xdr:nvSpPr>
        <xdr:cNvPr id="321" name="Line 865"/>
        <xdr:cNvSpPr>
          <a:spLocks/>
        </xdr:cNvSpPr>
      </xdr:nvSpPr>
      <xdr:spPr>
        <a:xfrm flipH="1" flipV="1">
          <a:off x="17325975" y="90201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2" name="Line 86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3" name="Line 86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4" name="Line 86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5" name="Line 86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6" name="Line 87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7" name="Line 87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8" name="Line 87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29" name="Line 87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0" name="Line 87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1" name="Line 87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2" name="Line 87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3" name="Line 87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4" name="Line 87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5" name="Line 87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6" name="Line 88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337" name="Line 88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13</xdr:row>
      <xdr:rowOff>114300</xdr:rowOff>
    </xdr:from>
    <xdr:to>
      <xdr:col>27</xdr:col>
      <xdr:colOff>247650</xdr:colOff>
      <xdr:row>13</xdr:row>
      <xdr:rowOff>180975</xdr:rowOff>
    </xdr:to>
    <xdr:sp>
      <xdr:nvSpPr>
        <xdr:cNvPr id="338" name="Line 889"/>
        <xdr:cNvSpPr>
          <a:spLocks/>
        </xdr:cNvSpPr>
      </xdr:nvSpPr>
      <xdr:spPr>
        <a:xfrm flipH="1">
          <a:off x="19383375" y="3762375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13</xdr:row>
      <xdr:rowOff>180975</xdr:rowOff>
    </xdr:from>
    <xdr:to>
      <xdr:col>26</xdr:col>
      <xdr:colOff>523875</xdr:colOff>
      <xdr:row>14</xdr:row>
      <xdr:rowOff>123825</xdr:rowOff>
    </xdr:to>
    <xdr:sp>
      <xdr:nvSpPr>
        <xdr:cNvPr id="339" name="Line 890"/>
        <xdr:cNvSpPr>
          <a:spLocks/>
        </xdr:cNvSpPr>
      </xdr:nvSpPr>
      <xdr:spPr>
        <a:xfrm flipH="1">
          <a:off x="18592800" y="38290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40</xdr:row>
      <xdr:rowOff>114300</xdr:rowOff>
    </xdr:from>
    <xdr:to>
      <xdr:col>17</xdr:col>
      <xdr:colOff>485775</xdr:colOff>
      <xdr:row>40</xdr:row>
      <xdr:rowOff>114300</xdr:rowOff>
    </xdr:to>
    <xdr:sp>
      <xdr:nvSpPr>
        <xdr:cNvPr id="340" name="Line 909"/>
        <xdr:cNvSpPr>
          <a:spLocks/>
        </xdr:cNvSpPr>
      </xdr:nvSpPr>
      <xdr:spPr>
        <a:xfrm flipH="1" flipV="1">
          <a:off x="11791950" y="9934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39</xdr:row>
      <xdr:rowOff>0</xdr:rowOff>
    </xdr:from>
    <xdr:to>
      <xdr:col>16</xdr:col>
      <xdr:colOff>742950</xdr:colOff>
      <xdr:row>40</xdr:row>
      <xdr:rowOff>0</xdr:rowOff>
    </xdr:to>
    <xdr:grpSp>
      <xdr:nvGrpSpPr>
        <xdr:cNvPr id="341" name="Group 910"/>
        <xdr:cNvGrpSpPr>
          <a:grpSpLocks/>
        </xdr:cNvGrpSpPr>
      </xdr:nvGrpSpPr>
      <xdr:grpSpPr>
        <a:xfrm>
          <a:off x="11658600" y="9591675"/>
          <a:ext cx="514350" cy="228600"/>
          <a:chOff x="-68" y="655"/>
          <a:chExt cx="47" cy="20016"/>
        </a:xfrm>
        <a:solidFill>
          <a:srgbClr val="FFFFFF"/>
        </a:solidFill>
      </xdr:grpSpPr>
      <xdr:sp>
        <xdr:nvSpPr>
          <xdr:cNvPr id="342" name="kreslení 1722"/>
          <xdr:cNvSpPr>
            <a:spLocks/>
          </xdr:cNvSpPr>
        </xdr:nvSpPr>
        <xdr:spPr>
          <a:xfrm>
            <a:off x="-68" y="655"/>
            <a:ext cx="47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912"/>
          <xdr:cNvSpPr>
            <a:spLocks/>
          </xdr:cNvSpPr>
        </xdr:nvSpPr>
        <xdr:spPr>
          <a:xfrm>
            <a:off x="-60" y="1733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13"/>
          <xdr:cNvSpPr>
            <a:spLocks/>
          </xdr:cNvSpPr>
        </xdr:nvSpPr>
        <xdr:spPr>
          <a:xfrm>
            <a:off x="-50" y="4823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28</xdr:row>
      <xdr:rowOff>114300</xdr:rowOff>
    </xdr:from>
    <xdr:to>
      <xdr:col>74</xdr:col>
      <xdr:colOff>447675</xdr:colOff>
      <xdr:row>30</xdr:row>
      <xdr:rowOff>28575</xdr:rowOff>
    </xdr:to>
    <xdr:grpSp>
      <xdr:nvGrpSpPr>
        <xdr:cNvPr id="345" name="Group 914"/>
        <xdr:cNvGrpSpPr>
          <a:grpSpLocks/>
        </xdr:cNvGrpSpPr>
      </xdr:nvGrpSpPr>
      <xdr:grpSpPr>
        <a:xfrm>
          <a:off x="54968775" y="7191375"/>
          <a:ext cx="304800" cy="371475"/>
          <a:chOff x="-76" y="-5503"/>
          <a:chExt cx="28" cy="16224"/>
        </a:xfrm>
        <a:solidFill>
          <a:srgbClr val="FFFFFF"/>
        </a:solidFill>
      </xdr:grpSpPr>
      <xdr:sp>
        <xdr:nvSpPr>
          <xdr:cNvPr id="346" name="Line 915"/>
          <xdr:cNvSpPr>
            <a:spLocks/>
          </xdr:cNvSpPr>
        </xdr:nvSpPr>
        <xdr:spPr>
          <a:xfrm flipH="1">
            <a:off x="-62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16"/>
          <xdr:cNvSpPr>
            <a:spLocks/>
          </xdr:cNvSpPr>
        </xdr:nvSpPr>
        <xdr:spPr>
          <a:xfrm>
            <a:off x="-76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348" name="Group 917"/>
        <xdr:cNvGrpSpPr>
          <a:grpSpLocks/>
        </xdr:cNvGrpSpPr>
      </xdr:nvGrpSpPr>
      <xdr:grpSpPr>
        <a:xfrm>
          <a:off x="521779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49" name="Line 91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1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351" name="Group 923"/>
        <xdr:cNvGrpSpPr>
          <a:grpSpLocks/>
        </xdr:cNvGrpSpPr>
      </xdr:nvGrpSpPr>
      <xdr:grpSpPr>
        <a:xfrm>
          <a:off x="477393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52" name="Line 924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25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19</xdr:row>
      <xdr:rowOff>114300</xdr:rowOff>
    </xdr:from>
    <xdr:to>
      <xdr:col>64</xdr:col>
      <xdr:colOff>495300</xdr:colOff>
      <xdr:row>19</xdr:row>
      <xdr:rowOff>190500</xdr:rowOff>
    </xdr:to>
    <xdr:sp>
      <xdr:nvSpPr>
        <xdr:cNvPr id="354" name="Line 929"/>
        <xdr:cNvSpPr>
          <a:spLocks/>
        </xdr:cNvSpPr>
      </xdr:nvSpPr>
      <xdr:spPr>
        <a:xfrm flipH="1" flipV="1">
          <a:off x="47024925" y="51339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190500</xdr:rowOff>
    </xdr:from>
    <xdr:to>
      <xdr:col>65</xdr:col>
      <xdr:colOff>266700</xdr:colOff>
      <xdr:row>20</xdr:row>
      <xdr:rowOff>123825</xdr:rowOff>
    </xdr:to>
    <xdr:sp>
      <xdr:nvSpPr>
        <xdr:cNvPr id="355" name="Line 930"/>
        <xdr:cNvSpPr>
          <a:spLocks/>
        </xdr:cNvSpPr>
      </xdr:nvSpPr>
      <xdr:spPr>
        <a:xfrm flipH="1" flipV="1">
          <a:off x="47891700" y="5210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356" name="Group 938"/>
        <xdr:cNvGrpSpPr>
          <a:grpSpLocks/>
        </xdr:cNvGrpSpPr>
      </xdr:nvGrpSpPr>
      <xdr:grpSpPr>
        <a:xfrm>
          <a:off x="5293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57" name="Line 93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4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276225</xdr:colOff>
      <xdr:row>18</xdr:row>
      <xdr:rowOff>38100</xdr:rowOff>
    </xdr:from>
    <xdr:to>
      <xdr:col>62</xdr:col>
      <xdr:colOff>628650</xdr:colOff>
      <xdr:row>18</xdr:row>
      <xdr:rowOff>161925</xdr:rowOff>
    </xdr:to>
    <xdr:sp>
      <xdr:nvSpPr>
        <xdr:cNvPr id="359" name="kreslení 12"/>
        <xdr:cNvSpPr>
          <a:spLocks/>
        </xdr:cNvSpPr>
      </xdr:nvSpPr>
      <xdr:spPr>
        <a:xfrm>
          <a:off x="46186725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0" name="Line 97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1" name="Line 97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2" name="Line 97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3" name="Line 97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4" name="Line 97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5" name="Line 98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6" name="Line 98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7" name="Line 98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8" name="Line 98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69" name="Line 98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0" name="Line 98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1" name="Line 98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2" name="Line 98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3" name="Line 98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4" name="Line 98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5" name="Line 99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6" name="Line 99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7" name="Line 99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8" name="Line 99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79" name="Line 99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0" name="Line 99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1" name="Line 99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2" name="Line 99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83" name="Line 99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31</xdr:row>
      <xdr:rowOff>114300</xdr:rowOff>
    </xdr:from>
    <xdr:to>
      <xdr:col>86</xdr:col>
      <xdr:colOff>676275</xdr:colOff>
      <xdr:row>31</xdr:row>
      <xdr:rowOff>114300</xdr:rowOff>
    </xdr:to>
    <xdr:sp>
      <xdr:nvSpPr>
        <xdr:cNvPr id="384" name="Line 1001"/>
        <xdr:cNvSpPr>
          <a:spLocks/>
        </xdr:cNvSpPr>
      </xdr:nvSpPr>
      <xdr:spPr>
        <a:xfrm flipH="1" flipV="1">
          <a:off x="50320575" y="7877175"/>
          <a:ext cx="1409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5" name="Line 100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6" name="Line 100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7" name="Line 100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8" name="Line 100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89" name="Line 100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0" name="Line 100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1" name="Line 101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2" name="Line 101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3" name="Line 101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4" name="Line 101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5" name="Line 101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96" name="Line 101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7" name="Line 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8" name="Line 1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99" name="Line 1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0" name="Line 1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1" name="Line 1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2" name="Line 1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3" name="Line 1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4" name="Line 1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5" name="Line 1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6" name="Line 1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7" name="Line 1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8" name="Line 2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09" name="Line 2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0" name="Line 2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1" name="Line 2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2" name="Line 2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3" name="Line 2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4" name="Line 2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5" name="Line 2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6" name="Line 2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7" name="Line 2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8" name="Line 3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19" name="Line 3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420" name="Line 3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0</xdr:rowOff>
    </xdr:from>
    <xdr:to>
      <xdr:col>70</xdr:col>
      <xdr:colOff>19050</xdr:colOff>
      <xdr:row>20</xdr:row>
      <xdr:rowOff>0</xdr:rowOff>
    </xdr:to>
    <xdr:grpSp>
      <xdr:nvGrpSpPr>
        <xdr:cNvPr id="421" name="Group 45"/>
        <xdr:cNvGrpSpPr>
          <a:grpSpLocks/>
        </xdr:cNvGrpSpPr>
      </xdr:nvGrpSpPr>
      <xdr:grpSpPr>
        <a:xfrm>
          <a:off x="51358800" y="5019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422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47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8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35</xdr:row>
      <xdr:rowOff>0</xdr:rowOff>
    </xdr:from>
    <xdr:ext cx="2914650" cy="228600"/>
    <xdr:sp>
      <xdr:nvSpPr>
        <xdr:cNvPr id="425" name="text 348"/>
        <xdr:cNvSpPr txBox="1">
          <a:spLocks noChangeArrowheads="1"/>
        </xdr:cNvSpPr>
      </xdr:nvSpPr>
      <xdr:spPr>
        <a:xfrm>
          <a:off x="48882300" y="8677275"/>
          <a:ext cx="2914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20,946 v.č.16  = 0,000 vlečky</a:t>
          </a:r>
        </a:p>
      </xdr:txBody>
    </xdr:sp>
    <xdr:clientData/>
  </xdr:oneCellAnchor>
  <xdr:twoCellAnchor>
    <xdr:from>
      <xdr:col>67</xdr:col>
      <xdr:colOff>495300</xdr:colOff>
      <xdr:row>33</xdr:row>
      <xdr:rowOff>47625</xdr:rowOff>
    </xdr:from>
    <xdr:to>
      <xdr:col>67</xdr:col>
      <xdr:colOff>495300</xdr:colOff>
      <xdr:row>34</xdr:row>
      <xdr:rowOff>180975</xdr:rowOff>
    </xdr:to>
    <xdr:sp>
      <xdr:nvSpPr>
        <xdr:cNvPr id="426" name="Line 50"/>
        <xdr:cNvSpPr>
          <a:spLocks/>
        </xdr:cNvSpPr>
      </xdr:nvSpPr>
      <xdr:spPr>
        <a:xfrm flipV="1">
          <a:off x="50349150" y="826770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762000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427" name="Line 61"/>
        <xdr:cNvSpPr>
          <a:spLocks/>
        </xdr:cNvSpPr>
      </xdr:nvSpPr>
      <xdr:spPr>
        <a:xfrm flipV="1">
          <a:off x="37757100" y="856297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28" name="Line 62"/>
        <xdr:cNvSpPr>
          <a:spLocks/>
        </xdr:cNvSpPr>
      </xdr:nvSpPr>
      <xdr:spPr>
        <a:xfrm flipV="1">
          <a:off x="25774650" y="85629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34</xdr:row>
      <xdr:rowOff>0</xdr:rowOff>
    </xdr:from>
    <xdr:ext cx="514350" cy="228600"/>
    <xdr:sp>
      <xdr:nvSpPr>
        <xdr:cNvPr id="429" name="text 7166"/>
        <xdr:cNvSpPr txBox="1">
          <a:spLocks noChangeArrowheads="1"/>
        </xdr:cNvSpPr>
      </xdr:nvSpPr>
      <xdr:spPr>
        <a:xfrm>
          <a:off x="4093845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59</xdr:col>
      <xdr:colOff>266700</xdr:colOff>
      <xdr:row>37</xdr:row>
      <xdr:rowOff>114300</xdr:rowOff>
    </xdr:to>
    <xdr:sp>
      <xdr:nvSpPr>
        <xdr:cNvPr id="430" name="Line 64"/>
        <xdr:cNvSpPr>
          <a:spLocks/>
        </xdr:cNvSpPr>
      </xdr:nvSpPr>
      <xdr:spPr>
        <a:xfrm flipV="1">
          <a:off x="33308925" y="9248775"/>
          <a:ext cx="1086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466725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431" name="Line 65"/>
        <xdr:cNvSpPr>
          <a:spLocks/>
        </xdr:cNvSpPr>
      </xdr:nvSpPr>
      <xdr:spPr>
        <a:xfrm flipV="1">
          <a:off x="18811875" y="9248775"/>
          <a:ext cx="1365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432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30</xdr:col>
      <xdr:colOff>495300</xdr:colOff>
      <xdr:row>43</xdr:row>
      <xdr:rowOff>114300</xdr:rowOff>
    </xdr:from>
    <xdr:to>
      <xdr:col>53</xdr:col>
      <xdr:colOff>390525</xdr:colOff>
      <xdr:row>43</xdr:row>
      <xdr:rowOff>114300</xdr:rowOff>
    </xdr:to>
    <xdr:sp>
      <xdr:nvSpPr>
        <xdr:cNvPr id="433" name="Line 67"/>
        <xdr:cNvSpPr>
          <a:spLocks/>
        </xdr:cNvSpPr>
      </xdr:nvSpPr>
      <xdr:spPr>
        <a:xfrm>
          <a:off x="22326600" y="10620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34</xdr:col>
      <xdr:colOff>0</xdr:colOff>
      <xdr:row>13</xdr:row>
      <xdr:rowOff>114300</xdr:rowOff>
    </xdr:to>
    <xdr:sp>
      <xdr:nvSpPr>
        <xdr:cNvPr id="434" name="Line 68"/>
        <xdr:cNvSpPr>
          <a:spLocks/>
        </xdr:cNvSpPr>
      </xdr:nvSpPr>
      <xdr:spPr>
        <a:xfrm>
          <a:off x="20097750" y="3762375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209550</xdr:rowOff>
    </xdr:from>
    <xdr:to>
      <xdr:col>15</xdr:col>
      <xdr:colOff>419100</xdr:colOff>
      <xdr:row>25</xdr:row>
      <xdr:rowOff>114300</xdr:rowOff>
    </xdr:to>
    <xdr:grpSp>
      <xdr:nvGrpSpPr>
        <xdr:cNvPr id="435" name="Group 77"/>
        <xdr:cNvGrpSpPr>
          <a:grpSpLocks/>
        </xdr:cNvGrpSpPr>
      </xdr:nvGrpSpPr>
      <xdr:grpSpPr>
        <a:xfrm>
          <a:off x="110204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436" name="Line 7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438" name="Group 80"/>
        <xdr:cNvGrpSpPr>
          <a:grpSpLocks/>
        </xdr:cNvGrpSpPr>
      </xdr:nvGrpSpPr>
      <xdr:grpSpPr>
        <a:xfrm>
          <a:off x="110204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439" name="Line 81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41" name="Line 83"/>
        <xdr:cNvSpPr>
          <a:spLocks/>
        </xdr:cNvSpPr>
      </xdr:nvSpPr>
      <xdr:spPr>
        <a:xfrm flipV="1">
          <a:off x="7467600" y="6505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442" name="Group 84"/>
        <xdr:cNvGrpSpPr>
          <a:grpSpLocks/>
        </xdr:cNvGrpSpPr>
      </xdr:nvGrpSpPr>
      <xdr:grpSpPr>
        <a:xfrm>
          <a:off x="117729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43" name="Line 85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6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445" name="Group 87"/>
        <xdr:cNvGrpSpPr>
          <a:grpSpLocks/>
        </xdr:cNvGrpSpPr>
      </xdr:nvGrpSpPr>
      <xdr:grpSpPr>
        <a:xfrm>
          <a:off x="117729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446" name="Line 88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9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17</xdr:row>
      <xdr:rowOff>219075</xdr:rowOff>
    </xdr:from>
    <xdr:to>
      <xdr:col>20</xdr:col>
      <xdr:colOff>628650</xdr:colOff>
      <xdr:row>19</xdr:row>
      <xdr:rowOff>114300</xdr:rowOff>
    </xdr:to>
    <xdr:grpSp>
      <xdr:nvGrpSpPr>
        <xdr:cNvPr id="448" name="Group 96"/>
        <xdr:cNvGrpSpPr>
          <a:grpSpLocks/>
        </xdr:cNvGrpSpPr>
      </xdr:nvGrpSpPr>
      <xdr:grpSpPr>
        <a:xfrm>
          <a:off x="147256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449" name="Line 97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8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209550</xdr:rowOff>
    </xdr:from>
    <xdr:to>
      <xdr:col>18</xdr:col>
      <xdr:colOff>647700</xdr:colOff>
      <xdr:row>22</xdr:row>
      <xdr:rowOff>114300</xdr:rowOff>
    </xdr:to>
    <xdr:grpSp>
      <xdr:nvGrpSpPr>
        <xdr:cNvPr id="451" name="Group 99"/>
        <xdr:cNvGrpSpPr>
          <a:grpSpLocks/>
        </xdr:cNvGrpSpPr>
      </xdr:nvGrpSpPr>
      <xdr:grpSpPr>
        <a:xfrm>
          <a:off x="1325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452" name="Line 100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1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454" name="Group 102"/>
        <xdr:cNvGrpSpPr>
          <a:grpSpLocks/>
        </xdr:cNvGrpSpPr>
      </xdr:nvGrpSpPr>
      <xdr:grpSpPr>
        <a:xfrm>
          <a:off x="132588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55" name="Line 10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0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34</xdr:row>
      <xdr:rowOff>114300</xdr:rowOff>
    </xdr:from>
    <xdr:to>
      <xdr:col>20</xdr:col>
      <xdr:colOff>676275</xdr:colOff>
      <xdr:row>35</xdr:row>
      <xdr:rowOff>219075</xdr:rowOff>
    </xdr:to>
    <xdr:grpSp>
      <xdr:nvGrpSpPr>
        <xdr:cNvPr id="457" name="Group 105"/>
        <xdr:cNvGrpSpPr>
          <a:grpSpLocks/>
        </xdr:cNvGrpSpPr>
      </xdr:nvGrpSpPr>
      <xdr:grpSpPr>
        <a:xfrm>
          <a:off x="14706600" y="8562975"/>
          <a:ext cx="371475" cy="333375"/>
          <a:chOff x="-61" y="-9401"/>
          <a:chExt cx="34" cy="29190"/>
        </a:xfrm>
        <a:solidFill>
          <a:srgbClr val="FFFFFF"/>
        </a:solidFill>
      </xdr:grpSpPr>
      <xdr:sp>
        <xdr:nvSpPr>
          <xdr:cNvPr id="458" name="Line 106"/>
          <xdr:cNvSpPr>
            <a:spLocks/>
          </xdr:cNvSpPr>
        </xdr:nvSpPr>
        <xdr:spPr>
          <a:xfrm flipH="1">
            <a:off x="-44" y="-940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07"/>
          <xdr:cNvSpPr>
            <a:spLocks/>
          </xdr:cNvSpPr>
        </xdr:nvSpPr>
        <xdr:spPr>
          <a:xfrm>
            <a:off x="-61" y="144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460" name="Line 111"/>
        <xdr:cNvSpPr>
          <a:spLocks/>
        </xdr:cNvSpPr>
      </xdr:nvSpPr>
      <xdr:spPr>
        <a:xfrm flipV="1">
          <a:off x="1192530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20</xdr:col>
      <xdr:colOff>476250</xdr:colOff>
      <xdr:row>22</xdr:row>
      <xdr:rowOff>114300</xdr:rowOff>
    </xdr:to>
    <xdr:sp>
      <xdr:nvSpPr>
        <xdr:cNvPr id="461" name="Line 112"/>
        <xdr:cNvSpPr>
          <a:spLocks/>
        </xdr:cNvSpPr>
      </xdr:nvSpPr>
      <xdr:spPr>
        <a:xfrm flipV="1">
          <a:off x="13411200" y="51339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34</xdr:row>
      <xdr:rowOff>114300</xdr:rowOff>
    </xdr:to>
    <xdr:sp>
      <xdr:nvSpPr>
        <xdr:cNvPr id="462" name="Line 113"/>
        <xdr:cNvSpPr>
          <a:spLocks/>
        </xdr:cNvSpPr>
      </xdr:nvSpPr>
      <xdr:spPr>
        <a:xfrm>
          <a:off x="11925300" y="71913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20</xdr:col>
      <xdr:colOff>495300</xdr:colOff>
      <xdr:row>34</xdr:row>
      <xdr:rowOff>114300</xdr:rowOff>
    </xdr:to>
    <xdr:sp>
      <xdr:nvSpPr>
        <xdr:cNvPr id="463" name="Line 114"/>
        <xdr:cNvSpPr>
          <a:spLocks/>
        </xdr:cNvSpPr>
      </xdr:nvSpPr>
      <xdr:spPr>
        <a:xfrm>
          <a:off x="8924925" y="8562975"/>
          <a:ext cx="597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4" name="Line 1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5" name="Line 11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6" name="Line 11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7" name="Line 12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8" name="Line 12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69" name="Line 12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0" name="Line 12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1" name="Line 12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2" name="Line 12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3" name="Line 12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4" name="Line 12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5" name="Line 12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6" name="Line 12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7" name="Line 13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8" name="Line 13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79" name="Line 13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0" name="Line 13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1" name="Line 13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2" name="Line 13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3" name="Line 13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4" name="Line 13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5" name="Line 13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6" name="Line 13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87" name="Line 14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8" name="Line 1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89" name="Line 14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0" name="Line 14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1" name="Line 14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2" name="Line 14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3" name="Line 14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4" name="Line 14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5" name="Line 14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6" name="Line 14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7" name="Line 15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8" name="Line 15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99" name="Line 15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0" name="Line 15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1" name="Line 15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2" name="Line 15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3" name="Line 15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4" name="Line 15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5" name="Line 15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6" name="Line 15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7" name="Line 16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8" name="Line 16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09" name="Line 16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10" name="Line 16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511" name="Line 16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9525</xdr:rowOff>
    </xdr:from>
    <xdr:to>
      <xdr:col>16</xdr:col>
      <xdr:colOff>133350</xdr:colOff>
      <xdr:row>36</xdr:row>
      <xdr:rowOff>219075</xdr:rowOff>
    </xdr:to>
    <xdr:sp>
      <xdr:nvSpPr>
        <xdr:cNvPr id="512" name="Line 166"/>
        <xdr:cNvSpPr>
          <a:spLocks/>
        </xdr:cNvSpPr>
      </xdr:nvSpPr>
      <xdr:spPr>
        <a:xfrm>
          <a:off x="11563350" y="5715000"/>
          <a:ext cx="0" cy="3409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152400</xdr:colOff>
      <xdr:row>20</xdr:row>
      <xdr:rowOff>0</xdr:rowOff>
    </xdr:from>
    <xdr:ext cx="971550" cy="457200"/>
    <xdr:sp>
      <xdr:nvSpPr>
        <xdr:cNvPr id="513" name="text 774"/>
        <xdr:cNvSpPr txBox="1">
          <a:spLocks noChangeArrowheads="1"/>
        </xdr:cNvSpPr>
      </xdr:nvSpPr>
      <xdr:spPr>
        <a:xfrm>
          <a:off x="11068050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20,043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514" name="Line 176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34</xdr:row>
      <xdr:rowOff>114300</xdr:rowOff>
    </xdr:from>
    <xdr:to>
      <xdr:col>12</xdr:col>
      <xdr:colOff>447675</xdr:colOff>
      <xdr:row>34</xdr:row>
      <xdr:rowOff>171450</xdr:rowOff>
    </xdr:to>
    <xdr:sp>
      <xdr:nvSpPr>
        <xdr:cNvPr id="515" name="Line 177"/>
        <xdr:cNvSpPr>
          <a:spLocks/>
        </xdr:cNvSpPr>
      </xdr:nvSpPr>
      <xdr:spPr>
        <a:xfrm flipH="1">
          <a:off x="8248650" y="8562975"/>
          <a:ext cx="6572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516" name="Line 178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7" name="Line 19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8" name="Line 19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19" name="Line 19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0" name="Line 19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1" name="Line 19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2" name="Line 19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3" name="Line 19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4" name="Line 19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5" name="Line 19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6" name="Line 20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7" name="Line 20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8" name="Line 20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29" name="Line 20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0" name="Line 20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1" name="Line 20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2" name="Line 20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3" name="Line 20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4" name="Line 20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5" name="Line 20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6" name="Line 21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7" name="Line 21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8" name="Line 21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39" name="Line 21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540" name="Line 21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1" name="Line 21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2" name="Line 21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3" name="Line 21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4" name="Line 21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5" name="Line 21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6" name="Line 22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7" name="Line 22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8" name="Line 22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49" name="Line 22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0" name="Line 22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1" name="Line 22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2" name="Line 22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3" name="Line 22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4" name="Line 22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5" name="Line 22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6" name="Line 23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7" name="Line 23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8" name="Line 23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59" name="Line 23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0" name="Line 23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1" name="Line 23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2" name="Line 23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3" name="Line 23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564" name="Line 23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9525</xdr:rowOff>
    </xdr:from>
    <xdr:to>
      <xdr:col>80</xdr:col>
      <xdr:colOff>495300</xdr:colOff>
      <xdr:row>35</xdr:row>
      <xdr:rowOff>0</xdr:rowOff>
    </xdr:to>
    <xdr:sp>
      <xdr:nvSpPr>
        <xdr:cNvPr id="565" name="Line 248"/>
        <xdr:cNvSpPr>
          <a:spLocks/>
        </xdr:cNvSpPr>
      </xdr:nvSpPr>
      <xdr:spPr>
        <a:xfrm>
          <a:off x="59778900" y="594360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566" name="text 774"/>
        <xdr:cNvSpPr txBox="1">
          <a:spLocks noChangeArrowheads="1"/>
        </xdr:cNvSpPr>
      </xdr:nvSpPr>
      <xdr:spPr>
        <a:xfrm>
          <a:off x="5928360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21,209</a:t>
          </a:r>
        </a:p>
      </xdr:txBody>
    </xdr:sp>
    <xdr:clientData/>
  </xdr:oneCellAnchor>
  <xdr:twoCellAnchor editAs="absolute">
    <xdr:from>
      <xdr:col>24</xdr:col>
      <xdr:colOff>628650</xdr:colOff>
      <xdr:row>13</xdr:row>
      <xdr:rowOff>219075</xdr:rowOff>
    </xdr:from>
    <xdr:to>
      <xdr:col>25</xdr:col>
      <xdr:colOff>9525</xdr:colOff>
      <xdr:row>14</xdr:row>
      <xdr:rowOff>114300</xdr:rowOff>
    </xdr:to>
    <xdr:sp>
      <xdr:nvSpPr>
        <xdr:cNvPr id="567" name="kreslení 16"/>
        <xdr:cNvSpPr>
          <a:spLocks/>
        </xdr:cNvSpPr>
      </xdr:nvSpPr>
      <xdr:spPr>
        <a:xfrm>
          <a:off x="18002250" y="3867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8" name="Line 25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69" name="Line 25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0" name="Line 25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1" name="Line 25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2" name="Line 25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3" name="Line 25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4" name="Line 25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5" name="Line 25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6" name="Line 25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7" name="Line 26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8" name="Line 26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79" name="Line 26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0" name="Line 26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1" name="Line 26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2" name="Line 26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3" name="Line 26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4" name="Line 26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5" name="Line 26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6" name="Line 26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7" name="Line 27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8" name="Line 27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89" name="Line 27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90" name="Line 27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91" name="Line 27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25</xdr:col>
      <xdr:colOff>238125</xdr:colOff>
      <xdr:row>39</xdr:row>
      <xdr:rowOff>104775</xdr:rowOff>
    </xdr:to>
    <xdr:sp>
      <xdr:nvSpPr>
        <xdr:cNvPr id="592" name="Line 275"/>
        <xdr:cNvSpPr>
          <a:spLocks/>
        </xdr:cNvSpPr>
      </xdr:nvSpPr>
      <xdr:spPr>
        <a:xfrm>
          <a:off x="14897100" y="8562975"/>
          <a:ext cx="36861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93" name="Line 285"/>
        <xdr:cNvSpPr>
          <a:spLocks/>
        </xdr:cNvSpPr>
      </xdr:nvSpPr>
      <xdr:spPr>
        <a:xfrm>
          <a:off x="18611850" y="9705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43</xdr:row>
      <xdr:rowOff>47625</xdr:rowOff>
    </xdr:from>
    <xdr:to>
      <xdr:col>30</xdr:col>
      <xdr:colOff>504825</xdr:colOff>
      <xdr:row>43</xdr:row>
      <xdr:rowOff>114300</xdr:rowOff>
    </xdr:to>
    <xdr:sp>
      <xdr:nvSpPr>
        <xdr:cNvPr id="594" name="Line 286"/>
        <xdr:cNvSpPr>
          <a:spLocks/>
        </xdr:cNvSpPr>
      </xdr:nvSpPr>
      <xdr:spPr>
        <a:xfrm flipH="1" flipV="1">
          <a:off x="21593175" y="10553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276225</xdr:colOff>
      <xdr:row>43</xdr:row>
      <xdr:rowOff>47625</xdr:rowOff>
    </xdr:to>
    <xdr:sp>
      <xdr:nvSpPr>
        <xdr:cNvPr id="595" name="Line 287"/>
        <xdr:cNvSpPr>
          <a:spLocks/>
        </xdr:cNvSpPr>
      </xdr:nvSpPr>
      <xdr:spPr>
        <a:xfrm flipH="1" flipV="1">
          <a:off x="20840700" y="103917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600075</xdr:colOff>
      <xdr:row>37</xdr:row>
      <xdr:rowOff>85725</xdr:rowOff>
    </xdr:from>
    <xdr:to>
      <xdr:col>22</xdr:col>
      <xdr:colOff>952500</xdr:colOff>
      <xdr:row>37</xdr:row>
      <xdr:rowOff>209550</xdr:rowOff>
    </xdr:to>
    <xdr:sp>
      <xdr:nvSpPr>
        <xdr:cNvPr id="596" name="kreslení 427"/>
        <xdr:cNvSpPr>
          <a:spLocks/>
        </xdr:cNvSpPr>
      </xdr:nvSpPr>
      <xdr:spPr>
        <a:xfrm>
          <a:off x="16487775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35</xdr:row>
      <xdr:rowOff>57150</xdr:rowOff>
    </xdr:from>
    <xdr:to>
      <xdr:col>18</xdr:col>
      <xdr:colOff>352425</xdr:colOff>
      <xdr:row>35</xdr:row>
      <xdr:rowOff>180975</xdr:rowOff>
    </xdr:to>
    <xdr:sp>
      <xdr:nvSpPr>
        <xdr:cNvPr id="597" name="kreslení 417"/>
        <xdr:cNvSpPr>
          <a:spLocks/>
        </xdr:cNvSpPr>
      </xdr:nvSpPr>
      <xdr:spPr>
        <a:xfrm>
          <a:off x="12915900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8" name="Line 32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99" name="Line 32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0" name="Line 32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1" name="Line 32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2" name="Line 32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3" name="Line 32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4" name="Line 33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5" name="Line 33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6" name="Line 33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7" name="Line 33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8" name="Line 33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09" name="Line 33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0" name="Line 33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1" name="Line 33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2" name="Line 33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3" name="Line 33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4" name="Line 34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615" name="Line 34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6" name="Line 34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7" name="Line 34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8" name="Line 34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19" name="Line 34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0" name="Line 35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1" name="Line 35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2" name="Line 35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3" name="Line 35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4" name="Line 35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5" name="Line 35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6" name="Line 35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7" name="Line 35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8" name="Line 35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29" name="Line 35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0" name="Line 36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1" name="Line 36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2" name="Line 36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633" name="Line 36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634" name="Group 367"/>
        <xdr:cNvGrpSpPr>
          <a:grpSpLocks/>
        </xdr:cNvGrpSpPr>
      </xdr:nvGrpSpPr>
      <xdr:grpSpPr>
        <a:xfrm>
          <a:off x="514445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635" name="Line 368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69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20</xdr:row>
      <xdr:rowOff>209550</xdr:rowOff>
    </xdr:from>
    <xdr:to>
      <xdr:col>67</xdr:col>
      <xdr:colOff>419100</xdr:colOff>
      <xdr:row>22</xdr:row>
      <xdr:rowOff>114300</xdr:rowOff>
    </xdr:to>
    <xdr:grpSp>
      <xdr:nvGrpSpPr>
        <xdr:cNvPr id="637" name="Group 370"/>
        <xdr:cNvGrpSpPr>
          <a:grpSpLocks/>
        </xdr:cNvGrpSpPr>
      </xdr:nvGrpSpPr>
      <xdr:grpSpPr>
        <a:xfrm>
          <a:off x="499586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638" name="Line 371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72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0" name="Line 37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1" name="Line 37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2" name="Line 37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3" name="Line 37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31</xdr:row>
      <xdr:rowOff>114300</xdr:rowOff>
    </xdr:from>
    <xdr:to>
      <xdr:col>67</xdr:col>
      <xdr:colOff>219075</xdr:colOff>
      <xdr:row>33</xdr:row>
      <xdr:rowOff>28575</xdr:rowOff>
    </xdr:to>
    <xdr:grpSp>
      <xdr:nvGrpSpPr>
        <xdr:cNvPr id="644" name="Group 377"/>
        <xdr:cNvGrpSpPr>
          <a:grpSpLocks/>
        </xdr:cNvGrpSpPr>
      </xdr:nvGrpSpPr>
      <xdr:grpSpPr>
        <a:xfrm>
          <a:off x="49768125" y="7877175"/>
          <a:ext cx="304800" cy="371475"/>
          <a:chOff x="-5826" y="-5551"/>
          <a:chExt cx="11900" cy="16224"/>
        </a:xfrm>
        <a:solidFill>
          <a:srgbClr val="FFFFFF"/>
        </a:solidFill>
      </xdr:grpSpPr>
      <xdr:sp>
        <xdr:nvSpPr>
          <xdr:cNvPr id="645" name="Line 378"/>
          <xdr:cNvSpPr>
            <a:spLocks/>
          </xdr:cNvSpPr>
        </xdr:nvSpPr>
        <xdr:spPr>
          <a:xfrm flipH="1">
            <a:off x="124" y="-555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79"/>
          <xdr:cNvSpPr>
            <a:spLocks/>
          </xdr:cNvSpPr>
        </xdr:nvSpPr>
        <xdr:spPr>
          <a:xfrm>
            <a:off x="-5826" y="-1390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7" name="Line 38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8" name="Line 38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49" name="Line 382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650" name="Line 383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31</xdr:row>
      <xdr:rowOff>114300</xdr:rowOff>
    </xdr:from>
    <xdr:to>
      <xdr:col>68</xdr:col>
      <xdr:colOff>123825</xdr:colOff>
      <xdr:row>33</xdr:row>
      <xdr:rowOff>28575</xdr:rowOff>
    </xdr:to>
    <xdr:grpSp>
      <xdr:nvGrpSpPr>
        <xdr:cNvPr id="651" name="Group 384"/>
        <xdr:cNvGrpSpPr>
          <a:grpSpLocks/>
        </xdr:cNvGrpSpPr>
      </xdr:nvGrpSpPr>
      <xdr:grpSpPr>
        <a:xfrm>
          <a:off x="50177700" y="7877175"/>
          <a:ext cx="314325" cy="371475"/>
          <a:chOff x="-2529" y="-5551"/>
          <a:chExt cx="6300" cy="16224"/>
        </a:xfrm>
        <a:solidFill>
          <a:srgbClr val="FFFFFF"/>
        </a:solidFill>
      </xdr:grpSpPr>
      <xdr:sp>
        <xdr:nvSpPr>
          <xdr:cNvPr id="652" name="Line 385"/>
          <xdr:cNvSpPr>
            <a:spLocks/>
          </xdr:cNvSpPr>
        </xdr:nvSpPr>
        <xdr:spPr>
          <a:xfrm flipH="1">
            <a:off x="619" y="-555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86"/>
          <xdr:cNvSpPr>
            <a:spLocks/>
          </xdr:cNvSpPr>
        </xdr:nvSpPr>
        <xdr:spPr>
          <a:xfrm>
            <a:off x="-2529" y="-139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4" name="Line 387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5" name="Line 388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6" name="Line 389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657" name="Line 390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69</xdr:col>
      <xdr:colOff>266700</xdr:colOff>
      <xdr:row>25</xdr:row>
      <xdr:rowOff>114300</xdr:rowOff>
    </xdr:to>
    <xdr:sp>
      <xdr:nvSpPr>
        <xdr:cNvPr id="658" name="Line 394"/>
        <xdr:cNvSpPr>
          <a:spLocks/>
        </xdr:cNvSpPr>
      </xdr:nvSpPr>
      <xdr:spPr>
        <a:xfrm flipH="1" flipV="1">
          <a:off x="50120550" y="58197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485775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59" name="Line 395"/>
        <xdr:cNvSpPr>
          <a:spLocks/>
        </xdr:cNvSpPr>
      </xdr:nvSpPr>
      <xdr:spPr>
        <a:xfrm flipH="1">
          <a:off x="50339625" y="7191375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31</xdr:row>
      <xdr:rowOff>114300</xdr:rowOff>
    </xdr:from>
    <xdr:to>
      <xdr:col>67</xdr:col>
      <xdr:colOff>66675</xdr:colOff>
      <xdr:row>34</xdr:row>
      <xdr:rowOff>114300</xdr:rowOff>
    </xdr:to>
    <xdr:sp>
      <xdr:nvSpPr>
        <xdr:cNvPr id="660" name="Line 396"/>
        <xdr:cNvSpPr>
          <a:spLocks/>
        </xdr:cNvSpPr>
      </xdr:nvSpPr>
      <xdr:spPr>
        <a:xfrm flipH="1">
          <a:off x="47891700" y="7877175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34</xdr:row>
      <xdr:rowOff>114300</xdr:rowOff>
    </xdr:from>
    <xdr:to>
      <xdr:col>64</xdr:col>
      <xdr:colOff>495300</xdr:colOff>
      <xdr:row>37</xdr:row>
      <xdr:rowOff>114300</xdr:rowOff>
    </xdr:to>
    <xdr:sp>
      <xdr:nvSpPr>
        <xdr:cNvPr id="661" name="Line 397"/>
        <xdr:cNvSpPr>
          <a:spLocks/>
        </xdr:cNvSpPr>
      </xdr:nvSpPr>
      <xdr:spPr>
        <a:xfrm flipH="1">
          <a:off x="441769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662" name="Line 398"/>
        <xdr:cNvSpPr>
          <a:spLocks/>
        </xdr:cNvSpPr>
      </xdr:nvSpPr>
      <xdr:spPr>
        <a:xfrm flipH="1" flipV="1">
          <a:off x="44205525" y="92487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37</xdr:row>
      <xdr:rowOff>0</xdr:rowOff>
    </xdr:from>
    <xdr:ext cx="514350" cy="228600"/>
    <xdr:sp>
      <xdr:nvSpPr>
        <xdr:cNvPr id="663" name="text 7125"/>
        <xdr:cNvSpPr txBox="1">
          <a:spLocks noChangeArrowheads="1"/>
        </xdr:cNvSpPr>
      </xdr:nvSpPr>
      <xdr:spPr>
        <a:xfrm>
          <a:off x="47396400" y="9134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8a *)</a:t>
          </a:r>
        </a:p>
      </xdr:txBody>
    </xdr:sp>
    <xdr:clientData/>
  </xdr:oneCellAnchor>
  <xdr:twoCellAnchor>
    <xdr:from>
      <xdr:col>79</xdr:col>
      <xdr:colOff>209550</xdr:colOff>
      <xdr:row>26</xdr:row>
      <xdr:rowOff>57150</xdr:rowOff>
    </xdr:from>
    <xdr:to>
      <xdr:col>79</xdr:col>
      <xdr:colOff>495300</xdr:colOff>
      <xdr:row>26</xdr:row>
      <xdr:rowOff>171450</xdr:rowOff>
    </xdr:to>
    <xdr:grpSp>
      <xdr:nvGrpSpPr>
        <xdr:cNvPr id="664" name="Group 438"/>
        <xdr:cNvGrpSpPr>
          <a:grpSpLocks/>
        </xdr:cNvGrpSpPr>
      </xdr:nvGrpSpPr>
      <xdr:grpSpPr>
        <a:xfrm>
          <a:off x="58978800" y="66770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665" name="Rectangle 439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40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41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35</xdr:row>
      <xdr:rowOff>209550</xdr:rowOff>
    </xdr:from>
    <xdr:to>
      <xdr:col>59</xdr:col>
      <xdr:colOff>419100</xdr:colOff>
      <xdr:row>37</xdr:row>
      <xdr:rowOff>114300</xdr:rowOff>
    </xdr:to>
    <xdr:grpSp>
      <xdr:nvGrpSpPr>
        <xdr:cNvPr id="668" name="Group 442"/>
        <xdr:cNvGrpSpPr>
          <a:grpSpLocks/>
        </xdr:cNvGrpSpPr>
      </xdr:nvGrpSpPr>
      <xdr:grpSpPr>
        <a:xfrm>
          <a:off x="44015025" y="8886825"/>
          <a:ext cx="304800" cy="361950"/>
          <a:chOff x="-37" y="-1455"/>
          <a:chExt cx="28" cy="15808"/>
        </a:xfrm>
        <a:solidFill>
          <a:srgbClr val="FFFFFF"/>
        </a:solidFill>
      </xdr:grpSpPr>
      <xdr:sp>
        <xdr:nvSpPr>
          <xdr:cNvPr id="669" name="Line 443"/>
          <xdr:cNvSpPr>
            <a:spLocks/>
          </xdr:cNvSpPr>
        </xdr:nvSpPr>
        <xdr:spPr>
          <a:xfrm>
            <a:off x="-23" y="106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44"/>
          <xdr:cNvSpPr>
            <a:spLocks/>
          </xdr:cNvSpPr>
        </xdr:nvSpPr>
        <xdr:spPr>
          <a:xfrm>
            <a:off x="-37" y="-14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671" name="text 3"/>
        <xdr:cNvSpPr txBox="1">
          <a:spLocks noChangeArrowheads="1"/>
        </xdr:cNvSpPr>
      </xdr:nvSpPr>
      <xdr:spPr>
        <a:xfrm>
          <a:off x="64389000" y="7762875"/>
          <a:ext cx="838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/>
            <a:t>vlečky</a:t>
          </a:r>
        </a:p>
      </xdr:txBody>
    </xdr:sp>
    <xdr:clientData/>
  </xdr:twoCellAnchor>
  <xdr:twoCellAnchor editAs="absolute">
    <xdr:from>
      <xdr:col>62</xdr:col>
      <xdr:colOff>323850</xdr:colOff>
      <xdr:row>38</xdr:row>
      <xdr:rowOff>57150</xdr:rowOff>
    </xdr:from>
    <xdr:to>
      <xdr:col>62</xdr:col>
      <xdr:colOff>676275</xdr:colOff>
      <xdr:row>38</xdr:row>
      <xdr:rowOff>180975</xdr:rowOff>
    </xdr:to>
    <xdr:sp>
      <xdr:nvSpPr>
        <xdr:cNvPr id="672" name="kreslení 427"/>
        <xdr:cNvSpPr>
          <a:spLocks/>
        </xdr:cNvSpPr>
      </xdr:nvSpPr>
      <xdr:spPr>
        <a:xfrm>
          <a:off x="46234350" y="9420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32</xdr:row>
      <xdr:rowOff>57150</xdr:rowOff>
    </xdr:from>
    <xdr:to>
      <xdr:col>81</xdr:col>
      <xdr:colOff>381000</xdr:colOff>
      <xdr:row>32</xdr:row>
      <xdr:rowOff>180975</xdr:rowOff>
    </xdr:to>
    <xdr:sp>
      <xdr:nvSpPr>
        <xdr:cNvPr id="673" name="kreslení 427"/>
        <xdr:cNvSpPr>
          <a:spLocks/>
        </xdr:cNvSpPr>
      </xdr:nvSpPr>
      <xdr:spPr>
        <a:xfrm>
          <a:off x="6028372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31</xdr:row>
      <xdr:rowOff>114300</xdr:rowOff>
    </xdr:from>
    <xdr:to>
      <xdr:col>76</xdr:col>
      <xdr:colOff>628650</xdr:colOff>
      <xdr:row>33</xdr:row>
      <xdr:rowOff>38100</xdr:rowOff>
    </xdr:to>
    <xdr:grpSp>
      <xdr:nvGrpSpPr>
        <xdr:cNvPr id="674" name="Group 482"/>
        <xdr:cNvGrpSpPr>
          <a:grpSpLocks/>
        </xdr:cNvGrpSpPr>
      </xdr:nvGrpSpPr>
      <xdr:grpSpPr>
        <a:xfrm>
          <a:off x="56635650" y="7877175"/>
          <a:ext cx="304800" cy="381000"/>
          <a:chOff x="-59" y="-5551"/>
          <a:chExt cx="28" cy="16640"/>
        </a:xfrm>
        <a:solidFill>
          <a:srgbClr val="FFFFFF"/>
        </a:solidFill>
      </xdr:grpSpPr>
      <xdr:sp>
        <xdr:nvSpPr>
          <xdr:cNvPr id="675" name="Line 483"/>
          <xdr:cNvSpPr>
            <a:spLocks/>
          </xdr:cNvSpPr>
        </xdr:nvSpPr>
        <xdr:spPr>
          <a:xfrm flipH="1">
            <a:off x="-45" y="-55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484"/>
          <xdr:cNvSpPr>
            <a:spLocks/>
          </xdr:cNvSpPr>
        </xdr:nvSpPr>
        <xdr:spPr>
          <a:xfrm>
            <a:off x="-59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7" name="Line 486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678" name="Line 487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79" name="Line 488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80" name="Line 489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19050</xdr:rowOff>
    </xdr:from>
    <xdr:to>
      <xdr:col>82</xdr:col>
      <xdr:colOff>504825</xdr:colOff>
      <xdr:row>33</xdr:row>
      <xdr:rowOff>19050</xdr:rowOff>
    </xdr:to>
    <xdr:sp>
      <xdr:nvSpPr>
        <xdr:cNvPr id="681" name="Line 490"/>
        <xdr:cNvSpPr>
          <a:spLocks/>
        </xdr:cNvSpPr>
      </xdr:nvSpPr>
      <xdr:spPr>
        <a:xfrm flipH="1">
          <a:off x="607695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682" name="Line 491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3" name="Line 492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4" name="Line 493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685" name="Line 494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686" name="Line 495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34</xdr:row>
      <xdr:rowOff>9525</xdr:rowOff>
    </xdr:from>
    <xdr:to>
      <xdr:col>82</xdr:col>
      <xdr:colOff>714375</xdr:colOff>
      <xdr:row>35</xdr:row>
      <xdr:rowOff>0</xdr:rowOff>
    </xdr:to>
    <xdr:grpSp>
      <xdr:nvGrpSpPr>
        <xdr:cNvPr id="687" name="Group 496"/>
        <xdr:cNvGrpSpPr>
          <a:grpSpLocks/>
        </xdr:cNvGrpSpPr>
      </xdr:nvGrpSpPr>
      <xdr:grpSpPr>
        <a:xfrm>
          <a:off x="61045725" y="8458200"/>
          <a:ext cx="438150" cy="219075"/>
          <a:chOff x="-64" y="-10074"/>
          <a:chExt cx="40" cy="30682"/>
        </a:xfrm>
        <a:solidFill>
          <a:srgbClr val="FFFFFF"/>
        </a:solidFill>
      </xdr:grpSpPr>
      <xdr:sp>
        <xdr:nvSpPr>
          <xdr:cNvPr id="688" name="Line 497"/>
          <xdr:cNvSpPr>
            <a:spLocks/>
          </xdr:cNvSpPr>
        </xdr:nvSpPr>
        <xdr:spPr>
          <a:xfrm>
            <a:off x="-64" y="2060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498"/>
          <xdr:cNvSpPr>
            <a:spLocks/>
          </xdr:cNvSpPr>
        </xdr:nvSpPr>
        <xdr:spPr>
          <a:xfrm>
            <a:off x="-57" y="-1007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499"/>
          <xdr:cNvSpPr>
            <a:spLocks/>
          </xdr:cNvSpPr>
        </xdr:nvSpPr>
        <xdr:spPr>
          <a:xfrm>
            <a:off x="-49" y="-207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9525</xdr:rowOff>
    </xdr:from>
    <xdr:to>
      <xdr:col>87</xdr:col>
      <xdr:colOff>95250</xdr:colOff>
      <xdr:row>35</xdr:row>
      <xdr:rowOff>200025</xdr:rowOff>
    </xdr:to>
    <xdr:sp>
      <xdr:nvSpPr>
        <xdr:cNvPr id="691" name="Line 500"/>
        <xdr:cNvSpPr>
          <a:spLocks/>
        </xdr:cNvSpPr>
      </xdr:nvSpPr>
      <xdr:spPr>
        <a:xfrm>
          <a:off x="64808100" y="80010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37</xdr:row>
      <xdr:rowOff>114300</xdr:rowOff>
    </xdr:from>
    <xdr:to>
      <xdr:col>72</xdr:col>
      <xdr:colOff>628650</xdr:colOff>
      <xdr:row>39</xdr:row>
      <xdr:rowOff>38100</xdr:rowOff>
    </xdr:to>
    <xdr:grpSp>
      <xdr:nvGrpSpPr>
        <xdr:cNvPr id="692" name="Group 503"/>
        <xdr:cNvGrpSpPr>
          <a:grpSpLocks/>
        </xdr:cNvGrpSpPr>
      </xdr:nvGrpSpPr>
      <xdr:grpSpPr>
        <a:xfrm>
          <a:off x="536638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693" name="Line 504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505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37</xdr:row>
      <xdr:rowOff>114300</xdr:rowOff>
    </xdr:from>
    <xdr:to>
      <xdr:col>76</xdr:col>
      <xdr:colOff>476250</xdr:colOff>
      <xdr:row>39</xdr:row>
      <xdr:rowOff>38100</xdr:rowOff>
    </xdr:to>
    <xdr:grpSp>
      <xdr:nvGrpSpPr>
        <xdr:cNvPr id="695" name="Group 506"/>
        <xdr:cNvGrpSpPr>
          <a:grpSpLocks/>
        </xdr:cNvGrpSpPr>
      </xdr:nvGrpSpPr>
      <xdr:grpSpPr>
        <a:xfrm>
          <a:off x="56483250" y="9248775"/>
          <a:ext cx="304800" cy="381000"/>
          <a:chOff x="-73" y="-5647"/>
          <a:chExt cx="28" cy="16640"/>
        </a:xfrm>
        <a:solidFill>
          <a:srgbClr val="FFFFFF"/>
        </a:solidFill>
      </xdr:grpSpPr>
      <xdr:sp>
        <xdr:nvSpPr>
          <xdr:cNvPr id="696" name="Line 507"/>
          <xdr:cNvSpPr>
            <a:spLocks/>
          </xdr:cNvSpPr>
        </xdr:nvSpPr>
        <xdr:spPr>
          <a:xfrm flipH="1">
            <a:off x="-59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508"/>
          <xdr:cNvSpPr>
            <a:spLocks/>
          </xdr:cNvSpPr>
        </xdr:nvSpPr>
        <xdr:spPr>
          <a:xfrm>
            <a:off x="-73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37</xdr:row>
      <xdr:rowOff>114300</xdr:rowOff>
    </xdr:from>
    <xdr:to>
      <xdr:col>76</xdr:col>
      <xdr:colOff>800100</xdr:colOff>
      <xdr:row>39</xdr:row>
      <xdr:rowOff>38100</xdr:rowOff>
    </xdr:to>
    <xdr:grpSp>
      <xdr:nvGrpSpPr>
        <xdr:cNvPr id="698" name="Group 509"/>
        <xdr:cNvGrpSpPr>
          <a:grpSpLocks/>
        </xdr:cNvGrpSpPr>
      </xdr:nvGrpSpPr>
      <xdr:grpSpPr>
        <a:xfrm>
          <a:off x="56807100" y="9248775"/>
          <a:ext cx="304800" cy="381000"/>
          <a:chOff x="-44" y="-5647"/>
          <a:chExt cx="28" cy="16640"/>
        </a:xfrm>
        <a:solidFill>
          <a:srgbClr val="FFFFFF"/>
        </a:solidFill>
      </xdr:grpSpPr>
      <xdr:sp>
        <xdr:nvSpPr>
          <xdr:cNvPr id="699" name="Line 510"/>
          <xdr:cNvSpPr>
            <a:spLocks/>
          </xdr:cNvSpPr>
        </xdr:nvSpPr>
        <xdr:spPr>
          <a:xfrm flipH="1">
            <a:off x="-30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511"/>
          <xdr:cNvSpPr>
            <a:spLocks/>
          </xdr:cNvSpPr>
        </xdr:nvSpPr>
        <xdr:spPr>
          <a:xfrm>
            <a:off x="-44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37</xdr:row>
      <xdr:rowOff>114300</xdr:rowOff>
    </xdr:from>
    <xdr:to>
      <xdr:col>82</xdr:col>
      <xdr:colOff>390525</xdr:colOff>
      <xdr:row>37</xdr:row>
      <xdr:rowOff>114300</xdr:rowOff>
    </xdr:to>
    <xdr:sp>
      <xdr:nvSpPr>
        <xdr:cNvPr id="701" name="Line 512"/>
        <xdr:cNvSpPr>
          <a:spLocks/>
        </xdr:cNvSpPr>
      </xdr:nvSpPr>
      <xdr:spPr>
        <a:xfrm>
          <a:off x="51854100" y="9248775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114300</xdr:rowOff>
    </xdr:from>
    <xdr:to>
      <xdr:col>87</xdr:col>
      <xdr:colOff>238125</xdr:colOff>
      <xdr:row>39</xdr:row>
      <xdr:rowOff>114300</xdr:rowOff>
    </xdr:to>
    <xdr:sp>
      <xdr:nvSpPr>
        <xdr:cNvPr id="702" name="Line 513"/>
        <xdr:cNvSpPr>
          <a:spLocks/>
        </xdr:cNvSpPr>
      </xdr:nvSpPr>
      <xdr:spPr>
        <a:xfrm>
          <a:off x="58273950" y="97059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41</xdr:row>
      <xdr:rowOff>114300</xdr:rowOff>
    </xdr:from>
    <xdr:to>
      <xdr:col>83</xdr:col>
      <xdr:colOff>285750</xdr:colOff>
      <xdr:row>41</xdr:row>
      <xdr:rowOff>114300</xdr:rowOff>
    </xdr:to>
    <xdr:sp>
      <xdr:nvSpPr>
        <xdr:cNvPr id="703" name="Line 514"/>
        <xdr:cNvSpPr>
          <a:spLocks/>
        </xdr:cNvSpPr>
      </xdr:nvSpPr>
      <xdr:spPr>
        <a:xfrm>
          <a:off x="57073800" y="10163175"/>
          <a:ext cx="495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647700</xdr:colOff>
      <xdr:row>37</xdr:row>
      <xdr:rowOff>114300</xdr:rowOff>
    </xdr:from>
    <xdr:to>
      <xdr:col>78</xdr:col>
      <xdr:colOff>476250</xdr:colOff>
      <xdr:row>39</xdr:row>
      <xdr:rowOff>114300</xdr:rowOff>
    </xdr:to>
    <xdr:sp>
      <xdr:nvSpPr>
        <xdr:cNvPr id="704" name="Line 515"/>
        <xdr:cNvSpPr>
          <a:spLocks/>
        </xdr:cNvSpPr>
      </xdr:nvSpPr>
      <xdr:spPr>
        <a:xfrm>
          <a:off x="56959500" y="9248775"/>
          <a:ext cx="131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39</xdr:row>
      <xdr:rowOff>114300</xdr:rowOff>
    </xdr:from>
    <xdr:to>
      <xdr:col>78</xdr:col>
      <xdr:colOff>628650</xdr:colOff>
      <xdr:row>41</xdr:row>
      <xdr:rowOff>38100</xdr:rowOff>
    </xdr:to>
    <xdr:grpSp>
      <xdr:nvGrpSpPr>
        <xdr:cNvPr id="705" name="Group 516"/>
        <xdr:cNvGrpSpPr>
          <a:grpSpLocks/>
        </xdr:cNvGrpSpPr>
      </xdr:nvGrpSpPr>
      <xdr:grpSpPr>
        <a:xfrm>
          <a:off x="581215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06" name="Line 51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51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41</xdr:row>
      <xdr:rowOff>114300</xdr:rowOff>
    </xdr:from>
    <xdr:to>
      <xdr:col>80</xdr:col>
      <xdr:colOff>628650</xdr:colOff>
      <xdr:row>43</xdr:row>
      <xdr:rowOff>38100</xdr:rowOff>
    </xdr:to>
    <xdr:grpSp>
      <xdr:nvGrpSpPr>
        <xdr:cNvPr id="708" name="Group 519"/>
        <xdr:cNvGrpSpPr>
          <a:grpSpLocks/>
        </xdr:cNvGrpSpPr>
      </xdr:nvGrpSpPr>
      <xdr:grpSpPr>
        <a:xfrm>
          <a:off x="596074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09" name="Line 520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521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11" name="Line 522"/>
        <xdr:cNvSpPr>
          <a:spLocks/>
        </xdr:cNvSpPr>
      </xdr:nvSpPr>
      <xdr:spPr>
        <a:xfrm>
          <a:off x="58273950" y="9705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323850</xdr:colOff>
      <xdr:row>39</xdr:row>
      <xdr:rowOff>114300</xdr:rowOff>
    </xdr:from>
    <xdr:to>
      <xdr:col>80</xdr:col>
      <xdr:colOff>628650</xdr:colOff>
      <xdr:row>41</xdr:row>
      <xdr:rowOff>38100</xdr:rowOff>
    </xdr:to>
    <xdr:grpSp>
      <xdr:nvGrpSpPr>
        <xdr:cNvPr id="712" name="Group 523"/>
        <xdr:cNvGrpSpPr>
          <a:grpSpLocks/>
        </xdr:cNvGrpSpPr>
      </xdr:nvGrpSpPr>
      <xdr:grpSpPr>
        <a:xfrm>
          <a:off x="596074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13" name="Line 524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25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41</xdr:row>
      <xdr:rowOff>114300</xdr:rowOff>
    </xdr:from>
    <xdr:to>
      <xdr:col>78</xdr:col>
      <xdr:colOff>476250</xdr:colOff>
      <xdr:row>43</xdr:row>
      <xdr:rowOff>38100</xdr:rowOff>
    </xdr:to>
    <xdr:grpSp>
      <xdr:nvGrpSpPr>
        <xdr:cNvPr id="715" name="Group 526"/>
        <xdr:cNvGrpSpPr>
          <a:grpSpLocks/>
        </xdr:cNvGrpSpPr>
      </xdr:nvGrpSpPr>
      <xdr:grpSpPr>
        <a:xfrm>
          <a:off x="57969150" y="10163175"/>
          <a:ext cx="304800" cy="381000"/>
          <a:chOff x="-73" y="-5711"/>
          <a:chExt cx="28" cy="16640"/>
        </a:xfrm>
        <a:solidFill>
          <a:srgbClr val="FFFFFF"/>
        </a:solidFill>
      </xdr:grpSpPr>
      <xdr:sp>
        <xdr:nvSpPr>
          <xdr:cNvPr id="716" name="Line 527"/>
          <xdr:cNvSpPr>
            <a:spLocks/>
          </xdr:cNvSpPr>
        </xdr:nvSpPr>
        <xdr:spPr>
          <a:xfrm flipH="1">
            <a:off x="-5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528"/>
          <xdr:cNvSpPr>
            <a:spLocks/>
          </xdr:cNvSpPr>
        </xdr:nvSpPr>
        <xdr:spPr>
          <a:xfrm>
            <a:off x="-7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41</xdr:row>
      <xdr:rowOff>114300</xdr:rowOff>
    </xdr:from>
    <xdr:to>
      <xdr:col>78</xdr:col>
      <xdr:colOff>809625</xdr:colOff>
      <xdr:row>43</xdr:row>
      <xdr:rowOff>38100</xdr:rowOff>
    </xdr:to>
    <xdr:grpSp>
      <xdr:nvGrpSpPr>
        <xdr:cNvPr id="718" name="Group 529"/>
        <xdr:cNvGrpSpPr>
          <a:grpSpLocks/>
        </xdr:cNvGrpSpPr>
      </xdr:nvGrpSpPr>
      <xdr:grpSpPr>
        <a:xfrm>
          <a:off x="58302525" y="10163175"/>
          <a:ext cx="304800" cy="381000"/>
          <a:chOff x="-43" y="-5711"/>
          <a:chExt cx="28" cy="16640"/>
        </a:xfrm>
        <a:solidFill>
          <a:srgbClr val="FFFFFF"/>
        </a:solidFill>
      </xdr:grpSpPr>
      <xdr:sp>
        <xdr:nvSpPr>
          <xdr:cNvPr id="719" name="Line 530"/>
          <xdr:cNvSpPr>
            <a:spLocks/>
          </xdr:cNvSpPr>
        </xdr:nvSpPr>
        <xdr:spPr>
          <a:xfrm flipH="1">
            <a:off x="-29" y="-57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31"/>
          <xdr:cNvSpPr>
            <a:spLocks/>
          </xdr:cNvSpPr>
        </xdr:nvSpPr>
        <xdr:spPr>
          <a:xfrm>
            <a:off x="-43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21" name="Line 532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722" name="Line 533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39</xdr:row>
      <xdr:rowOff>142875</xdr:rowOff>
    </xdr:from>
    <xdr:to>
      <xdr:col>70</xdr:col>
      <xdr:colOff>428625</xdr:colOff>
      <xdr:row>40</xdr:row>
      <xdr:rowOff>38100</xdr:rowOff>
    </xdr:to>
    <xdr:sp>
      <xdr:nvSpPr>
        <xdr:cNvPr id="723" name="kreslení 417"/>
        <xdr:cNvSpPr>
          <a:spLocks/>
        </xdr:cNvSpPr>
      </xdr:nvSpPr>
      <xdr:spPr>
        <a:xfrm>
          <a:off x="51930300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657225</xdr:colOff>
      <xdr:row>39</xdr:row>
      <xdr:rowOff>114300</xdr:rowOff>
    </xdr:from>
    <xdr:to>
      <xdr:col>80</xdr:col>
      <xdr:colOff>476250</xdr:colOff>
      <xdr:row>41</xdr:row>
      <xdr:rowOff>114300</xdr:rowOff>
    </xdr:to>
    <xdr:sp>
      <xdr:nvSpPr>
        <xdr:cNvPr id="724" name="Line 535"/>
        <xdr:cNvSpPr>
          <a:spLocks/>
        </xdr:cNvSpPr>
      </xdr:nvSpPr>
      <xdr:spPr>
        <a:xfrm flipH="1">
          <a:off x="58454925" y="97059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39</xdr:row>
      <xdr:rowOff>47625</xdr:rowOff>
    </xdr:from>
    <xdr:to>
      <xdr:col>74</xdr:col>
      <xdr:colOff>314325</xdr:colOff>
      <xdr:row>39</xdr:row>
      <xdr:rowOff>95250</xdr:rowOff>
    </xdr:to>
    <xdr:sp>
      <xdr:nvSpPr>
        <xdr:cNvPr id="725" name="Line 537"/>
        <xdr:cNvSpPr>
          <a:spLocks/>
        </xdr:cNvSpPr>
      </xdr:nvSpPr>
      <xdr:spPr>
        <a:xfrm flipV="1">
          <a:off x="54597300" y="9639300"/>
          <a:ext cx="542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38</xdr:row>
      <xdr:rowOff>171450</xdr:rowOff>
    </xdr:from>
    <xdr:to>
      <xdr:col>74</xdr:col>
      <xdr:colOff>923925</xdr:colOff>
      <xdr:row>39</xdr:row>
      <xdr:rowOff>47625</xdr:rowOff>
    </xdr:to>
    <xdr:sp>
      <xdr:nvSpPr>
        <xdr:cNvPr id="726" name="Line 538"/>
        <xdr:cNvSpPr>
          <a:spLocks/>
        </xdr:cNvSpPr>
      </xdr:nvSpPr>
      <xdr:spPr>
        <a:xfrm flipV="1">
          <a:off x="55140225" y="95345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76</xdr:col>
      <xdr:colOff>323850</xdr:colOff>
      <xdr:row>38</xdr:row>
      <xdr:rowOff>171450</xdr:rowOff>
    </xdr:to>
    <xdr:sp>
      <xdr:nvSpPr>
        <xdr:cNvPr id="727" name="Line 539"/>
        <xdr:cNvSpPr>
          <a:spLocks/>
        </xdr:cNvSpPr>
      </xdr:nvSpPr>
      <xdr:spPr>
        <a:xfrm flipH="1">
          <a:off x="55749825" y="9248775"/>
          <a:ext cx="8858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39</xdr:row>
      <xdr:rowOff>38100</xdr:rowOff>
    </xdr:from>
    <xdr:to>
      <xdr:col>70</xdr:col>
      <xdr:colOff>476250</xdr:colOff>
      <xdr:row>39</xdr:row>
      <xdr:rowOff>85725</xdr:rowOff>
    </xdr:to>
    <xdr:sp>
      <xdr:nvSpPr>
        <xdr:cNvPr id="728" name="Line 540"/>
        <xdr:cNvSpPr>
          <a:spLocks/>
        </xdr:cNvSpPr>
      </xdr:nvSpPr>
      <xdr:spPr>
        <a:xfrm flipV="1">
          <a:off x="51854100" y="9629775"/>
          <a:ext cx="4762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161925</xdr:rowOff>
    </xdr:from>
    <xdr:to>
      <xdr:col>71</xdr:col>
      <xdr:colOff>123825</xdr:colOff>
      <xdr:row>39</xdr:row>
      <xdr:rowOff>38100</xdr:rowOff>
    </xdr:to>
    <xdr:sp>
      <xdr:nvSpPr>
        <xdr:cNvPr id="729" name="Line 541"/>
        <xdr:cNvSpPr>
          <a:spLocks/>
        </xdr:cNvSpPr>
      </xdr:nvSpPr>
      <xdr:spPr>
        <a:xfrm flipV="1">
          <a:off x="52330350" y="9525000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37</xdr:row>
      <xdr:rowOff>114300</xdr:rowOff>
    </xdr:from>
    <xdr:to>
      <xdr:col>72</xdr:col>
      <xdr:colOff>476250</xdr:colOff>
      <xdr:row>38</xdr:row>
      <xdr:rowOff>161925</xdr:rowOff>
    </xdr:to>
    <xdr:sp>
      <xdr:nvSpPr>
        <xdr:cNvPr id="730" name="Line 542"/>
        <xdr:cNvSpPr>
          <a:spLocks/>
        </xdr:cNvSpPr>
      </xdr:nvSpPr>
      <xdr:spPr>
        <a:xfrm flipH="1">
          <a:off x="52949475" y="9248775"/>
          <a:ext cx="866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39</xdr:row>
      <xdr:rowOff>114300</xdr:rowOff>
    </xdr:from>
    <xdr:to>
      <xdr:col>86</xdr:col>
      <xdr:colOff>628650</xdr:colOff>
      <xdr:row>41</xdr:row>
      <xdr:rowOff>38100</xdr:rowOff>
    </xdr:to>
    <xdr:grpSp>
      <xdr:nvGrpSpPr>
        <xdr:cNvPr id="731" name="Group 551"/>
        <xdr:cNvGrpSpPr>
          <a:grpSpLocks/>
        </xdr:cNvGrpSpPr>
      </xdr:nvGrpSpPr>
      <xdr:grpSpPr>
        <a:xfrm>
          <a:off x="640651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732" name="Line 552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53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37</xdr:row>
      <xdr:rowOff>219075</xdr:rowOff>
    </xdr:from>
    <xdr:to>
      <xdr:col>85</xdr:col>
      <xdr:colOff>409575</xdr:colOff>
      <xdr:row>39</xdr:row>
      <xdr:rowOff>114300</xdr:rowOff>
    </xdr:to>
    <xdr:grpSp>
      <xdr:nvGrpSpPr>
        <xdr:cNvPr id="734" name="Group 557"/>
        <xdr:cNvGrpSpPr>
          <a:grpSpLocks/>
        </xdr:cNvGrpSpPr>
      </xdr:nvGrpSpPr>
      <xdr:grpSpPr>
        <a:xfrm>
          <a:off x="63322200" y="9353550"/>
          <a:ext cx="304800" cy="352425"/>
          <a:chOff x="-38" y="-1071"/>
          <a:chExt cx="28" cy="15392"/>
        </a:xfrm>
        <a:solidFill>
          <a:srgbClr val="FFFFFF"/>
        </a:solidFill>
      </xdr:grpSpPr>
      <xdr:sp>
        <xdr:nvSpPr>
          <xdr:cNvPr id="735" name="Line 558"/>
          <xdr:cNvSpPr>
            <a:spLocks/>
          </xdr:cNvSpPr>
        </xdr:nvSpPr>
        <xdr:spPr>
          <a:xfrm>
            <a:off x="-24" y="109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559"/>
          <xdr:cNvSpPr>
            <a:spLocks/>
          </xdr:cNvSpPr>
        </xdr:nvSpPr>
        <xdr:spPr>
          <a:xfrm>
            <a:off x="-38" y="-10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504825</xdr:colOff>
      <xdr:row>38</xdr:row>
      <xdr:rowOff>123825</xdr:rowOff>
    </xdr:from>
    <xdr:to>
      <xdr:col>85</xdr:col>
      <xdr:colOff>266700</xdr:colOff>
      <xdr:row>39</xdr:row>
      <xdr:rowOff>114300</xdr:rowOff>
    </xdr:to>
    <xdr:sp>
      <xdr:nvSpPr>
        <xdr:cNvPr id="737" name="Line 560"/>
        <xdr:cNvSpPr>
          <a:spLocks/>
        </xdr:cNvSpPr>
      </xdr:nvSpPr>
      <xdr:spPr>
        <a:xfrm>
          <a:off x="62760225" y="9486900"/>
          <a:ext cx="7334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381000</xdr:colOff>
      <xdr:row>37</xdr:row>
      <xdr:rowOff>114300</xdr:rowOff>
    </xdr:from>
    <xdr:to>
      <xdr:col>83</xdr:col>
      <xdr:colOff>276225</xdr:colOff>
      <xdr:row>37</xdr:row>
      <xdr:rowOff>190500</xdr:rowOff>
    </xdr:to>
    <xdr:sp>
      <xdr:nvSpPr>
        <xdr:cNvPr id="738" name="Line 561"/>
        <xdr:cNvSpPr>
          <a:spLocks/>
        </xdr:cNvSpPr>
      </xdr:nvSpPr>
      <xdr:spPr>
        <a:xfrm flipH="1" flipV="1">
          <a:off x="61150500" y="924877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37</xdr:row>
      <xdr:rowOff>190500</xdr:rowOff>
    </xdr:from>
    <xdr:to>
      <xdr:col>84</xdr:col>
      <xdr:colOff>504825</xdr:colOff>
      <xdr:row>38</xdr:row>
      <xdr:rowOff>123825</xdr:rowOff>
    </xdr:to>
    <xdr:sp>
      <xdr:nvSpPr>
        <xdr:cNvPr id="739" name="Line 562"/>
        <xdr:cNvSpPr>
          <a:spLocks/>
        </xdr:cNvSpPr>
      </xdr:nvSpPr>
      <xdr:spPr>
        <a:xfrm flipH="1" flipV="1">
          <a:off x="62017275" y="9324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41</xdr:row>
      <xdr:rowOff>47625</xdr:rowOff>
    </xdr:from>
    <xdr:to>
      <xdr:col>84</xdr:col>
      <xdr:colOff>476250</xdr:colOff>
      <xdr:row>41</xdr:row>
      <xdr:rowOff>114300</xdr:rowOff>
    </xdr:to>
    <xdr:sp>
      <xdr:nvSpPr>
        <xdr:cNvPr id="740" name="Line 564"/>
        <xdr:cNvSpPr>
          <a:spLocks/>
        </xdr:cNvSpPr>
      </xdr:nvSpPr>
      <xdr:spPr>
        <a:xfrm flipV="1">
          <a:off x="62026800" y="10096500"/>
          <a:ext cx="7048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40</xdr:row>
      <xdr:rowOff>171450</xdr:rowOff>
    </xdr:from>
    <xdr:to>
      <xdr:col>85</xdr:col>
      <xdr:colOff>123825</xdr:colOff>
      <xdr:row>41</xdr:row>
      <xdr:rowOff>47625</xdr:rowOff>
    </xdr:to>
    <xdr:sp>
      <xdr:nvSpPr>
        <xdr:cNvPr id="741" name="Line 565"/>
        <xdr:cNvSpPr>
          <a:spLocks/>
        </xdr:cNvSpPr>
      </xdr:nvSpPr>
      <xdr:spPr>
        <a:xfrm flipV="1">
          <a:off x="62731650" y="9991725"/>
          <a:ext cx="6191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123825</xdr:colOff>
      <xdr:row>39</xdr:row>
      <xdr:rowOff>114300</xdr:rowOff>
    </xdr:from>
    <xdr:to>
      <xdr:col>86</xdr:col>
      <xdr:colOff>466725</xdr:colOff>
      <xdr:row>40</xdr:row>
      <xdr:rowOff>171450</xdr:rowOff>
    </xdr:to>
    <xdr:sp>
      <xdr:nvSpPr>
        <xdr:cNvPr id="742" name="Line 566"/>
        <xdr:cNvSpPr>
          <a:spLocks/>
        </xdr:cNvSpPr>
      </xdr:nvSpPr>
      <xdr:spPr>
        <a:xfrm flipH="1">
          <a:off x="63350775" y="9705975"/>
          <a:ext cx="857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41</xdr:row>
      <xdr:rowOff>114300</xdr:rowOff>
    </xdr:from>
    <xdr:to>
      <xdr:col>78</xdr:col>
      <xdr:colOff>323850</xdr:colOff>
      <xdr:row>44</xdr:row>
      <xdr:rowOff>219075</xdr:rowOff>
    </xdr:to>
    <xdr:sp>
      <xdr:nvSpPr>
        <xdr:cNvPr id="743" name="Line 567"/>
        <xdr:cNvSpPr>
          <a:spLocks/>
        </xdr:cNvSpPr>
      </xdr:nvSpPr>
      <xdr:spPr>
        <a:xfrm flipH="1">
          <a:off x="55635525" y="10163175"/>
          <a:ext cx="24860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942975</xdr:colOff>
      <xdr:row>41</xdr:row>
      <xdr:rowOff>219075</xdr:rowOff>
    </xdr:from>
    <xdr:to>
      <xdr:col>76</xdr:col>
      <xdr:colOff>133350</xdr:colOff>
      <xdr:row>44</xdr:row>
      <xdr:rowOff>219075</xdr:rowOff>
    </xdr:to>
    <xdr:sp>
      <xdr:nvSpPr>
        <xdr:cNvPr id="744" name="Line 568"/>
        <xdr:cNvSpPr>
          <a:spLocks/>
        </xdr:cNvSpPr>
      </xdr:nvSpPr>
      <xdr:spPr>
        <a:xfrm flipH="1">
          <a:off x="54282975" y="10267950"/>
          <a:ext cx="2162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133350</xdr:colOff>
      <xdr:row>41</xdr:row>
      <xdr:rowOff>114300</xdr:rowOff>
    </xdr:from>
    <xdr:to>
      <xdr:col>76</xdr:col>
      <xdr:colOff>742950</xdr:colOff>
      <xdr:row>41</xdr:row>
      <xdr:rowOff>219075</xdr:rowOff>
    </xdr:to>
    <xdr:sp>
      <xdr:nvSpPr>
        <xdr:cNvPr id="745" name="Line 569"/>
        <xdr:cNvSpPr>
          <a:spLocks/>
        </xdr:cNvSpPr>
      </xdr:nvSpPr>
      <xdr:spPr>
        <a:xfrm flipV="1">
          <a:off x="56445150" y="1016317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24</xdr:row>
      <xdr:rowOff>57150</xdr:rowOff>
    </xdr:from>
    <xdr:to>
      <xdr:col>2</xdr:col>
      <xdr:colOff>876300</xdr:colOff>
      <xdr:row>24</xdr:row>
      <xdr:rowOff>171450</xdr:rowOff>
    </xdr:to>
    <xdr:grpSp>
      <xdr:nvGrpSpPr>
        <xdr:cNvPr id="746" name="Group 588"/>
        <xdr:cNvGrpSpPr>
          <a:grpSpLocks/>
        </xdr:cNvGrpSpPr>
      </xdr:nvGrpSpPr>
      <xdr:grpSpPr>
        <a:xfrm>
          <a:off x="1076325" y="6219825"/>
          <a:ext cx="828675" cy="114300"/>
          <a:chOff x="98" y="653"/>
          <a:chExt cx="76" cy="12"/>
        </a:xfrm>
        <a:solidFill>
          <a:srgbClr val="FFFFFF"/>
        </a:solidFill>
      </xdr:grpSpPr>
      <xdr:grpSp>
        <xdr:nvGrpSpPr>
          <xdr:cNvPr id="747" name="Group 587"/>
          <xdr:cNvGrpSpPr>
            <a:grpSpLocks/>
          </xdr:cNvGrpSpPr>
        </xdr:nvGrpSpPr>
        <xdr:grpSpPr>
          <a:xfrm>
            <a:off x="98" y="653"/>
            <a:ext cx="76" cy="12"/>
            <a:chOff x="98" y="653"/>
            <a:chExt cx="76" cy="12"/>
          </a:xfrm>
          <a:solidFill>
            <a:srgbClr val="FFFFFF"/>
          </a:solidFill>
        </xdr:grpSpPr>
        <xdr:sp>
          <xdr:nvSpPr>
            <xdr:cNvPr id="748" name="Line 573"/>
            <xdr:cNvSpPr>
              <a:spLocks noChangeAspect="1"/>
            </xdr:cNvSpPr>
          </xdr:nvSpPr>
          <xdr:spPr>
            <a:xfrm>
              <a:off x="101" y="65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9" name="Oval 574"/>
            <xdr:cNvSpPr>
              <a:spLocks noChangeAspect="1"/>
            </xdr:cNvSpPr>
          </xdr:nvSpPr>
          <xdr:spPr>
            <a:xfrm>
              <a:off x="126" y="65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0" name="Oval 575"/>
            <xdr:cNvSpPr>
              <a:spLocks noChangeAspect="1"/>
            </xdr:cNvSpPr>
          </xdr:nvSpPr>
          <xdr:spPr>
            <a:xfrm>
              <a:off x="162" y="65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1" name="Oval 576"/>
            <xdr:cNvSpPr>
              <a:spLocks noChangeAspect="1"/>
            </xdr:cNvSpPr>
          </xdr:nvSpPr>
          <xdr:spPr>
            <a:xfrm>
              <a:off x="138" y="65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2" name="Oval 577"/>
            <xdr:cNvSpPr>
              <a:spLocks noChangeAspect="1"/>
            </xdr:cNvSpPr>
          </xdr:nvSpPr>
          <xdr:spPr>
            <a:xfrm>
              <a:off x="114" y="65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3" name="Rectangle 578"/>
            <xdr:cNvSpPr>
              <a:spLocks noChangeAspect="1"/>
            </xdr:cNvSpPr>
          </xdr:nvSpPr>
          <xdr:spPr>
            <a:xfrm>
              <a:off x="98" y="65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4" name="Line 579"/>
            <xdr:cNvSpPr>
              <a:spLocks noChangeAspect="1"/>
            </xdr:cNvSpPr>
          </xdr:nvSpPr>
          <xdr:spPr>
            <a:xfrm>
              <a:off x="116" y="6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5" name="Line 580"/>
            <xdr:cNvSpPr>
              <a:spLocks noChangeAspect="1"/>
            </xdr:cNvSpPr>
          </xdr:nvSpPr>
          <xdr:spPr>
            <a:xfrm flipV="1">
              <a:off x="116" y="6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6" name="Line 581"/>
            <xdr:cNvSpPr>
              <a:spLocks noChangeAspect="1"/>
            </xdr:cNvSpPr>
          </xdr:nvSpPr>
          <xdr:spPr>
            <a:xfrm>
              <a:off x="164" y="6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7" name="Line 582"/>
            <xdr:cNvSpPr>
              <a:spLocks noChangeAspect="1"/>
            </xdr:cNvSpPr>
          </xdr:nvSpPr>
          <xdr:spPr>
            <a:xfrm flipV="1">
              <a:off x="164" y="65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8" name="Oval 584"/>
          <xdr:cNvSpPr>
            <a:spLocks noChangeAspect="1"/>
          </xdr:cNvSpPr>
        </xdr:nvSpPr>
        <xdr:spPr>
          <a:xfrm>
            <a:off x="150" y="6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Line 585"/>
          <xdr:cNvSpPr>
            <a:spLocks noChangeAspect="1"/>
          </xdr:cNvSpPr>
        </xdr:nvSpPr>
        <xdr:spPr>
          <a:xfrm>
            <a:off x="152" y="6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Line 586"/>
          <xdr:cNvSpPr>
            <a:spLocks noChangeAspect="1"/>
          </xdr:cNvSpPr>
        </xdr:nvSpPr>
        <xdr:spPr>
          <a:xfrm flipV="1">
            <a:off x="152" y="65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1" name="Line 595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2" name="Line 596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3" name="Line 597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4" name="Line 598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5" name="Line 599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15</xdr:row>
      <xdr:rowOff>19050</xdr:rowOff>
    </xdr:from>
    <xdr:to>
      <xdr:col>47</xdr:col>
      <xdr:colOff>504825</xdr:colOff>
      <xdr:row>15</xdr:row>
      <xdr:rowOff>19050</xdr:rowOff>
    </xdr:to>
    <xdr:sp>
      <xdr:nvSpPr>
        <xdr:cNvPr id="766" name="Line 600"/>
        <xdr:cNvSpPr>
          <a:spLocks/>
        </xdr:cNvSpPr>
      </xdr:nvSpPr>
      <xdr:spPr>
        <a:xfrm flipH="1">
          <a:off x="349853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200025</xdr:colOff>
      <xdr:row>30</xdr:row>
      <xdr:rowOff>219075</xdr:rowOff>
    </xdr:from>
    <xdr:to>
      <xdr:col>40</xdr:col>
      <xdr:colOff>657225</xdr:colOff>
      <xdr:row>31</xdr:row>
      <xdr:rowOff>219075</xdr:rowOff>
    </xdr:to>
    <xdr:sp>
      <xdr:nvSpPr>
        <xdr:cNvPr id="767" name="Rectangle 602"/>
        <xdr:cNvSpPr>
          <a:spLocks/>
        </xdr:cNvSpPr>
      </xdr:nvSpPr>
      <xdr:spPr>
        <a:xfrm>
          <a:off x="28946475" y="7753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723900</xdr:colOff>
      <xdr:row>20</xdr:row>
      <xdr:rowOff>76200</xdr:rowOff>
    </xdr:from>
    <xdr:to>
      <xdr:col>45</xdr:col>
      <xdr:colOff>0</xdr:colOff>
      <xdr:row>21</xdr:row>
      <xdr:rowOff>152400</xdr:rowOff>
    </xdr:to>
    <xdr:grpSp>
      <xdr:nvGrpSpPr>
        <xdr:cNvPr id="768" name="Group 613"/>
        <xdr:cNvGrpSpPr>
          <a:grpSpLocks/>
        </xdr:cNvGrpSpPr>
      </xdr:nvGrpSpPr>
      <xdr:grpSpPr>
        <a:xfrm>
          <a:off x="22555200" y="53244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69" name="Rectangle 6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6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6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6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6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6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6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6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6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723900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778" name="Group 623"/>
        <xdr:cNvGrpSpPr>
          <a:grpSpLocks/>
        </xdr:cNvGrpSpPr>
      </xdr:nvGrpSpPr>
      <xdr:grpSpPr>
        <a:xfrm>
          <a:off x="22555200" y="6010275"/>
          <a:ext cx="10801350" cy="304800"/>
          <a:chOff x="89" y="287"/>
          <a:chExt cx="863" cy="32"/>
        </a:xfrm>
        <a:solidFill>
          <a:srgbClr val="FFFFFF"/>
        </a:solidFill>
      </xdr:grpSpPr>
      <xdr:sp>
        <xdr:nvSpPr>
          <xdr:cNvPr id="779" name="Rectangle 6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6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6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6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6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6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6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6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6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133350</xdr:colOff>
      <xdr:row>15</xdr:row>
      <xdr:rowOff>0</xdr:rowOff>
    </xdr:from>
    <xdr:to>
      <xdr:col>39</xdr:col>
      <xdr:colOff>390525</xdr:colOff>
      <xdr:row>17</xdr:row>
      <xdr:rowOff>171450</xdr:rowOff>
    </xdr:to>
    <xdr:sp>
      <xdr:nvSpPr>
        <xdr:cNvPr id="788" name="Rectangle 650"/>
        <xdr:cNvSpPr>
          <a:spLocks/>
        </xdr:cNvSpPr>
      </xdr:nvSpPr>
      <xdr:spPr>
        <a:xfrm rot="5400000">
          <a:off x="28879800" y="4105275"/>
          <a:ext cx="266700" cy="6286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89" name="Line 65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0" name="Line 65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1" name="Line 65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2" name="Line 65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3" name="Line 65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4" name="Line 65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5" name="Line 657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6" name="Line 658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7" name="Line 659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8" name="Line 660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799" name="Line 661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800" name="Line 662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801" name="Line 663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802" name="Line 664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803" name="Line 665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19</xdr:row>
      <xdr:rowOff>19050</xdr:rowOff>
    </xdr:from>
    <xdr:to>
      <xdr:col>51</xdr:col>
      <xdr:colOff>504825</xdr:colOff>
      <xdr:row>19</xdr:row>
      <xdr:rowOff>19050</xdr:rowOff>
    </xdr:to>
    <xdr:sp>
      <xdr:nvSpPr>
        <xdr:cNvPr id="804" name="Line 666"/>
        <xdr:cNvSpPr>
          <a:spLocks/>
        </xdr:cNvSpPr>
      </xdr:nvSpPr>
      <xdr:spPr>
        <a:xfrm flipH="1">
          <a:off x="379571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19</xdr:row>
      <xdr:rowOff>114300</xdr:rowOff>
    </xdr:from>
    <xdr:to>
      <xdr:col>63</xdr:col>
      <xdr:colOff>95250</xdr:colOff>
      <xdr:row>19</xdr:row>
      <xdr:rowOff>114300</xdr:rowOff>
    </xdr:to>
    <xdr:sp>
      <xdr:nvSpPr>
        <xdr:cNvPr id="805" name="Line 668"/>
        <xdr:cNvSpPr>
          <a:spLocks/>
        </xdr:cNvSpPr>
      </xdr:nvSpPr>
      <xdr:spPr>
        <a:xfrm>
          <a:off x="29994225" y="5133975"/>
          <a:ext cx="1698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209550</xdr:colOff>
      <xdr:row>19</xdr:row>
      <xdr:rowOff>0</xdr:rowOff>
    </xdr:from>
    <xdr:ext cx="552450" cy="228600"/>
    <xdr:sp>
      <xdr:nvSpPr>
        <xdr:cNvPr id="806" name="text 7125"/>
        <xdr:cNvSpPr txBox="1">
          <a:spLocks noChangeArrowheads="1"/>
        </xdr:cNvSpPr>
      </xdr:nvSpPr>
      <xdr:spPr>
        <a:xfrm>
          <a:off x="372046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45</xdr:col>
      <xdr:colOff>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807" name="Line 675"/>
        <xdr:cNvSpPr>
          <a:spLocks/>
        </xdr:cNvSpPr>
      </xdr:nvSpPr>
      <xdr:spPr>
        <a:xfrm flipV="1">
          <a:off x="33356550" y="85629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114300</xdr:rowOff>
    </xdr:from>
    <xdr:to>
      <xdr:col>48</xdr:col>
      <xdr:colOff>762000</xdr:colOff>
      <xdr:row>34</xdr:row>
      <xdr:rowOff>0</xdr:rowOff>
    </xdr:to>
    <xdr:sp>
      <xdr:nvSpPr>
        <xdr:cNvPr id="808" name="Line 679"/>
        <xdr:cNvSpPr>
          <a:spLocks/>
        </xdr:cNvSpPr>
      </xdr:nvSpPr>
      <xdr:spPr>
        <a:xfrm flipH="1">
          <a:off x="35509200" y="8334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34</xdr:row>
      <xdr:rowOff>76200</xdr:rowOff>
    </xdr:from>
    <xdr:to>
      <xdr:col>46</xdr:col>
      <xdr:colOff>742950</xdr:colOff>
      <xdr:row>34</xdr:row>
      <xdr:rowOff>114300</xdr:rowOff>
    </xdr:to>
    <xdr:sp>
      <xdr:nvSpPr>
        <xdr:cNvPr id="809" name="Line 680"/>
        <xdr:cNvSpPr>
          <a:spLocks/>
        </xdr:cNvSpPr>
      </xdr:nvSpPr>
      <xdr:spPr>
        <a:xfrm flipH="1">
          <a:off x="34023300" y="852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32</xdr:row>
      <xdr:rowOff>114300</xdr:rowOff>
    </xdr:from>
    <xdr:to>
      <xdr:col>50</xdr:col>
      <xdr:colOff>742950</xdr:colOff>
      <xdr:row>33</xdr:row>
      <xdr:rowOff>114300</xdr:rowOff>
    </xdr:to>
    <xdr:sp>
      <xdr:nvSpPr>
        <xdr:cNvPr id="810" name="Line 681"/>
        <xdr:cNvSpPr>
          <a:spLocks/>
        </xdr:cNvSpPr>
      </xdr:nvSpPr>
      <xdr:spPr>
        <a:xfrm flipH="1">
          <a:off x="36271200" y="81057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742950</xdr:colOff>
      <xdr:row>34</xdr:row>
      <xdr:rowOff>0</xdr:rowOff>
    </xdr:from>
    <xdr:to>
      <xdr:col>48</xdr:col>
      <xdr:colOff>0</xdr:colOff>
      <xdr:row>34</xdr:row>
      <xdr:rowOff>76200</xdr:rowOff>
    </xdr:to>
    <xdr:sp>
      <xdr:nvSpPr>
        <xdr:cNvPr id="811" name="Line 682"/>
        <xdr:cNvSpPr>
          <a:spLocks/>
        </xdr:cNvSpPr>
      </xdr:nvSpPr>
      <xdr:spPr>
        <a:xfrm flipH="1">
          <a:off x="34766250" y="844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32</xdr:row>
      <xdr:rowOff>0</xdr:rowOff>
    </xdr:from>
    <xdr:to>
      <xdr:col>52</xdr:col>
      <xdr:colOff>0</xdr:colOff>
      <xdr:row>32</xdr:row>
      <xdr:rowOff>114300</xdr:rowOff>
    </xdr:to>
    <xdr:sp>
      <xdr:nvSpPr>
        <xdr:cNvPr id="812" name="Line 683"/>
        <xdr:cNvSpPr>
          <a:spLocks/>
        </xdr:cNvSpPr>
      </xdr:nvSpPr>
      <xdr:spPr>
        <a:xfrm flipH="1">
          <a:off x="37738050" y="7991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31</xdr:row>
      <xdr:rowOff>152400</xdr:rowOff>
    </xdr:from>
    <xdr:to>
      <xdr:col>52</xdr:col>
      <xdr:colOff>742950</xdr:colOff>
      <xdr:row>32</xdr:row>
      <xdr:rowOff>0</xdr:rowOff>
    </xdr:to>
    <xdr:sp>
      <xdr:nvSpPr>
        <xdr:cNvPr id="813" name="Line 684"/>
        <xdr:cNvSpPr>
          <a:spLocks/>
        </xdr:cNvSpPr>
      </xdr:nvSpPr>
      <xdr:spPr>
        <a:xfrm flipV="1">
          <a:off x="384810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31</xdr:row>
      <xdr:rowOff>114300</xdr:rowOff>
    </xdr:from>
    <xdr:to>
      <xdr:col>54</xdr:col>
      <xdr:colOff>0</xdr:colOff>
      <xdr:row>31</xdr:row>
      <xdr:rowOff>152400</xdr:rowOff>
    </xdr:to>
    <xdr:sp>
      <xdr:nvSpPr>
        <xdr:cNvPr id="814" name="Line 685"/>
        <xdr:cNvSpPr>
          <a:spLocks/>
        </xdr:cNvSpPr>
      </xdr:nvSpPr>
      <xdr:spPr>
        <a:xfrm flipV="1">
          <a:off x="392239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33</xdr:row>
      <xdr:rowOff>114300</xdr:rowOff>
    </xdr:from>
    <xdr:to>
      <xdr:col>32</xdr:col>
      <xdr:colOff>781050</xdr:colOff>
      <xdr:row>34</xdr:row>
      <xdr:rowOff>0</xdr:rowOff>
    </xdr:to>
    <xdr:sp>
      <xdr:nvSpPr>
        <xdr:cNvPr id="815" name="Line 686"/>
        <xdr:cNvSpPr>
          <a:spLocks/>
        </xdr:cNvSpPr>
      </xdr:nvSpPr>
      <xdr:spPr>
        <a:xfrm flipH="1" flipV="1">
          <a:off x="23364825" y="8334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781050</xdr:colOff>
      <xdr:row>34</xdr:row>
      <xdr:rowOff>0</xdr:rowOff>
    </xdr:from>
    <xdr:to>
      <xdr:col>34</xdr:col>
      <xdr:colOff>47625</xdr:colOff>
      <xdr:row>34</xdr:row>
      <xdr:rowOff>76200</xdr:rowOff>
    </xdr:to>
    <xdr:sp>
      <xdr:nvSpPr>
        <xdr:cNvPr id="816" name="Line 687"/>
        <xdr:cNvSpPr>
          <a:spLocks/>
        </xdr:cNvSpPr>
      </xdr:nvSpPr>
      <xdr:spPr>
        <a:xfrm>
          <a:off x="24098250" y="8448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817" name="Line 688"/>
        <xdr:cNvSpPr>
          <a:spLocks/>
        </xdr:cNvSpPr>
      </xdr:nvSpPr>
      <xdr:spPr>
        <a:xfrm>
          <a:off x="24850725" y="85248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114300</xdr:rowOff>
    </xdr:from>
    <xdr:to>
      <xdr:col>32</xdr:col>
      <xdr:colOff>47625</xdr:colOff>
      <xdr:row>33</xdr:row>
      <xdr:rowOff>114300</xdr:rowOff>
    </xdr:to>
    <xdr:sp>
      <xdr:nvSpPr>
        <xdr:cNvPr id="818" name="Line 689"/>
        <xdr:cNvSpPr>
          <a:spLocks/>
        </xdr:cNvSpPr>
      </xdr:nvSpPr>
      <xdr:spPr>
        <a:xfrm flipH="1" flipV="1">
          <a:off x="22259925" y="8105775"/>
          <a:ext cx="1104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419100</xdr:colOff>
      <xdr:row>31</xdr:row>
      <xdr:rowOff>152400</xdr:rowOff>
    </xdr:from>
    <xdr:to>
      <xdr:col>29</xdr:col>
      <xdr:colOff>190500</xdr:colOff>
      <xdr:row>32</xdr:row>
      <xdr:rowOff>0</xdr:rowOff>
    </xdr:to>
    <xdr:sp>
      <xdr:nvSpPr>
        <xdr:cNvPr id="819" name="Line 690"/>
        <xdr:cNvSpPr>
          <a:spLocks/>
        </xdr:cNvSpPr>
      </xdr:nvSpPr>
      <xdr:spPr>
        <a:xfrm flipH="1" flipV="1">
          <a:off x="207645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28</xdr:col>
      <xdr:colOff>419100</xdr:colOff>
      <xdr:row>31</xdr:row>
      <xdr:rowOff>152400</xdr:rowOff>
    </xdr:to>
    <xdr:sp>
      <xdr:nvSpPr>
        <xdr:cNvPr id="820" name="Line 691"/>
        <xdr:cNvSpPr>
          <a:spLocks/>
        </xdr:cNvSpPr>
      </xdr:nvSpPr>
      <xdr:spPr>
        <a:xfrm flipH="1" flipV="1">
          <a:off x="2002155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0</xdr:rowOff>
    </xdr:from>
    <xdr:to>
      <xdr:col>30</xdr:col>
      <xdr:colOff>428625</xdr:colOff>
      <xdr:row>32</xdr:row>
      <xdr:rowOff>114300</xdr:rowOff>
    </xdr:to>
    <xdr:sp>
      <xdr:nvSpPr>
        <xdr:cNvPr id="821" name="Line 692"/>
        <xdr:cNvSpPr>
          <a:spLocks/>
        </xdr:cNvSpPr>
      </xdr:nvSpPr>
      <xdr:spPr>
        <a:xfrm flipH="1" flipV="1">
          <a:off x="21507450" y="7991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209550</xdr:colOff>
      <xdr:row>29</xdr:row>
      <xdr:rowOff>57150</xdr:rowOff>
    </xdr:from>
    <xdr:to>
      <xdr:col>79</xdr:col>
      <xdr:colOff>495300</xdr:colOff>
      <xdr:row>29</xdr:row>
      <xdr:rowOff>171450</xdr:rowOff>
    </xdr:to>
    <xdr:grpSp>
      <xdr:nvGrpSpPr>
        <xdr:cNvPr id="822" name="Group 693"/>
        <xdr:cNvGrpSpPr>
          <a:grpSpLocks/>
        </xdr:cNvGrpSpPr>
      </xdr:nvGrpSpPr>
      <xdr:grpSpPr>
        <a:xfrm>
          <a:off x="58978800" y="7362825"/>
          <a:ext cx="285750" cy="114300"/>
          <a:chOff x="-14399" y="-18"/>
          <a:chExt cx="9802" cy="12"/>
        </a:xfrm>
        <a:solidFill>
          <a:srgbClr val="FFFFFF"/>
        </a:solidFill>
      </xdr:grpSpPr>
      <xdr:sp>
        <xdr:nvSpPr>
          <xdr:cNvPr id="823" name="Rectangle 694"/>
          <xdr:cNvSpPr>
            <a:spLocks/>
          </xdr:cNvSpPr>
        </xdr:nvSpPr>
        <xdr:spPr>
          <a:xfrm>
            <a:off x="-14399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695"/>
          <xdr:cNvSpPr>
            <a:spLocks/>
          </xdr:cNvSpPr>
        </xdr:nvSpPr>
        <xdr:spPr>
          <a:xfrm>
            <a:off x="-13267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696"/>
          <xdr:cNvSpPr>
            <a:spLocks/>
          </xdr:cNvSpPr>
        </xdr:nvSpPr>
        <xdr:spPr>
          <a:xfrm>
            <a:off x="-9121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30</xdr:row>
      <xdr:rowOff>57150</xdr:rowOff>
    </xdr:from>
    <xdr:to>
      <xdr:col>22</xdr:col>
      <xdr:colOff>904875</xdr:colOff>
      <xdr:row>30</xdr:row>
      <xdr:rowOff>171450</xdr:rowOff>
    </xdr:to>
    <xdr:grpSp>
      <xdr:nvGrpSpPr>
        <xdr:cNvPr id="826" name="Group 698"/>
        <xdr:cNvGrpSpPr>
          <a:grpSpLocks noChangeAspect="1"/>
        </xdr:cNvGrpSpPr>
      </xdr:nvGrpSpPr>
      <xdr:grpSpPr>
        <a:xfrm>
          <a:off x="15963900" y="7591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27" name="Line 6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7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7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7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Line 7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Line 7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36</xdr:row>
      <xdr:rowOff>57150</xdr:rowOff>
    </xdr:from>
    <xdr:to>
      <xdr:col>25</xdr:col>
      <xdr:colOff>457200</xdr:colOff>
      <xdr:row>36</xdr:row>
      <xdr:rowOff>171450</xdr:rowOff>
    </xdr:to>
    <xdr:grpSp>
      <xdr:nvGrpSpPr>
        <xdr:cNvPr id="836" name="Group 708"/>
        <xdr:cNvGrpSpPr>
          <a:grpSpLocks noChangeAspect="1"/>
        </xdr:cNvGrpSpPr>
      </xdr:nvGrpSpPr>
      <xdr:grpSpPr>
        <a:xfrm>
          <a:off x="17973675" y="896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37" name="Line 70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71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71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1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71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71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71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Line 71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Line 71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76200</xdr:colOff>
      <xdr:row>27</xdr:row>
      <xdr:rowOff>57150</xdr:rowOff>
    </xdr:from>
    <xdr:to>
      <xdr:col>20</xdr:col>
      <xdr:colOff>904875</xdr:colOff>
      <xdr:row>27</xdr:row>
      <xdr:rowOff>171450</xdr:rowOff>
    </xdr:to>
    <xdr:grpSp>
      <xdr:nvGrpSpPr>
        <xdr:cNvPr id="846" name="Group 718"/>
        <xdr:cNvGrpSpPr>
          <a:grpSpLocks noChangeAspect="1"/>
        </xdr:cNvGrpSpPr>
      </xdr:nvGrpSpPr>
      <xdr:grpSpPr>
        <a:xfrm>
          <a:off x="14478000" y="69056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47" name="Line 71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72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72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72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72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72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72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Line 72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Line 72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21</xdr:row>
      <xdr:rowOff>57150</xdr:rowOff>
    </xdr:from>
    <xdr:to>
      <xdr:col>22</xdr:col>
      <xdr:colOff>904875</xdr:colOff>
      <xdr:row>21</xdr:row>
      <xdr:rowOff>171450</xdr:rowOff>
    </xdr:to>
    <xdr:grpSp>
      <xdr:nvGrpSpPr>
        <xdr:cNvPr id="856" name="Group 728"/>
        <xdr:cNvGrpSpPr>
          <a:grpSpLocks noChangeAspect="1"/>
        </xdr:cNvGrpSpPr>
      </xdr:nvGrpSpPr>
      <xdr:grpSpPr>
        <a:xfrm>
          <a:off x="15963900" y="5534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857" name="Line 72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73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73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73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73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73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73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Line 73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Line 73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24</xdr:row>
      <xdr:rowOff>57150</xdr:rowOff>
    </xdr:from>
    <xdr:to>
      <xdr:col>20</xdr:col>
      <xdr:colOff>904875</xdr:colOff>
      <xdr:row>24</xdr:row>
      <xdr:rowOff>171450</xdr:rowOff>
    </xdr:to>
    <xdr:grpSp>
      <xdr:nvGrpSpPr>
        <xdr:cNvPr id="866" name="Group 738"/>
        <xdr:cNvGrpSpPr>
          <a:grpSpLocks/>
        </xdr:cNvGrpSpPr>
      </xdr:nvGrpSpPr>
      <xdr:grpSpPr>
        <a:xfrm>
          <a:off x="14611350" y="6219825"/>
          <a:ext cx="695325" cy="114300"/>
          <a:chOff x="679" y="359"/>
          <a:chExt cx="64" cy="12"/>
        </a:xfrm>
        <a:solidFill>
          <a:srgbClr val="FFFFFF"/>
        </a:solidFill>
      </xdr:grpSpPr>
      <xdr:sp>
        <xdr:nvSpPr>
          <xdr:cNvPr id="867" name="Line 739"/>
          <xdr:cNvSpPr>
            <a:spLocks noChangeAspect="1"/>
          </xdr:cNvSpPr>
        </xdr:nvSpPr>
        <xdr:spPr>
          <a:xfrm>
            <a:off x="72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740"/>
          <xdr:cNvSpPr>
            <a:spLocks noChangeAspect="1"/>
          </xdr:cNvSpPr>
        </xdr:nvSpPr>
        <xdr:spPr>
          <a:xfrm>
            <a:off x="70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741"/>
          <xdr:cNvSpPr>
            <a:spLocks noChangeAspect="1"/>
          </xdr:cNvSpPr>
        </xdr:nvSpPr>
        <xdr:spPr>
          <a:xfrm>
            <a:off x="71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742"/>
          <xdr:cNvSpPr>
            <a:spLocks noChangeAspect="1"/>
          </xdr:cNvSpPr>
        </xdr:nvSpPr>
        <xdr:spPr>
          <a:xfrm>
            <a:off x="691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743"/>
          <xdr:cNvSpPr>
            <a:spLocks noChangeAspect="1"/>
          </xdr:cNvSpPr>
        </xdr:nvSpPr>
        <xdr:spPr>
          <a:xfrm>
            <a:off x="67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744"/>
          <xdr:cNvSpPr>
            <a:spLocks noChangeAspect="1"/>
          </xdr:cNvSpPr>
        </xdr:nvSpPr>
        <xdr:spPr>
          <a:xfrm>
            <a:off x="74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745"/>
          <xdr:cNvSpPr>
            <a:spLocks noChangeAspect="1"/>
          </xdr:cNvSpPr>
        </xdr:nvSpPr>
        <xdr:spPr>
          <a:xfrm flipV="1"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746"/>
          <xdr:cNvSpPr>
            <a:spLocks noChangeAspect="1"/>
          </xdr:cNvSpPr>
        </xdr:nvSpPr>
        <xdr:spPr>
          <a:xfrm>
            <a:off x="681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29</xdr:row>
      <xdr:rowOff>57150</xdr:rowOff>
    </xdr:from>
    <xdr:to>
      <xdr:col>2</xdr:col>
      <xdr:colOff>885825</xdr:colOff>
      <xdr:row>29</xdr:row>
      <xdr:rowOff>171450</xdr:rowOff>
    </xdr:to>
    <xdr:grpSp>
      <xdr:nvGrpSpPr>
        <xdr:cNvPr id="875" name="Group 747"/>
        <xdr:cNvGrpSpPr>
          <a:grpSpLocks noChangeAspect="1"/>
        </xdr:cNvGrpSpPr>
      </xdr:nvGrpSpPr>
      <xdr:grpSpPr>
        <a:xfrm>
          <a:off x="1085850" y="7362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6" name="Line 7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7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7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7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7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7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7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685800</xdr:colOff>
      <xdr:row>38</xdr:row>
      <xdr:rowOff>57150</xdr:rowOff>
    </xdr:from>
    <xdr:to>
      <xdr:col>60</xdr:col>
      <xdr:colOff>28575</xdr:colOff>
      <xdr:row>38</xdr:row>
      <xdr:rowOff>171450</xdr:rowOff>
    </xdr:to>
    <xdr:grpSp>
      <xdr:nvGrpSpPr>
        <xdr:cNvPr id="883" name="Group 755"/>
        <xdr:cNvGrpSpPr>
          <a:grpSpLocks noChangeAspect="1"/>
        </xdr:cNvGrpSpPr>
      </xdr:nvGrpSpPr>
      <xdr:grpSpPr>
        <a:xfrm>
          <a:off x="43624500" y="9420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84" name="Line 75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75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75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75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76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76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76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Line 7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Line 7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35</xdr:row>
      <xdr:rowOff>57150</xdr:rowOff>
    </xdr:from>
    <xdr:to>
      <xdr:col>60</xdr:col>
      <xdr:colOff>752475</xdr:colOff>
      <xdr:row>35</xdr:row>
      <xdr:rowOff>171450</xdr:rowOff>
    </xdr:to>
    <xdr:grpSp>
      <xdr:nvGrpSpPr>
        <xdr:cNvPr id="893" name="Group 765"/>
        <xdr:cNvGrpSpPr>
          <a:grpSpLocks noChangeAspect="1"/>
        </xdr:cNvGrpSpPr>
      </xdr:nvGrpSpPr>
      <xdr:grpSpPr>
        <a:xfrm>
          <a:off x="44481750" y="8734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94" name="Line 7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7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7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7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7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32</xdr:row>
      <xdr:rowOff>57150</xdr:rowOff>
    </xdr:from>
    <xdr:to>
      <xdr:col>64</xdr:col>
      <xdr:colOff>228600</xdr:colOff>
      <xdr:row>32</xdr:row>
      <xdr:rowOff>171450</xdr:rowOff>
    </xdr:to>
    <xdr:grpSp>
      <xdr:nvGrpSpPr>
        <xdr:cNvPr id="900" name="Group 772"/>
        <xdr:cNvGrpSpPr>
          <a:grpSpLocks noChangeAspect="1"/>
        </xdr:cNvGrpSpPr>
      </xdr:nvGrpSpPr>
      <xdr:grpSpPr>
        <a:xfrm>
          <a:off x="46929675" y="804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01" name="Line 7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7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7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7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7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7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676275</xdr:colOff>
      <xdr:row>26</xdr:row>
      <xdr:rowOff>57150</xdr:rowOff>
    </xdr:from>
    <xdr:to>
      <xdr:col>65</xdr:col>
      <xdr:colOff>409575</xdr:colOff>
      <xdr:row>26</xdr:row>
      <xdr:rowOff>171450</xdr:rowOff>
    </xdr:to>
    <xdr:grpSp>
      <xdr:nvGrpSpPr>
        <xdr:cNvPr id="907" name="Group 779"/>
        <xdr:cNvGrpSpPr>
          <a:grpSpLocks noChangeAspect="1"/>
        </xdr:cNvGrpSpPr>
      </xdr:nvGrpSpPr>
      <xdr:grpSpPr>
        <a:xfrm>
          <a:off x="48072675" y="6677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08" name="Line 7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7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7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7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7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7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23</xdr:row>
      <xdr:rowOff>57150</xdr:rowOff>
    </xdr:from>
    <xdr:to>
      <xdr:col>65</xdr:col>
      <xdr:colOff>95250</xdr:colOff>
      <xdr:row>23</xdr:row>
      <xdr:rowOff>171450</xdr:rowOff>
    </xdr:to>
    <xdr:grpSp>
      <xdr:nvGrpSpPr>
        <xdr:cNvPr id="914" name="Group 786"/>
        <xdr:cNvGrpSpPr>
          <a:grpSpLocks noChangeAspect="1"/>
        </xdr:cNvGrpSpPr>
      </xdr:nvGrpSpPr>
      <xdr:grpSpPr>
        <a:xfrm>
          <a:off x="47767875" y="599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5" name="Line 7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7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7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7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7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7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24</xdr:row>
      <xdr:rowOff>57150</xdr:rowOff>
    </xdr:from>
    <xdr:to>
      <xdr:col>86</xdr:col>
      <xdr:colOff>904875</xdr:colOff>
      <xdr:row>24</xdr:row>
      <xdr:rowOff>171450</xdr:rowOff>
    </xdr:to>
    <xdr:grpSp>
      <xdr:nvGrpSpPr>
        <xdr:cNvPr id="921" name="Group 799"/>
        <xdr:cNvGrpSpPr>
          <a:grpSpLocks noChangeAspect="1"/>
        </xdr:cNvGrpSpPr>
      </xdr:nvGrpSpPr>
      <xdr:grpSpPr>
        <a:xfrm>
          <a:off x="63817500" y="6219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22" name="Line 8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8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8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8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8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929" name="Group 807"/>
        <xdr:cNvGrpSpPr>
          <a:grpSpLocks noChangeAspect="1"/>
        </xdr:cNvGrpSpPr>
      </xdr:nvGrpSpPr>
      <xdr:grpSpPr>
        <a:xfrm>
          <a:off x="63817500" y="7362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30" name="Line 8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8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8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8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8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8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8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29</xdr:row>
      <xdr:rowOff>57150</xdr:rowOff>
    </xdr:from>
    <xdr:to>
      <xdr:col>68</xdr:col>
      <xdr:colOff>323850</xdr:colOff>
      <xdr:row>29</xdr:row>
      <xdr:rowOff>171450</xdr:rowOff>
    </xdr:to>
    <xdr:grpSp>
      <xdr:nvGrpSpPr>
        <xdr:cNvPr id="937" name="Group 815"/>
        <xdr:cNvGrpSpPr>
          <a:grpSpLocks noChangeAspect="1"/>
        </xdr:cNvGrpSpPr>
      </xdr:nvGrpSpPr>
      <xdr:grpSpPr>
        <a:xfrm>
          <a:off x="49996725" y="7362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38" name="Line 8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8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8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8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8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8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514350</xdr:colOff>
      <xdr:row>30</xdr:row>
      <xdr:rowOff>66675</xdr:rowOff>
    </xdr:from>
    <xdr:to>
      <xdr:col>80</xdr:col>
      <xdr:colOff>952500</xdr:colOff>
      <xdr:row>30</xdr:row>
      <xdr:rowOff>180975</xdr:rowOff>
    </xdr:to>
    <xdr:grpSp>
      <xdr:nvGrpSpPr>
        <xdr:cNvPr id="944" name="Group 822"/>
        <xdr:cNvGrpSpPr>
          <a:grpSpLocks noChangeAspect="1"/>
        </xdr:cNvGrpSpPr>
      </xdr:nvGrpSpPr>
      <xdr:grpSpPr>
        <a:xfrm>
          <a:off x="5979795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5" name="Line 8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8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8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8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49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15</xdr:col>
      <xdr:colOff>152400</xdr:colOff>
      <xdr:row>37</xdr:row>
      <xdr:rowOff>19050</xdr:rowOff>
    </xdr:from>
    <xdr:ext cx="981075" cy="228600"/>
    <xdr:sp>
      <xdr:nvSpPr>
        <xdr:cNvPr id="950" name="text 774"/>
        <xdr:cNvSpPr txBox="1">
          <a:spLocks noChangeArrowheads="1"/>
        </xdr:cNvSpPr>
      </xdr:nvSpPr>
      <xdr:spPr>
        <a:xfrm>
          <a:off x="11068050" y="91535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79</xdr:col>
      <xdr:colOff>504825</xdr:colOff>
      <xdr:row>35</xdr:row>
      <xdr:rowOff>0</xdr:rowOff>
    </xdr:from>
    <xdr:ext cx="981075" cy="228600"/>
    <xdr:sp>
      <xdr:nvSpPr>
        <xdr:cNvPr id="951" name="text 774"/>
        <xdr:cNvSpPr txBox="1">
          <a:spLocks noChangeArrowheads="1"/>
        </xdr:cNvSpPr>
      </xdr:nvSpPr>
      <xdr:spPr>
        <a:xfrm>
          <a:off x="59274075" y="86772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2" name="Line 8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3" name="Line 8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4" name="Line 8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5" name="Line 8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6" name="Line 8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7" name="Line 8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8" name="Line 8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59" name="Line 8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0" name="Line 83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1" name="Line 83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2" name="Line 84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3" name="Line 84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4" name="Line 84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5" name="Line 84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6" name="Line 84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7" name="Line 84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8" name="Line 84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69" name="Line 84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0" name="Line 84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1" name="Line 84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2" name="Line 85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3" name="Line 85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4" name="Line 85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975" name="Line 85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6" name="Line 85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7" name="Line 85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8" name="Line 85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79" name="Line 85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0" name="Line 85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1" name="Line 85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2" name="Line 86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3" name="Line 86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4" name="Line 86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5" name="Line 86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6" name="Line 86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7" name="Line 86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8" name="Line 86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89" name="Line 86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0" name="Line 868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1" name="Line 869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2" name="Line 870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3" name="Line 871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4" name="Line 872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5" name="Line 873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6" name="Line 874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7" name="Line 875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8" name="Line 876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32</xdr:row>
      <xdr:rowOff>19050</xdr:rowOff>
    </xdr:from>
    <xdr:to>
      <xdr:col>85</xdr:col>
      <xdr:colOff>504825</xdr:colOff>
      <xdr:row>32</xdr:row>
      <xdr:rowOff>19050</xdr:rowOff>
    </xdr:to>
    <xdr:sp>
      <xdr:nvSpPr>
        <xdr:cNvPr id="999" name="Line 877"/>
        <xdr:cNvSpPr>
          <a:spLocks/>
        </xdr:cNvSpPr>
      </xdr:nvSpPr>
      <xdr:spPr>
        <a:xfrm flipH="1">
          <a:off x="632174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0" name="Line 87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1" name="Line 87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2" name="Line 88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3" name="Line 88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4" name="Line 88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5" name="Line 88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6" name="Line 88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7" name="Line 88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8" name="Line 88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09" name="Line 88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0" name="Line 88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11" name="Line 88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2" name="Line 89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3" name="Line 89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4" name="Line 89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5" name="Line 89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6" name="Line 89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7" name="Line 89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8" name="Line 89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19" name="Line 89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0" name="Line 89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1" name="Line 89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2" name="Line 90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3" name="Line 90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4" name="Line 90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5" name="Line 90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6" name="Line 90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7" name="Line 90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8" name="Line 90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29" name="Line 90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0" name="Line 90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1" name="Line 90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2" name="Line 91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3" name="Line 91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4" name="Line 91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35" name="Line 91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6" name="Line 91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7" name="Line 91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8" name="Line 91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39" name="Line 91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0" name="Line 91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1" name="Line 91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2" name="Line 92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3" name="Line 92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4" name="Line 92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5" name="Line 92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6" name="Line 92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7" name="Line 92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8" name="Line 92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9" name="Line 92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0" name="Line 928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1" name="Line 929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2" name="Line 930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3" name="Line 931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4" name="Line 932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5" name="Line 933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6" name="Line 934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7" name="Line 935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8" name="Line 936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9" name="Line 937"/>
        <xdr:cNvSpPr>
          <a:spLocks/>
        </xdr:cNvSpPr>
      </xdr:nvSpPr>
      <xdr:spPr>
        <a:xfrm flipH="1">
          <a:off x="63741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0" name="Line 93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1" name="Line 93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2" name="Line 940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3" name="Line 941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4" name="Line 942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5" name="Line 943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6" name="Line 944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7" name="Line 945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8" name="Line 946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69" name="Line 947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70" name="Line 948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071" name="Line 949"/>
        <xdr:cNvSpPr>
          <a:spLocks/>
        </xdr:cNvSpPr>
      </xdr:nvSpPr>
      <xdr:spPr>
        <a:xfrm flipH="1">
          <a:off x="64703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2" name="Line 95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3" name="Line 95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4" name="Line 95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5" name="Line 95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6" name="Line 95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7" name="Line 95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8" name="Line 95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79" name="Line 95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0" name="Line 95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1" name="Line 95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2" name="Line 96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3" name="Line 96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4" name="Line 96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5" name="Line 96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6" name="Line 96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7" name="Line 96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8" name="Line 96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89" name="Line 96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0" name="Line 96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1" name="Line 96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2" name="Line 97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3" name="Line 97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4" name="Line 97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5" name="Line 97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6" name="Line 97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7" name="Line 97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8" name="Line 97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099" name="Line 97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0" name="Line 97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1" name="Line 97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2" name="Line 98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3" name="Line 98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4" name="Line 98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5" name="Line 98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6" name="Line 98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07" name="Line 98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8" name="Line 98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09" name="Line 98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0" name="Line 98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1" name="Line 98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2" name="Line 99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3" name="Line 99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4" name="Line 99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5" name="Line 99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6" name="Line 99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7" name="Line 99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8" name="Line 99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19" name="Line 99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0" name="Line 99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1" name="Line 99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2" name="Line 100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3" name="Line 100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4" name="Line 100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5" name="Line 100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6" name="Line 100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7" name="Line 100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8" name="Line 100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29" name="Line 100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0" name="Line 100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31" name="Line 100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2" name="Line 101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3" name="Line 101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4" name="Line 101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5" name="Line 101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6" name="Line 101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7" name="Line 101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8" name="Line 101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39" name="Line 101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0" name="Line 101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1" name="Line 101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2" name="Line 102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3" name="Line 102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4" name="Line 102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5" name="Line 102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6" name="Line 0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7" name="Line 1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8" name="Line 2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49" name="Line 3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0" name="Line 4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1" name="Line 5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2" name="Line 6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3" name="Line 7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4" name="Line 8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19050</xdr:rowOff>
    </xdr:from>
    <xdr:to>
      <xdr:col>86</xdr:col>
      <xdr:colOff>504825</xdr:colOff>
      <xdr:row>33</xdr:row>
      <xdr:rowOff>19050</xdr:rowOff>
    </xdr:to>
    <xdr:sp>
      <xdr:nvSpPr>
        <xdr:cNvPr id="1155" name="Line 9"/>
        <xdr:cNvSpPr>
          <a:spLocks/>
        </xdr:cNvSpPr>
      </xdr:nvSpPr>
      <xdr:spPr>
        <a:xfrm flipH="1">
          <a:off x="63741300" y="823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56" name="Line 1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57" name="Line 1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58" name="Line 12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59" name="Line 13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0" name="Line 14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1" name="Line 15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2" name="Line 16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3" name="Line 17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4" name="Line 18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5" name="Line 19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6" name="Line 20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7" name="Line 21"/>
        <xdr:cNvSpPr>
          <a:spLocks/>
        </xdr:cNvSpPr>
      </xdr:nvSpPr>
      <xdr:spPr>
        <a:xfrm flipH="1">
          <a:off x="647033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8" name="Line 2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69" name="Line 2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0" name="Line 2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1" name="Line 2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2" name="Line 2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3" name="Line 2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4" name="Line 2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5" name="Line 2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6" name="Line 3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7" name="Line 3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8" name="Line 3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79" name="Line 3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0" name="Line 3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1" name="Line 3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2" name="Line 3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3" name="Line 3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4" name="Line 3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5" name="Line 3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6" name="Line 4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7" name="Line 4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8" name="Line 4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89" name="Line 4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0" name="Line 4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1" name="Line 4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2" name="Line 4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3" name="Line 4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4" name="Line 4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5" name="Line 4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6" name="Line 5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7" name="Line 5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8" name="Line 5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199" name="Line 5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00" name="Line 5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01" name="Line 5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02" name="Line 5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03" name="Line 5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4" name="Line 5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5" name="Line 5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6" name="Line 6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7" name="Line 6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8" name="Line 6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09" name="Line 6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0" name="Line 6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1" name="Line 6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2" name="Line 6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3" name="Line 6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4" name="Line 6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5" name="Line 6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6" name="Line 7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7" name="Line 7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8" name="Line 7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19" name="Line 7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0" name="Line 7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1" name="Line 7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2" name="Line 7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3" name="Line 7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4" name="Line 7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5" name="Line 7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6" name="Line 8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27" name="Line 8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8" name="Line 8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29" name="Line 8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0" name="Line 8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1" name="Line 8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2" name="Line 8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3" name="Line 8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4" name="Line 8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5" name="Line 8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6" name="Line 9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7" name="Line 9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8" name="Line 9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39" name="Line 9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0" name="Line 9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1" name="Line 9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2" name="Line 96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3" name="Line 97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4" name="Line 98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5" name="Line 99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6" name="Line 100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7" name="Line 101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8" name="Line 102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49" name="Line 103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50" name="Line 104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34</xdr:row>
      <xdr:rowOff>19050</xdr:rowOff>
    </xdr:from>
    <xdr:to>
      <xdr:col>86</xdr:col>
      <xdr:colOff>504825</xdr:colOff>
      <xdr:row>34</xdr:row>
      <xdr:rowOff>19050</xdr:rowOff>
    </xdr:to>
    <xdr:sp>
      <xdr:nvSpPr>
        <xdr:cNvPr id="1251" name="Line 105"/>
        <xdr:cNvSpPr>
          <a:spLocks/>
        </xdr:cNvSpPr>
      </xdr:nvSpPr>
      <xdr:spPr>
        <a:xfrm flipH="1">
          <a:off x="63741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2" name="Line 10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3" name="Line 10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4" name="Line 108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5" name="Line 109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6" name="Line 110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7" name="Line 111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8" name="Line 112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59" name="Line 113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60" name="Line 114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61" name="Line 115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62" name="Line 116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34</xdr:row>
      <xdr:rowOff>19050</xdr:rowOff>
    </xdr:from>
    <xdr:to>
      <xdr:col>87</xdr:col>
      <xdr:colOff>504825</xdr:colOff>
      <xdr:row>34</xdr:row>
      <xdr:rowOff>19050</xdr:rowOff>
    </xdr:to>
    <xdr:sp>
      <xdr:nvSpPr>
        <xdr:cNvPr id="1263" name="Line 117"/>
        <xdr:cNvSpPr>
          <a:spLocks/>
        </xdr:cNvSpPr>
      </xdr:nvSpPr>
      <xdr:spPr>
        <a:xfrm flipH="1">
          <a:off x="64703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4" name="Line 11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5" name="Line 11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6" name="Line 12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7" name="Line 12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8" name="Line 12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69" name="Line 12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0" name="Line 12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1" name="Line 12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2" name="Line 12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3" name="Line 12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4" name="Line 12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5" name="Line 12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6" name="Line 13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7" name="Line 13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8" name="Line 13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79" name="Line 13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0" name="Line 13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1" name="Line 13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2" name="Line 13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3" name="Line 13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4" name="Line 13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5" name="Line 13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6" name="Line 14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7" name="Line 14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8" name="Line 14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89" name="Line 14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0" name="Line 14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1" name="Line 14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2" name="Line 14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3" name="Line 14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4" name="Line 14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5" name="Line 14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6" name="Line 1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7" name="Line 1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8" name="Line 15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299" name="Line 1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0" name="Line 15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1" name="Line 15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2" name="Line 15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3" name="Line 15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4" name="Line 15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5" name="Line 15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6" name="Line 16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7" name="Line 16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8" name="Line 16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09" name="Line 16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0" name="Line 16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1" name="Line 16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2" name="Line 16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3" name="Line 16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4" name="Line 16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5" name="Line 16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6" name="Line 17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7" name="Line 17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8" name="Line 17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19" name="Line 17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20" name="Line 17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21" name="Line 17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22" name="Line 17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23" name="Line 17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4" name="Line 17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5" name="Line 17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6" name="Line 18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7" name="Line 18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8" name="Line 18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29" name="Line 18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0" name="Line 18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1" name="Line 18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2" name="Line 18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3" name="Line 18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4" name="Line 18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5" name="Line 18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6" name="Line 19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7" name="Line 19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8" name="Line 192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39" name="Line 19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0" name="Line 19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1" name="Line 195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2" name="Line 196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3" name="Line 19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4" name="Line 19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5" name="Line 199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6" name="Line 20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19050</xdr:rowOff>
    </xdr:from>
    <xdr:to>
      <xdr:col>86</xdr:col>
      <xdr:colOff>504825</xdr:colOff>
      <xdr:row>35</xdr:row>
      <xdr:rowOff>19050</xdr:rowOff>
    </xdr:to>
    <xdr:sp>
      <xdr:nvSpPr>
        <xdr:cNvPr id="1347" name="Line 20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8" name="Line 20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49" name="Line 20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0" name="Line 204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1" name="Line 20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2" name="Line 20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3" name="Line 207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4" name="Line 208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5" name="Line 20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6" name="Line 21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7" name="Line 211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8" name="Line 21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19050</xdr:rowOff>
    </xdr:from>
    <xdr:to>
      <xdr:col>87</xdr:col>
      <xdr:colOff>504825</xdr:colOff>
      <xdr:row>35</xdr:row>
      <xdr:rowOff>19050</xdr:rowOff>
    </xdr:to>
    <xdr:sp>
      <xdr:nvSpPr>
        <xdr:cNvPr id="1359" name="Line 21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0" name="Line 21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1" name="Line 21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2" name="Line 21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3" name="Line 21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4" name="Line 21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5" name="Line 21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6" name="Line 22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7" name="Line 22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8" name="Line 22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69" name="Line 22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0" name="Line 22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1" name="Line 22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2" name="Line 22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3" name="Line 22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4" name="Line 22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5" name="Line 22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6" name="Line 23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7" name="Line 23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8" name="Line 2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79" name="Line 23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0" name="Line 23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1" name="Line 23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2" name="Line 23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3" name="Line 23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4" name="Line 23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5" name="Line 23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6" name="Line 24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7" name="Line 24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8" name="Line 24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89" name="Line 24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0" name="Line 24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1" name="Line 24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2" name="Line 24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3" name="Line 24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4" name="Line 24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95" name="Line 24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6" name="Line 25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7" name="Line 25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8" name="Line 25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399" name="Line 25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0" name="Line 25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1" name="Line 25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2" name="Line 25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3" name="Line 25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4" name="Line 25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5" name="Line 25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6" name="Line 26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7" name="Line 26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8" name="Line 26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09" name="Line 26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0" name="Line 26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1" name="Line 26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2" name="Line 26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3" name="Line 26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4" name="Line 26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5" name="Line 26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6" name="Line 27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7" name="Line 27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8" name="Line 27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19" name="Line 27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0" name="Line 27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1" name="Line 27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2" name="Line 27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3" name="Line 27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4" name="Line 27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5" name="Line 27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6" name="Line 28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7" name="Line 28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8" name="Line 28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29" name="Line 28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0" name="Line 28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1" name="Line 28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2" name="Line 28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3" name="Line 28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4" name="Line 288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5" name="Line 289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6" name="Line 290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7" name="Line 291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8" name="Line 29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39" name="Line 293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40" name="Line 294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41" name="Line 295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42" name="Line 296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443" name="Line 297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4" name="Line 29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5" name="Line 29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6" name="Line 300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7" name="Line 301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8" name="Line 302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49" name="Line 303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0" name="Line 304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1" name="Line 305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2" name="Line 306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3" name="Line 307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4" name="Line 308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1455" name="Line 309"/>
        <xdr:cNvSpPr>
          <a:spLocks/>
        </xdr:cNvSpPr>
      </xdr:nvSpPr>
      <xdr:spPr>
        <a:xfrm flipH="1">
          <a:off x="409289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56" name="Line 31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57" name="Line 31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58" name="Line 31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59" name="Line 31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0" name="Line 31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1" name="Line 31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2" name="Line 316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3" name="Line 317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4" name="Line 318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5" name="Line 319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6" name="Line 32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7" name="Line 32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8" name="Line 32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69" name="Line 32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0" name="Line 32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1" name="Line 32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2" name="Line 326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3" name="Line 327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4" name="Line 328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5" name="Line 329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6" name="Line 33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7" name="Line 33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8" name="Line 33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79" name="Line 33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0" name="Line 33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1" name="Line 33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2" name="Line 336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3" name="Line 337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4" name="Line 338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5" name="Line 339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6" name="Line 34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7" name="Line 34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8" name="Line 34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89" name="Line 34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90" name="Line 34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491" name="Line 34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2" name="Line 346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3" name="Line 347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4" name="Line 348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5" name="Line 349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6" name="Line 350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7" name="Line 351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8" name="Line 352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499" name="Line 353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0" name="Line 354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1" name="Line 355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2" name="Line 356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3" name="Line 357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4" name="Line 358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5" name="Line 359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6" name="Line 360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7" name="Line 361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8" name="Line 362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09" name="Line 363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0" name="Line 364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1" name="Line 365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2" name="Line 366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3" name="Line 367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4" name="Line 368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15" name="Line 369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16" name="Line 37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17" name="Line 37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18" name="Line 37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19" name="Line 37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0" name="Line 37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1" name="Line 37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2" name="Line 376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3" name="Line 377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4" name="Line 378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5" name="Line 379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6" name="Line 38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7" name="Line 38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8" name="Line 38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29" name="Line 38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0" name="Line 384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1" name="Line 385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2" name="Line 386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3" name="Line 387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4" name="Line 388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5" name="Line 389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6" name="Line 390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7" name="Line 391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8" name="Line 392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45</xdr:row>
      <xdr:rowOff>19050</xdr:rowOff>
    </xdr:from>
    <xdr:to>
      <xdr:col>3</xdr:col>
      <xdr:colOff>504825</xdr:colOff>
      <xdr:row>45</xdr:row>
      <xdr:rowOff>19050</xdr:rowOff>
    </xdr:to>
    <xdr:sp>
      <xdr:nvSpPr>
        <xdr:cNvPr id="1539" name="Line 393"/>
        <xdr:cNvSpPr>
          <a:spLocks/>
        </xdr:cNvSpPr>
      </xdr:nvSpPr>
      <xdr:spPr>
        <a:xfrm flipH="1">
          <a:off x="19907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0" name="Line 394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1" name="Line 395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2" name="Line 396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3" name="Line 397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4" name="Line 398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5" name="Line 399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6" name="Line 400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7" name="Line 401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8" name="Line 402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49" name="Line 403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50" name="Line 404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551" name="Line 405"/>
        <xdr:cNvSpPr>
          <a:spLocks/>
        </xdr:cNvSpPr>
      </xdr:nvSpPr>
      <xdr:spPr>
        <a:xfrm flipH="1">
          <a:off x="25146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Horní Počernice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0" customWidth="1"/>
    <col min="2" max="2" width="10.75390625" style="170" customWidth="1"/>
    <col min="3" max="18" width="10.75390625" style="111" customWidth="1"/>
    <col min="19" max="19" width="2.75390625" style="110" customWidth="1"/>
    <col min="20" max="20" width="1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2" customFormat="1" ht="22.5" customHeight="1">
      <c r="A4" s="116"/>
      <c r="B4" s="117" t="s">
        <v>0</v>
      </c>
      <c r="C4" s="118">
        <v>524</v>
      </c>
      <c r="D4" s="119"/>
      <c r="E4" s="116"/>
      <c r="F4" s="116"/>
      <c r="G4" s="116"/>
      <c r="H4" s="116"/>
      <c r="I4" s="119"/>
      <c r="J4" s="11" t="s">
        <v>156</v>
      </c>
      <c r="K4" s="119"/>
      <c r="L4" s="120"/>
      <c r="M4" s="119"/>
      <c r="N4" s="119"/>
      <c r="O4" s="119"/>
      <c r="P4" s="119"/>
      <c r="Q4" s="222" t="s">
        <v>1</v>
      </c>
      <c r="R4" s="248">
        <v>548263</v>
      </c>
      <c r="S4" s="119"/>
      <c r="T4" s="119"/>
      <c r="U4" s="121"/>
      <c r="V4" s="121"/>
    </row>
    <row r="5" spans="1:22" s="123" customFormat="1" ht="23.25" customHeight="1">
      <c r="A5" s="116"/>
      <c r="B5" s="117"/>
      <c r="C5" s="118"/>
      <c r="D5" s="119"/>
      <c r="E5" s="116"/>
      <c r="F5" s="116"/>
      <c r="G5" s="116"/>
      <c r="H5" s="116"/>
      <c r="I5" s="119"/>
      <c r="J5" s="11"/>
      <c r="K5" s="119"/>
      <c r="L5" s="120"/>
      <c r="M5" s="119"/>
      <c r="N5" s="119"/>
      <c r="O5" s="119"/>
      <c r="P5" s="119"/>
      <c r="Q5" s="222"/>
      <c r="R5" s="477"/>
      <c r="S5" s="119"/>
      <c r="T5" s="125"/>
      <c r="U5" s="125"/>
      <c r="V5" s="125"/>
    </row>
    <row r="6" spans="1:22" s="131" customFormat="1" ht="17.25" customHeight="1" thickBot="1">
      <c r="A6" s="123"/>
      <c r="B6" s="124"/>
      <c r="C6" s="125"/>
      <c r="D6" s="125"/>
      <c r="E6" s="123"/>
      <c r="F6" s="123"/>
      <c r="G6" s="123"/>
      <c r="H6" s="123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15"/>
      <c r="U6" s="115"/>
      <c r="V6" s="115"/>
    </row>
    <row r="7" spans="1:21" ht="30" customHeight="1">
      <c r="A7" s="126"/>
      <c r="B7" s="127"/>
      <c r="C7" s="128"/>
      <c r="D7" s="127"/>
      <c r="E7" s="129"/>
      <c r="F7" s="129"/>
      <c r="G7" s="129"/>
      <c r="H7" s="129"/>
      <c r="I7" s="129"/>
      <c r="J7" s="127"/>
      <c r="K7" s="127"/>
      <c r="L7" s="127"/>
      <c r="M7" s="127"/>
      <c r="N7" s="127"/>
      <c r="O7" s="127"/>
      <c r="P7" s="127"/>
      <c r="Q7" s="127"/>
      <c r="R7" s="127"/>
      <c r="S7" s="130"/>
      <c r="T7" s="114"/>
      <c r="U7" s="112"/>
    </row>
    <row r="8" spans="1:21" ht="24.75" customHeight="1">
      <c r="A8" s="132"/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0"/>
      <c r="S8" s="133"/>
      <c r="T8" s="114"/>
      <c r="U8" s="112"/>
    </row>
    <row r="9" spans="1:21" ht="24.75" customHeight="1">
      <c r="A9" s="132"/>
      <c r="B9" s="211"/>
      <c r="C9" s="204" t="s">
        <v>2</v>
      </c>
      <c r="D9" s="203"/>
      <c r="E9" s="203"/>
      <c r="F9" s="203"/>
      <c r="G9" s="203"/>
      <c r="H9" s="277"/>
      <c r="I9" s="206"/>
      <c r="J9" s="206" t="s">
        <v>3</v>
      </c>
      <c r="K9" s="206"/>
      <c r="L9" s="277"/>
      <c r="M9" s="203"/>
      <c r="N9" s="203"/>
      <c r="O9" s="203"/>
      <c r="P9" s="203"/>
      <c r="Q9" s="203"/>
      <c r="R9" s="212"/>
      <c r="S9" s="133"/>
      <c r="T9" s="114"/>
      <c r="U9" s="112"/>
    </row>
    <row r="10" spans="1:21" ht="24.75" customHeight="1">
      <c r="A10" s="132"/>
      <c r="B10" s="211"/>
      <c r="C10" s="134" t="s">
        <v>4</v>
      </c>
      <c r="D10" s="203"/>
      <c r="E10" s="203"/>
      <c r="F10" s="203"/>
      <c r="G10" s="203"/>
      <c r="H10" s="203"/>
      <c r="I10" s="203"/>
      <c r="J10" s="361" t="s">
        <v>5</v>
      </c>
      <c r="K10" s="203"/>
      <c r="L10" s="203"/>
      <c r="M10" s="203"/>
      <c r="N10" s="203"/>
      <c r="O10" s="203"/>
      <c r="P10" s="135" t="s">
        <v>6</v>
      </c>
      <c r="Q10" s="135"/>
      <c r="R10" s="136"/>
      <c r="S10" s="133"/>
      <c r="T10" s="114"/>
      <c r="U10" s="112"/>
    </row>
    <row r="11" spans="1:21" ht="21" customHeight="1">
      <c r="A11" s="132"/>
      <c r="B11" s="211"/>
      <c r="C11" s="134" t="s">
        <v>7</v>
      </c>
      <c r="D11" s="203"/>
      <c r="E11" s="203"/>
      <c r="F11" s="203"/>
      <c r="G11" s="203"/>
      <c r="H11" s="203"/>
      <c r="I11" s="203"/>
      <c r="J11" s="322" t="s">
        <v>8</v>
      </c>
      <c r="K11" s="203"/>
      <c r="L11" s="203"/>
      <c r="M11" s="203"/>
      <c r="N11" s="203"/>
      <c r="O11" s="203"/>
      <c r="P11" s="203"/>
      <c r="Q11" s="203"/>
      <c r="R11" s="212"/>
      <c r="S11" s="133"/>
      <c r="T11" s="114"/>
      <c r="U11" s="112"/>
    </row>
    <row r="12" spans="1:21" ht="21" customHeight="1">
      <c r="A12" s="132"/>
      <c r="B12" s="216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17"/>
      <c r="S12" s="133"/>
      <c r="T12" s="114"/>
      <c r="U12" s="112"/>
    </row>
    <row r="13" spans="1:21" ht="24.75" customHeight="1">
      <c r="A13" s="132"/>
      <c r="B13" s="211"/>
      <c r="C13" s="203"/>
      <c r="D13" s="203"/>
      <c r="E13" s="203"/>
      <c r="F13" s="203"/>
      <c r="G13" s="203"/>
      <c r="H13" s="203"/>
      <c r="I13" s="203"/>
      <c r="J13" s="207"/>
      <c r="K13" s="203"/>
      <c r="L13" s="203"/>
      <c r="M13" s="203"/>
      <c r="N13" s="203"/>
      <c r="O13" s="203"/>
      <c r="P13" s="203"/>
      <c r="Q13" s="203"/>
      <c r="R13" s="212"/>
      <c r="S13" s="133"/>
      <c r="T13" s="114"/>
      <c r="U13" s="112"/>
    </row>
    <row r="14" spans="1:21" ht="24.75" customHeight="1">
      <c r="A14" s="132"/>
      <c r="B14" s="211"/>
      <c r="C14" s="205" t="s">
        <v>9</v>
      </c>
      <c r="D14" s="203"/>
      <c r="E14" s="203"/>
      <c r="F14" s="362" t="s">
        <v>10</v>
      </c>
      <c r="G14" s="207"/>
      <c r="H14" s="203"/>
      <c r="I14" s="203"/>
      <c r="J14" s="207" t="s">
        <v>11</v>
      </c>
      <c r="K14" s="203"/>
      <c r="L14" s="203"/>
      <c r="M14" s="207"/>
      <c r="N14" s="362" t="s">
        <v>12</v>
      </c>
      <c r="O14" s="203"/>
      <c r="P14" s="207"/>
      <c r="Q14" s="203"/>
      <c r="R14" s="212"/>
      <c r="S14" s="133"/>
      <c r="T14" s="114"/>
      <c r="U14" s="112"/>
    </row>
    <row r="15" spans="1:21" ht="24.75" customHeight="1">
      <c r="A15" s="132"/>
      <c r="B15" s="211"/>
      <c r="C15" s="135" t="s">
        <v>13</v>
      </c>
      <c r="D15" s="203"/>
      <c r="E15" s="203"/>
      <c r="F15" s="359">
        <v>20.045</v>
      </c>
      <c r="G15" s="298"/>
      <c r="H15" s="203"/>
      <c r="I15" s="203"/>
      <c r="J15" s="524">
        <v>20.53</v>
      </c>
      <c r="K15" s="203"/>
      <c r="L15" s="203"/>
      <c r="M15" s="298"/>
      <c r="N15" s="359">
        <v>20.969</v>
      </c>
      <c r="O15" s="203"/>
      <c r="P15" s="288"/>
      <c r="Q15" s="203"/>
      <c r="R15" s="212"/>
      <c r="S15" s="133"/>
      <c r="T15" s="114"/>
      <c r="U15" s="112"/>
    </row>
    <row r="16" spans="1:21" ht="24.75" customHeight="1">
      <c r="A16" s="132"/>
      <c r="B16" s="211"/>
      <c r="C16" s="135" t="s">
        <v>14</v>
      </c>
      <c r="D16" s="203"/>
      <c r="E16" s="203"/>
      <c r="F16" s="360" t="s">
        <v>15</v>
      </c>
      <c r="G16" s="278"/>
      <c r="H16" s="203"/>
      <c r="I16" s="203"/>
      <c r="J16" s="419" t="s">
        <v>16</v>
      </c>
      <c r="K16" s="203"/>
      <c r="L16" s="203"/>
      <c r="M16" s="278"/>
      <c r="N16" s="135" t="s">
        <v>15</v>
      </c>
      <c r="O16" s="203"/>
      <c r="P16" s="278"/>
      <c r="Q16" s="203"/>
      <c r="R16" s="212"/>
      <c r="S16" s="133"/>
      <c r="T16" s="114"/>
      <c r="U16" s="112"/>
    </row>
    <row r="17" spans="1:21" ht="21" customHeight="1">
      <c r="A17" s="132"/>
      <c r="B17" s="213"/>
      <c r="C17" s="214"/>
      <c r="D17" s="214"/>
      <c r="E17" s="214"/>
      <c r="F17" s="214"/>
      <c r="G17" s="214"/>
      <c r="H17" s="214"/>
      <c r="I17" s="214"/>
      <c r="J17" s="297"/>
      <c r="K17" s="214"/>
      <c r="L17" s="214"/>
      <c r="M17" s="214"/>
      <c r="N17" s="214"/>
      <c r="O17" s="214"/>
      <c r="P17" s="214"/>
      <c r="Q17" s="214"/>
      <c r="R17" s="215"/>
      <c r="S17" s="133"/>
      <c r="T17" s="114"/>
      <c r="U17" s="112"/>
    </row>
    <row r="18" spans="1:19" ht="30" customHeight="1">
      <c r="A18" s="132"/>
      <c r="B18" s="138"/>
      <c r="C18" s="139"/>
      <c r="D18" s="139"/>
      <c r="E18" s="140"/>
      <c r="F18" s="140"/>
      <c r="G18" s="140"/>
      <c r="H18" s="140"/>
      <c r="I18" s="139"/>
      <c r="J18" s="478" t="s">
        <v>157</v>
      </c>
      <c r="K18" s="139"/>
      <c r="L18" s="139"/>
      <c r="M18" s="139"/>
      <c r="N18" s="139"/>
      <c r="O18" s="139"/>
      <c r="P18" s="139"/>
      <c r="Q18" s="139"/>
      <c r="R18" s="139"/>
      <c r="S18" s="133"/>
    </row>
    <row r="19" spans="1:20" s="152" customFormat="1" ht="21" customHeight="1">
      <c r="A19" s="142"/>
      <c r="B19" s="143"/>
      <c r="C19" s="144"/>
      <c r="D19" s="257" t="s">
        <v>17</v>
      </c>
      <c r="E19" s="257"/>
      <c r="F19" s="257"/>
      <c r="G19" s="257"/>
      <c r="H19" s="144"/>
      <c r="I19" s="145"/>
      <c r="J19" s="146"/>
      <c r="K19" s="143"/>
      <c r="L19" s="144"/>
      <c r="M19" s="257" t="s">
        <v>18</v>
      </c>
      <c r="N19" s="257"/>
      <c r="O19" s="257"/>
      <c r="P19" s="257"/>
      <c r="Q19" s="144"/>
      <c r="R19" s="145"/>
      <c r="S19" s="133"/>
      <c r="T19" s="110"/>
    </row>
    <row r="20" spans="1:20" s="122" customFormat="1" ht="21" customHeight="1" thickBot="1">
      <c r="A20" s="147"/>
      <c r="B20" s="148" t="s">
        <v>19</v>
      </c>
      <c r="C20" s="149" t="s">
        <v>20</v>
      </c>
      <c r="D20" s="149" t="s">
        <v>21</v>
      </c>
      <c r="E20" s="150" t="s">
        <v>22</v>
      </c>
      <c r="F20" s="258" t="s">
        <v>23</v>
      </c>
      <c r="G20" s="259"/>
      <c r="H20" s="259"/>
      <c r="I20" s="260"/>
      <c r="J20" s="146"/>
      <c r="K20" s="148" t="s">
        <v>19</v>
      </c>
      <c r="L20" s="149" t="s">
        <v>20</v>
      </c>
      <c r="M20" s="149" t="s">
        <v>21</v>
      </c>
      <c r="N20" s="150" t="s">
        <v>22</v>
      </c>
      <c r="O20" s="258" t="s">
        <v>23</v>
      </c>
      <c r="P20" s="259"/>
      <c r="Q20" s="259"/>
      <c r="R20" s="260"/>
      <c r="S20" s="151"/>
      <c r="T20" s="110"/>
    </row>
    <row r="21" spans="1:20" s="122" customFormat="1" ht="21" customHeight="1" thickTop="1">
      <c r="A21" s="142"/>
      <c r="B21" s="153"/>
      <c r="C21" s="154"/>
      <c r="D21" s="155"/>
      <c r="E21" s="156"/>
      <c r="F21" s="157"/>
      <c r="G21" s="158"/>
      <c r="H21" s="158"/>
      <c r="I21" s="137"/>
      <c r="J21" s="146"/>
      <c r="K21" s="153"/>
      <c r="L21" s="154"/>
      <c r="M21" s="155"/>
      <c r="N21" s="156"/>
      <c r="O21" s="157"/>
      <c r="P21" s="158"/>
      <c r="Q21" s="158"/>
      <c r="R21" s="137"/>
      <c r="S21" s="133"/>
      <c r="T21" s="110"/>
    </row>
    <row r="22" spans="1:20" s="122" customFormat="1" ht="21" customHeight="1">
      <c r="A22" s="142"/>
      <c r="B22" s="523">
        <v>1</v>
      </c>
      <c r="C22" s="286">
        <v>20.13</v>
      </c>
      <c r="D22" s="159">
        <v>20.896</v>
      </c>
      <c r="E22" s="160">
        <f>(D22-C22)*1000</f>
        <v>766.0000000000018</v>
      </c>
      <c r="F22" s="357" t="s">
        <v>161</v>
      </c>
      <c r="G22" s="261"/>
      <c r="H22" s="261"/>
      <c r="I22" s="256"/>
      <c r="J22" s="146"/>
      <c r="K22" s="523">
        <v>1</v>
      </c>
      <c r="L22" s="159">
        <v>20.294</v>
      </c>
      <c r="M22" s="159">
        <v>20.553</v>
      </c>
      <c r="N22" s="160">
        <f>(M22-L22)*1000</f>
        <v>259.00000000000034</v>
      </c>
      <c r="O22" s="479" t="s">
        <v>24</v>
      </c>
      <c r="P22" s="299"/>
      <c r="Q22" s="299"/>
      <c r="R22" s="300"/>
      <c r="S22" s="133"/>
      <c r="T22" s="110"/>
    </row>
    <row r="23" spans="1:20" s="122" customFormat="1" ht="21" customHeight="1">
      <c r="A23" s="142"/>
      <c r="B23" s="201"/>
      <c r="C23" s="286"/>
      <c r="D23" s="159"/>
      <c r="E23" s="160"/>
      <c r="F23" s="357"/>
      <c r="G23" s="261"/>
      <c r="H23" s="261"/>
      <c r="I23" s="256"/>
      <c r="J23" s="146"/>
      <c r="K23" s="201"/>
      <c r="L23" s="159"/>
      <c r="M23" s="159"/>
      <c r="N23" s="160">
        <f>(M23-L23)*1000</f>
        <v>0</v>
      </c>
      <c r="O23" s="479" t="s">
        <v>25</v>
      </c>
      <c r="P23" s="299"/>
      <c r="Q23" s="299"/>
      <c r="R23" s="300"/>
      <c r="S23" s="133"/>
      <c r="T23" s="110"/>
    </row>
    <row r="24" spans="1:20" s="122" customFormat="1" ht="21" customHeight="1">
      <c r="A24" s="142"/>
      <c r="B24" s="523">
        <v>2</v>
      </c>
      <c r="C24" s="159">
        <v>20.13</v>
      </c>
      <c r="D24" s="159">
        <v>20.942</v>
      </c>
      <c r="E24" s="160">
        <f aca="true" t="shared" si="0" ref="E24:E32">(D24-C24)*1000</f>
        <v>812.0000000000011</v>
      </c>
      <c r="F24" s="357" t="s">
        <v>162</v>
      </c>
      <c r="G24" s="261"/>
      <c r="H24" s="261"/>
      <c r="I24" s="256"/>
      <c r="J24" s="146"/>
      <c r="K24" s="201"/>
      <c r="L24" s="159"/>
      <c r="M24" s="159"/>
      <c r="N24" s="160"/>
      <c r="O24" s="279"/>
      <c r="P24" s="299"/>
      <c r="Q24" s="299"/>
      <c r="R24" s="300"/>
      <c r="S24" s="133"/>
      <c r="T24" s="110"/>
    </row>
    <row r="25" spans="1:20" s="122" customFormat="1" ht="21" customHeight="1">
      <c r="A25" s="142"/>
      <c r="B25" s="201"/>
      <c r="C25" s="159"/>
      <c r="D25" s="159"/>
      <c r="E25" s="160">
        <f t="shared" si="0"/>
        <v>0</v>
      </c>
      <c r="F25" s="357"/>
      <c r="G25" s="261"/>
      <c r="H25" s="261"/>
      <c r="I25" s="256"/>
      <c r="J25" s="146"/>
      <c r="K25" s="523">
        <v>2</v>
      </c>
      <c r="L25" s="159">
        <v>20.294</v>
      </c>
      <c r="M25" s="159">
        <v>20.553</v>
      </c>
      <c r="N25" s="160">
        <f>(M25-L25)*1000</f>
        <v>259.00000000000034</v>
      </c>
      <c r="O25" s="479" t="s">
        <v>158</v>
      </c>
      <c r="P25" s="299"/>
      <c r="Q25" s="299"/>
      <c r="R25" s="300"/>
      <c r="S25" s="133"/>
      <c r="T25" s="110"/>
    </row>
    <row r="26" spans="1:20" s="122" customFormat="1" ht="21" customHeight="1">
      <c r="A26" s="142"/>
      <c r="B26" s="523">
        <v>3</v>
      </c>
      <c r="C26" s="159">
        <v>20.159</v>
      </c>
      <c r="D26" s="159">
        <v>20.89</v>
      </c>
      <c r="E26" s="160">
        <f t="shared" si="0"/>
        <v>731.0000000000016</v>
      </c>
      <c r="F26" s="358" t="s">
        <v>26</v>
      </c>
      <c r="G26" s="261"/>
      <c r="H26" s="261"/>
      <c r="I26" s="255"/>
      <c r="J26" s="146"/>
      <c r="K26" s="201"/>
      <c r="L26" s="159"/>
      <c r="M26" s="159"/>
      <c r="N26" s="160">
        <f>(M26-L26)*1000</f>
        <v>0</v>
      </c>
      <c r="O26" s="479" t="s">
        <v>25</v>
      </c>
      <c r="P26" s="299"/>
      <c r="Q26" s="299"/>
      <c r="R26" s="300"/>
      <c r="S26" s="133"/>
      <c r="T26" s="110"/>
    </row>
    <row r="27" spans="1:20" s="122" customFormat="1" ht="21" customHeight="1">
      <c r="A27" s="142"/>
      <c r="B27" s="201"/>
      <c r="C27" s="159"/>
      <c r="D27" s="159"/>
      <c r="E27" s="160">
        <f t="shared" si="0"/>
        <v>0</v>
      </c>
      <c r="F27" s="358"/>
      <c r="G27" s="261"/>
      <c r="H27" s="261"/>
      <c r="I27" s="255"/>
      <c r="J27" s="146"/>
      <c r="K27" s="201"/>
      <c r="L27" s="159"/>
      <c r="M27" s="159"/>
      <c r="N27" s="160">
        <f>(M27-L27)*1000</f>
        <v>0</v>
      </c>
      <c r="O27" s="479"/>
      <c r="P27" s="299"/>
      <c r="Q27" s="299"/>
      <c r="R27" s="300"/>
      <c r="S27" s="133"/>
      <c r="T27" s="110"/>
    </row>
    <row r="28" spans="1:20" s="122" customFormat="1" ht="21" customHeight="1">
      <c r="A28" s="142"/>
      <c r="B28" s="523">
        <v>4</v>
      </c>
      <c r="C28" s="159">
        <v>20.163</v>
      </c>
      <c r="D28" s="159">
        <v>20.868</v>
      </c>
      <c r="E28" s="160">
        <f t="shared" si="0"/>
        <v>704.9999999999983</v>
      </c>
      <c r="F28" s="358" t="s">
        <v>26</v>
      </c>
      <c r="G28" s="261"/>
      <c r="H28" s="261"/>
      <c r="I28" s="255"/>
      <c r="J28" s="146"/>
      <c r="K28" s="523">
        <v>3</v>
      </c>
      <c r="L28" s="159">
        <v>20.294</v>
      </c>
      <c r="M28" s="159">
        <v>20.553</v>
      </c>
      <c r="N28" s="160">
        <f>(M28-L28)*1000</f>
        <v>259.00000000000034</v>
      </c>
      <c r="O28" s="479" t="s">
        <v>27</v>
      </c>
      <c r="P28" s="299"/>
      <c r="Q28" s="299"/>
      <c r="R28" s="300"/>
      <c r="S28" s="133"/>
      <c r="T28" s="110"/>
    </row>
    <row r="29" spans="1:20" s="122" customFormat="1" ht="21" customHeight="1">
      <c r="A29" s="142"/>
      <c r="B29" s="201"/>
      <c r="C29" s="159"/>
      <c r="D29" s="159"/>
      <c r="E29" s="160">
        <f t="shared" si="0"/>
        <v>0</v>
      </c>
      <c r="F29" s="358"/>
      <c r="G29" s="261"/>
      <c r="H29" s="261"/>
      <c r="I29" s="256"/>
      <c r="J29" s="146"/>
      <c r="K29" s="201"/>
      <c r="L29" s="159"/>
      <c r="M29" s="159"/>
      <c r="N29" s="160">
        <f>(M29-L29)*1000</f>
        <v>0</v>
      </c>
      <c r="O29" s="479" t="s">
        <v>25</v>
      </c>
      <c r="P29" s="299"/>
      <c r="Q29" s="299"/>
      <c r="R29" s="300"/>
      <c r="S29" s="133"/>
      <c r="T29" s="110"/>
    </row>
    <row r="30" spans="1:20" s="122" customFormat="1" ht="21" customHeight="1">
      <c r="A30" s="142"/>
      <c r="B30" s="523">
        <v>6</v>
      </c>
      <c r="C30" s="159">
        <v>20.258</v>
      </c>
      <c r="D30" s="159">
        <v>20.825</v>
      </c>
      <c r="E30" s="160">
        <f t="shared" si="0"/>
        <v>567.0000000000002</v>
      </c>
      <c r="F30" s="358" t="s">
        <v>26</v>
      </c>
      <c r="G30" s="261"/>
      <c r="H30" s="261"/>
      <c r="I30" s="255"/>
      <c r="J30" s="146"/>
      <c r="K30" s="201"/>
      <c r="L30" s="159"/>
      <c r="M30" s="159"/>
      <c r="N30" s="160"/>
      <c r="O30" s="479"/>
      <c r="P30" s="299"/>
      <c r="Q30" s="299"/>
      <c r="R30" s="300"/>
      <c r="S30" s="133"/>
      <c r="T30" s="110"/>
    </row>
    <row r="31" spans="1:20" s="116" customFormat="1" ht="21" customHeight="1">
      <c r="A31" s="142"/>
      <c r="B31" s="201"/>
      <c r="C31" s="159"/>
      <c r="D31" s="159"/>
      <c r="E31" s="160">
        <f t="shared" si="0"/>
        <v>0</v>
      </c>
      <c r="F31" s="480"/>
      <c r="G31" s="481"/>
      <c r="H31" s="481"/>
      <c r="I31" s="255"/>
      <c r="J31" s="146"/>
      <c r="K31" s="523">
        <v>4</v>
      </c>
      <c r="L31" s="159">
        <v>20.294</v>
      </c>
      <c r="M31" s="159">
        <v>20.553</v>
      </c>
      <c r="N31" s="160">
        <f>(M31-L31)*1000</f>
        <v>259.00000000000034</v>
      </c>
      <c r="O31" s="479" t="s">
        <v>159</v>
      </c>
      <c r="P31" s="299"/>
      <c r="Q31" s="299"/>
      <c r="R31" s="300"/>
      <c r="S31" s="133"/>
      <c r="T31" s="110"/>
    </row>
    <row r="32" spans="1:20" s="116" customFormat="1" ht="21" customHeight="1">
      <c r="A32" s="142"/>
      <c r="B32" s="523">
        <v>8</v>
      </c>
      <c r="C32" s="159">
        <v>20.258</v>
      </c>
      <c r="D32" s="159">
        <v>20.792</v>
      </c>
      <c r="E32" s="160">
        <f t="shared" si="0"/>
        <v>534.0000000000025</v>
      </c>
      <c r="F32" s="358" t="s">
        <v>160</v>
      </c>
      <c r="G32" s="261"/>
      <c r="H32" s="261"/>
      <c r="I32" s="255"/>
      <c r="J32" s="146"/>
      <c r="K32" s="201"/>
      <c r="L32" s="159"/>
      <c r="M32" s="159"/>
      <c r="N32" s="160"/>
      <c r="O32" s="479" t="s">
        <v>25</v>
      </c>
      <c r="P32" s="299"/>
      <c r="Q32" s="299"/>
      <c r="R32" s="300"/>
      <c r="S32" s="133"/>
      <c r="T32" s="110"/>
    </row>
    <row r="33" spans="1:19" ht="21" customHeight="1">
      <c r="A33" s="142"/>
      <c r="B33" s="161"/>
      <c r="C33" s="162"/>
      <c r="D33" s="163"/>
      <c r="E33" s="164"/>
      <c r="F33" s="165"/>
      <c r="G33" s="166"/>
      <c r="H33" s="166"/>
      <c r="I33" s="141"/>
      <c r="J33" s="146"/>
      <c r="K33" s="161"/>
      <c r="L33" s="162"/>
      <c r="M33" s="163"/>
      <c r="N33" s="164"/>
      <c r="O33" s="165"/>
      <c r="P33" s="166"/>
      <c r="Q33" s="166"/>
      <c r="R33" s="141"/>
      <c r="S33" s="133"/>
    </row>
    <row r="34" spans="1:19" ht="20.25" customHeight="1" thickBo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9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72"/>
      <c r="N1" s="172"/>
      <c r="O1" s="172"/>
      <c r="Y1" s="2"/>
      <c r="AD1" s="355"/>
      <c r="AE1" s="356"/>
      <c r="BG1" s="355"/>
      <c r="BH1" s="356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</row>
    <row r="2" spans="1:89" ht="36" customHeight="1" thickBot="1" thickTop="1">
      <c r="A2" s="172"/>
      <c r="B2" s="262" t="s">
        <v>28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172"/>
      <c r="N2" s="172"/>
      <c r="Q2" s="172"/>
      <c r="R2" s="219"/>
      <c r="S2" s="220"/>
      <c r="T2" s="220"/>
      <c r="U2" s="220"/>
      <c r="V2" s="263" t="s">
        <v>29</v>
      </c>
      <c r="W2" s="263"/>
      <c r="X2" s="263"/>
      <c r="Y2" s="263"/>
      <c r="Z2" s="220"/>
      <c r="AA2" s="220"/>
      <c r="AB2" s="220"/>
      <c r="AC2" s="221"/>
      <c r="BH2" s="219"/>
      <c r="BI2" s="220"/>
      <c r="BJ2" s="220"/>
      <c r="BK2" s="220"/>
      <c r="BL2" s="263" t="s">
        <v>29</v>
      </c>
      <c r="BM2" s="263"/>
      <c r="BN2" s="263"/>
      <c r="BO2" s="263"/>
      <c r="BP2" s="220"/>
      <c r="BQ2" s="220"/>
      <c r="BR2" s="220"/>
      <c r="BS2" s="221"/>
      <c r="BY2" s="1"/>
      <c r="BZ2" s="262" t="s">
        <v>30</v>
      </c>
      <c r="CA2" s="252"/>
      <c r="CB2" s="252"/>
      <c r="CC2" s="252"/>
      <c r="CD2" s="252"/>
      <c r="CE2" s="252"/>
      <c r="CF2" s="252"/>
      <c r="CG2" s="252"/>
      <c r="CH2" s="252"/>
      <c r="CI2" s="252"/>
      <c r="CJ2" s="253"/>
      <c r="CK2" s="1"/>
    </row>
    <row r="3" spans="1:89" ht="21" customHeight="1" thickBot="1" thickTop="1">
      <c r="A3" s="172"/>
      <c r="M3" s="172"/>
      <c r="N3" s="172"/>
      <c r="Q3" s="172"/>
      <c r="R3" s="369" t="s">
        <v>31</v>
      </c>
      <c r="S3" s="268"/>
      <c r="T3" s="482"/>
      <c r="U3" s="483"/>
      <c r="V3" s="254" t="s">
        <v>32</v>
      </c>
      <c r="W3" s="266"/>
      <c r="X3" s="266"/>
      <c r="Y3" s="268"/>
      <c r="Z3" s="370"/>
      <c r="AA3" s="371"/>
      <c r="AB3" s="372" t="s">
        <v>33</v>
      </c>
      <c r="AC3" s="373"/>
      <c r="BH3" s="379" t="s">
        <v>33</v>
      </c>
      <c r="BI3" s="380"/>
      <c r="BJ3" s="254"/>
      <c r="BK3" s="268"/>
      <c r="BL3" s="254" t="s">
        <v>32</v>
      </c>
      <c r="BM3" s="266"/>
      <c r="BN3" s="266"/>
      <c r="BO3" s="268"/>
      <c r="BP3" s="332" t="s">
        <v>31</v>
      </c>
      <c r="BQ3" s="333"/>
      <c r="BR3" s="333"/>
      <c r="BS3" s="334"/>
      <c r="BY3" s="1"/>
      <c r="CK3" s="1"/>
    </row>
    <row r="4" spans="1:89" ht="22.5" customHeight="1" thickTop="1">
      <c r="A4" s="172"/>
      <c r="B4" s="173"/>
      <c r="C4" s="174"/>
      <c r="D4" s="174"/>
      <c r="E4" s="174"/>
      <c r="F4" s="174"/>
      <c r="G4" s="174"/>
      <c r="H4" s="174"/>
      <c r="I4" s="174"/>
      <c r="J4" s="175"/>
      <c r="K4" s="174"/>
      <c r="L4" s="176"/>
      <c r="M4" s="172"/>
      <c r="N4" s="172"/>
      <c r="Q4" s="172"/>
      <c r="R4" s="4"/>
      <c r="S4" s="5"/>
      <c r="T4" s="9"/>
      <c r="U4" s="9"/>
      <c r="V4" s="251" t="s">
        <v>34</v>
      </c>
      <c r="W4" s="251"/>
      <c r="X4" s="251"/>
      <c r="Y4" s="251"/>
      <c r="Z4" s="7"/>
      <c r="AA4" s="7"/>
      <c r="AB4" s="9"/>
      <c r="AC4" s="10"/>
      <c r="AS4" s="11" t="s">
        <v>156</v>
      </c>
      <c r="BH4" s="12"/>
      <c r="BI4" s="7"/>
      <c r="BJ4" s="7"/>
      <c r="BK4" s="7"/>
      <c r="BL4" s="251" t="s">
        <v>35</v>
      </c>
      <c r="BM4" s="251"/>
      <c r="BN4" s="251"/>
      <c r="BO4" s="251"/>
      <c r="BP4" s="335"/>
      <c r="BQ4" s="335"/>
      <c r="BR4" s="335"/>
      <c r="BS4" s="13"/>
      <c r="BY4" s="1"/>
      <c r="BZ4" s="173"/>
      <c r="CA4" s="174"/>
      <c r="CB4" s="174"/>
      <c r="CC4" s="174"/>
      <c r="CD4" s="174"/>
      <c r="CE4" s="174"/>
      <c r="CF4" s="174"/>
      <c r="CG4" s="174"/>
      <c r="CH4" s="175"/>
      <c r="CI4" s="174"/>
      <c r="CJ4" s="176"/>
      <c r="CK4" s="1"/>
    </row>
    <row r="5" spans="1:89" ht="23.25" customHeight="1">
      <c r="A5" s="172"/>
      <c r="B5" s="177"/>
      <c r="C5" s="178" t="s">
        <v>36</v>
      </c>
      <c r="D5" s="179"/>
      <c r="E5" s="180"/>
      <c r="F5" s="180"/>
      <c r="G5" s="181"/>
      <c r="H5" s="180"/>
      <c r="I5" s="180"/>
      <c r="J5" s="182"/>
      <c r="K5" s="287"/>
      <c r="L5" s="184"/>
      <c r="M5" s="172"/>
      <c r="N5" s="172"/>
      <c r="Q5" s="172"/>
      <c r="R5" s="323"/>
      <c r="S5" s="325"/>
      <c r="T5" s="324"/>
      <c r="U5" s="325"/>
      <c r="V5" s="15"/>
      <c r="W5" s="16"/>
      <c r="X5" s="17"/>
      <c r="Y5" s="241"/>
      <c r="Z5" s="18"/>
      <c r="AA5" s="374"/>
      <c r="AB5" s="19"/>
      <c r="AC5" s="20"/>
      <c r="BH5" s="21"/>
      <c r="BI5" s="390"/>
      <c r="BJ5" s="15"/>
      <c r="BK5" s="269"/>
      <c r="BL5" s="17"/>
      <c r="BM5" s="14"/>
      <c r="BN5" s="17"/>
      <c r="BO5" s="241"/>
      <c r="BP5" s="17"/>
      <c r="BQ5" s="336"/>
      <c r="BR5" s="324"/>
      <c r="BS5" s="337"/>
      <c r="BY5" s="1"/>
      <c r="BZ5" s="177"/>
      <c r="CA5" s="178" t="s">
        <v>36</v>
      </c>
      <c r="CB5" s="179"/>
      <c r="CC5" s="180"/>
      <c r="CD5" s="180"/>
      <c r="CE5" s="181"/>
      <c r="CF5" s="180"/>
      <c r="CG5" s="180"/>
      <c r="CH5" s="182"/>
      <c r="CI5" s="287"/>
      <c r="CJ5" s="184"/>
      <c r="CK5" s="1"/>
    </row>
    <row r="6" spans="1:89" ht="23.25" customHeight="1">
      <c r="A6" s="172"/>
      <c r="B6" s="177"/>
      <c r="C6" s="178" t="s">
        <v>4</v>
      </c>
      <c r="D6" s="179"/>
      <c r="E6" s="180"/>
      <c r="F6" s="180"/>
      <c r="G6" s="181" t="s">
        <v>37</v>
      </c>
      <c r="H6" s="180"/>
      <c r="I6" s="180"/>
      <c r="J6" s="182"/>
      <c r="K6" s="183" t="s">
        <v>38</v>
      </c>
      <c r="L6" s="184"/>
      <c r="M6" s="172"/>
      <c r="N6" s="172"/>
      <c r="Q6" s="172"/>
      <c r="R6" s="326" t="s">
        <v>39</v>
      </c>
      <c r="S6" s="484"/>
      <c r="T6" s="485"/>
      <c r="U6" s="486"/>
      <c r="V6" s="23"/>
      <c r="W6" s="24"/>
      <c r="X6" s="25" t="s">
        <v>40</v>
      </c>
      <c r="Y6" s="26">
        <v>20.159</v>
      </c>
      <c r="Z6" s="28"/>
      <c r="AA6" s="39"/>
      <c r="AB6" s="28"/>
      <c r="AC6" s="29"/>
      <c r="AR6" s="30" t="s">
        <v>41</v>
      </c>
      <c r="AS6" s="31" t="s">
        <v>42</v>
      </c>
      <c r="AT6" s="32" t="s">
        <v>43</v>
      </c>
      <c r="BH6" s="43" t="s">
        <v>44</v>
      </c>
      <c r="BI6" s="391">
        <v>0.248</v>
      </c>
      <c r="BJ6" s="33"/>
      <c r="BK6" s="270"/>
      <c r="BL6" s="19"/>
      <c r="BM6" s="34"/>
      <c r="BN6" s="25" t="s">
        <v>45</v>
      </c>
      <c r="BO6" s="26">
        <v>20.89</v>
      </c>
      <c r="BP6" s="338" t="s">
        <v>39</v>
      </c>
      <c r="BQ6" s="339"/>
      <c r="BR6" s="340" t="s">
        <v>46</v>
      </c>
      <c r="BS6" s="341"/>
      <c r="BY6" s="1"/>
      <c r="BZ6" s="177"/>
      <c r="CA6" s="178" t="s">
        <v>4</v>
      </c>
      <c r="CB6" s="179"/>
      <c r="CC6" s="180"/>
      <c r="CD6" s="180"/>
      <c r="CE6" s="181" t="s">
        <v>37</v>
      </c>
      <c r="CF6" s="180"/>
      <c r="CG6" s="180"/>
      <c r="CH6" s="182"/>
      <c r="CI6" s="183" t="s">
        <v>38</v>
      </c>
      <c r="CJ6" s="184"/>
      <c r="CK6" s="1"/>
    </row>
    <row r="7" spans="1:89" ht="23.25" customHeight="1">
      <c r="A7" s="172"/>
      <c r="B7" s="177"/>
      <c r="C7" s="178" t="s">
        <v>7</v>
      </c>
      <c r="D7" s="179"/>
      <c r="E7" s="180"/>
      <c r="F7" s="180"/>
      <c r="G7" s="354"/>
      <c r="H7" s="180"/>
      <c r="I7" s="180"/>
      <c r="J7" s="179"/>
      <c r="K7" s="182"/>
      <c r="L7" s="185"/>
      <c r="M7" s="172"/>
      <c r="N7" s="172"/>
      <c r="Q7" s="172"/>
      <c r="R7" s="35" t="s">
        <v>47</v>
      </c>
      <c r="S7" s="37">
        <v>19.013</v>
      </c>
      <c r="T7" s="36"/>
      <c r="U7" s="37"/>
      <c r="V7" s="41" t="s">
        <v>48</v>
      </c>
      <c r="W7" s="40">
        <v>20.13</v>
      </c>
      <c r="X7" s="25" t="s">
        <v>49</v>
      </c>
      <c r="Y7" s="26">
        <v>20.163</v>
      </c>
      <c r="Z7" s="28"/>
      <c r="AA7" s="39"/>
      <c r="AB7" s="376" t="s">
        <v>50</v>
      </c>
      <c r="AC7" s="289"/>
      <c r="AW7" s="62"/>
      <c r="BH7" s="43" t="s">
        <v>51</v>
      </c>
      <c r="BI7" s="391">
        <v>21.194000000000003</v>
      </c>
      <c r="BJ7" s="28" t="s">
        <v>52</v>
      </c>
      <c r="BK7" s="39">
        <v>21.19</v>
      </c>
      <c r="BL7" s="41" t="s">
        <v>53</v>
      </c>
      <c r="BM7" s="40">
        <v>20.896</v>
      </c>
      <c r="BN7" s="25" t="s">
        <v>54</v>
      </c>
      <c r="BO7" s="26">
        <v>20.868</v>
      </c>
      <c r="BP7" s="36" t="s">
        <v>55</v>
      </c>
      <c r="BQ7" s="327">
        <v>22.035</v>
      </c>
      <c r="BR7" s="36" t="s">
        <v>56</v>
      </c>
      <c r="BS7" s="44">
        <v>22.035</v>
      </c>
      <c r="BY7" s="1"/>
      <c r="BZ7" s="177"/>
      <c r="CA7" s="178" t="s">
        <v>7</v>
      </c>
      <c r="CB7" s="179"/>
      <c r="CC7" s="180"/>
      <c r="CD7" s="180"/>
      <c r="CE7" s="354"/>
      <c r="CF7" s="180"/>
      <c r="CG7" s="180"/>
      <c r="CH7" s="179"/>
      <c r="CI7" s="182"/>
      <c r="CJ7" s="185"/>
      <c r="CK7" s="1"/>
    </row>
    <row r="8" spans="1:89" ht="23.25" customHeight="1">
      <c r="A8" s="172"/>
      <c r="B8" s="186"/>
      <c r="C8" s="171"/>
      <c r="D8" s="171"/>
      <c r="E8" s="171"/>
      <c r="F8" s="171"/>
      <c r="G8" s="290"/>
      <c r="H8" s="171"/>
      <c r="I8" s="171"/>
      <c r="J8" s="171"/>
      <c r="K8" s="171"/>
      <c r="L8" s="187"/>
      <c r="M8" s="172"/>
      <c r="N8" s="172"/>
      <c r="Q8" s="172"/>
      <c r="R8" s="45"/>
      <c r="S8" s="267"/>
      <c r="T8" s="36"/>
      <c r="U8" s="37"/>
      <c r="V8" s="41"/>
      <c r="W8" s="40"/>
      <c r="X8" s="25"/>
      <c r="Y8" s="26"/>
      <c r="Z8" s="28"/>
      <c r="AA8" s="39"/>
      <c r="AB8" s="377" t="s">
        <v>57</v>
      </c>
      <c r="AC8" s="378"/>
      <c r="AS8" s="42" t="s">
        <v>163</v>
      </c>
      <c r="BH8" s="43"/>
      <c r="BI8" s="391"/>
      <c r="BJ8" s="381"/>
      <c r="BK8" s="26"/>
      <c r="BL8" s="41"/>
      <c r="BM8" s="40"/>
      <c r="BN8" s="25"/>
      <c r="BO8" s="26"/>
      <c r="BP8" s="342"/>
      <c r="BQ8" s="327"/>
      <c r="BR8" s="46"/>
      <c r="BS8" s="53"/>
      <c r="BY8" s="1"/>
      <c r="BZ8" s="186"/>
      <c r="CA8" s="171"/>
      <c r="CB8" s="171"/>
      <c r="CC8" s="171"/>
      <c r="CD8" s="171"/>
      <c r="CE8" s="290"/>
      <c r="CF8" s="171"/>
      <c r="CG8" s="171"/>
      <c r="CH8" s="171"/>
      <c r="CI8" s="171"/>
      <c r="CJ8" s="187"/>
      <c r="CK8" s="1"/>
    </row>
    <row r="9" spans="1:89" ht="23.25" customHeight="1">
      <c r="A9" s="172"/>
      <c r="B9" s="188"/>
      <c r="C9" s="179"/>
      <c r="D9" s="179"/>
      <c r="E9" s="179"/>
      <c r="F9" s="179"/>
      <c r="G9" s="291"/>
      <c r="H9" s="179"/>
      <c r="I9" s="179"/>
      <c r="J9" s="179"/>
      <c r="K9" s="179"/>
      <c r="L9" s="185"/>
      <c r="M9" s="172"/>
      <c r="N9" s="172"/>
      <c r="Q9" s="172"/>
      <c r="R9" s="45" t="s">
        <v>58</v>
      </c>
      <c r="S9" s="267">
        <v>19.717</v>
      </c>
      <c r="T9" s="328"/>
      <c r="U9" s="47"/>
      <c r="V9" s="41" t="s">
        <v>59</v>
      </c>
      <c r="W9" s="40">
        <v>20.13</v>
      </c>
      <c r="X9" s="25" t="s">
        <v>164</v>
      </c>
      <c r="Y9" s="26">
        <v>20.258</v>
      </c>
      <c r="Z9" s="28"/>
      <c r="AA9" s="39"/>
      <c r="AB9" s="376" t="s">
        <v>60</v>
      </c>
      <c r="AC9" s="289"/>
      <c r="AP9" s="230"/>
      <c r="AQ9" s="330"/>
      <c r="AR9" s="230"/>
      <c r="AS9" s="331"/>
      <c r="AT9" s="230"/>
      <c r="AU9" s="230"/>
      <c r="AV9" s="230"/>
      <c r="BH9" s="43" t="s">
        <v>61</v>
      </c>
      <c r="BI9" s="391">
        <v>0.28</v>
      </c>
      <c r="BJ9" s="28" t="s">
        <v>62</v>
      </c>
      <c r="BK9" s="39">
        <v>21.19</v>
      </c>
      <c r="BL9" s="41" t="s">
        <v>63</v>
      </c>
      <c r="BM9" s="40">
        <v>20.942</v>
      </c>
      <c r="BN9" s="25" t="s">
        <v>64</v>
      </c>
      <c r="BO9" s="26">
        <v>20.825</v>
      </c>
      <c r="BP9" s="342" t="s">
        <v>65</v>
      </c>
      <c r="BQ9" s="83">
        <v>21.335</v>
      </c>
      <c r="BR9" s="46" t="s">
        <v>66</v>
      </c>
      <c r="BS9" s="53">
        <v>21.335</v>
      </c>
      <c r="BY9" s="1"/>
      <c r="BZ9" s="188"/>
      <c r="CA9" s="179"/>
      <c r="CB9" s="179"/>
      <c r="CC9" s="179"/>
      <c r="CD9" s="179"/>
      <c r="CE9" s="291"/>
      <c r="CF9" s="179"/>
      <c r="CG9" s="179"/>
      <c r="CH9" s="179"/>
      <c r="CI9" s="179"/>
      <c r="CJ9" s="185"/>
      <c r="CK9" s="1"/>
    </row>
    <row r="10" spans="1:89" ht="23.25" customHeight="1">
      <c r="A10" s="172"/>
      <c r="B10" s="177"/>
      <c r="C10" s="183" t="s">
        <v>67</v>
      </c>
      <c r="D10" s="179"/>
      <c r="E10" s="179"/>
      <c r="F10" s="182"/>
      <c r="G10" s="322" t="s">
        <v>68</v>
      </c>
      <c r="H10" s="179"/>
      <c r="I10" s="179"/>
      <c r="J10" s="135" t="s">
        <v>69</v>
      </c>
      <c r="K10" s="450">
        <v>21</v>
      </c>
      <c r="L10" s="184"/>
      <c r="M10" s="172"/>
      <c r="N10" s="172"/>
      <c r="Q10" s="172"/>
      <c r="R10" s="329"/>
      <c r="S10" s="487"/>
      <c r="T10" s="183"/>
      <c r="U10" s="267"/>
      <c r="V10" s="23"/>
      <c r="W10" s="24"/>
      <c r="X10" s="25" t="s">
        <v>70</v>
      </c>
      <c r="Y10" s="26">
        <v>20.258</v>
      </c>
      <c r="Z10" s="28"/>
      <c r="AA10" s="39"/>
      <c r="AB10" s="28"/>
      <c r="AC10" s="29"/>
      <c r="AP10" s="230"/>
      <c r="AQ10" s="230"/>
      <c r="AR10" s="230"/>
      <c r="AS10" s="272" t="s">
        <v>71</v>
      </c>
      <c r="AT10" s="230"/>
      <c r="AU10" s="230"/>
      <c r="AV10" s="230"/>
      <c r="BH10" s="43" t="s">
        <v>51</v>
      </c>
      <c r="BI10" s="391">
        <v>21.226000000000003</v>
      </c>
      <c r="BJ10" s="33"/>
      <c r="BK10" s="270"/>
      <c r="BL10" s="48"/>
      <c r="BM10" s="16"/>
      <c r="BN10" s="25" t="s">
        <v>72</v>
      </c>
      <c r="BO10" s="26">
        <v>20.792</v>
      </c>
      <c r="BP10" s="25"/>
      <c r="BQ10" s="40"/>
      <c r="BR10" s="17"/>
      <c r="BS10" s="22"/>
      <c r="BY10" s="1"/>
      <c r="BZ10" s="177"/>
      <c r="CA10" s="183" t="s">
        <v>67</v>
      </c>
      <c r="CB10" s="179"/>
      <c r="CC10" s="179"/>
      <c r="CD10" s="182"/>
      <c r="CE10" s="322" t="s">
        <v>68</v>
      </c>
      <c r="CF10" s="179"/>
      <c r="CG10" s="179"/>
      <c r="CH10" s="135" t="s">
        <v>69</v>
      </c>
      <c r="CI10" s="450">
        <v>21</v>
      </c>
      <c r="CJ10" s="184"/>
      <c r="CK10" s="1"/>
    </row>
    <row r="11" spans="1:89" ht="22.5" customHeight="1" thickBot="1">
      <c r="A11" s="172"/>
      <c r="B11" s="177"/>
      <c r="C11" s="183" t="s">
        <v>73</v>
      </c>
      <c r="D11" s="179"/>
      <c r="E11" s="179"/>
      <c r="F11" s="182"/>
      <c r="G11" s="322" t="s">
        <v>74</v>
      </c>
      <c r="H11" s="179"/>
      <c r="I11" s="190"/>
      <c r="J11" s="135" t="s">
        <v>75</v>
      </c>
      <c r="K11" s="450">
        <v>11</v>
      </c>
      <c r="L11" s="184"/>
      <c r="M11" s="172"/>
      <c r="N11" s="172"/>
      <c r="Q11" s="172"/>
      <c r="R11" s="49"/>
      <c r="S11" s="50"/>
      <c r="T11" s="51"/>
      <c r="U11" s="50"/>
      <c r="V11" s="51"/>
      <c r="W11" s="54"/>
      <c r="X11" s="51"/>
      <c r="Y11" s="50"/>
      <c r="Z11" s="55"/>
      <c r="AA11" s="375"/>
      <c r="AB11" s="55"/>
      <c r="AC11" s="56"/>
      <c r="AP11" s="230"/>
      <c r="AQ11" s="230"/>
      <c r="AR11" s="230"/>
      <c r="AS11" s="250" t="s">
        <v>76</v>
      </c>
      <c r="AT11" s="230"/>
      <c r="AU11" s="230"/>
      <c r="AV11" s="230"/>
      <c r="BH11" s="57"/>
      <c r="BI11" s="392"/>
      <c r="BJ11" s="58"/>
      <c r="BK11" s="271"/>
      <c r="BL11" s="55"/>
      <c r="BM11" s="59"/>
      <c r="BN11" s="55"/>
      <c r="BO11" s="60"/>
      <c r="BP11" s="55"/>
      <c r="BQ11" s="59"/>
      <c r="BR11" s="51"/>
      <c r="BS11" s="52"/>
      <c r="BY11" s="1"/>
      <c r="BZ11" s="177"/>
      <c r="CA11" s="183" t="s">
        <v>73</v>
      </c>
      <c r="CB11" s="179"/>
      <c r="CC11" s="179"/>
      <c r="CD11" s="182"/>
      <c r="CE11" s="322" t="s">
        <v>74</v>
      </c>
      <c r="CF11" s="179"/>
      <c r="CG11" s="190"/>
      <c r="CH11" s="135" t="s">
        <v>75</v>
      </c>
      <c r="CI11" s="450">
        <v>11</v>
      </c>
      <c r="CJ11" s="184"/>
      <c r="CK11" s="1"/>
    </row>
    <row r="12" spans="1:89" ht="18" customHeight="1" thickBot="1">
      <c r="A12" s="172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3"/>
      <c r="M12" s="172"/>
      <c r="N12" s="172"/>
      <c r="O12" s="172"/>
      <c r="P12" s="61"/>
      <c r="Q12" s="61"/>
      <c r="R12" s="61"/>
      <c r="S12" s="61"/>
      <c r="T12" s="61"/>
      <c r="U12" s="61"/>
      <c r="V12" s="61"/>
      <c r="W12" s="61"/>
      <c r="X12" s="61"/>
      <c r="Y12" s="61"/>
      <c r="AS12" s="250" t="s">
        <v>77</v>
      </c>
      <c r="AW12" s="62"/>
      <c r="BY12" s="1"/>
      <c r="BZ12" s="191"/>
      <c r="CA12" s="192"/>
      <c r="CB12" s="192"/>
      <c r="CC12" s="192"/>
      <c r="CD12" s="192"/>
      <c r="CE12" s="192"/>
      <c r="CF12" s="192"/>
      <c r="CG12" s="192"/>
      <c r="CH12" s="192"/>
      <c r="CI12" s="192"/>
      <c r="CJ12" s="193"/>
      <c r="CK12" s="1"/>
    </row>
    <row r="13" spans="1:89" ht="18" customHeight="1" thickTop="1">
      <c r="A13" s="172"/>
      <c r="B13" s="182"/>
      <c r="C13" s="183"/>
      <c r="D13" s="230"/>
      <c r="E13" s="230"/>
      <c r="F13" s="230"/>
      <c r="G13" s="230"/>
      <c r="H13" s="230"/>
      <c r="I13" s="230"/>
      <c r="J13" s="135"/>
      <c r="K13" s="189"/>
      <c r="L13" s="182"/>
      <c r="M13" s="172"/>
      <c r="N13" s="172"/>
      <c r="O13" s="172"/>
      <c r="BT13" s="61"/>
      <c r="BU13" s="61"/>
      <c r="BY13" s="1"/>
      <c r="CK13" s="1"/>
    </row>
    <row r="14" spans="1:89" ht="18" customHeight="1">
      <c r="A14" s="172"/>
      <c r="B14" s="23"/>
      <c r="C14" s="23"/>
      <c r="D14" s="230"/>
      <c r="E14" s="230"/>
      <c r="F14" s="230"/>
      <c r="G14" s="230"/>
      <c r="H14" s="230"/>
      <c r="I14" s="230"/>
      <c r="J14" s="23"/>
      <c r="K14" s="23"/>
      <c r="L14" s="23"/>
      <c r="M14" s="172"/>
      <c r="N14" s="172"/>
      <c r="O14" s="172"/>
      <c r="P14" s="61"/>
      <c r="R14" s="61"/>
      <c r="S14" s="61"/>
      <c r="T14" s="61"/>
      <c r="U14" s="61"/>
      <c r="V14" s="61"/>
      <c r="W14" s="61"/>
      <c r="Y14" s="351" t="s">
        <v>78</v>
      </c>
      <c r="AA14" s="63"/>
      <c r="AI14" s="388" t="s">
        <v>79</v>
      </c>
      <c r="AU14" s="62"/>
      <c r="AW14" s="62"/>
      <c r="BY14" s="1"/>
      <c r="BZ14" s="1"/>
      <c r="CA14" s="1"/>
      <c r="CH14" s="1"/>
      <c r="CI14" s="1"/>
      <c r="CJ14" s="1"/>
      <c r="CK14" s="1"/>
    </row>
    <row r="15" spans="1:89" s="63" customFormat="1" ht="18" customHeight="1">
      <c r="A15" s="172"/>
      <c r="B15" s="61"/>
      <c r="C15" s="61"/>
      <c r="D15" s="230"/>
      <c r="E15" s="230"/>
      <c r="F15" s="230"/>
      <c r="G15" s="230"/>
      <c r="H15" s="230"/>
      <c r="I15" s="230"/>
      <c r="J15" s="61"/>
      <c r="K15" s="61"/>
      <c r="L15"/>
      <c r="M15" s="172"/>
      <c r="N15" s="172"/>
      <c r="O15" s="172"/>
      <c r="Q15"/>
      <c r="AE15" s="351"/>
      <c r="AH15" s="240"/>
      <c r="AJ15" s="240"/>
      <c r="BC15" s="62"/>
      <c r="BD15" s="62"/>
      <c r="BI15" s="274"/>
      <c r="BP15" s="62"/>
      <c r="BY15" s="1"/>
      <c r="CK15" s="1"/>
    </row>
    <row r="16" spans="1:89" s="63" customFormat="1" ht="18" customHeight="1">
      <c r="A16" s="172"/>
      <c r="B16" s="172"/>
      <c r="C16" s="172"/>
      <c r="D16" s="364"/>
      <c r="E16" s="364"/>
      <c r="F16" s="364"/>
      <c r="G16" s="364"/>
      <c r="H16" s="364"/>
      <c r="I16" s="364"/>
      <c r="J16" s="172"/>
      <c r="K16" s="172"/>
      <c r="L16" s="172"/>
      <c r="M16" s="172"/>
      <c r="N16" s="65"/>
      <c r="O16" s="172"/>
      <c r="Q16"/>
      <c r="S16" s="65"/>
      <c r="V16" s="65"/>
      <c r="AA16" s="62"/>
      <c r="AC16" s="62"/>
      <c r="AE16"/>
      <c r="AF16"/>
      <c r="AH16"/>
      <c r="AJ16"/>
      <c r="AN16"/>
      <c r="AP16" s="245"/>
      <c r="BD16" s="62"/>
      <c r="BP16" s="62"/>
      <c r="BY16" s="1"/>
      <c r="CK16" s="1"/>
    </row>
    <row r="17" spans="1:89" ht="18" customHeight="1">
      <c r="A17" s="172"/>
      <c r="B17" s="172"/>
      <c r="C17" s="172"/>
      <c r="D17" s="365"/>
      <c r="E17" s="365"/>
      <c r="F17" s="366"/>
      <c r="G17" s="366"/>
      <c r="H17" s="365"/>
      <c r="I17" s="365"/>
      <c r="J17" s="172"/>
      <c r="L17" s="172"/>
      <c r="M17" s="172"/>
      <c r="N17" s="62"/>
      <c r="O17" s="172"/>
      <c r="S17" s="62"/>
      <c r="V17" s="62"/>
      <c r="W17" s="64"/>
      <c r="AE17" s="274"/>
      <c r="AK17" s="240"/>
      <c r="AL17" s="63"/>
      <c r="AP17" s="63"/>
      <c r="AQ17" s="246"/>
      <c r="AS17" s="62"/>
      <c r="AT17" s="63"/>
      <c r="AU17" s="353"/>
      <c r="AW17" s="62"/>
      <c r="BC17" s="62"/>
      <c r="BG17" s="63"/>
      <c r="BH17" s="65"/>
      <c r="BY17" s="1"/>
      <c r="CK17" s="1"/>
    </row>
    <row r="18" spans="1:89" ht="18" customHeight="1">
      <c r="A18" s="172"/>
      <c r="B18" s="172"/>
      <c r="C18" s="172"/>
      <c r="D18" s="23"/>
      <c r="E18" s="234"/>
      <c r="F18" s="182"/>
      <c r="G18" s="182"/>
      <c r="H18" s="23"/>
      <c r="I18" s="234"/>
      <c r="J18" s="172"/>
      <c r="L18" s="172"/>
      <c r="M18" s="172"/>
      <c r="N18" s="62"/>
      <c r="O18" s="172"/>
      <c r="V18" s="61"/>
      <c r="W18" s="62"/>
      <c r="Y18" s="396" t="s">
        <v>80</v>
      </c>
      <c r="AC18" s="62"/>
      <c r="AE18" s="62"/>
      <c r="AF18" s="66"/>
      <c r="AH18" s="294"/>
      <c r="AJ18" s="301"/>
      <c r="AL18" s="62"/>
      <c r="AR18" s="62"/>
      <c r="AT18" s="62"/>
      <c r="AU18" s="274"/>
      <c r="AV18" s="62"/>
      <c r="AW18" s="352"/>
      <c r="AX18" s="62"/>
      <c r="BD18" s="62"/>
      <c r="BF18" s="62"/>
      <c r="BG18" s="65"/>
      <c r="BH18" s="62"/>
      <c r="BK18" s="404" t="s">
        <v>81</v>
      </c>
      <c r="BS18" s="320"/>
      <c r="BY18" s="1"/>
      <c r="BZ18" s="1"/>
      <c r="CA18" s="1"/>
      <c r="CB18" s="235"/>
      <c r="CH18" s="1"/>
      <c r="CI18" s="1"/>
      <c r="CJ18" s="1"/>
      <c r="CK18" s="1"/>
    </row>
    <row r="19" spans="4:87" ht="18" customHeight="1">
      <c r="D19" s="363"/>
      <c r="E19" s="367"/>
      <c r="F19" s="182"/>
      <c r="G19" s="182"/>
      <c r="H19" s="363"/>
      <c r="I19" s="367"/>
      <c r="U19" s="65">
        <v>9</v>
      </c>
      <c r="V19" s="61"/>
      <c r="W19" s="61"/>
      <c r="AF19" s="62"/>
      <c r="AI19" s="65"/>
      <c r="AL19" s="62"/>
      <c r="AP19" s="243"/>
      <c r="AS19" s="62"/>
      <c r="AU19" s="274"/>
      <c r="BG19" s="62"/>
      <c r="BQ19" s="488" t="s">
        <v>82</v>
      </c>
      <c r="CH19" s="61"/>
      <c r="CI19" s="61"/>
    </row>
    <row r="20" spans="4:87" ht="18" customHeight="1">
      <c r="D20" s="23"/>
      <c r="E20" s="234"/>
      <c r="F20" s="182"/>
      <c r="G20" s="182"/>
      <c r="H20" s="23"/>
      <c r="I20" s="234"/>
      <c r="P20" s="230"/>
      <c r="U20" s="62"/>
      <c r="V20" s="61"/>
      <c r="W20" s="61"/>
      <c r="Z20" s="273"/>
      <c r="AA20" s="65"/>
      <c r="AD20" s="65"/>
      <c r="AG20" s="65"/>
      <c r="AI20" s="62"/>
      <c r="AL20" s="62"/>
      <c r="AM20" s="64"/>
      <c r="AQ20" s="246"/>
      <c r="AS20" s="62"/>
      <c r="AY20" s="489"/>
      <c r="BE20" s="65"/>
      <c r="BI20" s="64"/>
      <c r="BQ20" s="72"/>
      <c r="BW20" s="62"/>
      <c r="CH20" s="61"/>
      <c r="CI20" s="61"/>
    </row>
    <row r="21" spans="4:87" ht="18" customHeight="1">
      <c r="D21" s="264"/>
      <c r="E21" s="368"/>
      <c r="F21" s="182"/>
      <c r="G21" s="182"/>
      <c r="H21" s="264"/>
      <c r="I21" s="368"/>
      <c r="T21" s="62"/>
      <c r="W21" s="67" t="s">
        <v>40</v>
      </c>
      <c r="Y21" s="351"/>
      <c r="AA21" s="62"/>
      <c r="AD21" s="62"/>
      <c r="AM21" s="62"/>
      <c r="AP21" s="64"/>
      <c r="AS21" s="62"/>
      <c r="BE21" s="62"/>
      <c r="BF21" s="62"/>
      <c r="BI21" s="62"/>
      <c r="CH21" s="61"/>
      <c r="CI21" s="61"/>
    </row>
    <row r="22" spans="4:87" ht="18" customHeight="1">
      <c r="D22" s="182"/>
      <c r="E22" s="182"/>
      <c r="F22" s="182"/>
      <c r="G22" s="182"/>
      <c r="H22" s="182"/>
      <c r="I22" s="182"/>
      <c r="S22" s="66">
        <v>7</v>
      </c>
      <c r="T22" s="66"/>
      <c r="AB22" s="62"/>
      <c r="AD22" s="62"/>
      <c r="AG22">
        <v>0</v>
      </c>
      <c r="AI22" s="66"/>
      <c r="BA22" s="65"/>
      <c r="BC22" s="65"/>
      <c r="BH22" s="293"/>
      <c r="BI22" s="387"/>
      <c r="BL22" s="61"/>
      <c r="BP22" s="66">
        <v>15</v>
      </c>
      <c r="BQ22" s="65"/>
      <c r="BV22" s="62"/>
      <c r="CD22" s="240"/>
      <c r="CI22" s="61"/>
    </row>
    <row r="23" spans="6:83" ht="18" customHeight="1">
      <c r="F23" s="62"/>
      <c r="S23" s="62"/>
      <c r="T23" s="62"/>
      <c r="W23" s="61"/>
      <c r="X23" s="62"/>
      <c r="AB23" s="62"/>
      <c r="AC23" s="61"/>
      <c r="AD23" s="61"/>
      <c r="AI23" s="62"/>
      <c r="AK23" s="235"/>
      <c r="AR23" s="66"/>
      <c r="AS23" s="62"/>
      <c r="BA23" s="62"/>
      <c r="BC23" s="62"/>
      <c r="BI23" s="62"/>
      <c r="BL23" s="61"/>
      <c r="BP23" s="62"/>
      <c r="BX23" s="65"/>
      <c r="CE23" s="274"/>
    </row>
    <row r="24" spans="4:87" ht="18" customHeight="1">
      <c r="D24" s="264"/>
      <c r="E24" s="265"/>
      <c r="G24" s="61"/>
      <c r="H24" s="264"/>
      <c r="I24" s="265"/>
      <c r="R24" s="66"/>
      <c r="S24" s="62"/>
      <c r="U24" s="67" t="s">
        <v>48</v>
      </c>
      <c r="AK24" s="62"/>
      <c r="AY24" s="65"/>
      <c r="AZ24" s="65"/>
      <c r="BC24" s="293"/>
      <c r="BF24" s="274"/>
      <c r="BO24" s="62"/>
      <c r="BX24" s="62"/>
      <c r="CD24" s="61"/>
      <c r="CE24" s="62"/>
      <c r="CG24" s="61"/>
      <c r="CI24" s="292" t="s">
        <v>66</v>
      </c>
    </row>
    <row r="25" spans="3:86" ht="18" customHeight="1">
      <c r="C25" s="75"/>
      <c r="I25" s="302"/>
      <c r="K25" s="66">
        <v>1</v>
      </c>
      <c r="P25" s="66">
        <v>3</v>
      </c>
      <c r="Q25" s="66">
        <v>5</v>
      </c>
      <c r="R25" s="62"/>
      <c r="W25" s="65"/>
      <c r="Z25" s="66"/>
      <c r="AB25" s="62"/>
      <c r="AL25" s="238"/>
      <c r="AM25" s="62"/>
      <c r="AO25" s="66"/>
      <c r="AR25" s="66"/>
      <c r="AY25" s="62"/>
      <c r="AZ25" s="62"/>
      <c r="BK25" s="62"/>
      <c r="BM25" s="71" t="s">
        <v>45</v>
      </c>
      <c r="BP25" s="245"/>
      <c r="BR25" s="66">
        <v>17</v>
      </c>
      <c r="BS25" s="66">
        <v>18</v>
      </c>
      <c r="BW25" s="66"/>
      <c r="BX25" s="62"/>
      <c r="BZ25" s="62"/>
      <c r="CA25" s="235">
        <v>22</v>
      </c>
      <c r="CB25" s="62"/>
      <c r="CD25" s="240"/>
      <c r="CH25" s="61"/>
    </row>
    <row r="26" spans="1:89" ht="18" customHeight="1">
      <c r="A26" s="72"/>
      <c r="F26" s="61"/>
      <c r="K26" s="62"/>
      <c r="P26" s="62"/>
      <c r="Q26" s="62"/>
      <c r="V26" s="62"/>
      <c r="W26" s="62"/>
      <c r="Z26" s="62"/>
      <c r="AE26" s="74"/>
      <c r="AO26" s="62"/>
      <c r="AR26" s="62"/>
      <c r="AS26" s="73"/>
      <c r="AW26" s="71"/>
      <c r="AZ26" s="62"/>
      <c r="BK26" s="71"/>
      <c r="BL26" s="62"/>
      <c r="BN26" s="62"/>
      <c r="BP26" s="62"/>
      <c r="BR26" s="62"/>
      <c r="BS26" s="62"/>
      <c r="BT26" s="287"/>
      <c r="BV26" s="62"/>
      <c r="BW26" s="240"/>
      <c r="BX26" s="66"/>
      <c r="BY26" s="296"/>
      <c r="CA26" s="62"/>
      <c r="CD26" s="61"/>
      <c r="CF26" s="61"/>
      <c r="CH26" s="61"/>
      <c r="CK26" s="72"/>
    </row>
    <row r="27" spans="6:85" ht="18" customHeight="1">
      <c r="F27" s="61"/>
      <c r="G27" s="61"/>
      <c r="U27" s="67" t="s">
        <v>59</v>
      </c>
      <c r="AM27" s="66"/>
      <c r="AN27" s="66"/>
      <c r="AQ27" s="67"/>
      <c r="AZ27" s="62"/>
      <c r="BE27" s="66"/>
      <c r="BL27" s="61"/>
      <c r="BR27" s="62"/>
      <c r="BS27" s="287"/>
      <c r="BT27" s="62"/>
      <c r="BU27" s="240"/>
      <c r="CE27" s="61"/>
      <c r="CF27" s="61"/>
      <c r="CG27" s="61"/>
    </row>
    <row r="28" spans="1:85" ht="18" customHeight="1">
      <c r="A28" s="72"/>
      <c r="G28" s="62"/>
      <c r="H28" s="66"/>
      <c r="M28" s="62"/>
      <c r="Q28" s="62"/>
      <c r="T28" s="66"/>
      <c r="U28" s="66"/>
      <c r="X28" s="62"/>
      <c r="AC28" s="62"/>
      <c r="AD28" s="62"/>
      <c r="AL28" s="238"/>
      <c r="AQ28" s="62"/>
      <c r="AR28" s="66"/>
      <c r="AU28" s="66"/>
      <c r="BE28" s="62"/>
      <c r="BL28" s="62"/>
      <c r="BM28" s="247" t="s">
        <v>53</v>
      </c>
      <c r="BP28" s="62"/>
      <c r="BT28" s="66"/>
      <c r="BW28" s="240"/>
      <c r="CC28" s="382" t="s">
        <v>52</v>
      </c>
      <c r="CE28" s="62"/>
      <c r="CG28" s="62"/>
    </row>
    <row r="29" spans="1:88" ht="18" customHeight="1">
      <c r="A29" s="72"/>
      <c r="B29" s="349"/>
      <c r="D29" s="70"/>
      <c r="H29" s="62"/>
      <c r="J29" s="70"/>
      <c r="K29" s="62"/>
      <c r="P29" s="62"/>
      <c r="Q29" s="62"/>
      <c r="S29" s="66"/>
      <c r="T29" s="62"/>
      <c r="U29" s="62"/>
      <c r="V29" s="62"/>
      <c r="AD29" s="67"/>
      <c r="AS29" s="73"/>
      <c r="BO29" s="62"/>
      <c r="BQ29" s="62"/>
      <c r="BR29" s="62"/>
      <c r="BT29" s="62"/>
      <c r="BU29" s="62"/>
      <c r="BV29" s="273"/>
      <c r="BW29" s="62"/>
      <c r="CA29" s="319"/>
      <c r="CJ29" s="72"/>
    </row>
    <row r="30" spans="10:81" ht="18" customHeight="1">
      <c r="J30" s="273"/>
      <c r="K30" s="66">
        <v>2</v>
      </c>
      <c r="L30" s="66"/>
      <c r="P30" s="66">
        <v>4</v>
      </c>
      <c r="Q30" s="66">
        <v>6</v>
      </c>
      <c r="S30" s="62"/>
      <c r="W30" s="67" t="s">
        <v>49</v>
      </c>
      <c r="AA30" s="62"/>
      <c r="AC30" s="66"/>
      <c r="AG30" s="73"/>
      <c r="BJ30" s="73"/>
      <c r="BP30" s="71"/>
      <c r="BS30" s="62"/>
      <c r="BT30" s="66">
        <v>19</v>
      </c>
      <c r="BU30" s="66"/>
      <c r="BW30" s="66" t="s">
        <v>83</v>
      </c>
      <c r="BY30" s="69"/>
      <c r="CC30" s="399" t="s">
        <v>61</v>
      </c>
    </row>
    <row r="31" spans="3:87" ht="18" customHeight="1">
      <c r="C31" s="237" t="s">
        <v>58</v>
      </c>
      <c r="I31" s="62"/>
      <c r="L31" s="62"/>
      <c r="P31" s="66"/>
      <c r="R31" s="235"/>
      <c r="U31" s="67"/>
      <c r="Z31" s="235"/>
      <c r="AA31" s="66"/>
      <c r="AB31" s="62"/>
      <c r="AL31" s="238"/>
      <c r="BI31" s="239"/>
      <c r="BK31" s="66"/>
      <c r="BN31" s="66"/>
      <c r="BP31" s="71" t="s">
        <v>63</v>
      </c>
      <c r="BS31" s="62"/>
      <c r="BU31" s="62"/>
      <c r="BX31" s="62"/>
      <c r="BZ31" s="62"/>
      <c r="CA31" s="62"/>
      <c r="CC31" s="382" t="s">
        <v>62</v>
      </c>
      <c r="CI31" s="350" t="s">
        <v>65</v>
      </c>
    </row>
    <row r="32" spans="3:84" ht="18" customHeight="1">
      <c r="C32" s="70"/>
      <c r="L32" s="239"/>
      <c r="P32" s="62"/>
      <c r="S32" s="62"/>
      <c r="T32" s="62"/>
      <c r="V32" s="62"/>
      <c r="AA32" s="62"/>
      <c r="AE32" s="62"/>
      <c r="AS32" s="62"/>
      <c r="AW32" s="71"/>
      <c r="BG32" s="62"/>
      <c r="BK32" s="62"/>
      <c r="BM32" s="62"/>
      <c r="BN32" s="62"/>
      <c r="BP32" s="62"/>
      <c r="BR32" s="62"/>
      <c r="BT32" s="62"/>
      <c r="BV32" s="62"/>
      <c r="BW32" s="62"/>
      <c r="BY32" s="62"/>
      <c r="CC32" s="62"/>
      <c r="CF32" s="62"/>
    </row>
    <row r="33" spans="10:83" ht="18" customHeight="1">
      <c r="J33" s="273"/>
      <c r="L33" s="239"/>
      <c r="M33" s="319"/>
      <c r="N33" s="62"/>
      <c r="P33" s="62"/>
      <c r="S33" s="66">
        <v>8</v>
      </c>
      <c r="T33" s="66"/>
      <c r="U33" s="62"/>
      <c r="X33" s="62"/>
      <c r="Y33" s="66"/>
      <c r="AC33" s="67" t="s">
        <v>164</v>
      </c>
      <c r="BG33" s="66"/>
      <c r="BJ33" s="62"/>
      <c r="BM33" s="66"/>
      <c r="BN33" s="62"/>
      <c r="BP33" s="66" t="s">
        <v>84</v>
      </c>
      <c r="BR33" s="66"/>
      <c r="BT33" s="66"/>
      <c r="BY33" s="65" t="s">
        <v>85</v>
      </c>
      <c r="CE33" s="405" t="s">
        <v>86</v>
      </c>
    </row>
    <row r="34" spans="10:83" ht="18" customHeight="1">
      <c r="J34" s="62"/>
      <c r="K34" s="62"/>
      <c r="L34" s="62"/>
      <c r="M34" s="66"/>
      <c r="N34" s="235"/>
      <c r="P34" s="66"/>
      <c r="Q34" s="62"/>
      <c r="R34" s="62"/>
      <c r="S34" s="62"/>
      <c r="T34" s="62"/>
      <c r="X34" s="235"/>
      <c r="Y34" s="62"/>
      <c r="AC34" s="235"/>
      <c r="AE34" s="235"/>
      <c r="AL34" s="238"/>
      <c r="AT34" s="62"/>
      <c r="BI34" s="239"/>
      <c r="BL34" s="276" t="s">
        <v>54</v>
      </c>
      <c r="BM34" s="62"/>
      <c r="BN34" s="62"/>
      <c r="BP34" s="62"/>
      <c r="BQ34" s="320"/>
      <c r="BS34" s="62"/>
      <c r="BT34" s="235"/>
      <c r="CA34" s="389"/>
      <c r="CC34" s="382" t="s">
        <v>44</v>
      </c>
      <c r="CD34" s="398" t="s">
        <v>87</v>
      </c>
      <c r="CE34" s="240" t="s">
        <v>88</v>
      </c>
    </row>
    <row r="35" spans="11:83" ht="18" customHeight="1">
      <c r="K35" s="65" t="s">
        <v>165</v>
      </c>
      <c r="M35" s="62"/>
      <c r="P35" s="62"/>
      <c r="R35" s="74"/>
      <c r="T35" s="62"/>
      <c r="U35" s="62"/>
      <c r="V35" s="62"/>
      <c r="Z35" s="62"/>
      <c r="AH35" s="62"/>
      <c r="AS35" s="62"/>
      <c r="AY35" s="71"/>
      <c r="BA35" s="275"/>
      <c r="BE35" s="62"/>
      <c r="BF35" s="320"/>
      <c r="BG35" s="240"/>
      <c r="BM35" s="62"/>
      <c r="BR35" s="62"/>
      <c r="BS35" s="240"/>
      <c r="BT35" s="62"/>
      <c r="CA35" s="389"/>
      <c r="CE35" s="62"/>
    </row>
    <row r="36" spans="11:79" ht="18" customHeight="1" thickBot="1">
      <c r="K36" s="62"/>
      <c r="M36" s="319"/>
      <c r="P36" s="66"/>
      <c r="S36" s="62"/>
      <c r="U36" s="235">
        <v>10</v>
      </c>
      <c r="V36" s="66"/>
      <c r="W36" s="62"/>
      <c r="X36" s="62"/>
      <c r="Z36" s="66">
        <v>11</v>
      </c>
      <c r="AC36" s="67" t="s">
        <v>70</v>
      </c>
      <c r="AH36" s="65"/>
      <c r="AM36" s="302"/>
      <c r="BE36" s="65"/>
      <c r="BJ36" s="62"/>
      <c r="BL36" s="62"/>
      <c r="BM36" s="66">
        <v>13</v>
      </c>
      <c r="BN36" s="62"/>
      <c r="BO36" s="62"/>
      <c r="BR36" s="66"/>
      <c r="BT36" s="66"/>
      <c r="CA36" s="389"/>
    </row>
    <row r="37" spans="6:88" ht="18" customHeight="1" thickTop="1">
      <c r="F37" s="70"/>
      <c r="H37" s="62"/>
      <c r="K37" s="65"/>
      <c r="M37" s="62"/>
      <c r="Q37" s="62"/>
      <c r="R37" s="62"/>
      <c r="S37" s="398" t="s">
        <v>89</v>
      </c>
      <c r="V37" s="62"/>
      <c r="X37" s="62"/>
      <c r="AH37" s="62"/>
      <c r="AQ37" s="62"/>
      <c r="AS37" s="297" t="s">
        <v>157</v>
      </c>
      <c r="AX37" s="62"/>
      <c r="BA37" s="62"/>
      <c r="BH37" s="66">
        <v>12</v>
      </c>
      <c r="BI37" s="276" t="s">
        <v>64</v>
      </c>
      <c r="BS37" s="412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1"/>
      <c r="CJ37" s="402"/>
    </row>
    <row r="38" spans="7:88" ht="18" customHeight="1">
      <c r="G38" s="242"/>
      <c r="H38" s="65"/>
      <c r="I38" s="62"/>
      <c r="M38" s="66"/>
      <c r="Q38" s="62"/>
      <c r="U38" s="67"/>
      <c r="AC38" s="67"/>
      <c r="AD38" s="62"/>
      <c r="AM38" s="302"/>
      <c r="AS38" s="62"/>
      <c r="AY38" s="71"/>
      <c r="BG38" s="240"/>
      <c r="BH38" s="62"/>
      <c r="BI38" s="69"/>
      <c r="BL38" s="62"/>
      <c r="BO38" s="62"/>
      <c r="BQ38" s="240"/>
      <c r="BS38" s="413"/>
      <c r="BU38" s="62"/>
      <c r="BY38" s="62"/>
      <c r="CA38" s="62"/>
      <c r="CB38" s="62"/>
      <c r="CI38" s="72"/>
      <c r="CJ38" s="403"/>
    </row>
    <row r="39" spans="8:88" ht="18" customHeight="1">
      <c r="H39" s="62"/>
      <c r="I39" s="62"/>
      <c r="W39" s="351" t="s">
        <v>90</v>
      </c>
      <c r="AA39" s="62"/>
      <c r="AJ39" s="62"/>
      <c r="AM39" s="62"/>
      <c r="AZ39" s="276"/>
      <c r="BC39" s="62"/>
      <c r="BE39" s="62"/>
      <c r="BH39" s="66"/>
      <c r="BJ39" s="276"/>
      <c r="BL39" s="65"/>
      <c r="BM39" s="62"/>
      <c r="BN39" s="243">
        <v>20.906</v>
      </c>
      <c r="BP39" s="71"/>
      <c r="BQ39" s="62"/>
      <c r="BS39" s="414"/>
      <c r="BU39" s="416" t="s">
        <v>91</v>
      </c>
      <c r="BV39" s="243"/>
      <c r="BY39" s="416" t="s">
        <v>92</v>
      </c>
      <c r="CA39" s="416"/>
      <c r="CE39" s="406"/>
      <c r="CH39" s="416" t="s">
        <v>93</v>
      </c>
      <c r="CJ39" s="408"/>
    </row>
    <row r="40" spans="7:88" ht="18" customHeight="1">
      <c r="G40" s="65" t="s">
        <v>166</v>
      </c>
      <c r="H40" s="62"/>
      <c r="I40" s="62"/>
      <c r="Q40" s="68" t="s">
        <v>94</v>
      </c>
      <c r="R40" s="66"/>
      <c r="S40" s="62"/>
      <c r="T40" s="62"/>
      <c r="X40" s="62"/>
      <c r="Y40" s="65"/>
      <c r="AA40" s="66"/>
      <c r="AH40" s="62"/>
      <c r="AL40" s="293"/>
      <c r="AM40" s="65"/>
      <c r="AN40" s="243"/>
      <c r="AU40" s="62"/>
      <c r="AZ40" s="62"/>
      <c r="BC40" s="295"/>
      <c r="BE40" s="62"/>
      <c r="BG40" s="247" t="s">
        <v>72</v>
      </c>
      <c r="BK40" s="397" t="s">
        <v>95</v>
      </c>
      <c r="BL40" s="64"/>
      <c r="BN40" s="64"/>
      <c r="BS40" s="413"/>
      <c r="CA40" s="62"/>
      <c r="CB40" s="62"/>
      <c r="CC40" s="62"/>
      <c r="CG40" s="62"/>
      <c r="CH40" s="62"/>
      <c r="CI40" s="62"/>
      <c r="CJ40" s="408"/>
    </row>
    <row r="41" spans="7:88" ht="18" customHeight="1">
      <c r="G41" s="62"/>
      <c r="H41" s="62"/>
      <c r="P41" s="321"/>
      <c r="AA41" s="62"/>
      <c r="AC41" s="62"/>
      <c r="AE41" s="240"/>
      <c r="AU41" s="66"/>
      <c r="AV41" s="62"/>
      <c r="AW41" s="62"/>
      <c r="BC41" s="62"/>
      <c r="BE41" s="66"/>
      <c r="BL41" s="239"/>
      <c r="BS41" s="417" t="s">
        <v>96</v>
      </c>
      <c r="BU41" s="244"/>
      <c r="CA41" s="416" t="s">
        <v>97</v>
      </c>
      <c r="CC41" s="416" t="s">
        <v>98</v>
      </c>
      <c r="CG41" s="416"/>
      <c r="CI41" s="416" t="s">
        <v>99</v>
      </c>
      <c r="CJ41" s="408"/>
    </row>
    <row r="42" spans="8:88" ht="18" customHeight="1">
      <c r="H42" s="62"/>
      <c r="O42" s="62"/>
      <c r="X42" s="72"/>
      <c r="AA42" s="62"/>
      <c r="AC42" s="65" t="s">
        <v>167</v>
      </c>
      <c r="AS42" s="400" t="s">
        <v>168</v>
      </c>
      <c r="AU42" s="240"/>
      <c r="AV42" s="65"/>
      <c r="AW42" s="65"/>
      <c r="BC42" s="295"/>
      <c r="BQ42" s="62"/>
      <c r="BR42" s="62"/>
      <c r="BS42" s="413"/>
      <c r="CA42" s="62"/>
      <c r="CB42" s="62"/>
      <c r="CC42" s="62"/>
      <c r="CJ42" s="408"/>
    </row>
    <row r="43" spans="5:88" ht="18" customHeight="1">
      <c r="E43" s="236"/>
      <c r="G43" s="62"/>
      <c r="H43" s="62"/>
      <c r="N43" s="62"/>
      <c r="S43" s="62"/>
      <c r="T43" s="62"/>
      <c r="U43" s="389"/>
      <c r="X43" s="72"/>
      <c r="Z43" s="62"/>
      <c r="AA43" s="62"/>
      <c r="AB43" s="62"/>
      <c r="AC43" s="274"/>
      <c r="AL43" s="62"/>
      <c r="AQ43" s="62"/>
      <c r="AR43" s="66"/>
      <c r="AS43" s="400" t="s">
        <v>169</v>
      </c>
      <c r="BA43" s="62"/>
      <c r="BC43" s="274"/>
      <c r="BD43" s="62"/>
      <c r="BJ43" s="62"/>
      <c r="BQ43" s="65"/>
      <c r="BS43" s="413"/>
      <c r="CA43" s="416" t="s">
        <v>100</v>
      </c>
      <c r="CC43" s="416" t="s">
        <v>101</v>
      </c>
      <c r="CD43" s="62"/>
      <c r="CJ43" s="408"/>
    </row>
    <row r="44" spans="7:88" ht="18" customHeight="1">
      <c r="G44" s="65" t="s">
        <v>170</v>
      </c>
      <c r="H44" s="62"/>
      <c r="I44" s="62"/>
      <c r="S44" s="62"/>
      <c r="T44" s="68"/>
      <c r="U44" s="389"/>
      <c r="X44" s="72"/>
      <c r="AA44" s="295"/>
      <c r="AC44" s="274"/>
      <c r="AQ44" s="65"/>
      <c r="AS44" s="389"/>
      <c r="AY44" s="62"/>
      <c r="BS44" s="413"/>
      <c r="BZ44" s="62"/>
      <c r="CA44" s="62"/>
      <c r="CD44" s="62"/>
      <c r="CJ44" s="408"/>
    </row>
    <row r="45" spans="2:88" ht="18" customHeight="1">
      <c r="B45" s="72"/>
      <c r="E45" s="274" t="s">
        <v>171</v>
      </c>
      <c r="H45" s="62"/>
      <c r="V45" s="62"/>
      <c r="X45" s="62"/>
      <c r="Y45" s="61"/>
      <c r="Z45" s="61"/>
      <c r="AC45" s="61"/>
      <c r="AD45" s="61"/>
      <c r="AE45" s="61"/>
      <c r="AF45" s="61"/>
      <c r="AJ45" s="62"/>
      <c r="AY45" s="65" t="s">
        <v>172</v>
      </c>
      <c r="BB45" s="62"/>
      <c r="BG45" s="62"/>
      <c r="BH45" s="61"/>
      <c r="BI45" s="62"/>
      <c r="BP45" s="62"/>
      <c r="BS45" s="413"/>
      <c r="CD45" s="62"/>
      <c r="CJ45" s="408"/>
    </row>
    <row r="46" spans="7:88" ht="18" customHeight="1">
      <c r="G46" s="62"/>
      <c r="H46" s="62"/>
      <c r="I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5"/>
      <c r="AJ46" s="62"/>
      <c r="AL46" s="62"/>
      <c r="AM46" s="62"/>
      <c r="BC46" s="62"/>
      <c r="BD46" s="62"/>
      <c r="BL46" s="61"/>
      <c r="BM46" s="61"/>
      <c r="BP46" s="62"/>
      <c r="BQ46" s="65"/>
      <c r="BS46" s="413"/>
      <c r="BV46" s="389"/>
      <c r="BW46" s="418" t="s">
        <v>102</v>
      </c>
      <c r="BY46" s="389"/>
      <c r="BZ46" s="62"/>
      <c r="CD46" s="62"/>
      <c r="CJ46" s="408"/>
    </row>
    <row r="47" spans="3:88" ht="18" customHeight="1" thickBot="1">
      <c r="C47" s="75"/>
      <c r="AB47" s="61"/>
      <c r="AC47" s="61"/>
      <c r="AD47" s="61"/>
      <c r="AE47" s="61"/>
      <c r="AG47" s="61"/>
      <c r="AH47" s="61"/>
      <c r="AI47" s="61"/>
      <c r="AJ47" s="61"/>
      <c r="AK47" s="61"/>
      <c r="AL47" s="61"/>
      <c r="AM47" s="61"/>
      <c r="AY47" s="61"/>
      <c r="AZ47" s="61"/>
      <c r="BA47" s="61"/>
      <c r="BB47" s="61"/>
      <c r="BC47" s="61"/>
      <c r="BE47" s="61"/>
      <c r="BF47" s="61"/>
      <c r="BG47" s="61"/>
      <c r="BH47" s="65"/>
      <c r="BL47" s="65"/>
      <c r="BP47" s="62"/>
      <c r="BQ47" s="62"/>
      <c r="BS47" s="415"/>
      <c r="BT47" s="409"/>
      <c r="BU47" s="409"/>
      <c r="BV47" s="409"/>
      <c r="BW47" s="409"/>
      <c r="BX47" s="409"/>
      <c r="BY47" s="409"/>
      <c r="BZ47" s="410"/>
      <c r="CA47" s="410"/>
      <c r="CB47" s="409"/>
      <c r="CC47" s="409"/>
      <c r="CD47" s="410"/>
      <c r="CE47" s="409"/>
      <c r="CF47" s="409"/>
      <c r="CG47" s="409"/>
      <c r="CH47" s="409"/>
      <c r="CI47" s="409"/>
      <c r="CJ47" s="411"/>
    </row>
    <row r="48" spans="7:82" ht="18" customHeight="1" thickTop="1">
      <c r="G48" s="62"/>
      <c r="N48" s="230"/>
      <c r="O48" s="230"/>
      <c r="AE48" s="61"/>
      <c r="BG48" s="61"/>
      <c r="BH48" s="61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Z48" s="62"/>
      <c r="CA48" s="62"/>
      <c r="CD48" s="62"/>
    </row>
    <row r="49" spans="7:76" ht="18" customHeight="1">
      <c r="G49" s="62"/>
      <c r="N49" s="230"/>
      <c r="O49" s="230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F49" s="61"/>
      <c r="AG49" s="61"/>
      <c r="AH49" s="61"/>
      <c r="AI49" s="61"/>
      <c r="AJ49" s="61"/>
      <c r="AK49" s="61"/>
      <c r="AL49" s="61"/>
      <c r="AM49" s="61"/>
      <c r="AN49" s="61"/>
      <c r="AO49" s="62"/>
      <c r="AS49" s="249" t="s">
        <v>103</v>
      </c>
      <c r="AV49" s="61"/>
      <c r="AW49" s="61"/>
      <c r="AX49" s="61"/>
      <c r="AY49" s="61"/>
      <c r="AZ49" s="61"/>
      <c r="BA49" s="61"/>
      <c r="BB49" s="61"/>
      <c r="BC49" s="61"/>
      <c r="BD49" s="61"/>
      <c r="BE49" s="62"/>
      <c r="BG49" s="61"/>
      <c r="BN49" s="230"/>
      <c r="BO49" s="230"/>
      <c r="BP49" s="230"/>
      <c r="BQ49" s="230"/>
      <c r="BR49" s="230"/>
      <c r="BS49" s="230"/>
      <c r="BT49" s="230"/>
      <c r="BU49" s="230"/>
      <c r="BV49" s="230"/>
      <c r="BW49" s="330"/>
      <c r="BX49" s="230"/>
    </row>
    <row r="50" spans="14:76" ht="18" customHeight="1" thickBot="1">
      <c r="N50" s="230"/>
      <c r="O50" s="230"/>
      <c r="P50" s="230"/>
      <c r="Q50" s="230"/>
      <c r="R50" s="230"/>
      <c r="S50" s="230"/>
      <c r="T50" s="61"/>
      <c r="U50" s="61"/>
      <c r="V50" s="61"/>
      <c r="W50" s="61"/>
      <c r="X50" s="61"/>
      <c r="Y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N50" s="61"/>
      <c r="AO50" s="61"/>
      <c r="AP50" s="61"/>
      <c r="AS50" s="250" t="s">
        <v>173</v>
      </c>
      <c r="AV50" s="61"/>
      <c r="AW50" s="61"/>
      <c r="AX50" s="61"/>
      <c r="AY50" s="61"/>
      <c r="AZ50" s="61"/>
      <c r="BA50" s="61"/>
      <c r="BD50" s="61"/>
      <c r="BE50" s="61"/>
      <c r="BF50" s="61"/>
      <c r="BG50" s="61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2:88" ht="18" customHeight="1" thickBot="1">
      <c r="B51" s="280" t="s">
        <v>19</v>
      </c>
      <c r="C51" s="281" t="s">
        <v>104</v>
      </c>
      <c r="D51" s="281" t="s">
        <v>105</v>
      </c>
      <c r="E51" s="281" t="s">
        <v>106</v>
      </c>
      <c r="F51" s="282" t="s">
        <v>107</v>
      </c>
      <c r="G51" s="283"/>
      <c r="H51" s="281" t="s">
        <v>19</v>
      </c>
      <c r="I51" s="281" t="s">
        <v>104</v>
      </c>
      <c r="J51" s="281" t="s">
        <v>105</v>
      </c>
      <c r="K51" s="281" t="s">
        <v>106</v>
      </c>
      <c r="L51" s="285" t="s">
        <v>107</v>
      </c>
      <c r="M51" s="283"/>
      <c r="N51" s="281" t="s">
        <v>19</v>
      </c>
      <c r="O51" s="281" t="s">
        <v>104</v>
      </c>
      <c r="P51" s="281" t="s">
        <v>105</v>
      </c>
      <c r="Q51" s="281" t="s">
        <v>106</v>
      </c>
      <c r="R51" s="383" t="s">
        <v>107</v>
      </c>
      <c r="S51" s="183"/>
      <c r="T51" s="490" t="s">
        <v>19</v>
      </c>
      <c r="U51" s="491" t="s">
        <v>104</v>
      </c>
      <c r="V51" s="492" t="s">
        <v>105</v>
      </c>
      <c r="W51" s="493" t="s">
        <v>106</v>
      </c>
      <c r="X51" s="494" t="s">
        <v>107</v>
      </c>
      <c r="Y51" s="495"/>
      <c r="Z51" s="496"/>
      <c r="AA51" s="497" t="s">
        <v>108</v>
      </c>
      <c r="AB51" s="497"/>
      <c r="AC51" s="496"/>
      <c r="AD51" s="498"/>
      <c r="AF51" s="490" t="s">
        <v>19</v>
      </c>
      <c r="AG51" s="491" t="s">
        <v>104</v>
      </c>
      <c r="AH51" s="492" t="s">
        <v>105</v>
      </c>
      <c r="AI51" s="493" t="s">
        <v>106</v>
      </c>
      <c r="AJ51" s="494" t="s">
        <v>107</v>
      </c>
      <c r="AK51" s="495"/>
      <c r="AL51" s="496"/>
      <c r="AM51" s="497" t="s">
        <v>108</v>
      </c>
      <c r="AN51" s="497"/>
      <c r="AO51" s="496"/>
      <c r="AP51" s="498"/>
      <c r="AS51" s="250" t="s">
        <v>174</v>
      </c>
      <c r="AV51" s="490" t="s">
        <v>19</v>
      </c>
      <c r="AW51" s="491" t="s">
        <v>104</v>
      </c>
      <c r="AX51" s="492" t="s">
        <v>105</v>
      </c>
      <c r="AY51" s="493" t="s">
        <v>106</v>
      </c>
      <c r="AZ51" s="494" t="s">
        <v>107</v>
      </c>
      <c r="BA51" s="495"/>
      <c r="BB51" s="496"/>
      <c r="BC51" s="497" t="s">
        <v>108</v>
      </c>
      <c r="BD51" s="497"/>
      <c r="BE51" s="496"/>
      <c r="BF51" s="498"/>
      <c r="BG51" s="61"/>
      <c r="BH51" s="183"/>
      <c r="BI51" s="183"/>
      <c r="BJ51" s="183"/>
      <c r="BK51" s="183"/>
      <c r="BL51" s="183"/>
      <c r="BM51" s="23"/>
      <c r="BN51" s="344"/>
      <c r="BO51" s="344"/>
      <c r="BP51" s="183"/>
      <c r="BQ51" s="183"/>
      <c r="BR51" s="344"/>
      <c r="BS51" s="15"/>
      <c r="BT51" s="280" t="s">
        <v>19</v>
      </c>
      <c r="BU51" s="281" t="s">
        <v>104</v>
      </c>
      <c r="BV51" s="281" t="s">
        <v>105</v>
      </c>
      <c r="BW51" s="281" t="s">
        <v>106</v>
      </c>
      <c r="BX51" s="285" t="s">
        <v>107</v>
      </c>
      <c r="BY51" s="345"/>
      <c r="BZ51" s="281" t="s">
        <v>19</v>
      </c>
      <c r="CA51" s="281" t="s">
        <v>104</v>
      </c>
      <c r="CB51" s="281" t="s">
        <v>105</v>
      </c>
      <c r="CC51" s="281" t="s">
        <v>106</v>
      </c>
      <c r="CD51" s="285" t="s">
        <v>107</v>
      </c>
      <c r="CE51" s="283"/>
      <c r="CF51" s="281" t="s">
        <v>19</v>
      </c>
      <c r="CG51" s="281" t="s">
        <v>104</v>
      </c>
      <c r="CH51" s="281" t="s">
        <v>105</v>
      </c>
      <c r="CI51" s="281" t="s">
        <v>106</v>
      </c>
      <c r="CJ51" s="284" t="s">
        <v>107</v>
      </c>
    </row>
    <row r="52" spans="2:88" ht="18" customHeight="1" thickTop="1">
      <c r="B52" s="12"/>
      <c r="C52" s="9"/>
      <c r="D52" s="9"/>
      <c r="E52" s="9"/>
      <c r="F52" s="9"/>
      <c r="G52" s="8"/>
      <c r="H52" s="9"/>
      <c r="I52" s="9"/>
      <c r="J52" s="8" t="s">
        <v>34</v>
      </c>
      <c r="K52" s="9"/>
      <c r="L52" s="9"/>
      <c r="M52" s="8"/>
      <c r="N52" s="9"/>
      <c r="O52" s="9"/>
      <c r="P52" s="8"/>
      <c r="Q52" s="9"/>
      <c r="R52" s="10"/>
      <c r="S52" s="23"/>
      <c r="T52" s="80"/>
      <c r="U52" s="6"/>
      <c r="V52" s="6"/>
      <c r="W52" s="6"/>
      <c r="X52" s="6"/>
      <c r="Y52" s="81" t="s">
        <v>109</v>
      </c>
      <c r="Z52" s="6"/>
      <c r="AA52" s="6"/>
      <c r="AB52" s="6"/>
      <c r="AC52" s="6"/>
      <c r="AD52" s="499"/>
      <c r="AF52" s="80"/>
      <c r="AG52" s="6"/>
      <c r="AH52" s="6"/>
      <c r="AI52" s="6"/>
      <c r="AJ52" s="6"/>
      <c r="AK52" s="81" t="s">
        <v>109</v>
      </c>
      <c r="AL52" s="6"/>
      <c r="AM52" s="6"/>
      <c r="AN52" s="6"/>
      <c r="AO52" s="6"/>
      <c r="AP52" s="499"/>
      <c r="AV52" s="80"/>
      <c r="AW52" s="6"/>
      <c r="AX52" s="6"/>
      <c r="AY52" s="6"/>
      <c r="AZ52" s="6"/>
      <c r="BA52" s="81" t="s">
        <v>109</v>
      </c>
      <c r="BB52" s="6"/>
      <c r="BC52" s="6"/>
      <c r="BD52" s="6"/>
      <c r="BE52" s="6"/>
      <c r="BF52" s="499"/>
      <c r="BG52" s="61"/>
      <c r="BH52" s="182"/>
      <c r="BI52" s="182"/>
      <c r="BJ52" s="182"/>
      <c r="BK52" s="182"/>
      <c r="BS52" s="183"/>
      <c r="BT52" s="197"/>
      <c r="BU52" s="198"/>
      <c r="BV52" s="8"/>
      <c r="BW52" s="198"/>
      <c r="BX52" s="198"/>
      <c r="BY52" s="8"/>
      <c r="BZ52" s="198"/>
      <c r="CA52" s="198"/>
      <c r="CB52" s="8" t="s">
        <v>35</v>
      </c>
      <c r="CC52" s="198"/>
      <c r="CD52" s="198"/>
      <c r="CE52" s="8"/>
      <c r="CF52" s="198"/>
      <c r="CG52" s="198"/>
      <c r="CH52" s="198"/>
      <c r="CI52" s="198"/>
      <c r="CJ52" s="199"/>
    </row>
    <row r="53" spans="2:88" ht="18" customHeight="1">
      <c r="B53" s="76"/>
      <c r="C53" s="77"/>
      <c r="D53" s="77"/>
      <c r="E53" s="77"/>
      <c r="F53" s="78"/>
      <c r="G53" s="78"/>
      <c r="H53" s="77"/>
      <c r="I53" s="77"/>
      <c r="J53" s="77"/>
      <c r="K53" s="77"/>
      <c r="L53" s="395"/>
      <c r="M53" s="78"/>
      <c r="N53" s="77"/>
      <c r="O53" s="77"/>
      <c r="P53" s="77"/>
      <c r="Q53" s="77"/>
      <c r="R53" s="384"/>
      <c r="S53" s="232"/>
      <c r="T53" s="89"/>
      <c r="U53" s="83"/>
      <c r="V53" s="90"/>
      <c r="W53" s="94"/>
      <c r="X53" s="194"/>
      <c r="Y53" s="227"/>
      <c r="Z53" s="33"/>
      <c r="AB53" s="33"/>
      <c r="AD53" s="22"/>
      <c r="AF53" s="89"/>
      <c r="AG53" s="83"/>
      <c r="AH53" s="90"/>
      <c r="AI53" s="94"/>
      <c r="AJ53" s="194"/>
      <c r="AK53" s="227"/>
      <c r="AL53" s="33"/>
      <c r="AN53" s="33"/>
      <c r="AP53" s="22"/>
      <c r="AV53" s="89"/>
      <c r="AW53" s="83"/>
      <c r="AX53" s="90"/>
      <c r="AY53" s="94"/>
      <c r="AZ53" s="194"/>
      <c r="BA53" s="227"/>
      <c r="BB53" s="33"/>
      <c r="BD53" s="33"/>
      <c r="BF53" s="22"/>
      <c r="BH53" s="23"/>
      <c r="BI53" s="23"/>
      <c r="BJ53" s="23"/>
      <c r="BK53" s="23"/>
      <c r="BS53" s="229"/>
      <c r="BT53" s="76"/>
      <c r="BU53" s="77"/>
      <c r="BV53" s="77"/>
      <c r="BW53" s="77"/>
      <c r="BX53" s="200"/>
      <c r="BY53" s="346"/>
      <c r="BZ53" s="77"/>
      <c r="CA53" s="77"/>
      <c r="CB53" s="77"/>
      <c r="CC53" s="77"/>
      <c r="CD53" s="200"/>
      <c r="CE53" s="78"/>
      <c r="CF53" s="77"/>
      <c r="CG53" s="77"/>
      <c r="CH53" s="77"/>
      <c r="CI53" s="77"/>
      <c r="CJ53" s="79"/>
    </row>
    <row r="54" spans="2:88" ht="21" customHeight="1">
      <c r="B54" s="525">
        <v>1</v>
      </c>
      <c r="C54" s="86">
        <v>19.947</v>
      </c>
      <c r="D54" s="87">
        <v>55</v>
      </c>
      <c r="E54" s="88">
        <f>C54+D54*0.001</f>
        <v>20.002</v>
      </c>
      <c r="F54" s="27" t="s">
        <v>110</v>
      </c>
      <c r="G54" s="347"/>
      <c r="H54" s="526">
        <v>3</v>
      </c>
      <c r="I54" s="83">
        <v>20.032</v>
      </c>
      <c r="J54" s="87">
        <v>-55</v>
      </c>
      <c r="K54" s="88">
        <f>I54+J54*0.001</f>
        <v>19.977</v>
      </c>
      <c r="L54" s="91" t="s">
        <v>110</v>
      </c>
      <c r="M54" s="84"/>
      <c r="N54" s="526">
        <v>8</v>
      </c>
      <c r="O54" s="83">
        <v>20.101</v>
      </c>
      <c r="P54" s="87">
        <v>51</v>
      </c>
      <c r="Q54" s="88">
        <f>O54+P54*0.001</f>
        <v>20.151999999999997</v>
      </c>
      <c r="R54" s="385" t="s">
        <v>110</v>
      </c>
      <c r="S54" s="232"/>
      <c r="T54" s="93" t="s">
        <v>165</v>
      </c>
      <c r="U54" s="88" t="s">
        <v>111</v>
      </c>
      <c r="V54" s="90"/>
      <c r="W54" s="94"/>
      <c r="X54" s="194" t="s">
        <v>112</v>
      </c>
      <c r="Y54" s="95" t="s">
        <v>113</v>
      </c>
      <c r="Z54" s="92"/>
      <c r="AB54" s="92"/>
      <c r="AD54" s="20"/>
      <c r="AF54" s="93" t="s">
        <v>91</v>
      </c>
      <c r="AG54" s="88" t="s">
        <v>111</v>
      </c>
      <c r="AH54" s="90"/>
      <c r="AI54" s="94"/>
      <c r="AJ54" s="194" t="s">
        <v>112</v>
      </c>
      <c r="AK54" s="394" t="s">
        <v>114</v>
      </c>
      <c r="AL54" s="23"/>
      <c r="AN54" s="92"/>
      <c r="AP54" s="20"/>
      <c r="AV54" s="93" t="s">
        <v>98</v>
      </c>
      <c r="AW54" s="88" t="s">
        <v>111</v>
      </c>
      <c r="AX54" s="90"/>
      <c r="AY54" s="94"/>
      <c r="AZ54" s="194" t="s">
        <v>112</v>
      </c>
      <c r="BA54" s="95" t="s">
        <v>113</v>
      </c>
      <c r="BB54" s="92"/>
      <c r="BD54" s="92"/>
      <c r="BF54" s="20"/>
      <c r="BH54" s="231"/>
      <c r="BI54" s="232"/>
      <c r="BJ54" s="233"/>
      <c r="BK54" s="232"/>
      <c r="BS54" s="343"/>
      <c r="BT54" s="528">
        <v>12</v>
      </c>
      <c r="BU54" s="83">
        <v>20.795</v>
      </c>
      <c r="BV54" s="87">
        <v>51</v>
      </c>
      <c r="BW54" s="88">
        <f>BU54+BV54*0.001</f>
        <v>20.846</v>
      </c>
      <c r="BX54" s="91" t="s">
        <v>110</v>
      </c>
      <c r="BY54" s="347"/>
      <c r="BZ54" s="526">
        <v>17</v>
      </c>
      <c r="CA54" s="83">
        <v>20.975</v>
      </c>
      <c r="CB54" s="87">
        <v>-37</v>
      </c>
      <c r="CC54" s="88">
        <f>CA54+CB54*0.001</f>
        <v>20.938000000000002</v>
      </c>
      <c r="CD54" s="91" t="s">
        <v>110</v>
      </c>
      <c r="CE54" s="84"/>
      <c r="CF54" s="82"/>
      <c r="CG54" s="83"/>
      <c r="CH54" s="87"/>
      <c r="CI54" s="88"/>
      <c r="CJ54" s="38"/>
    </row>
    <row r="55" spans="2:88" ht="21" customHeight="1">
      <c r="B55" s="85"/>
      <c r="C55" s="86"/>
      <c r="D55" s="87"/>
      <c r="E55" s="88"/>
      <c r="F55" s="27"/>
      <c r="G55" s="84"/>
      <c r="H55" s="526">
        <v>4</v>
      </c>
      <c r="I55" s="83">
        <v>20.032</v>
      </c>
      <c r="J55" s="87">
        <v>-55</v>
      </c>
      <c r="K55" s="88">
        <f>I55+J55*0.001</f>
        <v>19.977</v>
      </c>
      <c r="L55" s="91" t="s">
        <v>110</v>
      </c>
      <c r="M55" s="347"/>
      <c r="N55" s="527">
        <v>9</v>
      </c>
      <c r="O55" s="88">
        <v>20.12</v>
      </c>
      <c r="P55" s="87">
        <v>42</v>
      </c>
      <c r="Q55" s="88">
        <f>O55+P55*0.001</f>
        <v>20.162000000000003</v>
      </c>
      <c r="R55" s="385" t="s">
        <v>110</v>
      </c>
      <c r="S55" s="232"/>
      <c r="T55" s="93" t="s">
        <v>166</v>
      </c>
      <c r="U55" s="88" t="s">
        <v>111</v>
      </c>
      <c r="V55" s="90"/>
      <c r="W55" s="94"/>
      <c r="X55" s="194" t="s">
        <v>112</v>
      </c>
      <c r="Y55" s="95" t="s">
        <v>113</v>
      </c>
      <c r="Z55" s="92"/>
      <c r="AB55" s="23"/>
      <c r="AD55" s="500"/>
      <c r="AF55" s="93" t="s">
        <v>115</v>
      </c>
      <c r="AG55" s="88" t="s">
        <v>111</v>
      </c>
      <c r="AH55" s="90"/>
      <c r="AI55" s="94"/>
      <c r="AJ55" s="194" t="s">
        <v>112</v>
      </c>
      <c r="AK55" s="95" t="s">
        <v>113</v>
      </c>
      <c r="AL55" s="23"/>
      <c r="AN55" s="23"/>
      <c r="AP55" s="500"/>
      <c r="AV55" s="93" t="s">
        <v>101</v>
      </c>
      <c r="AW55" s="88" t="s">
        <v>111</v>
      </c>
      <c r="AX55" s="90"/>
      <c r="AY55" s="94"/>
      <c r="AZ55" s="194" t="s">
        <v>112</v>
      </c>
      <c r="BA55" s="95" t="s">
        <v>113</v>
      </c>
      <c r="BB55" s="92"/>
      <c r="BD55" s="23"/>
      <c r="BF55" s="500"/>
      <c r="BH55" s="231"/>
      <c r="BI55" s="232"/>
      <c r="BJ55" s="233"/>
      <c r="BK55" s="232"/>
      <c r="BL55" s="303"/>
      <c r="BM55" s="304"/>
      <c r="BN55" s="304"/>
      <c r="BO55" s="305" t="s">
        <v>116</v>
      </c>
      <c r="BP55" s="304"/>
      <c r="BQ55" s="304"/>
      <c r="BR55" s="306"/>
      <c r="BS55" s="343"/>
      <c r="BT55" s="528">
        <v>13</v>
      </c>
      <c r="BU55" s="83">
        <v>20.895</v>
      </c>
      <c r="BV55" s="87">
        <v>-51</v>
      </c>
      <c r="BW55" s="88">
        <f>BU55+BV55*0.001</f>
        <v>20.844</v>
      </c>
      <c r="BX55" s="91" t="s">
        <v>110</v>
      </c>
      <c r="BY55" s="347"/>
      <c r="BZ55" s="526">
        <v>18</v>
      </c>
      <c r="CA55" s="83">
        <v>20.984</v>
      </c>
      <c r="CB55" s="87">
        <v>37</v>
      </c>
      <c r="CC55" s="88">
        <f>CA55+CB55*0.001</f>
        <v>21.021</v>
      </c>
      <c r="CD55" s="91" t="s">
        <v>110</v>
      </c>
      <c r="CE55" s="84"/>
      <c r="CF55" s="529">
        <v>21</v>
      </c>
      <c r="CG55" s="86">
        <v>21.054</v>
      </c>
      <c r="CH55" s="87">
        <v>51</v>
      </c>
      <c r="CI55" s="88">
        <f>CG55+CH55*0.001</f>
        <v>21.104999999999997</v>
      </c>
      <c r="CJ55" s="38" t="s">
        <v>110</v>
      </c>
    </row>
    <row r="56" spans="2:88" ht="21" customHeight="1" thickBot="1">
      <c r="B56" s="525">
        <v>2</v>
      </c>
      <c r="C56" s="86">
        <v>19.947</v>
      </c>
      <c r="D56" s="87">
        <v>55</v>
      </c>
      <c r="E56" s="88">
        <f>C56+D56*0.001</f>
        <v>20.002</v>
      </c>
      <c r="F56" s="27" t="s">
        <v>110</v>
      </c>
      <c r="G56" s="84"/>
      <c r="H56" s="526">
        <v>5</v>
      </c>
      <c r="I56" s="83">
        <v>20.05</v>
      </c>
      <c r="J56" s="87">
        <v>51</v>
      </c>
      <c r="K56" s="88">
        <f>I56+J56*0.001</f>
        <v>20.101</v>
      </c>
      <c r="L56" s="91" t="s">
        <v>110</v>
      </c>
      <c r="M56" s="84"/>
      <c r="N56" s="82" t="s">
        <v>117</v>
      </c>
      <c r="O56" s="83">
        <v>20.123</v>
      </c>
      <c r="P56" s="87">
        <v>-37</v>
      </c>
      <c r="Q56" s="88">
        <f>O56+P56*0.001</f>
        <v>20.086000000000002</v>
      </c>
      <c r="R56" s="385" t="s">
        <v>110</v>
      </c>
      <c r="S56" s="232"/>
      <c r="T56" s="93" t="s">
        <v>170</v>
      </c>
      <c r="U56" s="88" t="s">
        <v>111</v>
      </c>
      <c r="V56" s="90"/>
      <c r="W56" s="94"/>
      <c r="X56" s="194" t="s">
        <v>112</v>
      </c>
      <c r="Y56" s="95" t="s">
        <v>113</v>
      </c>
      <c r="Z56" s="23"/>
      <c r="AB56" s="23"/>
      <c r="AD56" s="20"/>
      <c r="AF56" s="93" t="s">
        <v>118</v>
      </c>
      <c r="AG56" s="88" t="s">
        <v>111</v>
      </c>
      <c r="AH56" s="90"/>
      <c r="AI56" s="94"/>
      <c r="AJ56" s="194" t="s">
        <v>112</v>
      </c>
      <c r="AK56" s="95" t="s">
        <v>113</v>
      </c>
      <c r="AL56" s="23"/>
      <c r="AN56" s="23"/>
      <c r="AP56" s="20"/>
      <c r="AV56" s="93" t="s">
        <v>93</v>
      </c>
      <c r="AW56" s="88" t="s">
        <v>111</v>
      </c>
      <c r="AX56" s="90"/>
      <c r="AY56" s="94"/>
      <c r="AZ56" s="194" t="s">
        <v>112</v>
      </c>
      <c r="BA56" s="95" t="s">
        <v>113</v>
      </c>
      <c r="BB56" s="23"/>
      <c r="BD56" s="23"/>
      <c r="BF56" s="20"/>
      <c r="BH56" s="231"/>
      <c r="BI56" s="232"/>
      <c r="BJ56" s="233"/>
      <c r="BK56" s="232"/>
      <c r="BL56" s="307"/>
      <c r="BM56" s="308" t="s">
        <v>119</v>
      </c>
      <c r="BN56" s="309"/>
      <c r="BO56" s="310" t="s">
        <v>120</v>
      </c>
      <c r="BP56" s="311"/>
      <c r="BQ56" s="308" t="s">
        <v>121</v>
      </c>
      <c r="BR56" s="312"/>
      <c r="BS56" s="343"/>
      <c r="BT56" s="528">
        <v>14</v>
      </c>
      <c r="BU56" s="83">
        <v>20.941</v>
      </c>
      <c r="BV56" s="87">
        <v>-51</v>
      </c>
      <c r="BW56" s="88">
        <f>BU56+BV56*0.001</f>
        <v>20.89</v>
      </c>
      <c r="BX56" s="91" t="s">
        <v>110</v>
      </c>
      <c r="BY56" s="347"/>
      <c r="BZ56" s="526">
        <v>19</v>
      </c>
      <c r="CA56" s="83">
        <v>21.012</v>
      </c>
      <c r="CB56" s="87">
        <v>-51</v>
      </c>
      <c r="CC56" s="88">
        <f>CA56+CB56*0.001</f>
        <v>20.961000000000002</v>
      </c>
      <c r="CD56" s="91" t="s">
        <v>110</v>
      </c>
      <c r="CE56" s="84"/>
      <c r="CF56" s="96"/>
      <c r="CG56" s="86"/>
      <c r="CH56" s="87"/>
      <c r="CI56" s="88">
        <f>CG56+CH56*0.001</f>
        <v>0</v>
      </c>
      <c r="CJ56" s="38"/>
    </row>
    <row r="57" spans="2:88" ht="21" customHeight="1" thickTop="1">
      <c r="B57" s="85"/>
      <c r="C57" s="86"/>
      <c r="D57" s="87"/>
      <c r="E57" s="88"/>
      <c r="F57" s="27"/>
      <c r="G57" s="84"/>
      <c r="H57" s="526">
        <v>6</v>
      </c>
      <c r="I57" s="83">
        <v>20.057</v>
      </c>
      <c r="J57" s="87">
        <v>51</v>
      </c>
      <c r="K57" s="88">
        <f>I57+J57*0.001</f>
        <v>20.107999999999997</v>
      </c>
      <c r="L57" s="91" t="s">
        <v>110</v>
      </c>
      <c r="M57" s="84"/>
      <c r="N57" s="82" t="s">
        <v>122</v>
      </c>
      <c r="O57" s="83">
        <v>20.123</v>
      </c>
      <c r="P57" s="87">
        <v>37</v>
      </c>
      <c r="Q57" s="88">
        <f>O57+P57*0.001</f>
        <v>20.16</v>
      </c>
      <c r="R57" s="385" t="s">
        <v>110</v>
      </c>
      <c r="S57" s="232"/>
      <c r="T57" s="93" t="s">
        <v>167</v>
      </c>
      <c r="U57" s="88" t="s">
        <v>111</v>
      </c>
      <c r="V57" s="90"/>
      <c r="W57" s="94"/>
      <c r="X57" s="194" t="s">
        <v>112</v>
      </c>
      <c r="Y57" s="95" t="s">
        <v>113</v>
      </c>
      <c r="Z57" s="23"/>
      <c r="AB57" s="23"/>
      <c r="AD57" s="500"/>
      <c r="AF57" s="93" t="s">
        <v>123</v>
      </c>
      <c r="AG57" s="88" t="s">
        <v>111</v>
      </c>
      <c r="AH57" s="90"/>
      <c r="AI57" s="94"/>
      <c r="AJ57" s="194" t="s">
        <v>112</v>
      </c>
      <c r="AK57" s="95" t="s">
        <v>113</v>
      </c>
      <c r="AL57" s="23"/>
      <c r="AN57" s="23"/>
      <c r="AP57" s="500"/>
      <c r="AV57" s="93" t="s">
        <v>99</v>
      </c>
      <c r="AW57" s="88" t="s">
        <v>111</v>
      </c>
      <c r="AX57" s="90"/>
      <c r="AY57" s="94"/>
      <c r="AZ57" s="194" t="s">
        <v>112</v>
      </c>
      <c r="BA57" s="95" t="s">
        <v>113</v>
      </c>
      <c r="BB57" s="23"/>
      <c r="BD57" s="23"/>
      <c r="BF57" s="500"/>
      <c r="BH57" s="231"/>
      <c r="BI57" s="232"/>
      <c r="BJ57" s="233"/>
      <c r="BK57" s="232"/>
      <c r="BL57" s="21"/>
      <c r="BM57" s="18"/>
      <c r="BN57" s="313"/>
      <c r="BO57" s="313"/>
      <c r="BP57" s="18"/>
      <c r="BQ57" s="18"/>
      <c r="BR57" s="314"/>
      <c r="BS57" s="343"/>
      <c r="BT57" s="528">
        <v>15</v>
      </c>
      <c r="BU57" s="83">
        <v>20.945</v>
      </c>
      <c r="BV57" s="87">
        <v>-37</v>
      </c>
      <c r="BW57" s="88">
        <f>BU57+BV57*0.001</f>
        <v>20.908</v>
      </c>
      <c r="BX57" s="91" t="s">
        <v>110</v>
      </c>
      <c r="BY57" s="347"/>
      <c r="BZ57" s="526">
        <v>20</v>
      </c>
      <c r="CA57" s="83">
        <v>21.041</v>
      </c>
      <c r="CB57" s="87">
        <v>-37</v>
      </c>
      <c r="CC57" s="88">
        <f>CA57+CB57*0.001</f>
        <v>21.004</v>
      </c>
      <c r="CD57" s="91" t="s">
        <v>110</v>
      </c>
      <c r="CE57" s="84"/>
      <c r="CF57" s="529">
        <v>22</v>
      </c>
      <c r="CG57" s="86">
        <v>21.131</v>
      </c>
      <c r="CH57" s="87">
        <v>-51</v>
      </c>
      <c r="CI57" s="88">
        <f>CG57+CH57*0.001</f>
        <v>21.080000000000002</v>
      </c>
      <c r="CJ57" s="38" t="s">
        <v>110</v>
      </c>
    </row>
    <row r="58" spans="2:88" ht="21" customHeight="1">
      <c r="B58" s="93" t="s">
        <v>124</v>
      </c>
      <c r="C58" s="88">
        <v>19.988</v>
      </c>
      <c r="D58" s="87"/>
      <c r="E58" s="88"/>
      <c r="F58" s="27"/>
      <c r="G58" s="84"/>
      <c r="H58" s="526">
        <v>7</v>
      </c>
      <c r="I58" s="83">
        <v>20.092</v>
      </c>
      <c r="J58" s="87">
        <v>42</v>
      </c>
      <c r="K58" s="88">
        <f>I58+J58*0.001</f>
        <v>20.134</v>
      </c>
      <c r="L58" s="91" t="s">
        <v>110</v>
      </c>
      <c r="M58" s="84"/>
      <c r="N58" s="526">
        <v>11</v>
      </c>
      <c r="O58" s="83">
        <v>20.198</v>
      </c>
      <c r="P58" s="87">
        <v>51</v>
      </c>
      <c r="Q58" s="88">
        <f>O58+P58*0.001</f>
        <v>20.249</v>
      </c>
      <c r="R58" s="385" t="s">
        <v>110</v>
      </c>
      <c r="S58" s="232"/>
      <c r="T58" s="93" t="s">
        <v>172</v>
      </c>
      <c r="U58" s="88" t="s">
        <v>111</v>
      </c>
      <c r="V58" s="90"/>
      <c r="W58" s="94"/>
      <c r="X58" s="194" t="s">
        <v>112</v>
      </c>
      <c r="Y58" s="95" t="s">
        <v>113</v>
      </c>
      <c r="Z58" s="23"/>
      <c r="AB58" s="23"/>
      <c r="AC58" s="63"/>
      <c r="AD58" s="500"/>
      <c r="AF58" s="93" t="s">
        <v>97</v>
      </c>
      <c r="AG58" s="88" t="s">
        <v>111</v>
      </c>
      <c r="AH58" s="90"/>
      <c r="AI58" s="94"/>
      <c r="AJ58" s="194" t="s">
        <v>112</v>
      </c>
      <c r="AK58" s="95" t="s">
        <v>113</v>
      </c>
      <c r="AL58" s="23"/>
      <c r="AN58" s="23"/>
      <c r="AO58" s="63"/>
      <c r="AP58" s="500"/>
      <c r="AV58" s="93" t="s">
        <v>125</v>
      </c>
      <c r="AW58" s="88" t="s">
        <v>111</v>
      </c>
      <c r="AX58" s="90"/>
      <c r="AY58" s="94"/>
      <c r="AZ58" s="194" t="s">
        <v>112</v>
      </c>
      <c r="BA58" s="95" t="s">
        <v>113</v>
      </c>
      <c r="BB58" s="23"/>
      <c r="BD58" s="23"/>
      <c r="BE58" s="63"/>
      <c r="BF58" s="500"/>
      <c r="BH58" s="231"/>
      <c r="BI58" s="232"/>
      <c r="BJ58" s="233"/>
      <c r="BK58" s="232"/>
      <c r="BL58" s="21"/>
      <c r="BM58" s="36" t="s">
        <v>126</v>
      </c>
      <c r="BN58" s="313"/>
      <c r="BO58" s="315" t="s">
        <v>127</v>
      </c>
      <c r="BP58" s="18"/>
      <c r="BQ58" s="36" t="s">
        <v>128</v>
      </c>
      <c r="BR58" s="314"/>
      <c r="BS58" s="343"/>
      <c r="BT58" s="528">
        <v>16</v>
      </c>
      <c r="BU58" s="83">
        <v>20.946</v>
      </c>
      <c r="BV58" s="87">
        <v>51</v>
      </c>
      <c r="BW58" s="88">
        <f>BU58+BV58*0.001</f>
        <v>20.997</v>
      </c>
      <c r="BX58" s="91" t="s">
        <v>110</v>
      </c>
      <c r="BY58" s="347"/>
      <c r="BZ58" s="393" t="s">
        <v>85</v>
      </c>
      <c r="CA58" s="88" t="s">
        <v>111</v>
      </c>
      <c r="CB58" s="90"/>
      <c r="CC58" s="94"/>
      <c r="CD58" s="91" t="s">
        <v>110</v>
      </c>
      <c r="CE58" s="84"/>
      <c r="CF58" s="96"/>
      <c r="CG58" s="86"/>
      <c r="CH58" s="87"/>
      <c r="CI58" s="88"/>
      <c r="CJ58" s="38"/>
    </row>
    <row r="59" spans="2:88" ht="18" customHeight="1" thickBot="1">
      <c r="B59" s="97"/>
      <c r="C59" s="98"/>
      <c r="D59" s="99"/>
      <c r="E59" s="99"/>
      <c r="F59" s="100"/>
      <c r="G59" s="101"/>
      <c r="H59" s="102"/>
      <c r="I59" s="98"/>
      <c r="J59" s="99"/>
      <c r="K59" s="99"/>
      <c r="L59" s="105"/>
      <c r="M59" s="101"/>
      <c r="N59" s="102"/>
      <c r="O59" s="98"/>
      <c r="P59" s="99"/>
      <c r="Q59" s="99"/>
      <c r="R59" s="386"/>
      <c r="S59" s="232"/>
      <c r="T59" s="223"/>
      <c r="U59" s="224"/>
      <c r="V59" s="225"/>
      <c r="W59" s="226"/>
      <c r="X59" s="104"/>
      <c r="Y59" s="228"/>
      <c r="Z59" s="195"/>
      <c r="AA59" s="195"/>
      <c r="AB59" s="195"/>
      <c r="AC59" s="195"/>
      <c r="AD59" s="196"/>
      <c r="AE59" s="501"/>
      <c r="AF59" s="223"/>
      <c r="AG59" s="224"/>
      <c r="AH59" s="225"/>
      <c r="AI59" s="226"/>
      <c r="AJ59" s="104"/>
      <c r="AK59" s="228"/>
      <c r="AL59" s="195"/>
      <c r="AM59" s="195"/>
      <c r="AN59" s="195"/>
      <c r="AO59" s="195"/>
      <c r="AP59" s="196"/>
      <c r="AV59" s="223"/>
      <c r="AW59" s="224"/>
      <c r="AX59" s="225"/>
      <c r="AY59" s="226"/>
      <c r="AZ59" s="104"/>
      <c r="BA59" s="228"/>
      <c r="BB59" s="195"/>
      <c r="BC59" s="195"/>
      <c r="BD59" s="195"/>
      <c r="BE59" s="195"/>
      <c r="BF59" s="196"/>
      <c r="BG59" s="355"/>
      <c r="BH59" s="356"/>
      <c r="BI59" s="234"/>
      <c r="BJ59" s="23"/>
      <c r="BK59" s="23"/>
      <c r="BL59" s="57"/>
      <c r="BM59" s="55"/>
      <c r="BN59" s="60"/>
      <c r="BO59" s="316"/>
      <c r="BP59" s="55"/>
      <c r="BQ59" s="317"/>
      <c r="BR59" s="318"/>
      <c r="BS59" s="229"/>
      <c r="BT59" s="97"/>
      <c r="BU59" s="98"/>
      <c r="BV59" s="99"/>
      <c r="BW59" s="99"/>
      <c r="BX59" s="105"/>
      <c r="BY59" s="348"/>
      <c r="BZ59" s="102"/>
      <c r="CA59" s="98"/>
      <c r="CB59" s="99"/>
      <c r="CC59" s="99"/>
      <c r="CD59" s="105"/>
      <c r="CE59" s="101"/>
      <c r="CF59" s="102"/>
      <c r="CG59" s="98"/>
      <c r="CH59" s="99"/>
      <c r="CI59" s="99"/>
      <c r="CJ59" s="103"/>
    </row>
    <row r="60" spans="16:26" ht="12.75" customHeight="1"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</row>
    <row r="61" spans="16:54" ht="12.75" customHeight="1"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E61" s="61"/>
      <c r="AF61" s="61"/>
      <c r="AG61" s="61"/>
      <c r="AH61" s="61"/>
      <c r="AI61" s="61"/>
      <c r="AJ61" s="61"/>
      <c r="AK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20:44" s="63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3"/>
      <c r="CE63" s="63"/>
      <c r="CF63" s="63"/>
      <c r="CG63" s="63"/>
      <c r="CH63" s="63"/>
    </row>
    <row r="64" spans="82:86" ht="12.75">
      <c r="CD64" s="63"/>
      <c r="CE64" s="63"/>
      <c r="CF64" s="63"/>
      <c r="CG64" s="63"/>
      <c r="CH64" s="63"/>
    </row>
    <row r="65" spans="82:86" ht="12.75">
      <c r="CD65" s="63"/>
      <c r="CE65" s="63"/>
      <c r="CF65" s="63"/>
      <c r="CG65" s="63"/>
      <c r="CH65" s="63"/>
    </row>
    <row r="66" spans="82:86" ht="12.75">
      <c r="CD66" s="63"/>
      <c r="CE66" s="63"/>
      <c r="CF66" s="63"/>
      <c r="CG66" s="63"/>
      <c r="CH66" s="63"/>
    </row>
    <row r="67" spans="82:86" ht="12.75">
      <c r="CD67" s="63"/>
      <c r="CE67" s="63"/>
      <c r="CF67" s="63"/>
      <c r="CG67" s="63"/>
      <c r="CH67" s="63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162394" r:id="rId1"/>
    <oleObject progId="Paint.Picture" shapeId="1162395" r:id="rId2"/>
    <oleObject progId="Paint.Picture" shapeId="1162396" r:id="rId3"/>
    <oleObject progId="Paint.Picture" shapeId="1162397" r:id="rId4"/>
    <oleObject progId="Paint.Picture" shapeId="116239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72"/>
      <c r="N1" s="172"/>
      <c r="O1" s="172"/>
      <c r="Y1" s="2"/>
      <c r="AD1" s="355"/>
      <c r="AE1" s="356"/>
      <c r="BG1" s="355"/>
      <c r="BH1" s="356"/>
      <c r="BI1"/>
      <c r="BJ1"/>
      <c r="BK1"/>
      <c r="BL1"/>
      <c r="BM1"/>
      <c r="BN1"/>
      <c r="BO1"/>
      <c r="BP1"/>
      <c r="BQ1"/>
      <c r="BR1"/>
      <c r="BS1"/>
      <c r="BT1" s="3"/>
      <c r="BU1" s="3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</row>
    <row r="2" spans="1:89" ht="36" customHeight="1" thickBot="1" thickTop="1">
      <c r="A2" s="172"/>
      <c r="B2" s="262" t="s">
        <v>28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172"/>
      <c r="N2" s="172"/>
      <c r="Q2" s="172"/>
      <c r="R2" s="219"/>
      <c r="S2" s="220"/>
      <c r="T2" s="220"/>
      <c r="U2" s="220"/>
      <c r="V2" s="263" t="s">
        <v>29</v>
      </c>
      <c r="W2" s="263"/>
      <c r="X2" s="263"/>
      <c r="Y2" s="263"/>
      <c r="Z2" s="220"/>
      <c r="AA2" s="220"/>
      <c r="AB2" s="220"/>
      <c r="AC2" s="221"/>
      <c r="BH2" s="219"/>
      <c r="BI2" s="220"/>
      <c r="BJ2" s="220"/>
      <c r="BK2" s="220"/>
      <c r="BL2" s="263" t="s">
        <v>29</v>
      </c>
      <c r="BM2" s="263"/>
      <c r="BN2" s="263"/>
      <c r="BO2" s="263"/>
      <c r="BP2" s="220"/>
      <c r="BQ2" s="220"/>
      <c r="BR2" s="220"/>
      <c r="BS2" s="221"/>
      <c r="BY2" s="1"/>
      <c r="BZ2" s="262" t="s">
        <v>30</v>
      </c>
      <c r="CA2" s="252"/>
      <c r="CB2" s="252"/>
      <c r="CC2" s="252"/>
      <c r="CD2" s="252"/>
      <c r="CE2" s="252"/>
      <c r="CF2" s="252"/>
      <c r="CG2" s="252"/>
      <c r="CH2" s="252"/>
      <c r="CI2" s="252"/>
      <c r="CJ2" s="253"/>
      <c r="CK2" s="1"/>
    </row>
    <row r="3" spans="1:89" ht="21" customHeight="1" thickBot="1" thickTop="1">
      <c r="A3" s="172"/>
      <c r="M3" s="172"/>
      <c r="N3" s="172"/>
      <c r="Q3" s="172"/>
      <c r="R3" s="369" t="s">
        <v>31</v>
      </c>
      <c r="S3" s="266"/>
      <c r="T3" s="266"/>
      <c r="U3" s="268"/>
      <c r="V3" s="254" t="s">
        <v>32</v>
      </c>
      <c r="W3" s="266"/>
      <c r="X3" s="266"/>
      <c r="Y3" s="268"/>
      <c r="Z3" s="370"/>
      <c r="AA3" s="371"/>
      <c r="AB3" s="372" t="s">
        <v>33</v>
      </c>
      <c r="AC3" s="373"/>
      <c r="BH3" s="379" t="s">
        <v>33</v>
      </c>
      <c r="BI3" s="380"/>
      <c r="BJ3" s="254"/>
      <c r="BK3" s="268"/>
      <c r="BL3" s="254" t="s">
        <v>32</v>
      </c>
      <c r="BM3" s="266"/>
      <c r="BN3" s="266"/>
      <c r="BO3" s="268"/>
      <c r="BP3" s="332" t="s">
        <v>31</v>
      </c>
      <c r="BQ3" s="333"/>
      <c r="BR3" s="333"/>
      <c r="BS3" s="334"/>
      <c r="BY3" s="1"/>
      <c r="CK3" s="1"/>
    </row>
    <row r="4" spans="1:89" ht="22.5" customHeight="1" thickTop="1">
      <c r="A4" s="172"/>
      <c r="B4" s="173"/>
      <c r="C4" s="174"/>
      <c r="D4" s="174"/>
      <c r="E4" s="174"/>
      <c r="F4" s="174"/>
      <c r="G4" s="174"/>
      <c r="H4" s="174"/>
      <c r="I4" s="174"/>
      <c r="J4" s="175"/>
      <c r="K4" s="174"/>
      <c r="L4" s="176"/>
      <c r="M4" s="172"/>
      <c r="N4" s="172"/>
      <c r="Q4" s="172"/>
      <c r="R4" s="4"/>
      <c r="S4" s="5"/>
      <c r="T4" s="9"/>
      <c r="U4" s="9"/>
      <c r="V4" s="251" t="s">
        <v>34</v>
      </c>
      <c r="W4" s="251"/>
      <c r="X4" s="251"/>
      <c r="Y4" s="251"/>
      <c r="Z4" s="7"/>
      <c r="AA4" s="7"/>
      <c r="AB4" s="9"/>
      <c r="AC4" s="10"/>
      <c r="AS4" s="11" t="s">
        <v>130</v>
      </c>
      <c r="BH4" s="12"/>
      <c r="BI4" s="7"/>
      <c r="BJ4" s="7"/>
      <c r="BK4" s="7"/>
      <c r="BL4" s="251" t="s">
        <v>35</v>
      </c>
      <c r="BM4" s="251"/>
      <c r="BN4" s="251"/>
      <c r="BO4" s="251"/>
      <c r="BP4" s="335"/>
      <c r="BQ4" s="335"/>
      <c r="BR4" s="335"/>
      <c r="BS4" s="13"/>
      <c r="BY4" s="1"/>
      <c r="BZ4" s="173"/>
      <c r="CA4" s="174"/>
      <c r="CB4" s="174"/>
      <c r="CC4" s="174"/>
      <c r="CD4" s="174"/>
      <c r="CE4" s="174"/>
      <c r="CF4" s="174"/>
      <c r="CG4" s="174"/>
      <c r="CH4" s="175"/>
      <c r="CI4" s="174"/>
      <c r="CJ4" s="176"/>
      <c r="CK4" s="1"/>
    </row>
    <row r="5" spans="1:89" ht="23.25" customHeight="1">
      <c r="A5" s="172"/>
      <c r="B5" s="177"/>
      <c r="C5" s="178" t="s">
        <v>36</v>
      </c>
      <c r="D5" s="179"/>
      <c r="E5" s="180"/>
      <c r="F5" s="180"/>
      <c r="G5" s="181"/>
      <c r="H5" s="180"/>
      <c r="I5" s="180"/>
      <c r="J5" s="182"/>
      <c r="K5" s="287"/>
      <c r="L5" s="184"/>
      <c r="M5" s="172"/>
      <c r="N5" s="172"/>
      <c r="Q5" s="172"/>
      <c r="R5" s="323"/>
      <c r="S5" s="453"/>
      <c r="T5" s="324"/>
      <c r="U5" s="325"/>
      <c r="V5" s="15"/>
      <c r="W5" s="16"/>
      <c r="X5" s="17"/>
      <c r="Y5" s="241"/>
      <c r="Z5" s="18"/>
      <c r="AA5" s="374"/>
      <c r="AB5" s="19"/>
      <c r="AC5" s="20"/>
      <c r="BH5" s="21"/>
      <c r="BI5" s="390"/>
      <c r="BJ5" s="15"/>
      <c r="BK5" s="269"/>
      <c r="BL5" s="17"/>
      <c r="BM5" s="14"/>
      <c r="BN5" s="17"/>
      <c r="BO5" s="241"/>
      <c r="BP5" s="17"/>
      <c r="BQ5" s="336"/>
      <c r="BR5" s="324"/>
      <c r="BS5" s="337"/>
      <c r="BY5" s="1"/>
      <c r="BZ5" s="177"/>
      <c r="CA5" s="178" t="s">
        <v>36</v>
      </c>
      <c r="CB5" s="179"/>
      <c r="CC5" s="180"/>
      <c r="CD5" s="180"/>
      <c r="CE5" s="180"/>
      <c r="CF5" s="180"/>
      <c r="CG5" s="180"/>
      <c r="CH5" s="182"/>
      <c r="CJ5" s="184"/>
      <c r="CK5" s="1"/>
    </row>
    <row r="6" spans="1:89" ht="23.25" customHeight="1">
      <c r="A6" s="172"/>
      <c r="B6" s="177"/>
      <c r="C6" s="178" t="s">
        <v>4</v>
      </c>
      <c r="D6" s="179"/>
      <c r="E6" s="180"/>
      <c r="F6" s="180"/>
      <c r="G6" s="181" t="s">
        <v>149</v>
      </c>
      <c r="H6" s="180"/>
      <c r="I6" s="180"/>
      <c r="J6" s="182"/>
      <c r="K6" s="183" t="s">
        <v>150</v>
      </c>
      <c r="L6" s="184"/>
      <c r="M6" s="172"/>
      <c r="N6" s="172"/>
      <c r="Q6" s="172"/>
      <c r="R6" s="326" t="s">
        <v>39</v>
      </c>
      <c r="S6" s="454"/>
      <c r="T6" s="452" t="s">
        <v>46</v>
      </c>
      <c r="U6" s="451"/>
      <c r="V6" s="23"/>
      <c r="W6" s="24"/>
      <c r="X6" s="25" t="s">
        <v>40</v>
      </c>
      <c r="Y6" s="26">
        <v>20.159</v>
      </c>
      <c r="Z6" s="28"/>
      <c r="AA6" s="39"/>
      <c r="AB6" s="28"/>
      <c r="AC6" s="29"/>
      <c r="AR6" s="30" t="s">
        <v>41</v>
      </c>
      <c r="AS6" s="31" t="s">
        <v>42</v>
      </c>
      <c r="AT6" s="32" t="s">
        <v>43</v>
      </c>
      <c r="BH6" s="43" t="s">
        <v>44</v>
      </c>
      <c r="BI6" s="391">
        <v>0.248</v>
      </c>
      <c r="BJ6" s="33"/>
      <c r="BK6" s="270"/>
      <c r="BL6" s="19"/>
      <c r="BM6" s="34"/>
      <c r="BN6" s="25" t="s">
        <v>45</v>
      </c>
      <c r="BO6" s="26">
        <v>20.89</v>
      </c>
      <c r="BP6" s="338" t="s">
        <v>39</v>
      </c>
      <c r="BQ6" s="339"/>
      <c r="BR6" s="340" t="s">
        <v>46</v>
      </c>
      <c r="BS6" s="341"/>
      <c r="BY6" s="1"/>
      <c r="BZ6" s="177"/>
      <c r="CA6" s="178" t="s">
        <v>4</v>
      </c>
      <c r="CB6" s="179"/>
      <c r="CC6" s="180"/>
      <c r="CD6" s="180"/>
      <c r="CE6" s="181" t="s">
        <v>149</v>
      </c>
      <c r="CF6" s="180"/>
      <c r="CG6" s="180"/>
      <c r="CH6" s="182"/>
      <c r="CI6" s="183" t="s">
        <v>150</v>
      </c>
      <c r="CJ6" s="184"/>
      <c r="CK6" s="1"/>
    </row>
    <row r="7" spans="1:89" ht="23.25" customHeight="1">
      <c r="A7" s="172"/>
      <c r="B7" s="177"/>
      <c r="C7" s="178" t="s">
        <v>7</v>
      </c>
      <c r="D7" s="179"/>
      <c r="E7" s="180"/>
      <c r="F7" s="180"/>
      <c r="G7" s="354" t="s">
        <v>190</v>
      </c>
      <c r="H7" s="180"/>
      <c r="I7" s="180"/>
      <c r="J7" s="179"/>
      <c r="K7" s="182"/>
      <c r="L7" s="185"/>
      <c r="M7" s="172"/>
      <c r="N7" s="172"/>
      <c r="Q7" s="172"/>
      <c r="R7" s="35" t="s">
        <v>47</v>
      </c>
      <c r="S7" s="327">
        <v>19.013</v>
      </c>
      <c r="T7" s="36" t="s">
        <v>152</v>
      </c>
      <c r="U7" s="37">
        <v>19.046</v>
      </c>
      <c r="V7" s="41" t="s">
        <v>48</v>
      </c>
      <c r="W7" s="40">
        <v>20.13</v>
      </c>
      <c r="X7" s="25"/>
      <c r="Y7" s="26"/>
      <c r="Z7" s="28"/>
      <c r="AA7" s="39"/>
      <c r="AB7" s="376" t="s">
        <v>50</v>
      </c>
      <c r="AC7" s="289"/>
      <c r="AW7" s="62"/>
      <c r="BH7" s="43" t="s">
        <v>51</v>
      </c>
      <c r="BI7" s="391">
        <v>21.194000000000003</v>
      </c>
      <c r="BJ7" s="28" t="s">
        <v>52</v>
      </c>
      <c r="BK7" s="39">
        <v>21.185</v>
      </c>
      <c r="BL7" s="41" t="s">
        <v>53</v>
      </c>
      <c r="BM7" s="40">
        <v>20.896</v>
      </c>
      <c r="BN7" s="25" t="s">
        <v>54</v>
      </c>
      <c r="BO7" s="26">
        <v>20.868</v>
      </c>
      <c r="BP7" s="36" t="s">
        <v>55</v>
      </c>
      <c r="BQ7" s="327">
        <v>22.07</v>
      </c>
      <c r="BR7" s="36" t="s">
        <v>56</v>
      </c>
      <c r="BS7" s="44">
        <v>22.07</v>
      </c>
      <c r="BY7" s="1"/>
      <c r="BZ7" s="177"/>
      <c r="CA7" s="178" t="s">
        <v>7</v>
      </c>
      <c r="CB7" s="179"/>
      <c r="CC7" s="180"/>
      <c r="CD7" s="180"/>
      <c r="CE7" s="354" t="s">
        <v>151</v>
      </c>
      <c r="CF7" s="180"/>
      <c r="CG7" s="180"/>
      <c r="CH7" s="179"/>
      <c r="CI7" s="179"/>
      <c r="CJ7" s="185"/>
      <c r="CK7" s="1"/>
    </row>
    <row r="8" spans="1:89" ht="23.25" customHeight="1">
      <c r="A8" s="172"/>
      <c r="B8" s="186"/>
      <c r="C8" s="171"/>
      <c r="D8" s="171"/>
      <c r="E8" s="171"/>
      <c r="F8" s="171"/>
      <c r="G8" s="530"/>
      <c r="H8" s="171"/>
      <c r="I8" s="171"/>
      <c r="J8" s="171"/>
      <c r="K8" s="171"/>
      <c r="L8" s="187"/>
      <c r="M8" s="172"/>
      <c r="N8" s="172"/>
      <c r="Q8" s="172"/>
      <c r="R8" s="45"/>
      <c r="S8" s="455"/>
      <c r="T8" s="328"/>
      <c r="U8" s="37"/>
      <c r="V8" s="41"/>
      <c r="W8" s="40"/>
      <c r="X8" s="25" t="s">
        <v>49</v>
      </c>
      <c r="Y8" s="26">
        <v>20.163</v>
      </c>
      <c r="Z8" s="28"/>
      <c r="AA8" s="39"/>
      <c r="AB8" s="377" t="s">
        <v>57</v>
      </c>
      <c r="AC8" s="378"/>
      <c r="AS8" s="42" t="s">
        <v>192</v>
      </c>
      <c r="BH8" s="43"/>
      <c r="BI8" s="391"/>
      <c r="BJ8" s="381"/>
      <c r="BK8" s="26"/>
      <c r="BL8" s="41"/>
      <c r="BM8" s="40"/>
      <c r="BN8" s="25"/>
      <c r="BO8" s="26"/>
      <c r="BP8" s="342"/>
      <c r="BQ8" s="327"/>
      <c r="BR8" s="46"/>
      <c r="BS8" s="53"/>
      <c r="BY8" s="1"/>
      <c r="BZ8" s="186"/>
      <c r="CA8" s="171"/>
      <c r="CB8" s="171"/>
      <c r="CC8" s="171"/>
      <c r="CD8" s="171"/>
      <c r="CE8" s="171"/>
      <c r="CF8" s="171"/>
      <c r="CG8" s="171"/>
      <c r="CH8" s="171"/>
      <c r="CI8" s="171"/>
      <c r="CJ8" s="187"/>
      <c r="CK8" s="1"/>
    </row>
    <row r="9" spans="1:89" ht="23.25" customHeight="1">
      <c r="A9" s="172"/>
      <c r="B9" s="188"/>
      <c r="C9" s="179"/>
      <c r="D9" s="179"/>
      <c r="E9" s="179"/>
      <c r="F9" s="179"/>
      <c r="G9" s="291"/>
      <c r="H9" s="179"/>
      <c r="I9" s="179"/>
      <c r="J9" s="179"/>
      <c r="K9" s="179"/>
      <c r="L9" s="185"/>
      <c r="M9" s="172"/>
      <c r="N9" s="172"/>
      <c r="Q9" s="172"/>
      <c r="R9" s="45" t="s">
        <v>58</v>
      </c>
      <c r="S9" s="455">
        <v>19.717</v>
      </c>
      <c r="T9" s="328" t="s">
        <v>142</v>
      </c>
      <c r="U9" s="47">
        <v>19.746</v>
      </c>
      <c r="V9" s="41" t="s">
        <v>59</v>
      </c>
      <c r="W9" s="40">
        <v>20.13</v>
      </c>
      <c r="X9" s="25"/>
      <c r="Y9" s="26"/>
      <c r="Z9" s="28"/>
      <c r="AA9" s="39"/>
      <c r="AB9" s="376" t="s">
        <v>60</v>
      </c>
      <c r="AC9" s="289"/>
      <c r="AP9" s="230"/>
      <c r="AQ9" s="330"/>
      <c r="AR9" s="230"/>
      <c r="AS9" s="331"/>
      <c r="AT9" s="230"/>
      <c r="AU9" s="230"/>
      <c r="AV9" s="230"/>
      <c r="BH9" s="43" t="s">
        <v>61</v>
      </c>
      <c r="BI9" s="391">
        <v>0.28</v>
      </c>
      <c r="BJ9" s="28" t="s">
        <v>62</v>
      </c>
      <c r="BK9" s="39">
        <v>21.185</v>
      </c>
      <c r="BL9" s="41" t="s">
        <v>63</v>
      </c>
      <c r="BM9" s="40">
        <v>20.942</v>
      </c>
      <c r="BN9" s="25" t="s">
        <v>64</v>
      </c>
      <c r="BO9" s="26">
        <v>20.825</v>
      </c>
      <c r="BP9" s="342" t="s">
        <v>65</v>
      </c>
      <c r="BQ9" s="83">
        <v>21.335</v>
      </c>
      <c r="BR9" s="46" t="s">
        <v>66</v>
      </c>
      <c r="BS9" s="53">
        <v>21.335</v>
      </c>
      <c r="BY9" s="1"/>
      <c r="BZ9" s="188"/>
      <c r="CA9" s="179"/>
      <c r="CB9" s="179"/>
      <c r="CC9" s="179"/>
      <c r="CD9" s="179"/>
      <c r="CE9" s="179"/>
      <c r="CF9" s="179"/>
      <c r="CG9" s="179"/>
      <c r="CH9" s="179"/>
      <c r="CI9" s="179"/>
      <c r="CJ9" s="185"/>
      <c r="CK9" s="1"/>
    </row>
    <row r="10" spans="1:89" ht="23.25" customHeight="1">
      <c r="A10" s="172"/>
      <c r="B10" s="177"/>
      <c r="C10" s="183" t="s">
        <v>67</v>
      </c>
      <c r="D10" s="179"/>
      <c r="E10" s="179"/>
      <c r="F10" s="182"/>
      <c r="G10" s="322" t="s">
        <v>132</v>
      </c>
      <c r="H10" s="179"/>
      <c r="I10" s="179"/>
      <c r="J10" s="135" t="s">
        <v>69</v>
      </c>
      <c r="K10" s="189">
        <v>90</v>
      </c>
      <c r="L10" s="184"/>
      <c r="M10" s="172"/>
      <c r="N10" s="172"/>
      <c r="Q10" s="172"/>
      <c r="R10" s="329"/>
      <c r="S10" s="24"/>
      <c r="T10" s="183"/>
      <c r="U10" s="267"/>
      <c r="V10" s="23"/>
      <c r="W10" s="24"/>
      <c r="X10" s="25" t="s">
        <v>70</v>
      </c>
      <c r="Y10" s="26">
        <v>20.204</v>
      </c>
      <c r="Z10" s="28"/>
      <c r="AA10" s="39"/>
      <c r="AB10" s="28"/>
      <c r="AC10" s="29"/>
      <c r="AP10" s="230"/>
      <c r="AQ10" s="230"/>
      <c r="AR10" s="230"/>
      <c r="AS10" s="272" t="s">
        <v>71</v>
      </c>
      <c r="AT10" s="230"/>
      <c r="AU10" s="230"/>
      <c r="AV10" s="230"/>
      <c r="AY10" s="249"/>
      <c r="BH10" s="43" t="s">
        <v>51</v>
      </c>
      <c r="BI10" s="391">
        <v>21.226000000000003</v>
      </c>
      <c r="BJ10" s="33"/>
      <c r="BK10" s="270"/>
      <c r="BL10" s="48"/>
      <c r="BM10" s="16"/>
      <c r="BN10" s="25" t="s">
        <v>72</v>
      </c>
      <c r="BO10" s="26">
        <v>20.792</v>
      </c>
      <c r="BP10" s="25"/>
      <c r="BQ10" s="40"/>
      <c r="BR10" s="17"/>
      <c r="BS10" s="22"/>
      <c r="BY10" s="1"/>
      <c r="BZ10" s="177"/>
      <c r="CA10" s="183" t="s">
        <v>67</v>
      </c>
      <c r="CB10" s="179"/>
      <c r="CC10" s="179"/>
      <c r="CD10" s="182"/>
      <c r="CE10" s="322" t="s">
        <v>132</v>
      </c>
      <c r="CF10" s="179"/>
      <c r="CG10" s="179"/>
      <c r="CH10" s="135" t="s">
        <v>69</v>
      </c>
      <c r="CI10" s="450">
        <v>90</v>
      </c>
      <c r="CJ10" s="184"/>
      <c r="CK10" s="1"/>
    </row>
    <row r="11" spans="1:89" ht="22.5" customHeight="1" thickBot="1">
      <c r="A11" s="172"/>
      <c r="B11" s="177"/>
      <c r="C11" s="183" t="s">
        <v>73</v>
      </c>
      <c r="D11" s="179"/>
      <c r="E11" s="179"/>
      <c r="F11" s="182"/>
      <c r="G11" s="322" t="s">
        <v>74</v>
      </c>
      <c r="H11" s="179"/>
      <c r="I11" s="190"/>
      <c r="J11" s="135" t="s">
        <v>75</v>
      </c>
      <c r="K11" s="189">
        <v>30</v>
      </c>
      <c r="L11" s="184"/>
      <c r="M11" s="172"/>
      <c r="N11" s="172"/>
      <c r="Q11" s="172"/>
      <c r="R11" s="49"/>
      <c r="S11" s="54"/>
      <c r="T11" s="51"/>
      <c r="U11" s="50"/>
      <c r="V11" s="51"/>
      <c r="W11" s="54"/>
      <c r="X11" s="51"/>
      <c r="Y11" s="50"/>
      <c r="Z11" s="55"/>
      <c r="AA11" s="375"/>
      <c r="AB11" s="55"/>
      <c r="AC11" s="56"/>
      <c r="AP11" s="230"/>
      <c r="AQ11" s="230"/>
      <c r="AR11" s="230"/>
      <c r="AS11" s="250" t="s">
        <v>76</v>
      </c>
      <c r="AT11" s="230"/>
      <c r="AU11" s="230"/>
      <c r="AV11" s="230"/>
      <c r="BH11" s="57"/>
      <c r="BI11" s="392"/>
      <c r="BJ11" s="58"/>
      <c r="BK11" s="271"/>
      <c r="BL11" s="55"/>
      <c r="BM11" s="59"/>
      <c r="BN11" s="55"/>
      <c r="BO11" s="60"/>
      <c r="BP11" s="55"/>
      <c r="BQ11" s="59"/>
      <c r="BR11" s="51"/>
      <c r="BS11" s="52"/>
      <c r="BY11" s="1"/>
      <c r="BZ11" s="177"/>
      <c r="CA11" s="183" t="s">
        <v>73</v>
      </c>
      <c r="CB11" s="179"/>
      <c r="CC11" s="179"/>
      <c r="CD11" s="182"/>
      <c r="CE11" s="322" t="s">
        <v>74</v>
      </c>
      <c r="CF11" s="179"/>
      <c r="CG11" s="190"/>
      <c r="CH11" s="135" t="s">
        <v>75</v>
      </c>
      <c r="CI11" s="450">
        <v>30</v>
      </c>
      <c r="CJ11" s="184"/>
      <c r="CK11" s="1"/>
    </row>
    <row r="12" spans="1:89" ht="18" customHeight="1" thickBot="1">
      <c r="A12" s="172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3"/>
      <c r="M12" s="172"/>
      <c r="N12" s="172"/>
      <c r="O12" s="172"/>
      <c r="P12" s="61"/>
      <c r="Q12" s="61"/>
      <c r="R12" s="61"/>
      <c r="S12" s="61"/>
      <c r="T12" s="61"/>
      <c r="U12" s="61"/>
      <c r="V12" s="61"/>
      <c r="W12" s="61"/>
      <c r="X12" s="61"/>
      <c r="Y12" s="61"/>
      <c r="AS12" s="250" t="s">
        <v>77</v>
      </c>
      <c r="AW12" s="62"/>
      <c r="BY12" s="1"/>
      <c r="BZ12" s="191"/>
      <c r="CA12" s="192"/>
      <c r="CB12" s="192"/>
      <c r="CC12" s="192"/>
      <c r="CD12" s="192"/>
      <c r="CE12" s="192"/>
      <c r="CF12" s="192"/>
      <c r="CG12" s="192"/>
      <c r="CH12" s="192"/>
      <c r="CI12" s="192"/>
      <c r="CJ12" s="193"/>
      <c r="CK12" s="1"/>
    </row>
    <row r="13" spans="1:89" ht="18" customHeight="1" thickTop="1">
      <c r="A13" s="172"/>
      <c r="B13" s="182"/>
      <c r="C13" s="183"/>
      <c r="J13" s="135"/>
      <c r="K13" s="189"/>
      <c r="L13" s="182"/>
      <c r="M13" s="172"/>
      <c r="N13" s="172"/>
      <c r="O13" s="172"/>
      <c r="BT13" s="61"/>
      <c r="BU13" s="61"/>
      <c r="BY13" s="1"/>
      <c r="CK13" s="1"/>
    </row>
    <row r="14" spans="1:89" ht="18" customHeight="1">
      <c r="A14" s="172"/>
      <c r="B14" s="23"/>
      <c r="C14" s="23"/>
      <c r="J14" s="23"/>
      <c r="K14" s="23"/>
      <c r="L14" s="23"/>
      <c r="M14" s="172"/>
      <c r="N14" s="172"/>
      <c r="O14" s="172"/>
      <c r="P14" s="61"/>
      <c r="R14" s="61"/>
      <c r="S14" s="61"/>
      <c r="T14" s="61"/>
      <c r="U14" s="61"/>
      <c r="V14" s="61"/>
      <c r="W14" s="61"/>
      <c r="Y14" s="351" t="s">
        <v>78</v>
      </c>
      <c r="AA14" s="63"/>
      <c r="AI14" s="388" t="s">
        <v>79</v>
      </c>
      <c r="AP14" s="437"/>
      <c r="AQ14" s="438"/>
      <c r="AR14" s="439"/>
      <c r="AS14" s="440" t="s">
        <v>145</v>
      </c>
      <c r="AT14" s="439"/>
      <c r="AU14" s="439"/>
      <c r="AV14" s="441"/>
      <c r="AW14" s="62"/>
      <c r="BY14" s="1"/>
      <c r="BZ14" s="1"/>
      <c r="CA14" s="1"/>
      <c r="CH14" s="1"/>
      <c r="CI14" s="1"/>
      <c r="CJ14" s="1"/>
      <c r="CK14" s="1"/>
    </row>
    <row r="15" spans="1:89" s="63" customFormat="1" ht="18" customHeight="1">
      <c r="A15" s="172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/>
      <c r="M15" s="172"/>
      <c r="N15" s="172"/>
      <c r="O15" s="172"/>
      <c r="Q15"/>
      <c r="AE15" s="351"/>
      <c r="AH15" s="240"/>
      <c r="AJ15" s="240"/>
      <c r="AP15" s="442"/>
      <c r="AQ15" s="443"/>
      <c r="AR15" s="443"/>
      <c r="AS15" s="444" t="s">
        <v>146</v>
      </c>
      <c r="AT15" s="443"/>
      <c r="AU15" s="443"/>
      <c r="AV15" s="445"/>
      <c r="BC15" s="62"/>
      <c r="BD15" s="62"/>
      <c r="BI15" s="274"/>
      <c r="BP15" s="62"/>
      <c r="BY15" s="1"/>
      <c r="CK15" s="1"/>
    </row>
    <row r="16" spans="1:89" s="63" customFormat="1" ht="18" customHeight="1" thickBot="1">
      <c r="A16" s="172"/>
      <c r="B16" s="172"/>
      <c r="C16" s="172"/>
      <c r="D16" s="502" t="s">
        <v>176</v>
      </c>
      <c r="E16" s="503"/>
      <c r="F16" s="503"/>
      <c r="G16" s="503"/>
      <c r="H16" s="503"/>
      <c r="I16" s="504"/>
      <c r="J16" s="172"/>
      <c r="K16" s="172"/>
      <c r="L16" s="172"/>
      <c r="M16" s="172"/>
      <c r="N16" s="65"/>
      <c r="O16" s="172"/>
      <c r="Q16"/>
      <c r="S16" s="65"/>
      <c r="V16" s="65"/>
      <c r="AA16" s="62"/>
      <c r="AC16" s="62"/>
      <c r="AE16"/>
      <c r="AF16"/>
      <c r="AH16"/>
      <c r="AJ16"/>
      <c r="AN16"/>
      <c r="AP16" s="446"/>
      <c r="AQ16" s="447"/>
      <c r="AR16" s="447"/>
      <c r="AS16" s="448" t="s">
        <v>147</v>
      </c>
      <c r="AT16" s="447"/>
      <c r="AU16" s="447"/>
      <c r="AV16" s="449"/>
      <c r="BD16" s="62"/>
      <c r="BP16" s="62"/>
      <c r="BY16" s="1"/>
      <c r="CK16" s="1"/>
    </row>
    <row r="17" spans="1:89" ht="18" customHeight="1" thickTop="1">
      <c r="A17" s="172"/>
      <c r="B17" s="172"/>
      <c r="C17" s="172"/>
      <c r="D17" s="505" t="s">
        <v>181</v>
      </c>
      <c r="E17" s="506"/>
      <c r="F17" s="507" t="s">
        <v>191</v>
      </c>
      <c r="G17" s="508"/>
      <c r="H17" s="509" t="s">
        <v>182</v>
      </c>
      <c r="I17" s="510"/>
      <c r="J17" s="172"/>
      <c r="L17" s="172"/>
      <c r="M17" s="172"/>
      <c r="N17" s="62"/>
      <c r="O17" s="172"/>
      <c r="S17" s="62"/>
      <c r="V17" s="62"/>
      <c r="W17" s="64"/>
      <c r="AE17" s="274"/>
      <c r="AK17" s="240"/>
      <c r="AL17" s="63"/>
      <c r="AM17" s="456" t="s">
        <v>148</v>
      </c>
      <c r="AP17" s="63"/>
      <c r="AQ17" s="246"/>
      <c r="AS17" s="62"/>
      <c r="AT17" s="63"/>
      <c r="AU17" s="353"/>
      <c r="AW17" s="62"/>
      <c r="BC17" s="62"/>
      <c r="BG17" s="63"/>
      <c r="BH17" s="65"/>
      <c r="BY17" s="1"/>
      <c r="CK17" s="1"/>
    </row>
    <row r="18" spans="1:89" ht="18" customHeight="1">
      <c r="A18" s="172"/>
      <c r="B18" s="172"/>
      <c r="C18" s="172"/>
      <c r="D18" s="511"/>
      <c r="E18" s="512"/>
      <c r="F18" s="179"/>
      <c r="G18" s="84"/>
      <c r="H18" s="190"/>
      <c r="I18" s="513"/>
      <c r="J18" s="172"/>
      <c r="L18" s="172"/>
      <c r="M18" s="172"/>
      <c r="N18" s="62"/>
      <c r="O18" s="172"/>
      <c r="V18" s="61"/>
      <c r="W18" s="62"/>
      <c r="Y18" s="396" t="s">
        <v>80</v>
      </c>
      <c r="AC18" s="62"/>
      <c r="AE18" s="62"/>
      <c r="AF18" s="66"/>
      <c r="AH18" s="294"/>
      <c r="AJ18" s="301"/>
      <c r="AL18" s="62"/>
      <c r="AR18" s="62"/>
      <c r="AT18" s="62"/>
      <c r="AU18" s="274"/>
      <c r="AV18" s="62"/>
      <c r="AW18" s="352"/>
      <c r="AX18" s="62"/>
      <c r="BD18" s="62"/>
      <c r="BF18" s="62"/>
      <c r="BG18" s="65"/>
      <c r="BH18" s="62"/>
      <c r="BK18" s="404" t="s">
        <v>81</v>
      </c>
      <c r="BS18" s="320"/>
      <c r="BY18" s="1"/>
      <c r="BZ18" s="1"/>
      <c r="CA18" s="1"/>
      <c r="CB18" s="235"/>
      <c r="CH18" s="1"/>
      <c r="CI18" s="1"/>
      <c r="CJ18" s="1"/>
      <c r="CK18" s="1"/>
    </row>
    <row r="19" spans="4:87" ht="18" customHeight="1">
      <c r="D19" s="514" t="s">
        <v>177</v>
      </c>
      <c r="E19" s="26">
        <v>16.115</v>
      </c>
      <c r="F19" s="179"/>
      <c r="G19" s="84"/>
      <c r="H19" s="515" t="s">
        <v>178</v>
      </c>
      <c r="I19" s="516">
        <v>17.71</v>
      </c>
      <c r="U19" s="65">
        <v>9</v>
      </c>
      <c r="V19" s="61"/>
      <c r="W19" s="61"/>
      <c r="AD19" s="475" t="s">
        <v>155</v>
      </c>
      <c r="AF19" s="62"/>
      <c r="AI19" s="65"/>
      <c r="AL19" s="62"/>
      <c r="AO19" s="246">
        <v>20.473</v>
      </c>
      <c r="AP19" s="243"/>
      <c r="AS19" s="62"/>
      <c r="AU19" s="274"/>
      <c r="BG19" s="62"/>
      <c r="BR19" s="458" t="s">
        <v>82</v>
      </c>
      <c r="CH19" s="61"/>
      <c r="CI19" s="61"/>
    </row>
    <row r="20" spans="4:87" ht="18" customHeight="1">
      <c r="D20" s="511"/>
      <c r="E20" s="512"/>
      <c r="F20" s="179"/>
      <c r="G20" s="84"/>
      <c r="H20" s="190"/>
      <c r="I20" s="513"/>
      <c r="P20" s="230"/>
      <c r="U20" s="62"/>
      <c r="V20" s="61"/>
      <c r="W20" s="61"/>
      <c r="Z20" s="273"/>
      <c r="AA20" s="65"/>
      <c r="AC20" s="62"/>
      <c r="AD20" s="65"/>
      <c r="AG20" s="65"/>
      <c r="AI20" s="62"/>
      <c r="AL20" s="62"/>
      <c r="AM20" s="64"/>
      <c r="AQ20" s="246"/>
      <c r="AY20" s="65"/>
      <c r="AZ20" s="61"/>
      <c r="BA20" s="61"/>
      <c r="BD20" s="273"/>
      <c r="BI20" s="64"/>
      <c r="BQ20" s="72"/>
      <c r="BW20" s="62"/>
      <c r="CH20" s="61"/>
      <c r="CI20" s="61"/>
    </row>
    <row r="21" spans="4:87" ht="18" customHeight="1">
      <c r="D21" s="45" t="s">
        <v>179</v>
      </c>
      <c r="E21" s="517">
        <v>16.985</v>
      </c>
      <c r="F21" s="179"/>
      <c r="G21" s="84"/>
      <c r="H21" s="46" t="s">
        <v>180</v>
      </c>
      <c r="I21" s="518">
        <v>16.985</v>
      </c>
      <c r="T21" s="62"/>
      <c r="W21" s="67" t="s">
        <v>40</v>
      </c>
      <c r="Y21" s="351"/>
      <c r="AA21" s="62"/>
      <c r="AD21" s="62"/>
      <c r="AM21" s="62"/>
      <c r="AP21" s="64"/>
      <c r="AS21" s="62"/>
      <c r="BE21" s="62"/>
      <c r="BF21" s="62"/>
      <c r="BI21" s="62"/>
      <c r="CH21" s="61"/>
      <c r="CI21" s="61"/>
    </row>
    <row r="22" spans="4:87" ht="18" customHeight="1" thickBot="1">
      <c r="D22" s="519"/>
      <c r="E22" s="101"/>
      <c r="F22" s="520"/>
      <c r="G22" s="101"/>
      <c r="H22" s="520"/>
      <c r="I22" s="521"/>
      <c r="S22" s="66">
        <v>7</v>
      </c>
      <c r="T22" s="66"/>
      <c r="AB22" s="62"/>
      <c r="AD22" s="62"/>
      <c r="AG22">
        <v>0</v>
      </c>
      <c r="AI22" s="66"/>
      <c r="BA22" s="65"/>
      <c r="BC22" s="65"/>
      <c r="BH22" s="293"/>
      <c r="BI22" s="387"/>
      <c r="BL22" s="61"/>
      <c r="BP22" s="66">
        <v>15</v>
      </c>
      <c r="BQ22" s="65"/>
      <c r="BV22" s="62"/>
      <c r="CD22" s="240"/>
      <c r="CI22" s="61"/>
    </row>
    <row r="23" spans="6:83" ht="18" customHeight="1">
      <c r="F23" s="62"/>
      <c r="S23" s="62"/>
      <c r="T23" s="62"/>
      <c r="W23" s="61"/>
      <c r="X23" s="62"/>
      <c r="AB23" s="62"/>
      <c r="AC23" s="61"/>
      <c r="AD23" s="61"/>
      <c r="AI23" s="62"/>
      <c r="AK23" s="235"/>
      <c r="AR23" s="66"/>
      <c r="AS23" s="62"/>
      <c r="BA23" s="62"/>
      <c r="BC23" s="62"/>
      <c r="BI23" s="62"/>
      <c r="BL23" s="61"/>
      <c r="BP23" s="62"/>
      <c r="BX23" s="65"/>
      <c r="CE23" s="274"/>
    </row>
    <row r="24" spans="3:87" ht="18" customHeight="1">
      <c r="C24" s="70" t="s">
        <v>142</v>
      </c>
      <c r="D24" s="264"/>
      <c r="E24" s="265"/>
      <c r="G24" s="61"/>
      <c r="H24" s="264"/>
      <c r="I24" s="265"/>
      <c r="R24" s="66"/>
      <c r="S24" s="62"/>
      <c r="U24" s="67" t="s">
        <v>48</v>
      </c>
      <c r="AK24" s="62"/>
      <c r="AY24" s="65"/>
      <c r="AZ24" s="65"/>
      <c r="BC24" s="293"/>
      <c r="BF24" s="274"/>
      <c r="BO24" s="62"/>
      <c r="BX24" s="62"/>
      <c r="CD24" s="61"/>
      <c r="CE24" s="62"/>
      <c r="CG24" s="61"/>
      <c r="CI24" s="292" t="s">
        <v>66</v>
      </c>
    </row>
    <row r="25" spans="3:86" ht="18" customHeight="1">
      <c r="C25" s="75"/>
      <c r="I25" s="302"/>
      <c r="K25" s="66">
        <v>1</v>
      </c>
      <c r="P25" s="66">
        <v>3</v>
      </c>
      <c r="Q25" s="66">
        <v>5</v>
      </c>
      <c r="R25" s="62"/>
      <c r="W25" s="65"/>
      <c r="Z25" s="66"/>
      <c r="AB25" s="62"/>
      <c r="AL25" s="238"/>
      <c r="AM25" s="62"/>
      <c r="AO25" s="66"/>
      <c r="AR25" s="66"/>
      <c r="AY25" s="62"/>
      <c r="AZ25" s="62"/>
      <c r="BK25" s="62"/>
      <c r="BM25" s="71" t="s">
        <v>45</v>
      </c>
      <c r="BP25" s="245"/>
      <c r="BR25" s="66">
        <v>17</v>
      </c>
      <c r="BS25" s="66">
        <v>18</v>
      </c>
      <c r="BW25" s="66"/>
      <c r="BX25" s="62"/>
      <c r="BZ25" s="62"/>
      <c r="CA25" s="235">
        <v>22</v>
      </c>
      <c r="CB25" s="62"/>
      <c r="CD25" s="240"/>
      <c r="CH25" s="61"/>
    </row>
    <row r="26" spans="1:89" ht="18" customHeight="1">
      <c r="A26" s="72"/>
      <c r="F26" s="61"/>
      <c r="K26" s="62"/>
      <c r="P26" s="62"/>
      <c r="Q26" s="62"/>
      <c r="V26" s="62"/>
      <c r="W26" s="62"/>
      <c r="Z26" s="62"/>
      <c r="AE26" s="74"/>
      <c r="AO26" s="62"/>
      <c r="AR26" s="62"/>
      <c r="AS26" s="73"/>
      <c r="AW26" s="71"/>
      <c r="AZ26" s="62"/>
      <c r="BK26" s="71"/>
      <c r="BL26" s="62"/>
      <c r="BN26" s="62"/>
      <c r="BP26" s="62"/>
      <c r="BR26" s="62"/>
      <c r="BS26" s="62"/>
      <c r="BT26" s="287"/>
      <c r="BV26" s="62"/>
      <c r="BW26" s="240"/>
      <c r="BX26" s="66"/>
      <c r="BY26" s="296"/>
      <c r="CA26" s="62"/>
      <c r="CD26" s="61"/>
      <c r="CF26" s="61"/>
      <c r="CH26" s="61"/>
      <c r="CK26" s="72"/>
    </row>
    <row r="27" spans="6:85" ht="18" customHeight="1">
      <c r="F27" s="61"/>
      <c r="G27" s="61"/>
      <c r="U27" s="67" t="s">
        <v>59</v>
      </c>
      <c r="AM27" s="66"/>
      <c r="AN27" s="66"/>
      <c r="AQ27" s="67"/>
      <c r="AZ27" s="62"/>
      <c r="BE27" s="66"/>
      <c r="BL27" s="61"/>
      <c r="BR27" s="62"/>
      <c r="BS27" s="287"/>
      <c r="BT27" s="62"/>
      <c r="BU27" s="240"/>
      <c r="CE27" s="61"/>
      <c r="CF27" s="61"/>
      <c r="CG27" s="61"/>
    </row>
    <row r="28" spans="1:85" ht="18" customHeight="1">
      <c r="A28" s="72"/>
      <c r="G28" s="62"/>
      <c r="H28" s="66"/>
      <c r="M28" s="62"/>
      <c r="Q28" s="62"/>
      <c r="T28" s="66"/>
      <c r="U28" s="66"/>
      <c r="X28" s="62"/>
      <c r="AC28" s="62"/>
      <c r="AD28" s="62"/>
      <c r="AL28" s="238"/>
      <c r="AQ28" s="62"/>
      <c r="AR28" s="66"/>
      <c r="AU28" s="66"/>
      <c r="BE28" s="62"/>
      <c r="BL28" s="62"/>
      <c r="BM28" s="247" t="s">
        <v>53</v>
      </c>
      <c r="BP28" s="62"/>
      <c r="BT28" s="66"/>
      <c r="BW28" s="240"/>
      <c r="CB28" s="459" t="s">
        <v>52</v>
      </c>
      <c r="CE28" s="62"/>
      <c r="CG28" s="62"/>
    </row>
    <row r="29" spans="1:88" ht="18" customHeight="1">
      <c r="A29" s="72"/>
      <c r="B29" s="349"/>
      <c r="D29" s="70"/>
      <c r="H29" s="62"/>
      <c r="J29" s="70"/>
      <c r="K29" s="62"/>
      <c r="P29" s="62"/>
      <c r="Q29" s="62"/>
      <c r="S29" s="66"/>
      <c r="T29" s="62"/>
      <c r="U29" s="62"/>
      <c r="V29" s="62"/>
      <c r="AD29" s="67"/>
      <c r="AS29" s="73"/>
      <c r="BO29" s="62"/>
      <c r="BQ29" s="62"/>
      <c r="BR29" s="62"/>
      <c r="BT29" s="62"/>
      <c r="BU29" s="62"/>
      <c r="BV29" s="273"/>
      <c r="BW29" s="62"/>
      <c r="CA29" s="319"/>
      <c r="CJ29" s="72"/>
    </row>
    <row r="30" spans="10:81" ht="18" customHeight="1">
      <c r="J30" s="273"/>
      <c r="K30" s="66">
        <v>2</v>
      </c>
      <c r="L30" s="66"/>
      <c r="P30" s="66">
        <v>4</v>
      </c>
      <c r="Q30" s="66">
        <v>6</v>
      </c>
      <c r="S30" s="62"/>
      <c r="W30" s="67" t="s">
        <v>49</v>
      </c>
      <c r="AA30" s="62"/>
      <c r="AC30" s="66"/>
      <c r="AG30" s="73"/>
      <c r="BJ30" s="73"/>
      <c r="BP30" s="71"/>
      <c r="BS30" s="62"/>
      <c r="BT30" s="66">
        <v>19</v>
      </c>
      <c r="BU30" s="66"/>
      <c r="BW30" s="66" t="s">
        <v>83</v>
      </c>
      <c r="BY30" s="69"/>
      <c r="CC30" s="399" t="s">
        <v>61</v>
      </c>
    </row>
    <row r="31" spans="3:87" ht="18" customHeight="1">
      <c r="C31" s="237" t="s">
        <v>58</v>
      </c>
      <c r="I31" s="62"/>
      <c r="L31" s="62"/>
      <c r="P31" s="66"/>
      <c r="R31" s="235"/>
      <c r="U31" s="67"/>
      <c r="Z31" s="235"/>
      <c r="AA31" s="66"/>
      <c r="AB31" s="62"/>
      <c r="AL31" s="238"/>
      <c r="BI31" s="239"/>
      <c r="BK31" s="66"/>
      <c r="BN31" s="66"/>
      <c r="BP31" s="71" t="s">
        <v>63</v>
      </c>
      <c r="BS31" s="62"/>
      <c r="BU31" s="62"/>
      <c r="BX31" s="62"/>
      <c r="BZ31" s="62"/>
      <c r="CA31" s="62"/>
      <c r="CB31" s="459" t="s">
        <v>62</v>
      </c>
      <c r="CI31" s="350" t="s">
        <v>65</v>
      </c>
    </row>
    <row r="32" spans="3:84" ht="18" customHeight="1">
      <c r="C32" s="70"/>
      <c r="L32" s="239"/>
      <c r="P32" s="62"/>
      <c r="S32" s="62"/>
      <c r="T32" s="62"/>
      <c r="V32" s="62"/>
      <c r="AA32" s="62"/>
      <c r="AE32" s="62"/>
      <c r="AW32" s="71"/>
      <c r="BG32" s="62"/>
      <c r="BK32" s="62"/>
      <c r="BM32" s="62"/>
      <c r="BN32" s="62"/>
      <c r="BP32" s="62"/>
      <c r="BR32" s="62"/>
      <c r="BT32" s="62"/>
      <c r="BV32" s="62"/>
      <c r="BW32" s="62"/>
      <c r="BY32" s="62"/>
      <c r="CC32" s="62"/>
      <c r="CF32" s="62"/>
    </row>
    <row r="33" spans="10:87" ht="18" customHeight="1">
      <c r="J33" s="273"/>
      <c r="L33" s="239"/>
      <c r="M33" s="319"/>
      <c r="N33" s="62"/>
      <c r="P33" s="62"/>
      <c r="S33" s="66">
        <v>8</v>
      </c>
      <c r="T33" s="66"/>
      <c r="U33" s="62"/>
      <c r="X33" s="62"/>
      <c r="Y33" s="66"/>
      <c r="AC33" s="67"/>
      <c r="BG33" s="66"/>
      <c r="BJ33" s="62"/>
      <c r="BM33" s="66"/>
      <c r="BN33" s="62"/>
      <c r="BP33" s="66" t="s">
        <v>84</v>
      </c>
      <c r="BR33" s="66"/>
      <c r="BT33" s="66"/>
      <c r="BY33" s="65" t="s">
        <v>85</v>
      </c>
      <c r="CE33" s="405" t="s">
        <v>86</v>
      </c>
      <c r="CH33" s="522"/>
      <c r="CI33" s="522" t="s">
        <v>183</v>
      </c>
    </row>
    <row r="34" spans="10:87" ht="18" customHeight="1">
      <c r="J34" s="62"/>
      <c r="K34" s="62"/>
      <c r="L34" s="62"/>
      <c r="M34" s="66"/>
      <c r="N34" s="235"/>
      <c r="P34" s="66"/>
      <c r="Q34" s="62"/>
      <c r="R34" s="62"/>
      <c r="S34" s="62"/>
      <c r="T34" s="62"/>
      <c r="X34" s="235"/>
      <c r="Y34" s="62"/>
      <c r="AC34" s="235"/>
      <c r="AE34" s="235"/>
      <c r="AL34" s="238"/>
      <c r="AT34" s="62"/>
      <c r="BI34" s="239"/>
      <c r="BL34" s="276" t="s">
        <v>54</v>
      </c>
      <c r="BM34" s="62"/>
      <c r="BN34" s="62"/>
      <c r="BP34" s="62"/>
      <c r="BQ34" s="320"/>
      <c r="BS34" s="62"/>
      <c r="BT34" s="235"/>
      <c r="CA34" s="389"/>
      <c r="CC34" s="382" t="s">
        <v>44</v>
      </c>
      <c r="CD34" s="398" t="s">
        <v>87</v>
      </c>
      <c r="CE34" s="240" t="s">
        <v>88</v>
      </c>
      <c r="CI34" s="522" t="s">
        <v>184</v>
      </c>
    </row>
    <row r="35" spans="11:87" ht="18" customHeight="1">
      <c r="K35" s="65"/>
      <c r="M35" s="62"/>
      <c r="P35" s="62"/>
      <c r="R35" s="74"/>
      <c r="T35" s="62"/>
      <c r="U35" s="62"/>
      <c r="V35" s="62"/>
      <c r="Z35" s="62"/>
      <c r="AH35" s="62"/>
      <c r="AS35" s="62"/>
      <c r="AU35" s="275"/>
      <c r="AY35" s="71"/>
      <c r="BA35" s="275"/>
      <c r="BD35" s="320"/>
      <c r="BE35" s="62"/>
      <c r="BG35" s="240"/>
      <c r="BM35" s="62"/>
      <c r="BR35" s="62"/>
      <c r="BS35" s="240"/>
      <c r="BT35" s="62"/>
      <c r="CA35" s="389"/>
      <c r="CE35" s="62"/>
      <c r="CI35" s="522" t="s">
        <v>185</v>
      </c>
    </row>
    <row r="36" spans="11:87" ht="18" customHeight="1" thickBot="1">
      <c r="K36" s="62"/>
      <c r="M36" s="319"/>
      <c r="P36" s="66"/>
      <c r="S36" s="62"/>
      <c r="U36" s="235">
        <v>10</v>
      </c>
      <c r="V36" s="66"/>
      <c r="W36" s="62"/>
      <c r="X36" s="62"/>
      <c r="Z36" s="67" t="s">
        <v>70</v>
      </c>
      <c r="AH36" s="65"/>
      <c r="AM36" s="302"/>
      <c r="AY36" s="457">
        <v>20.66</v>
      </c>
      <c r="BE36" s="65"/>
      <c r="BJ36" s="62"/>
      <c r="BL36" s="62"/>
      <c r="BM36" s="66">
        <v>13</v>
      </c>
      <c r="BN36" s="62"/>
      <c r="BO36" s="62"/>
      <c r="BR36" s="66"/>
      <c r="BT36" s="66"/>
      <c r="CA36" s="389"/>
      <c r="CI36" s="522" t="s">
        <v>186</v>
      </c>
    </row>
    <row r="37" spans="6:88" ht="18" customHeight="1" thickTop="1">
      <c r="F37" s="70"/>
      <c r="H37" s="62"/>
      <c r="K37" s="65"/>
      <c r="M37" s="62"/>
      <c r="Q37" s="62"/>
      <c r="R37" s="62"/>
      <c r="S37" s="398" t="s">
        <v>89</v>
      </c>
      <c r="V37" s="62"/>
      <c r="X37" s="62"/>
      <c r="AH37" s="62"/>
      <c r="AQ37" s="62"/>
      <c r="AS37" s="297"/>
      <c r="AX37" s="62"/>
      <c r="BA37" s="62"/>
      <c r="BH37" s="66">
        <v>12</v>
      </c>
      <c r="BI37" s="276" t="s">
        <v>64</v>
      </c>
      <c r="BS37" s="412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1"/>
      <c r="CJ37" s="402"/>
    </row>
    <row r="38" spans="7:88" ht="18" customHeight="1">
      <c r="G38" s="242"/>
      <c r="H38" s="65"/>
      <c r="I38" s="62"/>
      <c r="M38" s="66"/>
      <c r="Q38" s="62"/>
      <c r="U38" s="67"/>
      <c r="AC38" s="67"/>
      <c r="AD38" s="62"/>
      <c r="AM38" s="302"/>
      <c r="AS38" s="62"/>
      <c r="AY38" s="71"/>
      <c r="BG38" s="240"/>
      <c r="BH38" s="62"/>
      <c r="BI38" s="69"/>
      <c r="BL38" s="62"/>
      <c r="BO38" s="62"/>
      <c r="BQ38" s="240"/>
      <c r="BS38" s="413"/>
      <c r="BU38" s="62"/>
      <c r="BY38" s="62"/>
      <c r="CA38" s="62"/>
      <c r="CB38" s="62"/>
      <c r="CI38" s="72"/>
      <c r="CJ38" s="403"/>
    </row>
    <row r="39" spans="8:88" ht="18" customHeight="1">
      <c r="H39" s="62"/>
      <c r="I39" s="62"/>
      <c r="W39" s="351" t="s">
        <v>90</v>
      </c>
      <c r="AA39" s="62"/>
      <c r="AJ39" s="62"/>
      <c r="AM39" s="62"/>
      <c r="AZ39" s="276"/>
      <c r="BC39" s="62"/>
      <c r="BE39" s="62"/>
      <c r="BH39" s="66"/>
      <c r="BJ39" s="276"/>
      <c r="BL39" s="65"/>
      <c r="BM39" s="62"/>
      <c r="BN39" s="243">
        <v>20.906</v>
      </c>
      <c r="BP39" s="71"/>
      <c r="BQ39" s="62"/>
      <c r="BS39" s="414"/>
      <c r="BU39" s="416" t="s">
        <v>91</v>
      </c>
      <c r="BV39" s="243"/>
      <c r="BY39" s="416" t="s">
        <v>92</v>
      </c>
      <c r="CA39" s="416"/>
      <c r="CE39" s="406"/>
      <c r="CH39" s="416" t="s">
        <v>93</v>
      </c>
      <c r="CJ39" s="408"/>
    </row>
    <row r="40" spans="7:88" ht="18" customHeight="1">
      <c r="G40" s="65"/>
      <c r="H40" s="62"/>
      <c r="I40" s="62"/>
      <c r="R40" s="66"/>
      <c r="S40" s="62"/>
      <c r="T40" s="62"/>
      <c r="X40" s="62"/>
      <c r="Y40" s="65"/>
      <c r="AA40" s="66"/>
      <c r="AH40" s="62"/>
      <c r="AL40" s="293"/>
      <c r="AM40" s="65"/>
      <c r="AN40" s="243"/>
      <c r="AU40" s="62"/>
      <c r="AZ40" s="62"/>
      <c r="BC40" s="295"/>
      <c r="BE40" s="62"/>
      <c r="BG40" s="247" t="s">
        <v>72</v>
      </c>
      <c r="BK40" s="397" t="s">
        <v>95</v>
      </c>
      <c r="BL40" s="64"/>
      <c r="BN40" s="64"/>
      <c r="BS40" s="413"/>
      <c r="CA40" s="62"/>
      <c r="CB40" s="62"/>
      <c r="CC40" s="62"/>
      <c r="CG40" s="62"/>
      <c r="CH40" s="62"/>
      <c r="CI40" s="62"/>
      <c r="CJ40" s="408"/>
    </row>
    <row r="41" spans="7:88" ht="18" customHeight="1">
      <c r="G41" s="62"/>
      <c r="H41" s="62"/>
      <c r="P41" s="321"/>
      <c r="Q41" s="68" t="s">
        <v>94</v>
      </c>
      <c r="AA41" s="62"/>
      <c r="AC41" s="62"/>
      <c r="AE41" s="240"/>
      <c r="AU41" s="66"/>
      <c r="AV41" s="62"/>
      <c r="AW41" s="62"/>
      <c r="BC41" s="62"/>
      <c r="BE41" s="66"/>
      <c r="BL41" s="239"/>
      <c r="BS41" s="417" t="s">
        <v>96</v>
      </c>
      <c r="BU41" s="244"/>
      <c r="CA41" s="416" t="s">
        <v>97</v>
      </c>
      <c r="CC41" s="416" t="s">
        <v>98</v>
      </c>
      <c r="CG41" s="416"/>
      <c r="CI41" s="416" t="s">
        <v>99</v>
      </c>
      <c r="CJ41" s="408"/>
    </row>
    <row r="42" spans="8:88" ht="18" customHeight="1">
      <c r="H42" s="62"/>
      <c r="O42" s="62"/>
      <c r="X42" s="72"/>
      <c r="AA42" s="62"/>
      <c r="AC42" s="65"/>
      <c r="AS42" s="400"/>
      <c r="AU42" s="240"/>
      <c r="AV42" s="65"/>
      <c r="AW42" s="65"/>
      <c r="BC42" s="295"/>
      <c r="BQ42" s="62"/>
      <c r="BR42" s="62"/>
      <c r="BS42" s="413"/>
      <c r="CA42" s="62"/>
      <c r="CB42" s="62"/>
      <c r="CC42" s="62"/>
      <c r="CJ42" s="408"/>
    </row>
    <row r="43" spans="5:88" ht="18" customHeight="1">
      <c r="E43" s="236"/>
      <c r="G43" s="62"/>
      <c r="H43" s="62"/>
      <c r="N43" s="62"/>
      <c r="S43" s="62"/>
      <c r="T43" s="62"/>
      <c r="U43" s="389"/>
      <c r="X43" s="72"/>
      <c r="Z43" s="62"/>
      <c r="AA43" s="62"/>
      <c r="AB43" s="62"/>
      <c r="AC43" s="274"/>
      <c r="AL43" s="62"/>
      <c r="AQ43" s="62"/>
      <c r="AR43" s="66"/>
      <c r="AS43" s="400"/>
      <c r="BA43" s="62"/>
      <c r="BC43" s="274"/>
      <c r="BD43" s="62"/>
      <c r="BJ43" s="62"/>
      <c r="BQ43" s="65"/>
      <c r="BS43" s="413"/>
      <c r="CA43" s="416" t="s">
        <v>100</v>
      </c>
      <c r="CC43" s="416" t="s">
        <v>101</v>
      </c>
      <c r="CD43" s="62"/>
      <c r="CJ43" s="408"/>
    </row>
    <row r="44" spans="7:88" ht="18" customHeight="1">
      <c r="G44" s="65"/>
      <c r="H44" s="62"/>
      <c r="I44" s="62"/>
      <c r="S44" s="62"/>
      <c r="T44" s="68"/>
      <c r="U44" s="389"/>
      <c r="X44" s="72"/>
      <c r="AA44" s="295"/>
      <c r="AC44" s="274"/>
      <c r="AQ44" s="65"/>
      <c r="AS44" s="389"/>
      <c r="AY44" s="62"/>
      <c r="BC44" s="36" t="s">
        <v>153</v>
      </c>
      <c r="BS44" s="413"/>
      <c r="BZ44" s="62"/>
      <c r="CA44" s="62"/>
      <c r="CD44" s="62"/>
      <c r="CJ44" s="408"/>
    </row>
    <row r="45" spans="2:88" ht="18" customHeight="1">
      <c r="B45" s="72"/>
      <c r="D45" s="274" t="s">
        <v>154</v>
      </c>
      <c r="H45" s="62"/>
      <c r="V45" s="62"/>
      <c r="X45" s="62"/>
      <c r="Y45" s="61"/>
      <c r="Z45" s="61"/>
      <c r="AC45" s="61"/>
      <c r="AD45" s="61"/>
      <c r="AE45" s="61"/>
      <c r="AF45" s="61"/>
      <c r="AJ45" s="62"/>
      <c r="AY45" s="65"/>
      <c r="BB45" s="62"/>
      <c r="BC45" s="522" t="s">
        <v>187</v>
      </c>
      <c r="BG45" s="62"/>
      <c r="BH45" s="61"/>
      <c r="BI45" s="62"/>
      <c r="BP45" s="62"/>
      <c r="BS45" s="413"/>
      <c r="CD45" s="62"/>
      <c r="CJ45" s="408"/>
    </row>
    <row r="46" spans="4:88" ht="18" customHeight="1">
      <c r="D46" s="522" t="s">
        <v>188</v>
      </c>
      <c r="G46" s="62"/>
      <c r="H46" s="62"/>
      <c r="I46" s="62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5"/>
      <c r="AJ46" s="62"/>
      <c r="AL46" s="62"/>
      <c r="AM46" s="62"/>
      <c r="BC46" s="62"/>
      <c r="BD46" s="62"/>
      <c r="BL46" s="61"/>
      <c r="BM46" s="61"/>
      <c r="BP46" s="62"/>
      <c r="BQ46" s="65"/>
      <c r="BS46" s="413"/>
      <c r="BV46" s="389"/>
      <c r="BW46" s="418" t="s">
        <v>102</v>
      </c>
      <c r="BY46" s="389"/>
      <c r="BZ46" s="62"/>
      <c r="CD46" s="62"/>
      <c r="CJ46" s="408"/>
    </row>
    <row r="47" spans="3:88" ht="18" customHeight="1" thickBot="1">
      <c r="C47" s="75"/>
      <c r="AB47" s="61"/>
      <c r="AC47" s="61"/>
      <c r="AD47" s="61"/>
      <c r="AE47" s="61"/>
      <c r="AG47" s="61"/>
      <c r="AH47" s="61"/>
      <c r="AI47" s="61"/>
      <c r="AJ47" s="61"/>
      <c r="AK47" s="61"/>
      <c r="AL47" s="61"/>
      <c r="AM47" s="61"/>
      <c r="AY47" s="61"/>
      <c r="AZ47" s="61"/>
      <c r="BA47" s="61"/>
      <c r="BB47" s="61"/>
      <c r="BC47" s="61"/>
      <c r="BE47" s="61"/>
      <c r="BF47" s="61"/>
      <c r="BG47" s="61"/>
      <c r="BH47" s="65"/>
      <c r="BL47" s="65"/>
      <c r="BP47" s="62"/>
      <c r="BQ47" s="62"/>
      <c r="BS47" s="415"/>
      <c r="BT47" s="409"/>
      <c r="BU47" s="409"/>
      <c r="BV47" s="409"/>
      <c r="BW47" s="409"/>
      <c r="BX47" s="409"/>
      <c r="BY47" s="409"/>
      <c r="BZ47" s="410"/>
      <c r="CA47" s="410"/>
      <c r="CB47" s="409"/>
      <c r="CC47" s="409"/>
      <c r="CD47" s="410"/>
      <c r="CE47" s="409"/>
      <c r="CF47" s="409"/>
      <c r="CG47" s="409"/>
      <c r="CH47" s="409"/>
      <c r="CI47" s="409"/>
      <c r="CJ47" s="411"/>
    </row>
    <row r="48" spans="7:82" ht="18" customHeight="1" thickTop="1">
      <c r="G48" s="62"/>
      <c r="N48" s="230"/>
      <c r="O48" s="230"/>
      <c r="AE48" s="61"/>
      <c r="BG48" s="61"/>
      <c r="BH48" s="61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Z48" s="62"/>
      <c r="CA48" s="62"/>
      <c r="CD48" s="62"/>
    </row>
    <row r="49" spans="7:76" ht="18" customHeight="1">
      <c r="G49" s="62"/>
      <c r="N49" s="230"/>
      <c r="O49" s="230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Z49" s="61"/>
      <c r="BA49" s="61"/>
      <c r="BB49" s="61"/>
      <c r="BC49" s="61"/>
      <c r="BD49" s="61"/>
      <c r="BE49" s="61"/>
      <c r="BF49" s="61"/>
      <c r="BG49" s="61"/>
      <c r="BN49" s="230"/>
      <c r="BO49" s="230"/>
      <c r="BP49" s="230"/>
      <c r="BQ49" s="230"/>
      <c r="BR49" s="230"/>
      <c r="BS49" s="230"/>
      <c r="BT49" s="230"/>
      <c r="BU49" s="230"/>
      <c r="BV49" s="230"/>
      <c r="BW49" s="330"/>
      <c r="BX49" s="230"/>
    </row>
    <row r="50" spans="14:76" ht="18" customHeight="1" thickBot="1">
      <c r="N50" s="230"/>
      <c r="O50" s="230"/>
      <c r="P50" s="230"/>
      <c r="Q50" s="230"/>
      <c r="R50" s="230"/>
      <c r="S50" s="230"/>
      <c r="T50" s="61"/>
      <c r="U50" s="61"/>
      <c r="V50" s="61"/>
      <c r="W50" s="61"/>
      <c r="X50" s="61"/>
      <c r="Y50" s="61"/>
      <c r="AB50" s="61"/>
      <c r="AC50" s="61"/>
      <c r="AD50" s="61"/>
      <c r="AE50" s="61"/>
      <c r="AZ50" s="61"/>
      <c r="BA50" s="61"/>
      <c r="BB50" s="61"/>
      <c r="BC50" s="61"/>
      <c r="BD50" s="61"/>
      <c r="BE50" s="61"/>
      <c r="BG50" s="61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2:88" ht="18" customHeight="1" thickBot="1">
      <c r="B51" s="280" t="s">
        <v>19</v>
      </c>
      <c r="C51" s="281" t="s">
        <v>104</v>
      </c>
      <c r="D51" s="281" t="s">
        <v>105</v>
      </c>
      <c r="E51" s="281" t="s">
        <v>106</v>
      </c>
      <c r="F51" s="282" t="s">
        <v>107</v>
      </c>
      <c r="G51" s="283"/>
      <c r="H51" s="281" t="s">
        <v>19</v>
      </c>
      <c r="I51" s="281" t="s">
        <v>104</v>
      </c>
      <c r="J51" s="281" t="s">
        <v>105</v>
      </c>
      <c r="K51" s="281" t="s">
        <v>106</v>
      </c>
      <c r="L51" s="285" t="s">
        <v>107</v>
      </c>
      <c r="M51" s="283"/>
      <c r="N51" s="281" t="s">
        <v>19</v>
      </c>
      <c r="O51" s="281" t="s">
        <v>104</v>
      </c>
      <c r="P51" s="281" t="s">
        <v>105</v>
      </c>
      <c r="Q51" s="281" t="s">
        <v>106</v>
      </c>
      <c r="R51" s="383" t="s">
        <v>107</v>
      </c>
      <c r="S51" s="183"/>
      <c r="T51" s="462" t="s">
        <v>19</v>
      </c>
      <c r="U51" s="463" t="s">
        <v>104</v>
      </c>
      <c r="V51" s="464" t="s">
        <v>105</v>
      </c>
      <c r="W51" s="281" t="s">
        <v>106</v>
      </c>
      <c r="X51" s="465" t="s">
        <v>107</v>
      </c>
      <c r="Y51" s="470"/>
      <c r="Z51" s="471"/>
      <c r="AA51" s="471" t="s">
        <v>108</v>
      </c>
      <c r="AB51" s="471"/>
      <c r="AC51" s="472"/>
      <c r="AD51" s="461"/>
      <c r="AZ51" s="462" t="s">
        <v>19</v>
      </c>
      <c r="BA51" s="463" t="s">
        <v>104</v>
      </c>
      <c r="BB51" s="464" t="s">
        <v>105</v>
      </c>
      <c r="BC51" s="281" t="s">
        <v>106</v>
      </c>
      <c r="BD51" s="465" t="s">
        <v>107</v>
      </c>
      <c r="BE51" s="466" t="s">
        <v>108</v>
      </c>
      <c r="BF51" s="467"/>
      <c r="BG51" s="61"/>
      <c r="BH51" s="183"/>
      <c r="BI51" s="183"/>
      <c r="BJ51" s="183"/>
      <c r="BK51" s="183"/>
      <c r="BL51" s="183"/>
      <c r="BM51" s="23"/>
      <c r="BN51" s="344"/>
      <c r="BO51" s="344"/>
      <c r="BP51" s="183"/>
      <c r="BQ51" s="183"/>
      <c r="BR51" s="344"/>
      <c r="BS51" s="15"/>
      <c r="BT51" s="280" t="s">
        <v>19</v>
      </c>
      <c r="BU51" s="281" t="s">
        <v>104</v>
      </c>
      <c r="BV51" s="281" t="s">
        <v>105</v>
      </c>
      <c r="BW51" s="281" t="s">
        <v>106</v>
      </c>
      <c r="BX51" s="285" t="s">
        <v>107</v>
      </c>
      <c r="BY51" s="345"/>
      <c r="BZ51" s="281" t="s">
        <v>19</v>
      </c>
      <c r="CA51" s="281" t="s">
        <v>104</v>
      </c>
      <c r="CB51" s="281" t="s">
        <v>105</v>
      </c>
      <c r="CC51" s="281" t="s">
        <v>106</v>
      </c>
      <c r="CD51" s="285" t="s">
        <v>107</v>
      </c>
      <c r="CE51" s="283"/>
      <c r="CF51" s="281" t="s">
        <v>19</v>
      </c>
      <c r="CG51" s="281" t="s">
        <v>104</v>
      </c>
      <c r="CH51" s="281" t="s">
        <v>105</v>
      </c>
      <c r="CI51" s="281" t="s">
        <v>106</v>
      </c>
      <c r="CJ51" s="284" t="s">
        <v>107</v>
      </c>
    </row>
    <row r="52" spans="2:88" ht="18" customHeight="1" thickTop="1">
      <c r="B52" s="12"/>
      <c r="C52" s="9"/>
      <c r="D52" s="9"/>
      <c r="E52" s="9"/>
      <c r="F52" s="9"/>
      <c r="G52" s="8"/>
      <c r="H52" s="9"/>
      <c r="I52" s="9"/>
      <c r="J52" s="8" t="s">
        <v>34</v>
      </c>
      <c r="K52" s="9"/>
      <c r="L52" s="9"/>
      <c r="M52" s="8"/>
      <c r="N52" s="9"/>
      <c r="O52" s="9"/>
      <c r="P52" s="8"/>
      <c r="Q52" s="9"/>
      <c r="R52" s="10"/>
      <c r="S52" s="23"/>
      <c r="T52" s="80"/>
      <c r="U52" s="6"/>
      <c r="V52" s="6"/>
      <c r="W52" s="6"/>
      <c r="X52" s="476" t="s">
        <v>109</v>
      </c>
      <c r="Y52" s="476"/>
      <c r="Z52" s="6"/>
      <c r="AA52" s="6"/>
      <c r="AB52" s="6"/>
      <c r="AC52" s="468"/>
      <c r="AD52" s="15"/>
      <c r="AZ52" s="80"/>
      <c r="BA52" s="6"/>
      <c r="BB52" s="6"/>
      <c r="BC52" s="81" t="s">
        <v>109</v>
      </c>
      <c r="BD52" s="6"/>
      <c r="BE52" s="81"/>
      <c r="BF52" s="468"/>
      <c r="BG52" s="61"/>
      <c r="BH52" s="182"/>
      <c r="BI52" s="182"/>
      <c r="BJ52" s="182"/>
      <c r="BK52" s="182"/>
      <c r="BS52" s="183"/>
      <c r="BT52" s="197"/>
      <c r="BU52" s="198"/>
      <c r="BV52" s="8"/>
      <c r="BW52" s="198"/>
      <c r="BX52" s="198"/>
      <c r="BY52" s="8"/>
      <c r="BZ52" s="198"/>
      <c r="CA52" s="198"/>
      <c r="CB52" s="8" t="s">
        <v>35</v>
      </c>
      <c r="CC52" s="198"/>
      <c r="CD52" s="198"/>
      <c r="CE52" s="8"/>
      <c r="CF52" s="198"/>
      <c r="CG52" s="198"/>
      <c r="CH52" s="198"/>
      <c r="CI52" s="198"/>
      <c r="CJ52" s="199"/>
    </row>
    <row r="53" spans="2:88" ht="18" customHeight="1">
      <c r="B53" s="76"/>
      <c r="C53" s="77"/>
      <c r="D53" s="77"/>
      <c r="E53" s="77"/>
      <c r="F53" s="78"/>
      <c r="G53" s="78"/>
      <c r="H53" s="77"/>
      <c r="I53" s="77"/>
      <c r="J53" s="77"/>
      <c r="K53" s="77"/>
      <c r="L53" s="395"/>
      <c r="M53" s="78"/>
      <c r="N53" s="77"/>
      <c r="O53" s="77"/>
      <c r="P53" s="77"/>
      <c r="Q53" s="77"/>
      <c r="R53" s="384"/>
      <c r="S53" s="232"/>
      <c r="T53" s="89"/>
      <c r="U53" s="83"/>
      <c r="V53" s="90"/>
      <c r="W53" s="94"/>
      <c r="X53" s="194"/>
      <c r="Y53" s="227"/>
      <c r="Z53" s="33"/>
      <c r="AA53" s="61"/>
      <c r="AB53" s="33"/>
      <c r="AC53" s="473"/>
      <c r="AD53" s="460"/>
      <c r="AS53" s="249" t="s">
        <v>103</v>
      </c>
      <c r="AZ53" s="89"/>
      <c r="BA53" s="83"/>
      <c r="BB53" s="90"/>
      <c r="BC53" s="94"/>
      <c r="BD53" s="194"/>
      <c r="BE53" s="227"/>
      <c r="BF53" s="20"/>
      <c r="BH53" s="23"/>
      <c r="BI53" s="23"/>
      <c r="BJ53" s="23"/>
      <c r="BK53" s="23"/>
      <c r="BS53" s="229"/>
      <c r="BT53" s="76"/>
      <c r="BU53" s="77"/>
      <c r="BV53" s="77"/>
      <c r="BW53" s="77"/>
      <c r="BX53" s="200"/>
      <c r="BY53" s="346"/>
      <c r="BZ53" s="77"/>
      <c r="CA53" s="77"/>
      <c r="CB53" s="77"/>
      <c r="CC53" s="77"/>
      <c r="CD53" s="200"/>
      <c r="CE53" s="78"/>
      <c r="CF53" s="77"/>
      <c r="CG53" s="77"/>
      <c r="CH53" s="77"/>
      <c r="CI53" s="77"/>
      <c r="CJ53" s="79"/>
    </row>
    <row r="54" spans="2:88" ht="21" customHeight="1">
      <c r="B54" s="525">
        <v>1</v>
      </c>
      <c r="C54" s="86">
        <v>19.95</v>
      </c>
      <c r="D54" s="87">
        <v>55</v>
      </c>
      <c r="E54" s="88">
        <f>C54+D54*0.001</f>
        <v>20.005</v>
      </c>
      <c r="F54" s="27" t="s">
        <v>110</v>
      </c>
      <c r="G54" s="347"/>
      <c r="H54" s="526">
        <v>3</v>
      </c>
      <c r="I54" s="83">
        <v>20.032</v>
      </c>
      <c r="J54" s="87">
        <v>-55</v>
      </c>
      <c r="K54" s="88">
        <f>I54+J54*0.001</f>
        <v>19.977</v>
      </c>
      <c r="L54" s="91" t="s">
        <v>110</v>
      </c>
      <c r="M54" s="84"/>
      <c r="N54" s="526">
        <v>8</v>
      </c>
      <c r="O54" s="83">
        <v>20.101</v>
      </c>
      <c r="P54" s="87">
        <v>51</v>
      </c>
      <c r="Q54" s="88">
        <f>O54+P54*0.001</f>
        <v>20.151999999999997</v>
      </c>
      <c r="R54" s="385" t="s">
        <v>110</v>
      </c>
      <c r="S54" s="232"/>
      <c r="T54" s="93" t="s">
        <v>91</v>
      </c>
      <c r="U54" s="88" t="s">
        <v>111</v>
      </c>
      <c r="V54" s="90"/>
      <c r="W54" s="94"/>
      <c r="X54" s="194" t="s">
        <v>112</v>
      </c>
      <c r="Y54" s="394" t="s">
        <v>114</v>
      </c>
      <c r="Z54" s="23"/>
      <c r="AA54" s="61"/>
      <c r="AB54" s="92"/>
      <c r="AC54" s="473"/>
      <c r="AD54" s="15"/>
      <c r="AS54" s="250" t="s">
        <v>143</v>
      </c>
      <c r="AZ54" s="93" t="s">
        <v>98</v>
      </c>
      <c r="BA54" s="88" t="s">
        <v>111</v>
      </c>
      <c r="BB54" s="90"/>
      <c r="BC54" s="94"/>
      <c r="BD54" s="194" t="s">
        <v>112</v>
      </c>
      <c r="BE54" s="95" t="s">
        <v>113</v>
      </c>
      <c r="BF54" s="469"/>
      <c r="BH54" s="231"/>
      <c r="BI54" s="232"/>
      <c r="BJ54" s="233"/>
      <c r="BK54" s="232"/>
      <c r="BS54" s="343"/>
      <c r="BT54" s="528">
        <v>12</v>
      </c>
      <c r="BU54" s="83">
        <v>20.795</v>
      </c>
      <c r="BV54" s="87">
        <v>51</v>
      </c>
      <c r="BW54" s="88">
        <f>BU54+BV54*0.001</f>
        <v>20.846</v>
      </c>
      <c r="BX54" s="91" t="s">
        <v>110</v>
      </c>
      <c r="BY54" s="347"/>
      <c r="BZ54" s="526">
        <v>17</v>
      </c>
      <c r="CA54" s="83">
        <v>20.975</v>
      </c>
      <c r="CB54" s="87">
        <v>-37</v>
      </c>
      <c r="CC54" s="88">
        <f>CA54+CB54*0.001</f>
        <v>20.938000000000002</v>
      </c>
      <c r="CD54" s="91" t="s">
        <v>110</v>
      </c>
      <c r="CE54" s="84"/>
      <c r="CF54" s="82"/>
      <c r="CG54" s="83"/>
      <c r="CH54" s="87"/>
      <c r="CI54" s="88"/>
      <c r="CJ54" s="38"/>
    </row>
    <row r="55" spans="2:88" ht="21" customHeight="1">
      <c r="B55" s="85"/>
      <c r="C55" s="86"/>
      <c r="D55" s="87"/>
      <c r="E55" s="88"/>
      <c r="F55" s="27"/>
      <c r="G55" s="84"/>
      <c r="H55" s="526">
        <v>4</v>
      </c>
      <c r="I55" s="83">
        <v>20.032</v>
      </c>
      <c r="J55" s="87">
        <v>-55</v>
      </c>
      <c r="K55" s="88">
        <f>I55+J55*0.001</f>
        <v>19.977</v>
      </c>
      <c r="L55" s="91" t="s">
        <v>110</v>
      </c>
      <c r="M55" s="347"/>
      <c r="N55" s="527">
        <v>9</v>
      </c>
      <c r="O55" s="88">
        <v>20.12</v>
      </c>
      <c r="P55" s="87">
        <v>42</v>
      </c>
      <c r="Q55" s="88">
        <f>O55+P55*0.001</f>
        <v>20.162000000000003</v>
      </c>
      <c r="R55" s="385" t="s">
        <v>110</v>
      </c>
      <c r="S55" s="232"/>
      <c r="T55" s="93" t="s">
        <v>115</v>
      </c>
      <c r="U55" s="88" t="s">
        <v>111</v>
      </c>
      <c r="V55" s="90"/>
      <c r="W55" s="94"/>
      <c r="X55" s="194" t="s">
        <v>112</v>
      </c>
      <c r="Y55" s="95" t="s">
        <v>113</v>
      </c>
      <c r="Z55" s="23"/>
      <c r="AA55" s="61"/>
      <c r="AB55" s="23"/>
      <c r="AC55" s="473"/>
      <c r="AD55" s="15"/>
      <c r="AS55" s="250" t="s">
        <v>144</v>
      </c>
      <c r="AZ55" s="93" t="s">
        <v>101</v>
      </c>
      <c r="BA55" s="88" t="s">
        <v>111</v>
      </c>
      <c r="BB55" s="90"/>
      <c r="BC55" s="94"/>
      <c r="BD55" s="194" t="s">
        <v>112</v>
      </c>
      <c r="BE55" s="95" t="s">
        <v>113</v>
      </c>
      <c r="BF55" s="469"/>
      <c r="BH55" s="231"/>
      <c r="BI55" s="232"/>
      <c r="BJ55" s="233"/>
      <c r="BK55" s="232"/>
      <c r="BL55" s="303"/>
      <c r="BM55" s="304"/>
      <c r="BN55" s="304"/>
      <c r="BO55" s="305" t="s">
        <v>116</v>
      </c>
      <c r="BP55" s="304"/>
      <c r="BQ55" s="304"/>
      <c r="BR55" s="306"/>
      <c r="BS55" s="343"/>
      <c r="BT55" s="528">
        <v>13</v>
      </c>
      <c r="BU55" s="83">
        <v>20.895</v>
      </c>
      <c r="BV55" s="87">
        <v>-51</v>
      </c>
      <c r="BW55" s="88">
        <f>BU55+BV55*0.001</f>
        <v>20.844</v>
      </c>
      <c r="BX55" s="91" t="s">
        <v>110</v>
      </c>
      <c r="BY55" s="347"/>
      <c r="BZ55" s="526">
        <v>18</v>
      </c>
      <c r="CA55" s="83">
        <v>20.984</v>
      </c>
      <c r="CB55" s="87">
        <v>37</v>
      </c>
      <c r="CC55" s="88">
        <f>CA55+CB55*0.001</f>
        <v>21.021</v>
      </c>
      <c r="CD55" s="91" t="s">
        <v>110</v>
      </c>
      <c r="CE55" s="84"/>
      <c r="CF55" s="529">
        <v>21</v>
      </c>
      <c r="CG55" s="86">
        <v>21.054</v>
      </c>
      <c r="CH55" s="87">
        <v>51</v>
      </c>
      <c r="CI55" s="88">
        <f>CG55+CH55*0.001</f>
        <v>21.104999999999997</v>
      </c>
      <c r="CJ55" s="38" t="s">
        <v>110</v>
      </c>
    </row>
    <row r="56" spans="2:88" ht="21" customHeight="1" thickBot="1">
      <c r="B56" s="525">
        <v>2</v>
      </c>
      <c r="C56" s="86">
        <v>19.95</v>
      </c>
      <c r="D56" s="87">
        <v>55</v>
      </c>
      <c r="E56" s="88">
        <f>C56+D56*0.001</f>
        <v>20.005</v>
      </c>
      <c r="F56" s="27" t="s">
        <v>110</v>
      </c>
      <c r="G56" s="84"/>
      <c r="H56" s="526">
        <v>5</v>
      </c>
      <c r="I56" s="83">
        <v>20.05</v>
      </c>
      <c r="J56" s="87">
        <v>51</v>
      </c>
      <c r="K56" s="88">
        <f>I56+J56*0.001</f>
        <v>20.101</v>
      </c>
      <c r="L56" s="91" t="s">
        <v>110</v>
      </c>
      <c r="M56" s="84"/>
      <c r="N56" s="82"/>
      <c r="O56" s="83"/>
      <c r="P56" s="87"/>
      <c r="Q56" s="88"/>
      <c r="R56" s="385"/>
      <c r="S56" s="232"/>
      <c r="T56" s="93" t="s">
        <v>118</v>
      </c>
      <c r="U56" s="88" t="s">
        <v>111</v>
      </c>
      <c r="V56" s="90"/>
      <c r="W56" s="94"/>
      <c r="X56" s="194" t="s">
        <v>112</v>
      </c>
      <c r="Y56" s="95" t="s">
        <v>113</v>
      </c>
      <c r="Z56" s="23"/>
      <c r="AA56" s="61"/>
      <c r="AB56" s="23"/>
      <c r="AC56" s="473"/>
      <c r="AD56" s="15"/>
      <c r="AZ56" s="93" t="s">
        <v>93</v>
      </c>
      <c r="BA56" s="88" t="s">
        <v>111</v>
      </c>
      <c r="BB56" s="90"/>
      <c r="BC56" s="94"/>
      <c r="BD56" s="194" t="s">
        <v>112</v>
      </c>
      <c r="BE56" s="95" t="s">
        <v>113</v>
      </c>
      <c r="BF56" s="79"/>
      <c r="BH56" s="231"/>
      <c r="BI56" s="232"/>
      <c r="BJ56" s="233"/>
      <c r="BK56" s="232"/>
      <c r="BL56" s="307"/>
      <c r="BM56" s="308" t="s">
        <v>119</v>
      </c>
      <c r="BN56" s="309"/>
      <c r="BO56" s="310" t="s">
        <v>120</v>
      </c>
      <c r="BP56" s="311"/>
      <c r="BQ56" s="308" t="s">
        <v>121</v>
      </c>
      <c r="BR56" s="312"/>
      <c r="BS56" s="343"/>
      <c r="BT56" s="528">
        <v>14</v>
      </c>
      <c r="BU56" s="83">
        <v>20.941</v>
      </c>
      <c r="BV56" s="87">
        <v>-51</v>
      </c>
      <c r="BW56" s="88">
        <f>BU56+BV56*0.001</f>
        <v>20.89</v>
      </c>
      <c r="BX56" s="91" t="s">
        <v>110</v>
      </c>
      <c r="BY56" s="347"/>
      <c r="BZ56" s="526">
        <v>19</v>
      </c>
      <c r="CA56" s="83">
        <v>21.012</v>
      </c>
      <c r="CB56" s="87">
        <v>-51</v>
      </c>
      <c r="CC56" s="88">
        <f>CA56+CB56*0.001</f>
        <v>20.961000000000002</v>
      </c>
      <c r="CD56" s="91" t="s">
        <v>110</v>
      </c>
      <c r="CE56" s="84"/>
      <c r="CF56" s="96"/>
      <c r="CG56" s="86"/>
      <c r="CH56" s="87"/>
      <c r="CI56" s="88">
        <f>CG56+CH56*0.001</f>
        <v>0</v>
      </c>
      <c r="CJ56" s="38"/>
    </row>
    <row r="57" spans="2:88" ht="21" customHeight="1" thickTop="1">
      <c r="B57" s="85"/>
      <c r="C57" s="86"/>
      <c r="D57" s="87"/>
      <c r="E57" s="88"/>
      <c r="F57" s="27"/>
      <c r="G57" s="84"/>
      <c r="H57" s="526">
        <v>6</v>
      </c>
      <c r="I57" s="83">
        <v>20.057</v>
      </c>
      <c r="J57" s="87">
        <v>51</v>
      </c>
      <c r="K57" s="88">
        <f>I57+J57*0.001</f>
        <v>20.107999999999997</v>
      </c>
      <c r="L57" s="91" t="s">
        <v>110</v>
      </c>
      <c r="M57" s="84"/>
      <c r="N57" s="82" t="s">
        <v>117</v>
      </c>
      <c r="O57" s="83">
        <v>20.123</v>
      </c>
      <c r="P57" s="87">
        <v>-37</v>
      </c>
      <c r="Q57" s="88">
        <f>O57+P57*0.001</f>
        <v>20.086000000000002</v>
      </c>
      <c r="R57" s="385" t="s">
        <v>110</v>
      </c>
      <c r="S57" s="232"/>
      <c r="T57" s="93" t="s">
        <v>123</v>
      </c>
      <c r="U57" s="88" t="s">
        <v>111</v>
      </c>
      <c r="V57" s="90"/>
      <c r="W57" s="94"/>
      <c r="X57" s="194" t="s">
        <v>112</v>
      </c>
      <c r="Y57" s="95" t="s">
        <v>113</v>
      </c>
      <c r="Z57" s="23"/>
      <c r="AA57" s="61"/>
      <c r="AB57" s="23"/>
      <c r="AC57" s="473"/>
      <c r="AE57" s="231"/>
      <c r="AZ57" s="93" t="s">
        <v>99</v>
      </c>
      <c r="BA57" s="88" t="s">
        <v>111</v>
      </c>
      <c r="BB57" s="90"/>
      <c r="BC57" s="94"/>
      <c r="BD57" s="194" t="s">
        <v>112</v>
      </c>
      <c r="BE57" s="95" t="s">
        <v>113</v>
      </c>
      <c r="BF57" s="79"/>
      <c r="BH57" s="231"/>
      <c r="BI57" s="232"/>
      <c r="BJ57" s="233"/>
      <c r="BK57" s="232"/>
      <c r="BL57" s="21"/>
      <c r="BM57" s="18"/>
      <c r="BN57" s="313"/>
      <c r="BO57" s="313"/>
      <c r="BP57" s="18"/>
      <c r="BQ57" s="18"/>
      <c r="BR57" s="314"/>
      <c r="BS57" s="343"/>
      <c r="BT57" s="528">
        <v>15</v>
      </c>
      <c r="BU57" s="83">
        <v>20.945</v>
      </c>
      <c r="BV57" s="87">
        <v>-37</v>
      </c>
      <c r="BW57" s="88">
        <f>BU57+BV57*0.001</f>
        <v>20.908</v>
      </c>
      <c r="BX57" s="91" t="s">
        <v>110</v>
      </c>
      <c r="BY57" s="347"/>
      <c r="BZ57" s="526">
        <v>20</v>
      </c>
      <c r="CA57" s="83">
        <v>21.041</v>
      </c>
      <c r="CB57" s="87">
        <v>-37</v>
      </c>
      <c r="CC57" s="88">
        <f>CA57+CB57*0.001</f>
        <v>21.004</v>
      </c>
      <c r="CD57" s="91" t="s">
        <v>110</v>
      </c>
      <c r="CE57" s="84"/>
      <c r="CF57" s="529">
        <v>22</v>
      </c>
      <c r="CG57" s="86">
        <v>21.131</v>
      </c>
      <c r="CH57" s="87">
        <v>-51</v>
      </c>
      <c r="CI57" s="88">
        <f>CG57+CH57*0.001</f>
        <v>21.080000000000002</v>
      </c>
      <c r="CJ57" s="38" t="s">
        <v>110</v>
      </c>
    </row>
    <row r="58" spans="2:88" ht="21" customHeight="1">
      <c r="B58" s="93" t="s">
        <v>124</v>
      </c>
      <c r="C58" s="88">
        <v>19.988</v>
      </c>
      <c r="D58" s="87"/>
      <c r="E58" s="88"/>
      <c r="F58" s="27"/>
      <c r="G58" s="84"/>
      <c r="H58" s="526">
        <v>7</v>
      </c>
      <c r="I58" s="83">
        <v>20.092</v>
      </c>
      <c r="J58" s="87">
        <v>42</v>
      </c>
      <c r="K58" s="88">
        <f>I58+J58*0.001</f>
        <v>20.134</v>
      </c>
      <c r="L58" s="91" t="s">
        <v>110</v>
      </c>
      <c r="M58" s="84"/>
      <c r="N58" s="82" t="s">
        <v>122</v>
      </c>
      <c r="O58" s="83">
        <v>20.123</v>
      </c>
      <c r="P58" s="87">
        <v>37</v>
      </c>
      <c r="Q58" s="88">
        <f>O58+P58*0.001</f>
        <v>20.16</v>
      </c>
      <c r="R58" s="385" t="s">
        <v>110</v>
      </c>
      <c r="S58" s="232"/>
      <c r="T58" s="93" t="s">
        <v>97</v>
      </c>
      <c r="U58" s="88" t="s">
        <v>111</v>
      </c>
      <c r="V58" s="90"/>
      <c r="W58" s="94"/>
      <c r="X58" s="194" t="s">
        <v>112</v>
      </c>
      <c r="Y58" s="95" t="s">
        <v>113</v>
      </c>
      <c r="Z58" s="23"/>
      <c r="AA58" s="61"/>
      <c r="AB58" s="23"/>
      <c r="AC58" s="474"/>
      <c r="AE58" s="231"/>
      <c r="AZ58" s="93" t="s">
        <v>125</v>
      </c>
      <c r="BA58" s="88" t="s">
        <v>111</v>
      </c>
      <c r="BB58" s="90"/>
      <c r="BC58" s="94"/>
      <c r="BD58" s="194" t="s">
        <v>112</v>
      </c>
      <c r="BE58" s="95" t="s">
        <v>113</v>
      </c>
      <c r="BF58" s="79"/>
      <c r="BH58" s="231"/>
      <c r="BI58" s="232"/>
      <c r="BJ58" s="233"/>
      <c r="BK58" s="232"/>
      <c r="BL58" s="21"/>
      <c r="BM58" s="36" t="s">
        <v>126</v>
      </c>
      <c r="BN58" s="313"/>
      <c r="BO58" s="315" t="s">
        <v>127</v>
      </c>
      <c r="BP58" s="18"/>
      <c r="BQ58" s="36" t="s">
        <v>128</v>
      </c>
      <c r="BR58" s="314"/>
      <c r="BS58" s="343"/>
      <c r="BT58" s="528">
        <v>16</v>
      </c>
      <c r="BU58" s="83">
        <v>20.946</v>
      </c>
      <c r="BV58" s="87">
        <v>51</v>
      </c>
      <c r="BW58" s="88">
        <f>BU58+BV58*0.001</f>
        <v>20.997</v>
      </c>
      <c r="BX58" s="91" t="s">
        <v>110</v>
      </c>
      <c r="BY58" s="347"/>
      <c r="BZ58" s="393" t="s">
        <v>85</v>
      </c>
      <c r="CA58" s="88" t="s">
        <v>111</v>
      </c>
      <c r="CB58" s="90"/>
      <c r="CC58" s="94"/>
      <c r="CD58" s="91" t="s">
        <v>110</v>
      </c>
      <c r="CE58" s="84"/>
      <c r="CF58" s="96"/>
      <c r="CG58" s="86"/>
      <c r="CH58" s="87"/>
      <c r="CI58" s="88"/>
      <c r="CJ58" s="38"/>
    </row>
    <row r="59" spans="2:88" ht="18" customHeight="1" thickBot="1">
      <c r="B59" s="97"/>
      <c r="C59" s="98"/>
      <c r="D59" s="99"/>
      <c r="E59" s="99"/>
      <c r="F59" s="100"/>
      <c r="G59" s="101"/>
      <c r="H59" s="102"/>
      <c r="I59" s="98"/>
      <c r="J59" s="99"/>
      <c r="K59" s="99"/>
      <c r="L59" s="105"/>
      <c r="M59" s="101"/>
      <c r="N59" s="102"/>
      <c r="O59" s="98"/>
      <c r="P59" s="99"/>
      <c r="Q59" s="99"/>
      <c r="R59" s="386"/>
      <c r="S59" s="232"/>
      <c r="T59" s="223"/>
      <c r="U59" s="224"/>
      <c r="V59" s="225"/>
      <c r="W59" s="226"/>
      <c r="X59" s="104"/>
      <c r="Y59" s="228"/>
      <c r="Z59" s="195"/>
      <c r="AA59" s="195"/>
      <c r="AB59" s="195"/>
      <c r="AC59" s="196"/>
      <c r="AD59" s="355"/>
      <c r="AE59" s="356"/>
      <c r="AF59" s="61"/>
      <c r="AZ59" s="223"/>
      <c r="BA59" s="224"/>
      <c r="BB59" s="225"/>
      <c r="BC59" s="226"/>
      <c r="BD59" s="104"/>
      <c r="BE59" s="228"/>
      <c r="BF59" s="196"/>
      <c r="BG59" s="355"/>
      <c r="BH59" s="356"/>
      <c r="BI59" s="234"/>
      <c r="BJ59" s="23"/>
      <c r="BK59" s="23"/>
      <c r="BL59" s="57"/>
      <c r="BM59" s="55"/>
      <c r="BN59" s="60"/>
      <c r="BO59" s="316"/>
      <c r="BP59" s="55"/>
      <c r="BQ59" s="317"/>
      <c r="BR59" s="318"/>
      <c r="BS59" s="229"/>
      <c r="BT59" s="97"/>
      <c r="BU59" s="98"/>
      <c r="BV59" s="99"/>
      <c r="BW59" s="99"/>
      <c r="BX59" s="105"/>
      <c r="BY59" s="348"/>
      <c r="BZ59" s="102"/>
      <c r="CA59" s="98"/>
      <c r="CB59" s="99"/>
      <c r="CC59" s="99"/>
      <c r="CD59" s="105"/>
      <c r="CE59" s="101"/>
      <c r="CF59" s="102"/>
      <c r="CG59" s="98"/>
      <c r="CH59" s="99"/>
      <c r="CI59" s="99"/>
      <c r="CJ59" s="103"/>
    </row>
    <row r="60" spans="16:26" ht="12.75" customHeight="1"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</row>
    <row r="61" spans="16:54" ht="12.75" customHeight="1"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E61" s="61"/>
      <c r="AF61" s="61"/>
      <c r="AG61" s="61"/>
      <c r="AH61" s="61"/>
      <c r="AI61" s="61"/>
      <c r="AJ61" s="61"/>
      <c r="AK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20:44" s="63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3"/>
      <c r="CE63" s="63"/>
      <c r="CF63" s="63"/>
      <c r="CG63" s="63"/>
      <c r="CH63" s="63"/>
    </row>
    <row r="64" spans="82:86" ht="12.75">
      <c r="CD64" s="63"/>
      <c r="CE64" s="63"/>
      <c r="CF64" s="63"/>
      <c r="CG64" s="63"/>
      <c r="CH64" s="63"/>
    </row>
    <row r="65" spans="82:86" ht="12.75">
      <c r="CD65" s="63"/>
      <c r="CE65" s="63"/>
      <c r="CF65" s="63"/>
      <c r="CG65" s="63"/>
      <c r="CH65" s="63"/>
    </row>
    <row r="66" spans="82:86" ht="12.75">
      <c r="CD66" s="63"/>
      <c r="CE66" s="63"/>
      <c r="CF66" s="63"/>
      <c r="CG66" s="63"/>
      <c r="CH66" s="63"/>
    </row>
    <row r="67" spans="82:86" ht="12.75">
      <c r="CD67" s="63"/>
      <c r="CE67" s="63"/>
      <c r="CF67" s="63"/>
      <c r="CG67" s="63"/>
      <c r="CH67" s="63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338571" r:id="rId1"/>
    <oleObject progId="Paint.Picture" shapeId="1278332" r:id="rId2"/>
    <oleObject progId="Paint.Picture" shapeId="1327158" r:id="rId3"/>
    <oleObject progId="Paint.Picture" shapeId="1340567" r:id="rId4"/>
    <oleObject progId="Paint.Picture" shapeId="1762656" r:id="rId5"/>
    <oleObject progId="Paint.Picture" shapeId="1768351" r:id="rId6"/>
    <oleObject progId="Paint.Picture" shapeId="1783065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K45" sqref="K45"/>
    </sheetView>
  </sheetViews>
  <sheetFormatPr defaultColWidth="9.00390625" defaultRowHeight="12.75"/>
  <cols>
    <col min="1" max="1" width="2.75390625" style="110" customWidth="1"/>
    <col min="2" max="2" width="10.75390625" style="170" customWidth="1"/>
    <col min="3" max="18" width="10.75390625" style="111" customWidth="1"/>
    <col min="19" max="19" width="2.75390625" style="110" customWidth="1"/>
    <col min="20" max="20" width="1.75390625" style="110" customWidth="1"/>
    <col min="21" max="21" width="18.125" style="111" customWidth="1"/>
    <col min="22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2" customFormat="1" ht="22.5" customHeight="1">
      <c r="A4" s="116"/>
      <c r="B4" s="117" t="s">
        <v>0</v>
      </c>
      <c r="C4" s="118">
        <v>524</v>
      </c>
      <c r="D4" s="119"/>
      <c r="E4" s="116"/>
      <c r="F4" s="116"/>
      <c r="G4" s="116"/>
      <c r="H4" s="116"/>
      <c r="I4" s="119"/>
      <c r="J4" s="11" t="s">
        <v>130</v>
      </c>
      <c r="K4" s="119"/>
      <c r="L4" s="120"/>
      <c r="M4" s="119"/>
      <c r="N4" s="119"/>
      <c r="O4" s="119"/>
      <c r="P4" s="119"/>
      <c r="Q4" s="222" t="s">
        <v>1</v>
      </c>
      <c r="R4" s="248">
        <v>548263</v>
      </c>
      <c r="S4" s="119"/>
      <c r="T4" s="119"/>
      <c r="U4" s="121"/>
      <c r="V4" s="121"/>
    </row>
    <row r="5" spans="1:22" s="131" customFormat="1" ht="17.25" customHeight="1" thickBot="1">
      <c r="A5" s="123"/>
      <c r="B5" s="124"/>
      <c r="C5" s="125"/>
      <c r="D5" s="125"/>
      <c r="E5" s="123"/>
      <c r="F5" s="123"/>
      <c r="G5" s="123"/>
      <c r="H5" s="123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15"/>
      <c r="U5" s="115"/>
      <c r="V5" s="115"/>
    </row>
    <row r="6" spans="1:21" ht="30" customHeight="1">
      <c r="A6" s="126"/>
      <c r="B6" s="127"/>
      <c r="C6" s="128"/>
      <c r="D6" s="127"/>
      <c r="E6" s="129"/>
      <c r="F6" s="129"/>
      <c r="G6" s="129"/>
      <c r="H6" s="129"/>
      <c r="I6" s="129"/>
      <c r="J6" s="127"/>
      <c r="K6" s="127"/>
      <c r="L6" s="127"/>
      <c r="M6" s="127"/>
      <c r="N6" s="127"/>
      <c r="O6" s="127"/>
      <c r="P6" s="127"/>
      <c r="Q6" s="127"/>
      <c r="R6" s="127"/>
      <c r="S6" s="130"/>
      <c r="T6" s="114"/>
      <c r="U6" s="112"/>
    </row>
    <row r="7" spans="1:21" ht="24.75" customHeight="1">
      <c r="A7" s="132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133"/>
      <c r="T7" s="114"/>
      <c r="U7" s="112"/>
    </row>
    <row r="8" spans="1:21" ht="24.75" customHeight="1">
      <c r="A8" s="132"/>
      <c r="B8" s="211"/>
      <c r="C8" s="204" t="s">
        <v>2</v>
      </c>
      <c r="D8" s="203"/>
      <c r="E8" s="203"/>
      <c r="F8" s="203"/>
      <c r="G8" s="203"/>
      <c r="H8" s="277"/>
      <c r="I8" s="206"/>
      <c r="J8" s="206" t="s">
        <v>3</v>
      </c>
      <c r="K8" s="206"/>
      <c r="L8" s="277"/>
      <c r="M8" s="203"/>
      <c r="N8" s="203"/>
      <c r="O8" s="203"/>
      <c r="P8" s="203"/>
      <c r="Q8" s="203"/>
      <c r="R8" s="212"/>
      <c r="S8" s="133"/>
      <c r="T8" s="114"/>
      <c r="U8" s="112"/>
    </row>
    <row r="9" spans="1:21" ht="24.75" customHeight="1">
      <c r="A9" s="132"/>
      <c r="B9" s="211"/>
      <c r="C9" s="134" t="s">
        <v>4</v>
      </c>
      <c r="D9" s="203"/>
      <c r="E9" s="203"/>
      <c r="F9" s="203"/>
      <c r="G9" s="203"/>
      <c r="H9" s="203"/>
      <c r="I9" s="203"/>
      <c r="J9" s="361" t="s">
        <v>5</v>
      </c>
      <c r="K9" s="203"/>
      <c r="L9" s="203"/>
      <c r="M9" s="203"/>
      <c r="N9" s="203"/>
      <c r="O9" s="203"/>
      <c r="P9" s="135" t="s">
        <v>6</v>
      </c>
      <c r="Q9" s="135"/>
      <c r="R9" s="136"/>
      <c r="S9" s="133"/>
      <c r="T9" s="114"/>
      <c r="U9" s="112"/>
    </row>
    <row r="10" spans="1:21" ht="21" customHeight="1">
      <c r="A10" s="132"/>
      <c r="B10" s="211"/>
      <c r="C10" s="134" t="s">
        <v>7</v>
      </c>
      <c r="D10" s="203"/>
      <c r="E10" s="203"/>
      <c r="F10" s="203"/>
      <c r="G10" s="203"/>
      <c r="H10" s="203"/>
      <c r="I10" s="203"/>
      <c r="J10" s="322" t="s">
        <v>8</v>
      </c>
      <c r="K10" s="203"/>
      <c r="L10" s="203"/>
      <c r="M10" s="203"/>
      <c r="N10" s="203"/>
      <c r="O10" s="203"/>
      <c r="P10" s="203"/>
      <c r="Q10" s="203"/>
      <c r="R10" s="212"/>
      <c r="S10" s="133"/>
      <c r="T10" s="114"/>
      <c r="U10" s="112"/>
    </row>
    <row r="11" spans="1:21" ht="21" customHeight="1">
      <c r="A11" s="132"/>
      <c r="B11" s="216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17"/>
      <c r="S11" s="133"/>
      <c r="T11" s="114"/>
      <c r="U11" s="112"/>
    </row>
    <row r="12" spans="1:21" ht="24.75" customHeight="1">
      <c r="A12" s="132"/>
      <c r="B12" s="211"/>
      <c r="C12" s="203"/>
      <c r="D12" s="203"/>
      <c r="E12" s="203"/>
      <c r="F12" s="203"/>
      <c r="G12" s="203"/>
      <c r="H12" s="203"/>
      <c r="I12" s="203"/>
      <c r="J12" s="207"/>
      <c r="K12" s="203"/>
      <c r="L12" s="203"/>
      <c r="M12" s="203"/>
      <c r="N12" s="203"/>
      <c r="O12" s="203"/>
      <c r="P12" s="203"/>
      <c r="Q12" s="203"/>
      <c r="R12" s="212"/>
      <c r="S12" s="133"/>
      <c r="T12" s="114"/>
      <c r="U12" s="112"/>
    </row>
    <row r="13" spans="1:21" ht="24.75" customHeight="1">
      <c r="A13" s="132"/>
      <c r="B13" s="211"/>
      <c r="C13" s="205" t="s">
        <v>9</v>
      </c>
      <c r="D13" s="203"/>
      <c r="E13" s="203"/>
      <c r="F13" s="362" t="s">
        <v>10</v>
      </c>
      <c r="G13" s="207"/>
      <c r="H13" s="203"/>
      <c r="I13" s="203"/>
      <c r="J13" s="207" t="s">
        <v>11</v>
      </c>
      <c r="K13" s="203"/>
      <c r="L13" s="203"/>
      <c r="M13" s="207"/>
      <c r="N13" s="362" t="s">
        <v>12</v>
      </c>
      <c r="O13" s="203"/>
      <c r="P13" s="207"/>
      <c r="Q13" s="203"/>
      <c r="R13" s="212"/>
      <c r="S13" s="133"/>
      <c r="T13" s="114"/>
      <c r="U13" s="112"/>
    </row>
    <row r="14" spans="1:21" ht="24.75" customHeight="1">
      <c r="A14" s="132"/>
      <c r="B14" s="211"/>
      <c r="C14" s="135" t="s">
        <v>13</v>
      </c>
      <c r="D14" s="203"/>
      <c r="E14" s="203"/>
      <c r="F14" s="359">
        <v>20.057</v>
      </c>
      <c r="G14" s="298"/>
      <c r="H14" s="203"/>
      <c r="I14" s="203"/>
      <c r="J14" s="218">
        <v>20.425</v>
      </c>
      <c r="K14" s="203"/>
      <c r="L14" s="203"/>
      <c r="M14" s="298"/>
      <c r="N14" s="541">
        <v>20.98</v>
      </c>
      <c r="O14" s="203"/>
      <c r="P14" s="288"/>
      <c r="Q14" s="203"/>
      <c r="R14" s="212"/>
      <c r="S14" s="133"/>
      <c r="T14" s="114"/>
      <c r="U14" s="112"/>
    </row>
    <row r="15" spans="1:21" ht="24.75" customHeight="1">
      <c r="A15" s="132"/>
      <c r="B15" s="211"/>
      <c r="C15" s="135" t="s">
        <v>14</v>
      </c>
      <c r="D15" s="203"/>
      <c r="E15" s="203"/>
      <c r="F15" s="360" t="s">
        <v>15</v>
      </c>
      <c r="G15" s="278"/>
      <c r="H15" s="203"/>
      <c r="I15" s="203"/>
      <c r="J15" s="419" t="s">
        <v>16</v>
      </c>
      <c r="K15" s="203"/>
      <c r="L15" s="203"/>
      <c r="M15" s="278"/>
      <c r="N15" s="135" t="s">
        <v>15</v>
      </c>
      <c r="O15" s="203"/>
      <c r="P15" s="278"/>
      <c r="Q15" s="203"/>
      <c r="R15" s="212"/>
      <c r="S15" s="133"/>
      <c r="T15" s="114"/>
      <c r="U15" s="112"/>
    </row>
    <row r="16" spans="1:21" ht="21" customHeight="1">
      <c r="A16" s="132"/>
      <c r="B16" s="216"/>
      <c r="C16" s="202"/>
      <c r="D16" s="202"/>
      <c r="E16" s="202"/>
      <c r="F16" s="202"/>
      <c r="G16" s="202"/>
      <c r="H16" s="202"/>
      <c r="I16" s="202"/>
      <c r="J16" s="421" t="s">
        <v>175</v>
      </c>
      <c r="K16" s="202"/>
      <c r="L16" s="202"/>
      <c r="M16" s="202"/>
      <c r="N16" s="202"/>
      <c r="O16" s="202"/>
      <c r="P16" s="202"/>
      <c r="Q16" s="202"/>
      <c r="R16" s="217"/>
      <c r="S16" s="133"/>
      <c r="T16" s="114"/>
      <c r="U16" s="112"/>
    </row>
    <row r="17" spans="1:21" ht="21" customHeight="1">
      <c r="A17" s="132"/>
      <c r="B17" s="21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12"/>
      <c r="S17" s="133"/>
      <c r="T17" s="114"/>
      <c r="U17" s="112"/>
    </row>
    <row r="18" spans="1:21" ht="21" customHeight="1">
      <c r="A18" s="132"/>
      <c r="B18" s="211"/>
      <c r="C18" s="135" t="s">
        <v>131</v>
      </c>
      <c r="D18" s="203"/>
      <c r="E18" s="203"/>
      <c r="F18" s="203"/>
      <c r="G18" s="203"/>
      <c r="H18" s="203"/>
      <c r="J18" s="422" t="s">
        <v>68</v>
      </c>
      <c r="L18" s="203"/>
      <c r="M18" s="423"/>
      <c r="N18" s="423"/>
      <c r="O18" s="203"/>
      <c r="P18" s="534" t="s">
        <v>134</v>
      </c>
      <c r="Q18" s="534"/>
      <c r="R18" s="212"/>
      <c r="S18" s="133"/>
      <c r="T18" s="114"/>
      <c r="U18" s="112"/>
    </row>
    <row r="19" spans="1:21" ht="21" customHeight="1">
      <c r="A19" s="132"/>
      <c r="B19" s="211"/>
      <c r="C19" s="135" t="s">
        <v>133</v>
      </c>
      <c r="D19" s="203"/>
      <c r="E19" s="203"/>
      <c r="F19" s="203"/>
      <c r="G19" s="203"/>
      <c r="H19" s="203"/>
      <c r="J19" s="424" t="s">
        <v>74</v>
      </c>
      <c r="L19" s="203"/>
      <c r="M19" s="423"/>
      <c r="N19" s="423"/>
      <c r="O19" s="203"/>
      <c r="P19" s="534" t="s">
        <v>135</v>
      </c>
      <c r="Q19" s="534"/>
      <c r="R19" s="212"/>
      <c r="S19" s="133"/>
      <c r="T19" s="114"/>
      <c r="U19" s="112"/>
    </row>
    <row r="20" spans="1:21" ht="21" customHeight="1">
      <c r="A20" s="132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33"/>
      <c r="T20" s="114"/>
      <c r="U20" s="112"/>
    </row>
    <row r="21" spans="1:19" ht="30" customHeight="1">
      <c r="A21" s="132"/>
      <c r="B21" s="138"/>
      <c r="C21" s="139"/>
      <c r="D21" s="139"/>
      <c r="E21" s="140"/>
      <c r="F21" s="140"/>
      <c r="G21" s="140"/>
      <c r="H21" s="140"/>
      <c r="I21" s="139"/>
      <c r="J21" s="420"/>
      <c r="K21" s="139"/>
      <c r="L21" s="139"/>
      <c r="M21" s="139"/>
      <c r="N21" s="139"/>
      <c r="O21" s="139"/>
      <c r="P21" s="139"/>
      <c r="Q21" s="139"/>
      <c r="R21" s="139"/>
      <c r="S21" s="133"/>
    </row>
    <row r="22" spans="1:20" s="152" customFormat="1" ht="21" customHeight="1">
      <c r="A22" s="142"/>
      <c r="B22" s="143"/>
      <c r="C22" s="144"/>
      <c r="D22" s="257" t="s">
        <v>17</v>
      </c>
      <c r="E22" s="257"/>
      <c r="F22" s="257"/>
      <c r="G22" s="257"/>
      <c r="H22" s="144"/>
      <c r="I22" s="145"/>
      <c r="J22" s="146"/>
      <c r="K22" s="143"/>
      <c r="L22" s="144"/>
      <c r="M22" s="257" t="s">
        <v>18</v>
      </c>
      <c r="N22" s="257"/>
      <c r="O22" s="257"/>
      <c r="P22" s="257"/>
      <c r="Q22" s="144"/>
      <c r="R22" s="145"/>
      <c r="S22" s="133"/>
      <c r="T22" s="110"/>
    </row>
    <row r="23" spans="1:20" s="122" customFormat="1" ht="21" customHeight="1" thickBot="1">
      <c r="A23" s="147"/>
      <c r="B23" s="148" t="s">
        <v>19</v>
      </c>
      <c r="C23" s="149" t="s">
        <v>20</v>
      </c>
      <c r="D23" s="149" t="s">
        <v>21</v>
      </c>
      <c r="E23" s="150" t="s">
        <v>22</v>
      </c>
      <c r="F23" s="258" t="s">
        <v>23</v>
      </c>
      <c r="G23" s="259"/>
      <c r="H23" s="259"/>
      <c r="I23" s="260"/>
      <c r="J23" s="146"/>
      <c r="K23" s="148" t="s">
        <v>19</v>
      </c>
      <c r="L23" s="149" t="s">
        <v>20</v>
      </c>
      <c r="M23" s="149" t="s">
        <v>21</v>
      </c>
      <c r="N23" s="150" t="s">
        <v>22</v>
      </c>
      <c r="O23" s="258" t="s">
        <v>23</v>
      </c>
      <c r="P23" s="259"/>
      <c r="Q23" s="259"/>
      <c r="R23" s="260"/>
      <c r="S23" s="151"/>
      <c r="T23" s="110"/>
    </row>
    <row r="24" spans="1:20" s="122" customFormat="1" ht="21" customHeight="1" thickTop="1">
      <c r="A24" s="142"/>
      <c r="B24" s="153"/>
      <c r="C24" s="154"/>
      <c r="D24" s="155"/>
      <c r="E24" s="156"/>
      <c r="F24" s="157"/>
      <c r="G24" s="158"/>
      <c r="H24" s="158"/>
      <c r="I24" s="137"/>
      <c r="J24" s="146"/>
      <c r="K24" s="153"/>
      <c r="L24" s="154"/>
      <c r="M24" s="155"/>
      <c r="N24" s="156"/>
      <c r="O24" s="157"/>
      <c r="P24" s="158"/>
      <c r="Q24" s="158"/>
      <c r="R24" s="137"/>
      <c r="S24" s="133"/>
      <c r="T24" s="110"/>
    </row>
    <row r="25" spans="1:20" s="122" customFormat="1" ht="21" customHeight="1">
      <c r="A25" s="142"/>
      <c r="B25" s="523">
        <v>1</v>
      </c>
      <c r="C25" s="286">
        <v>20.13</v>
      </c>
      <c r="D25" s="159">
        <v>20.896</v>
      </c>
      <c r="E25" s="160">
        <f>(D25-C25)*1000</f>
        <v>766.0000000000018</v>
      </c>
      <c r="F25" s="425" t="s">
        <v>138</v>
      </c>
      <c r="G25" s="426"/>
      <c r="H25" s="426"/>
      <c r="I25" s="427"/>
      <c r="J25" s="146"/>
      <c r="K25" s="523">
        <v>1</v>
      </c>
      <c r="L25" s="159">
        <v>20.294</v>
      </c>
      <c r="M25" s="159">
        <v>20.553</v>
      </c>
      <c r="N25" s="160">
        <f>(M25-L25)*1000</f>
        <v>259.00000000000034</v>
      </c>
      <c r="O25" s="434" t="s">
        <v>24</v>
      </c>
      <c r="P25" s="435"/>
      <c r="Q25" s="435"/>
      <c r="R25" s="436"/>
      <c r="S25" s="133"/>
      <c r="T25" s="110"/>
    </row>
    <row r="26" spans="1:20" s="122" customFormat="1" ht="21" customHeight="1">
      <c r="A26" s="142"/>
      <c r="B26" s="201"/>
      <c r="C26" s="286"/>
      <c r="D26" s="159"/>
      <c r="E26" s="160"/>
      <c r="F26" s="357"/>
      <c r="G26" s="261"/>
      <c r="H26" s="261"/>
      <c r="I26" s="256"/>
      <c r="J26" s="146"/>
      <c r="K26" s="201"/>
      <c r="L26" s="159"/>
      <c r="M26" s="159"/>
      <c r="N26" s="160">
        <f>(M26-L26)*1000</f>
        <v>0</v>
      </c>
      <c r="O26" s="531" t="s">
        <v>25</v>
      </c>
      <c r="P26" s="532"/>
      <c r="Q26" s="532"/>
      <c r="R26" s="533"/>
      <c r="S26" s="133"/>
      <c r="T26" s="110"/>
    </row>
    <row r="27" spans="1:20" s="122" customFormat="1" ht="21" customHeight="1">
      <c r="A27" s="142"/>
      <c r="B27" s="523">
        <v>2</v>
      </c>
      <c r="C27" s="159">
        <v>20.13</v>
      </c>
      <c r="D27" s="159">
        <v>20.942</v>
      </c>
      <c r="E27" s="160">
        <f aca="true" t="shared" si="0" ref="E27:E35">(D27-C27)*1000</f>
        <v>812.0000000000011</v>
      </c>
      <c r="F27" s="425" t="s">
        <v>139</v>
      </c>
      <c r="G27" s="261"/>
      <c r="H27" s="261"/>
      <c r="I27" s="256"/>
      <c r="J27" s="146"/>
      <c r="K27" s="201"/>
      <c r="L27" s="159"/>
      <c r="M27" s="159"/>
      <c r="N27" s="160"/>
      <c r="O27" s="531" t="s">
        <v>189</v>
      </c>
      <c r="P27" s="532"/>
      <c r="Q27" s="532"/>
      <c r="R27" s="533"/>
      <c r="S27" s="133"/>
      <c r="T27" s="110"/>
    </row>
    <row r="28" spans="1:20" s="122" customFormat="1" ht="21" customHeight="1">
      <c r="A28" s="142"/>
      <c r="B28" s="201"/>
      <c r="C28" s="159"/>
      <c r="D28" s="159"/>
      <c r="E28" s="160">
        <f t="shared" si="0"/>
        <v>0</v>
      </c>
      <c r="F28" s="357"/>
      <c r="G28" s="261"/>
      <c r="H28" s="261"/>
      <c r="I28" s="256"/>
      <c r="J28" s="146"/>
      <c r="K28" s="201"/>
      <c r="L28" s="159"/>
      <c r="M28" s="159"/>
      <c r="N28" s="160"/>
      <c r="O28" s="429"/>
      <c r="P28" s="430"/>
      <c r="Q28" s="430"/>
      <c r="R28" s="431"/>
      <c r="S28" s="133"/>
      <c r="T28" s="110"/>
    </row>
    <row r="29" spans="1:20" s="122" customFormat="1" ht="21" customHeight="1">
      <c r="A29" s="142"/>
      <c r="B29" s="523">
        <v>3</v>
      </c>
      <c r="C29" s="159">
        <v>20.159</v>
      </c>
      <c r="D29" s="159">
        <v>20.89</v>
      </c>
      <c r="E29" s="160">
        <f t="shared" si="0"/>
        <v>731.0000000000016</v>
      </c>
      <c r="F29" s="428" t="s">
        <v>26</v>
      </c>
      <c r="G29" s="426"/>
      <c r="H29" s="426"/>
      <c r="I29" s="427"/>
      <c r="J29" s="146"/>
      <c r="K29" s="201" t="s">
        <v>129</v>
      </c>
      <c r="L29" s="159">
        <v>20.37</v>
      </c>
      <c r="M29" s="159">
        <v>20.57</v>
      </c>
      <c r="N29" s="160">
        <f aca="true" t="shared" si="1" ref="N29:N34">(M29-L29)*1000</f>
        <v>199.9999999999993</v>
      </c>
      <c r="O29" s="538" t="s">
        <v>141</v>
      </c>
      <c r="P29" s="539"/>
      <c r="Q29" s="539"/>
      <c r="R29" s="540"/>
      <c r="S29" s="133"/>
      <c r="T29" s="110"/>
    </row>
    <row r="30" spans="1:20" s="122" customFormat="1" ht="21" customHeight="1">
      <c r="A30" s="142"/>
      <c r="B30" s="201"/>
      <c r="C30" s="159"/>
      <c r="D30" s="159"/>
      <c r="E30" s="160">
        <f t="shared" si="0"/>
        <v>0</v>
      </c>
      <c r="F30" s="358"/>
      <c r="G30" s="261"/>
      <c r="H30" s="261"/>
      <c r="I30" s="255"/>
      <c r="J30" s="146"/>
      <c r="K30" s="201"/>
      <c r="L30" s="159"/>
      <c r="M30" s="159"/>
      <c r="N30" s="160">
        <f t="shared" si="1"/>
        <v>0</v>
      </c>
      <c r="O30" s="531" t="s">
        <v>140</v>
      </c>
      <c r="P30" s="532"/>
      <c r="Q30" s="532"/>
      <c r="R30" s="533"/>
      <c r="S30" s="133"/>
      <c r="T30" s="110"/>
    </row>
    <row r="31" spans="1:20" s="122" customFormat="1" ht="21" customHeight="1">
      <c r="A31" s="142"/>
      <c r="B31" s="523">
        <v>4</v>
      </c>
      <c r="C31" s="159">
        <v>20.163</v>
      </c>
      <c r="D31" s="159">
        <v>20.868</v>
      </c>
      <c r="E31" s="160">
        <f t="shared" si="0"/>
        <v>704.9999999999983</v>
      </c>
      <c r="F31" s="428" t="s">
        <v>26</v>
      </c>
      <c r="G31" s="426"/>
      <c r="H31" s="426"/>
      <c r="I31" s="427"/>
      <c r="J31" s="146"/>
      <c r="K31" s="201"/>
      <c r="L31" s="159"/>
      <c r="M31" s="159"/>
      <c r="N31" s="160">
        <f t="shared" si="1"/>
        <v>0</v>
      </c>
      <c r="O31" s="434"/>
      <c r="P31" s="435"/>
      <c r="Q31" s="435"/>
      <c r="R31" s="436"/>
      <c r="S31" s="133"/>
      <c r="T31" s="110"/>
    </row>
    <row r="32" spans="1:20" s="122" customFormat="1" ht="21" customHeight="1">
      <c r="A32" s="142"/>
      <c r="B32" s="201"/>
      <c r="C32" s="159"/>
      <c r="D32" s="159"/>
      <c r="E32" s="160">
        <f t="shared" si="0"/>
        <v>0</v>
      </c>
      <c r="F32" s="535"/>
      <c r="G32" s="536"/>
      <c r="H32" s="536"/>
      <c r="I32" s="537"/>
      <c r="J32" s="146"/>
      <c r="K32" s="201"/>
      <c r="L32" s="159"/>
      <c r="M32" s="159"/>
      <c r="N32" s="160">
        <f t="shared" si="1"/>
        <v>0</v>
      </c>
      <c r="O32" s="432"/>
      <c r="P32" s="360"/>
      <c r="Q32" s="360"/>
      <c r="R32" s="433"/>
      <c r="S32" s="133"/>
      <c r="T32" s="110"/>
    </row>
    <row r="33" spans="1:20" s="122" customFormat="1" ht="21" customHeight="1">
      <c r="A33" s="142"/>
      <c r="B33" s="523">
        <v>6</v>
      </c>
      <c r="C33" s="159">
        <v>20.66</v>
      </c>
      <c r="D33" s="159">
        <v>20.825</v>
      </c>
      <c r="E33" s="160">
        <f t="shared" si="0"/>
        <v>164.99999999999915</v>
      </c>
      <c r="F33" s="428" t="s">
        <v>136</v>
      </c>
      <c r="G33" s="426"/>
      <c r="H33" s="426"/>
      <c r="I33" s="427"/>
      <c r="J33" s="146"/>
      <c r="K33" s="523">
        <v>3</v>
      </c>
      <c r="L33" s="159">
        <v>20.294</v>
      </c>
      <c r="M33" s="159">
        <v>20.553</v>
      </c>
      <c r="N33" s="160">
        <f t="shared" si="1"/>
        <v>259.00000000000034</v>
      </c>
      <c r="O33" s="434" t="s">
        <v>27</v>
      </c>
      <c r="P33" s="435"/>
      <c r="Q33" s="435"/>
      <c r="R33" s="436"/>
      <c r="S33" s="133"/>
      <c r="T33" s="110"/>
    </row>
    <row r="34" spans="1:20" s="116" customFormat="1" ht="21" customHeight="1">
      <c r="A34" s="142"/>
      <c r="B34" s="201"/>
      <c r="C34" s="159"/>
      <c r="D34" s="159"/>
      <c r="E34" s="160">
        <f t="shared" si="0"/>
        <v>0</v>
      </c>
      <c r="F34" s="358" t="s">
        <v>137</v>
      </c>
      <c r="G34" s="261"/>
      <c r="H34" s="261"/>
      <c r="I34" s="255"/>
      <c r="J34" s="146"/>
      <c r="K34" s="201"/>
      <c r="L34" s="159"/>
      <c r="M34" s="159"/>
      <c r="N34" s="160">
        <f t="shared" si="1"/>
        <v>0</v>
      </c>
      <c r="O34" s="531" t="s">
        <v>25</v>
      </c>
      <c r="P34" s="532"/>
      <c r="Q34" s="532"/>
      <c r="R34" s="533"/>
      <c r="S34" s="133"/>
      <c r="T34" s="110"/>
    </row>
    <row r="35" spans="1:20" s="116" customFormat="1" ht="21" customHeight="1">
      <c r="A35" s="142"/>
      <c r="B35" s="523">
        <v>8</v>
      </c>
      <c r="C35" s="159">
        <v>20.204</v>
      </c>
      <c r="D35" s="159">
        <v>20.792</v>
      </c>
      <c r="E35" s="160">
        <f t="shared" si="0"/>
        <v>588.0000000000009</v>
      </c>
      <c r="F35" s="428" t="s">
        <v>26</v>
      </c>
      <c r="G35" s="426"/>
      <c r="H35" s="426"/>
      <c r="I35" s="427"/>
      <c r="J35" s="146"/>
      <c r="K35" s="201"/>
      <c r="L35" s="159"/>
      <c r="M35" s="159"/>
      <c r="N35" s="160"/>
      <c r="O35" s="531" t="s">
        <v>189</v>
      </c>
      <c r="P35" s="532"/>
      <c r="Q35" s="532"/>
      <c r="R35" s="533"/>
      <c r="S35" s="133"/>
      <c r="T35" s="110"/>
    </row>
    <row r="36" spans="1:19" ht="21" customHeight="1">
      <c r="A36" s="142"/>
      <c r="B36" s="161"/>
      <c r="C36" s="162"/>
      <c r="D36" s="163"/>
      <c r="E36" s="164"/>
      <c r="F36" s="165"/>
      <c r="G36" s="166"/>
      <c r="H36" s="166"/>
      <c r="I36" s="141"/>
      <c r="J36" s="146"/>
      <c r="K36" s="161"/>
      <c r="L36" s="162"/>
      <c r="M36" s="163"/>
      <c r="N36" s="164"/>
      <c r="O36" s="165"/>
      <c r="P36" s="166"/>
      <c r="Q36" s="166"/>
      <c r="R36" s="141"/>
      <c r="S36" s="133"/>
    </row>
    <row r="37" spans="1:19" ht="20.25" customHeight="1" thickBot="1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9"/>
    </row>
  </sheetData>
  <sheetProtection password="E755" sheet="1" objects="1" scenarios="1"/>
  <mergeCells count="9">
    <mergeCell ref="O35:R35"/>
    <mergeCell ref="P18:Q18"/>
    <mergeCell ref="P19:Q19"/>
    <mergeCell ref="F32:I32"/>
    <mergeCell ref="O34:R34"/>
    <mergeCell ref="O29:R29"/>
    <mergeCell ref="O26:R26"/>
    <mergeCell ref="O30:R30"/>
    <mergeCell ref="O27:R27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2010-03-20T14:32:29Z</cp:lastPrinted>
  <dcterms:created xsi:type="dcterms:W3CDTF">2003-01-20T12:54:27Z</dcterms:created>
  <dcterms:modified xsi:type="dcterms:W3CDTF">2012-09-07T08:19:49Z</dcterms:modified>
  <cp:category/>
  <cp:version/>
  <cp:contentType/>
  <cp:contentStatus/>
</cp:coreProperties>
</file>