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0"/>
  </bookViews>
  <sheets>
    <sheet name="Čelákovice" sheetId="1" r:id="rId1"/>
    <sheet name="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<sst xmlns="http://schemas.openxmlformats.org/spreadsheetml/2006/main" count="611" uniqueCount="313">
  <si>
    <t>Automatické hradlo Káraný</t>
  </si>
  <si>
    <t>Lysá nad Labem</t>
  </si>
  <si>
    <t>Mochov</t>
  </si>
  <si>
    <t>Brandýs nad Labem</t>
  </si>
  <si>
    <t>Mstětice</t>
  </si>
  <si>
    <t>Návěstidla</t>
  </si>
  <si>
    <t>Číslo  stavědla</t>
  </si>
  <si>
    <t>547760</t>
  </si>
  <si>
    <t>Vjezdová</t>
  </si>
  <si>
    <t>Odjezdová</t>
  </si>
  <si>
    <t>Opakovací</t>
  </si>
  <si>
    <t>Cestová</t>
  </si>
  <si>
    <t xml:space="preserve">     Km  poloha</t>
  </si>
  <si>
    <t>Km  8,850  =  0,000  /  8,714  =  0,000</t>
  </si>
  <si>
    <t xml:space="preserve">    Z Lysé nad Labem</t>
  </si>
  <si>
    <t>Typ  zabezpečovacího  zařízení :</t>
  </si>
  <si>
    <t>staniční</t>
  </si>
  <si>
    <t>DK = 8,353</t>
  </si>
  <si>
    <t>Z Brandýsa nad Lab.</t>
  </si>
  <si>
    <t xml:space="preserve">        Z Mochova</t>
  </si>
  <si>
    <t xml:space="preserve">          Z Mstětic</t>
  </si>
  <si>
    <t xml:space="preserve">       Z  koleje  č. 2</t>
  </si>
  <si>
    <t>S 1</t>
  </si>
  <si>
    <t>OPř S1</t>
  </si>
  <si>
    <t>Sc 6</t>
  </si>
  <si>
    <t>traťové</t>
  </si>
  <si>
    <t>Mstětice -</t>
  </si>
  <si>
    <t>HPB</t>
  </si>
  <si>
    <t>L 1</t>
  </si>
  <si>
    <t xml:space="preserve">       Z  koleje  č. 1</t>
  </si>
  <si>
    <t>Př L</t>
  </si>
  <si>
    <t>S 2</t>
  </si>
  <si>
    <t>OPř S2</t>
  </si>
  <si>
    <t>Automatické hradlo Káraný -</t>
  </si>
  <si>
    <t>Automatické hradlo</t>
  </si>
  <si>
    <t>E</t>
  </si>
  <si>
    <t>Elektromechanické</t>
  </si>
  <si>
    <t>F</t>
  </si>
  <si>
    <t>Brandýs nad Labem -</t>
  </si>
  <si>
    <t>Telefonické dorozumívání - D 2</t>
  </si>
  <si>
    <t>Př BS</t>
  </si>
  <si>
    <t>Př MS</t>
  </si>
  <si>
    <t>L 2</t>
  </si>
  <si>
    <t>Př S</t>
  </si>
  <si>
    <t>L</t>
  </si>
  <si>
    <t>S 3</t>
  </si>
  <si>
    <t>OPř S3</t>
  </si>
  <si>
    <t>Mochov -</t>
  </si>
  <si>
    <t>Telefonické dorozumívání - D 3</t>
  </si>
  <si>
    <t>L 3</t>
  </si>
  <si>
    <t>S</t>
  </si>
  <si>
    <t>S 4</t>
  </si>
  <si>
    <t>OPř S4</t>
  </si>
  <si>
    <t>Způsob  přestavování  vyhybek</t>
  </si>
  <si>
    <t>1/2</t>
  </si>
  <si>
    <t>BS</t>
  </si>
  <si>
    <t>MS</t>
  </si>
  <si>
    <t>L 4</t>
  </si>
  <si>
    <t>Zjišťování  konce  vlaku</t>
  </si>
  <si>
    <t>zast.</t>
  </si>
  <si>
    <t>Počet výpravčích  :  1</t>
  </si>
  <si>
    <t>21/20</t>
  </si>
  <si>
    <t>L 6</t>
  </si>
  <si>
    <t>-</t>
  </si>
  <si>
    <t>proj.</t>
  </si>
  <si>
    <t>11/10</t>
  </si>
  <si>
    <t>Počet  signalistů  (vyhybkářů)</t>
  </si>
  <si>
    <t>vlečka ŠKODA</t>
  </si>
  <si>
    <t>vlečka Měnírny</t>
  </si>
  <si>
    <t>1M</t>
  </si>
  <si>
    <t xml:space="preserve">         OPř S3</t>
  </si>
  <si>
    <t>St. 2</t>
  </si>
  <si>
    <t>Lysá n.L.</t>
  </si>
  <si>
    <t xml:space="preserve">         OPř S1</t>
  </si>
  <si>
    <t xml:space="preserve">  nadjezd km 9,345</t>
  </si>
  <si>
    <t xml:space="preserve">         OPř S2</t>
  </si>
  <si>
    <t>K1</t>
  </si>
  <si>
    <t xml:space="preserve">         OPř S4</t>
  </si>
  <si>
    <t>M1</t>
  </si>
  <si>
    <t>vlečka Kovohutě</t>
  </si>
  <si>
    <t>vlečka Národní</t>
  </si>
  <si>
    <t>tech. muzeum</t>
  </si>
  <si>
    <t>Výsledný klíč VkK1/K1/K1s</t>
  </si>
  <si>
    <t>je v EZ řídícího přístroje v DK</t>
  </si>
  <si>
    <t>St. 1</t>
  </si>
  <si>
    <t>vlečka ČKD</t>
  </si>
  <si>
    <t>Výsledný klíč VkM/M1t/M1</t>
  </si>
  <si>
    <t>u výpravčího ŽST Čelákovice</t>
  </si>
  <si>
    <t>je v EMZ řídícího přístroje v DK</t>
  </si>
  <si>
    <t>Brandýs n.L.</t>
  </si>
  <si>
    <t>vlečka TOS</t>
  </si>
  <si>
    <t>Výhybky</t>
  </si>
  <si>
    <t>Tabulka   rychlostí</t>
  </si>
  <si>
    <t xml:space="preserve">          DK</t>
  </si>
  <si>
    <t>Dopravní  koleje</t>
  </si>
  <si>
    <t>* = NTV</t>
  </si>
  <si>
    <t>Nástupiště  u  koleje</t>
  </si>
  <si>
    <t>Tabulka rychlostí</t>
  </si>
  <si>
    <t xml:space="preserve">        St. 2</t>
  </si>
  <si>
    <t>č.</t>
  </si>
  <si>
    <t>staničení</t>
  </si>
  <si>
    <t>N</t>
  </si>
  <si>
    <t>námezník</t>
  </si>
  <si>
    <t>přest.</t>
  </si>
  <si>
    <t>obsluhuje výh. č.:</t>
  </si>
  <si>
    <t>Vjezd</t>
  </si>
  <si>
    <t>z / na kolej</t>
  </si>
  <si>
    <t>Odjezd</t>
  </si>
  <si>
    <t>Začátek</t>
  </si>
  <si>
    <t>Konec</t>
  </si>
  <si>
    <t>Délka</t>
  </si>
  <si>
    <t>na / z  koleje</t>
  </si>
  <si>
    <t>1,2,3,4,5,6,7,</t>
  </si>
  <si>
    <t>K1,11,12,M1</t>
  </si>
  <si>
    <t xml:space="preserve"> 13,14,15,16,</t>
  </si>
  <si>
    <t>míst.</t>
  </si>
  <si>
    <t>8,9,10</t>
  </si>
  <si>
    <t>1 *</t>
  </si>
  <si>
    <t>C</t>
  </si>
  <si>
    <t xml:space="preserve"> 17,18,19,20,</t>
  </si>
  <si>
    <t>páka</t>
  </si>
  <si>
    <t>elm.</t>
  </si>
  <si>
    <t>jen vjezd</t>
  </si>
  <si>
    <t>trať.</t>
  </si>
  <si>
    <t xml:space="preserve"> 21,22,23,24,</t>
  </si>
  <si>
    <t>2 *</t>
  </si>
  <si>
    <t>Sena</t>
  </si>
  <si>
    <t>jen odjezd</t>
  </si>
  <si>
    <t xml:space="preserve"> 25</t>
  </si>
  <si>
    <t>Tom</t>
  </si>
  <si>
    <t>3 *</t>
  </si>
  <si>
    <t>IX/98</t>
  </si>
  <si>
    <t>4 *</t>
  </si>
  <si>
    <t>4</t>
  </si>
  <si>
    <t>6 *</t>
  </si>
  <si>
    <t>Návěstidla  -  trať</t>
  </si>
  <si>
    <t>Směr  :  Lysá nad Labem</t>
  </si>
  <si>
    <t>Návěstidla  -  ŽST</t>
  </si>
  <si>
    <t>Směr  :  Mstětice  //  Mochov  //  Brandýs nad Labem</t>
  </si>
  <si>
    <t>Oddílová</t>
  </si>
  <si>
    <t>Cestové</t>
  </si>
  <si>
    <t>Seřaďovací</t>
  </si>
  <si>
    <t>Z  Lysé nad Labem</t>
  </si>
  <si>
    <t>Ahr</t>
  </si>
  <si>
    <t>Do  Lysé nad Labem</t>
  </si>
  <si>
    <t>Obvod  signalisty  St.1</t>
  </si>
  <si>
    <t>Km  8,353</t>
  </si>
  <si>
    <t>Obvod  signalisty  St.2</t>
  </si>
  <si>
    <t>Směr : Mstětice</t>
  </si>
  <si>
    <t>směr :</t>
  </si>
  <si>
    <t>Káraný</t>
  </si>
  <si>
    <t>Traťové</t>
  </si>
  <si>
    <t>Z Mochova</t>
  </si>
  <si>
    <t>Z Brandýsa n.L.</t>
  </si>
  <si>
    <t>Z Mstětic</t>
  </si>
  <si>
    <t>Automatické  hradlo</t>
  </si>
  <si>
    <t>Kód : 14</t>
  </si>
  <si>
    <t>do  Mstětic</t>
  </si>
  <si>
    <t>z Mstětic</t>
  </si>
  <si>
    <t>správný</t>
  </si>
  <si>
    <t>nesprávný</t>
  </si>
  <si>
    <t>km 4,822</t>
  </si>
  <si>
    <t>zabezpečovací</t>
  </si>
  <si>
    <t>Z  koleje  č. 2</t>
  </si>
  <si>
    <t>Z  koleje  č. 1</t>
  </si>
  <si>
    <t>OPřS1</t>
  </si>
  <si>
    <t>OPřS3</t>
  </si>
  <si>
    <t>Zhlaví  bez</t>
  </si>
  <si>
    <t>SENA</t>
  </si>
  <si>
    <t>JTom</t>
  </si>
  <si>
    <t>( s návěstním bodem )</t>
  </si>
  <si>
    <t>zařízení :</t>
  </si>
  <si>
    <t>Př 1L</t>
  </si>
  <si>
    <t>seřaďovacích</t>
  </si>
  <si>
    <t>Se 1</t>
  </si>
  <si>
    <t>Př 2S</t>
  </si>
  <si>
    <t>Směr : Brandýs nad Labem  //  Mochov *)</t>
  </si>
  <si>
    <t>Př2Lo</t>
  </si>
  <si>
    <t>Př1So</t>
  </si>
  <si>
    <t>Př1Lo</t>
  </si>
  <si>
    <t>Př2So</t>
  </si>
  <si>
    <t>1 L</t>
  </si>
  <si>
    <t>OPřS2</t>
  </si>
  <si>
    <t>OPřS4</t>
  </si>
  <si>
    <t>návěstidel</t>
  </si>
  <si>
    <t>=</t>
  </si>
  <si>
    <t>Telefonické  dorozumívání</t>
  </si>
  <si>
    <t>Kód : 1</t>
  </si>
  <si>
    <t>M S</t>
  </si>
  <si>
    <t>B S</t>
  </si>
  <si>
    <t>2 S</t>
  </si>
  <si>
    <t>provoz podle D - 2</t>
  </si>
  <si>
    <t>2Lo</t>
  </si>
  <si>
    <t>1So</t>
  </si>
  <si>
    <t>1Lo</t>
  </si>
  <si>
    <t>2So</t>
  </si>
  <si>
    <t>Zjišťování  konce</t>
  </si>
  <si>
    <t>samočinně činností</t>
  </si>
  <si>
    <t>Upozornění !</t>
  </si>
  <si>
    <t>*) trať směr Mochov je ohraničena pouze jednou dopravnou</t>
  </si>
  <si>
    <t>vlaku :</t>
  </si>
  <si>
    <t>zabezpečovacího zařízení</t>
  </si>
  <si>
    <t>Uvedená data jsou zpracována podle projektové dokumentace,</t>
  </si>
  <si>
    <t>Mstětice // Mochov a Brandýs nad Labem</t>
  </si>
  <si>
    <t>při skutečné realizaci mohou být některé polohy mírně upraveny.</t>
  </si>
  <si>
    <t>samočinně činností ZZ // signalista hlásí obsluhou ZZ</t>
  </si>
  <si>
    <t>90 // 20</t>
  </si>
  <si>
    <t>vlaku  ze  směru :</t>
  </si>
  <si>
    <t>30 // 10</t>
  </si>
  <si>
    <t>VkŠ1 - klíč v DK</t>
  </si>
  <si>
    <t>Vlečka č: V1080</t>
  </si>
  <si>
    <t>Vk M - klíč na St.2</t>
  </si>
  <si>
    <t>1 S</t>
  </si>
  <si>
    <t>Vk 1</t>
  </si>
  <si>
    <t>měnírna Čelákovice</t>
  </si>
  <si>
    <t xml:space="preserve">       St. 2</t>
  </si>
  <si>
    <t>Vlečka č: V1142</t>
  </si>
  <si>
    <t>VkM1</t>
  </si>
  <si>
    <t>2 L</t>
  </si>
  <si>
    <t>Vlečka č: V1287</t>
  </si>
  <si>
    <t>Vk K1</t>
  </si>
  <si>
    <t xml:space="preserve">        St. 1</t>
  </si>
  <si>
    <t>Vlečka č: V1290</t>
  </si>
  <si>
    <t>Vk 4</t>
  </si>
  <si>
    <t>Vlečka č: V1048</t>
  </si>
  <si>
    <t>9    10</t>
  </si>
  <si>
    <t>Vk 2</t>
  </si>
  <si>
    <t>EZ</t>
  </si>
  <si>
    <t>( Vk2 )</t>
  </si>
  <si>
    <t>( 9/8 )</t>
  </si>
  <si>
    <t>poznámka</t>
  </si>
  <si>
    <t>Vlečka č: V1332</t>
  </si>
  <si>
    <t>Obvod  posunu</t>
  </si>
  <si>
    <t>488,517</t>
  </si>
  <si>
    <t>8,400</t>
  </si>
  <si>
    <t>ručně</t>
  </si>
  <si>
    <t xml:space="preserve">  odtlačný výměnový zámek, klíč VkK1/K1t/K1 je držen v EZ v DK Čelákovice</t>
  </si>
  <si>
    <t>Poznámka: poměrové měřítko 1:7 (při tisku upraveno na 50% velikosti - tj.100m=3,5cm) je od v.č.1 po v.č.25 (ostatní před a za bez měřítka).</t>
  </si>
  <si>
    <t>Vjezdové / odjezdové rychlosti :</t>
  </si>
  <si>
    <t>v pokračování traťové koleje - rychlost traťová s místním omezením</t>
  </si>
  <si>
    <t>při jízdě do odbočky - rychlost 40 km/h</t>
  </si>
  <si>
    <t>20a</t>
  </si>
  <si>
    <t>14a</t>
  </si>
  <si>
    <t>17a</t>
  </si>
  <si>
    <t>20b</t>
  </si>
  <si>
    <t xml:space="preserve">  odtl.výměnový zámek, klíč Vk4/30t/30</t>
  </si>
  <si>
    <t>kříž</t>
  </si>
  <si>
    <t xml:space="preserve">  výměnový zámek, klíč je držen v kontrolním zámku v.č.9</t>
  </si>
  <si>
    <t>Současné  vlakové  cesty</t>
  </si>
  <si>
    <t xml:space="preserve">  výměnový zámek, klíč je držen v kontrolním zámku v.č.12</t>
  </si>
  <si>
    <t>14b</t>
  </si>
  <si>
    <t>17b</t>
  </si>
  <si>
    <t xml:space="preserve">  v zástr.zámku ŘP DK Čelákovice</t>
  </si>
  <si>
    <t xml:space="preserve">  kontrolní výměnový zámek, klíč 9/8 je držen v EZ v kolejišti</t>
  </si>
  <si>
    <t>Vzájemně vyloučeny jsou všechny : 1) - protisměrné jízdní cesty na tutéž kolej</t>
  </si>
  <si>
    <t xml:space="preserve">  kontr.výměnový zámek, klíč 12/11 je držen zástrčkovým klíčem v ŘP</t>
  </si>
  <si>
    <t>15a</t>
  </si>
  <si>
    <t>532C</t>
  </si>
  <si>
    <t xml:space="preserve">  odtl.vým. zámek, klíč VkM/M1t/M1</t>
  </si>
  <si>
    <t xml:space="preserve">  bez zabezpečení</t>
  </si>
  <si>
    <t>2) - jízdní cesty mající předepsanou rozdílnou polohu alespoň jedné pojížděné nebo odvratné výhybky</t>
  </si>
  <si>
    <t>15b</t>
  </si>
  <si>
    <t>532D</t>
  </si>
  <si>
    <t xml:space="preserve">  je držen v EZ v DK Čelákovice</t>
  </si>
  <si>
    <t>Trať :</t>
  </si>
  <si>
    <t>524A,532C,532D</t>
  </si>
  <si>
    <t xml:space="preserve">Km  8,714  =  0,000 532C,  Km 8,850  =  0,000 532D </t>
  </si>
  <si>
    <t>Ev. č. :</t>
  </si>
  <si>
    <t>Staniční</t>
  </si>
  <si>
    <t>2. kategorie</t>
  </si>
  <si>
    <t>Kód :  5</t>
  </si>
  <si>
    <t>závislá stavědla, RNS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</si>
  <si>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</si>
  <si>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</si>
  <si>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</si>
  <si>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</si>
  <si>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</si>
  <si>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</si>
  <si>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</si>
  <si>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</si>
  <si>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Výprava vlaků s přepravou cestujících dle čl. 505 SŽDC (ČD) D2</t>
  </si>
  <si>
    <t>všechny směry :</t>
  </si>
  <si>
    <t>Zjišťování</t>
  </si>
  <si>
    <t>signalista hlásí obsluhou</t>
  </si>
  <si>
    <t>zast. - 20</t>
  </si>
  <si>
    <t>konce  vlaku</t>
  </si>
  <si>
    <t>proj. - 10</t>
  </si>
  <si>
    <t>Nástupiště  u  koleje  ŽST Čelákovice</t>
  </si>
  <si>
    <t>Poznámka</t>
  </si>
  <si>
    <t>č. IV,  jednostranné vnitřní</t>
  </si>
  <si>
    <t>směr Lysá nad Labem</t>
  </si>
  <si>
    <t>konstrukce Tischer, přístup od DK</t>
  </si>
  <si>
    <t>mimo Mochov a Brandýs nad Labem</t>
  </si>
  <si>
    <t>č. III,  jednostranné vnitřní</t>
  </si>
  <si>
    <t>směr Mstětice</t>
  </si>
  <si>
    <t>č. V,  jednostranné vnitřní</t>
  </si>
  <si>
    <t>Vjezd - odjezd - průjezd,  NTV</t>
  </si>
  <si>
    <t>č. II,  jednostranné vnitřní</t>
  </si>
  <si>
    <t>směr Lysá nad Labem a Mstětice</t>
  </si>
  <si>
    <t>č. I,  jednostranné vnitřní</t>
  </si>
  <si>
    <t>směr Mochov a Brandýs nad Labem</t>
  </si>
  <si>
    <t>Nástupiště  u  koleje  Čelákovice-Jiřina z</t>
  </si>
  <si>
    <t>mimo směr Mstětice</t>
  </si>
  <si>
    <t>1 TK</t>
  </si>
  <si>
    <t>č. I,  vnější, SUDOP T + K230</t>
  </si>
  <si>
    <t>Vjezd - odjezd,  NTV</t>
  </si>
  <si>
    <t>2 TK</t>
  </si>
  <si>
    <t>pouze směr Mochov a Brandýs n.L.</t>
  </si>
  <si>
    <r>
      <t>Hlavní  staniční  kolej,</t>
    </r>
    <r>
      <rPr>
        <sz val="14"/>
        <rFont val="Arial CE"/>
        <family val="2"/>
      </rPr>
      <t xml:space="preserve">  NTV</t>
    </r>
  </si>
  <si>
    <t>Př 1S</t>
  </si>
  <si>
    <t>VIII.  /  2012</t>
  </si>
  <si>
    <t>typ AHP03 ( s návěstním bodem )</t>
  </si>
  <si>
    <t>km 11,485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</si>
</sst>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4">
    <font>
      <sz val="10"/>
      <name val="Arial CE"/>
      <family val="0"/>
    </font>
    <font>
      <b/>
      <i/>
      <sz val="12"/>
      <name val="Britannic Bold"/>
      <family val="2"/>
    </font>
    <font>
      <b/>
      <sz val="14"/>
      <name val="Britannic Bold"/>
      <family val="2"/>
    </font>
    <font>
      <i/>
      <sz val="20"/>
      <name val="Arial CE"/>
      <family val="2"/>
    </font>
    <font>
      <b/>
      <sz val="18"/>
      <name val="Times New Roman CE"/>
      <family val="1"/>
    </font>
    <font>
      <sz val="14"/>
      <name val="Arial CE"/>
      <family val="2"/>
    </font>
    <font>
      <b/>
      <i/>
      <sz val="18"/>
      <name val="Arial CE"/>
      <family val="0"/>
    </font>
    <font>
      <sz val="16"/>
      <name val="Britannic Bold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22"/>
      <name val="Wingdings"/>
      <family val="0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4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12"/>
      <color indexed="12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6"/>
      <name val="System"/>
      <family val="2"/>
    </font>
    <font>
      <b/>
      <i/>
      <sz val="18"/>
      <name val="Times New Roman CE"/>
      <family val="0"/>
    </font>
    <font>
      <b/>
      <sz val="16"/>
      <name val="Arial CE"/>
      <family val="2"/>
    </font>
    <font>
      <sz val="16"/>
      <name val="Courier New CE"/>
      <family val="3"/>
    </font>
    <font>
      <b/>
      <sz val="16"/>
      <name val="Courier New CE"/>
      <family val="3"/>
    </font>
    <font>
      <i/>
      <sz val="11"/>
      <name val="Arial CE"/>
      <family val="2"/>
    </font>
    <font>
      <i/>
      <sz val="16"/>
      <name val="Courier New CE"/>
      <family val="0"/>
    </font>
    <font>
      <b/>
      <sz val="14"/>
      <color indexed="10"/>
      <name val="Arial CE"/>
      <family val="2"/>
    </font>
    <font>
      <sz val="14"/>
      <color indexed="10"/>
      <name val="Matura MT Script Capitals"/>
      <family val="4"/>
    </font>
    <font>
      <sz val="14"/>
      <color indexed="10"/>
      <name val="Matura MT Script Capitals"/>
      <family val="4"/>
    </font>
    <font>
      <sz val="14"/>
      <name val="Times New Roman CE"/>
      <family val="1"/>
    </font>
    <font>
      <sz val="12"/>
      <color indexed="10"/>
      <name val="Arial CE"/>
      <family val="2"/>
    </font>
    <font>
      <b/>
      <sz val="26"/>
      <name val="Times New Roman CE"/>
      <family val="1"/>
    </font>
    <font>
      <sz val="14"/>
      <name val="Britannic Bold"/>
      <family val="0"/>
    </font>
    <font>
      <b/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4"/>
      <color indexed="10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4"/>
      <color indexed="16"/>
      <name val="Arial CE"/>
      <family val="2"/>
    </font>
    <font>
      <i/>
      <sz val="12"/>
      <color indexed="33"/>
      <name val="Arial CE"/>
      <family val="2"/>
    </font>
    <font>
      <i/>
      <sz val="12"/>
      <name val="Times New Roman CE"/>
      <family val="1"/>
    </font>
    <font>
      <sz val="11"/>
      <color indexed="57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4"/>
      <name val="Times New Roman CE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5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/>
    </xf>
    <xf numFmtId="164" fontId="5" fillId="0" borderId="7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6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0" xfId="0" applyFont="1" applyBorder="1" applyAlignment="1">
      <alignment/>
    </xf>
    <xf numFmtId="0" fontId="10" fillId="0" borderId="9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164" fontId="5" fillId="0" borderId="12" xfId="0" applyNumberFormat="1" applyFont="1" applyBorder="1" applyAlignment="1" quotePrefix="1">
      <alignment horizontal="center"/>
    </xf>
    <xf numFmtId="0" fontId="0" fillId="0" borderId="12" xfId="0" applyFont="1" applyBorder="1" applyAlignment="1" quotePrefix="1">
      <alignment/>
    </xf>
    <xf numFmtId="0" fontId="11" fillId="0" borderId="0" xfId="0" applyFont="1" applyBorder="1" applyAlignment="1">
      <alignment horizontal="right"/>
    </xf>
    <xf numFmtId="164" fontId="5" fillId="0" borderId="0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 quotePrefix="1">
      <alignment/>
    </xf>
    <xf numFmtId="0" fontId="11" fillId="0" borderId="0" xfId="0" applyFont="1" applyBorder="1" applyAlignment="1" quotePrefix="1">
      <alignment horizontal="left"/>
    </xf>
    <xf numFmtId="49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0" borderId="10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164" fontId="5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164" fontId="16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164" fontId="5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/>
    </xf>
    <xf numFmtId="0" fontId="11" fillId="0" borderId="1" xfId="0" applyFont="1" applyBorder="1" applyAlignment="1">
      <alignment horizontal="right"/>
    </xf>
    <xf numFmtId="164" fontId="5" fillId="0" borderId="1" xfId="0" applyNumberFormat="1" applyFont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27" xfId="0" applyFont="1" applyFill="1" applyBorder="1" applyAlignment="1">
      <alignment/>
    </xf>
    <xf numFmtId="164" fontId="8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25" xfId="0" applyNumberFormat="1" applyFont="1" applyBorder="1" applyAlignment="1" quotePrefix="1">
      <alignment horizontal="center"/>
    </xf>
    <xf numFmtId="0" fontId="11" fillId="0" borderId="24" xfId="0" applyFont="1" applyBorder="1" applyAlignment="1">
      <alignment horizontal="left"/>
    </xf>
    <xf numFmtId="164" fontId="16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0" fontId="1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0" fontId="2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23" xfId="0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0" fontId="0" fillId="2" borderId="26" xfId="0" applyFill="1" applyBorder="1" applyAlignment="1">
      <alignment/>
    </xf>
    <xf numFmtId="49" fontId="39" fillId="2" borderId="3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9" fontId="41" fillId="2" borderId="1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10" fillId="0" borderId="33" xfId="0" applyFont="1" applyBorder="1" applyAlignment="1" quotePrefix="1">
      <alignment horizontal="left"/>
    </xf>
    <xf numFmtId="164" fontId="0" fillId="0" borderId="17" xfId="0" applyNumberFormat="1" applyFont="1" applyBorder="1" applyAlignment="1">
      <alignment/>
    </xf>
    <xf numFmtId="0" fontId="17" fillId="0" borderId="33" xfId="0" applyFont="1" applyBorder="1" applyAlignment="1" quotePrefix="1">
      <alignment horizontal="left"/>
    </xf>
    <xf numFmtId="164" fontId="17" fillId="0" borderId="17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49" fontId="42" fillId="3" borderId="3" xfId="0" applyNumberFormat="1" applyFont="1" applyFill="1" applyBorder="1" applyAlignment="1">
      <alignment horizontal="center"/>
    </xf>
    <xf numFmtId="0" fontId="43" fillId="4" borderId="37" xfId="0" applyFont="1" applyFill="1" applyBorder="1" applyAlignment="1">
      <alignment/>
    </xf>
    <xf numFmtId="0" fontId="43" fillId="4" borderId="11" xfId="0" applyFont="1" applyFill="1" applyBorder="1" applyAlignment="1">
      <alignment horizontal="left"/>
    </xf>
    <xf numFmtId="0" fontId="43" fillId="4" borderId="37" xfId="0" applyFont="1" applyFill="1" applyBorder="1" applyAlignment="1">
      <alignment horizontal="left"/>
    </xf>
    <xf numFmtId="0" fontId="37" fillId="0" borderId="10" xfId="0" applyFont="1" applyBorder="1" applyAlignment="1">
      <alignment horizontal="right"/>
    </xf>
    <xf numFmtId="0" fontId="0" fillId="4" borderId="37" xfId="0" applyFont="1" applyFill="1" applyBorder="1" applyAlignment="1">
      <alignment horizontal="left"/>
    </xf>
    <xf numFmtId="0" fontId="33" fillId="0" borderId="9" xfId="0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8" xfId="0" applyFill="1" applyBorder="1" applyAlignment="1">
      <alignment/>
    </xf>
    <xf numFmtId="164" fontId="5" fillId="0" borderId="33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0" fillId="0" borderId="16" xfId="0" applyFont="1" applyBorder="1" applyAlignment="1" quotePrefix="1">
      <alignment horizontal="left"/>
    </xf>
    <xf numFmtId="0" fontId="0" fillId="0" borderId="40" xfId="0" applyFont="1" applyBorder="1" applyAlignment="1">
      <alignment/>
    </xf>
    <xf numFmtId="0" fontId="17" fillId="0" borderId="16" xfId="0" applyFont="1" applyBorder="1" applyAlignment="1" quotePrefix="1">
      <alignment horizontal="left"/>
    </xf>
    <xf numFmtId="0" fontId="17" fillId="0" borderId="4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4" fontId="45" fillId="0" borderId="10" xfId="0" applyNumberFormat="1" applyFont="1" applyBorder="1" applyAlignment="1" quotePrefix="1">
      <alignment horizontal="center"/>
    </xf>
    <xf numFmtId="164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41" xfId="0" applyBorder="1" applyAlignment="1">
      <alignment/>
    </xf>
    <xf numFmtId="0" fontId="43" fillId="4" borderId="36" xfId="0" applyFont="1" applyFill="1" applyBorder="1" applyAlignment="1">
      <alignment horizontal="right"/>
    </xf>
    <xf numFmtId="0" fontId="43" fillId="4" borderId="18" xfId="0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0" fillId="3" borderId="5" xfId="0" applyFill="1" applyBorder="1" applyAlignment="1">
      <alignment/>
    </xf>
    <xf numFmtId="49" fontId="8" fillId="3" borderId="3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24" fillId="5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43" xfId="0" applyFont="1" applyFill="1" applyBorder="1" applyAlignment="1" quotePrefix="1">
      <alignment horizontal="center" vertical="center"/>
    </xf>
    <xf numFmtId="0" fontId="24" fillId="5" borderId="43" xfId="0" applyFont="1" applyFill="1" applyBorder="1" applyAlignment="1">
      <alignment horizontal="center" vertical="center"/>
    </xf>
    <xf numFmtId="0" fontId="24" fillId="5" borderId="44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vertical="center"/>
    </xf>
    <xf numFmtId="0" fontId="0" fillId="6" borderId="30" xfId="0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2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vertical="center"/>
    </xf>
    <xf numFmtId="0" fontId="25" fillId="5" borderId="43" xfId="0" applyFont="1" applyFill="1" applyBorder="1" applyAlignment="1">
      <alignment vertical="center"/>
    </xf>
    <xf numFmtId="0" fontId="24" fillId="5" borderId="43" xfId="0" applyFont="1" applyFill="1" applyBorder="1" applyAlignment="1">
      <alignment vertical="center"/>
    </xf>
    <xf numFmtId="0" fontId="24" fillId="5" borderId="4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left" vertical="center"/>
    </xf>
    <xf numFmtId="0" fontId="15" fillId="6" borderId="47" xfId="0" applyFont="1" applyFill="1" applyBorder="1" applyAlignment="1">
      <alignment vertical="center"/>
    </xf>
    <xf numFmtId="0" fontId="11" fillId="6" borderId="47" xfId="0" applyFont="1" applyFill="1" applyBorder="1" applyAlignment="1" quotePrefix="1">
      <alignment horizontal="center" vertical="center"/>
    </xf>
    <xf numFmtId="0" fontId="11" fillId="6" borderId="48" xfId="0" applyFont="1" applyFill="1" applyBorder="1" applyAlignment="1" quotePrefix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28" fillId="0" borderId="5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4" fillId="0" borderId="50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24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" fontId="32" fillId="0" borderId="9" xfId="0" applyNumberFormat="1" applyFont="1" applyBorder="1" applyAlignment="1" quotePrefix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16" fontId="29" fillId="0" borderId="6" xfId="0" applyNumberFormat="1" applyFont="1" applyBorder="1" applyAlignment="1">
      <alignment horizontal="center" vertical="center"/>
    </xf>
    <xf numFmtId="1" fontId="30" fillId="0" borderId="19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1" fontId="32" fillId="0" borderId="13" xfId="0" applyNumberFormat="1" applyFont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" fontId="32" fillId="0" borderId="15" xfId="0" applyNumberFormat="1" applyFont="1" applyBorder="1" applyAlignment="1" quotePrefix="1">
      <alignment horizontal="center" vertical="center"/>
    </xf>
    <xf numFmtId="16" fontId="29" fillId="0" borderId="0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Font="1" applyBorder="1" applyAlignment="1">
      <alignment vertical="center"/>
    </xf>
    <xf numFmtId="1" fontId="29" fillId="0" borderId="1" xfId="0" applyNumberFormat="1" applyFont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5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1" fontId="24" fillId="0" borderId="5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right" vertical="center"/>
    </xf>
    <xf numFmtId="0" fontId="24" fillId="3" borderId="3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0" fontId="45" fillId="3" borderId="22" xfId="0" applyFont="1" applyFill="1" applyBorder="1" applyAlignment="1">
      <alignment horizontal="centerContinuous" vertical="center"/>
    </xf>
    <xf numFmtId="0" fontId="45" fillId="3" borderId="55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6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 quotePrefix="1">
      <alignment/>
    </xf>
    <xf numFmtId="0" fontId="19" fillId="0" borderId="0" xfId="0" applyFont="1" applyAlignment="1" quotePrefix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 quotePrefix="1">
      <alignment/>
    </xf>
    <xf numFmtId="49" fontId="19" fillId="0" borderId="0" xfId="0" applyNumberFormat="1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 quotePrefix="1">
      <alignment horizontal="left"/>
    </xf>
    <xf numFmtId="164" fontId="0" fillId="0" borderId="0" xfId="0" applyNumberFormat="1" applyFont="1" applyAlignment="1">
      <alignment textRotation="90"/>
    </xf>
    <xf numFmtId="0" fontId="0" fillId="0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45" fillId="6" borderId="28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33" fillId="0" borderId="0" xfId="0" applyFont="1" applyBorder="1" applyAlignment="1">
      <alignment horizontal="right"/>
    </xf>
    <xf numFmtId="0" fontId="44" fillId="0" borderId="0" xfId="0" applyFont="1" applyAlignment="1">
      <alignment/>
    </xf>
    <xf numFmtId="49" fontId="7" fillId="6" borderId="5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45" fillId="3" borderId="2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8" fillId="6" borderId="56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vertical="center"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52" fillId="3" borderId="60" xfId="0" applyFont="1" applyFill="1" applyBorder="1" applyAlignment="1">
      <alignment vertical="center"/>
    </xf>
    <xf numFmtId="0" fontId="52" fillId="3" borderId="60" xfId="0" applyFont="1" applyFill="1" applyBorder="1" applyAlignment="1">
      <alignment horizontal="centerContinuous" vertical="center"/>
    </xf>
    <xf numFmtId="0" fontId="0" fillId="3" borderId="60" xfId="0" applyFill="1" applyBorder="1" applyAlignment="1">
      <alignment horizontal="centerContinuous" vertical="center"/>
    </xf>
    <xf numFmtId="0" fontId="0" fillId="3" borderId="61" xfId="0" applyFill="1" applyBorder="1" applyAlignment="1">
      <alignment/>
    </xf>
    <xf numFmtId="0" fontId="5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2" fillId="3" borderId="42" xfId="0" applyFont="1" applyFill="1" applyBorder="1" applyAlignment="1">
      <alignment vertical="center"/>
    </xf>
    <xf numFmtId="0" fontId="52" fillId="3" borderId="43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52" fillId="3" borderId="43" xfId="0" applyFont="1" applyFill="1" applyBorder="1" applyAlignment="1">
      <alignment horizontal="centerContinuous" vertical="center"/>
    </xf>
    <xf numFmtId="0" fontId="0" fillId="3" borderId="43" xfId="0" applyFill="1" applyBorder="1" applyAlignment="1">
      <alignment horizontal="centerContinuous" vertical="center"/>
    </xf>
    <xf numFmtId="0" fontId="0" fillId="3" borderId="43" xfId="0" applyFill="1" applyBorder="1" applyAlignment="1">
      <alignment horizontal="centerContinuous"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4" borderId="10" xfId="0" applyFont="1" applyFill="1" applyBorder="1" applyAlignment="1">
      <alignment horizontal="centerContinuous" vertical="center"/>
    </xf>
    <xf numFmtId="0" fontId="37" fillId="4" borderId="12" xfId="0" applyFont="1" applyFill="1" applyBorder="1" applyAlignment="1">
      <alignment horizontal="centerContinuous" vertical="center"/>
    </xf>
    <xf numFmtId="0" fontId="37" fillId="4" borderId="5" xfId="0" applyFont="1" applyFill="1" applyBorder="1" applyAlignment="1">
      <alignment horizontal="centerContinuous" vertical="center"/>
    </xf>
    <xf numFmtId="0" fontId="37" fillId="4" borderId="3" xfId="0" applyFont="1" applyFill="1" applyBorder="1" applyAlignment="1">
      <alignment horizontal="centerContinuous" vertical="center"/>
    </xf>
    <xf numFmtId="0" fontId="37" fillId="4" borderId="62" xfId="0" applyFont="1" applyFill="1" applyBorder="1" applyAlignment="1">
      <alignment horizontal="centerContinuous" vertical="center"/>
    </xf>
    <xf numFmtId="0" fontId="37" fillId="4" borderId="63" xfId="0" applyFont="1" applyFill="1" applyBorder="1" applyAlignment="1">
      <alignment horizontal="centerContinuous" vertical="center"/>
    </xf>
    <xf numFmtId="44" fontId="11" fillId="4" borderId="63" xfId="18" applyFont="1" applyFill="1" applyBorder="1" applyAlignment="1">
      <alignment horizontal="centerContinuous" vertical="center"/>
    </xf>
    <xf numFmtId="44" fontId="37" fillId="4" borderId="3" xfId="18" applyFont="1" applyFill="1" applyBorder="1" applyAlignment="1">
      <alignment horizontal="centerContinuous" vertical="center"/>
    </xf>
    <xf numFmtId="44" fontId="11" fillId="4" borderId="3" xfId="18" applyFont="1" applyFill="1" applyBorder="1" applyAlignment="1">
      <alignment horizontal="centerContinuous" vertical="center"/>
    </xf>
    <xf numFmtId="44" fontId="37" fillId="4" borderId="62" xfId="18" applyFont="1" applyFill="1" applyBorder="1" applyAlignment="1">
      <alignment horizontal="centerContinuous" vertical="center"/>
    </xf>
    <xf numFmtId="0" fontId="53" fillId="4" borderId="63" xfId="0" applyFont="1" applyFill="1" applyBorder="1" applyAlignment="1">
      <alignment horizontal="centerContinuous" vertical="center"/>
    </xf>
    <xf numFmtId="0" fontId="53" fillId="4" borderId="32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4" borderId="45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Continuous" vertical="center"/>
    </xf>
    <xf numFmtId="0" fontId="37" fillId="4" borderId="47" xfId="0" applyFont="1" applyFill="1" applyBorder="1" applyAlignment="1">
      <alignment horizontal="centerContinuous" vertical="center"/>
    </xf>
    <xf numFmtId="0" fontId="37" fillId="4" borderId="64" xfId="0" applyFont="1" applyFill="1" applyBorder="1" applyAlignment="1">
      <alignment horizontal="centerContinuous" vertical="center"/>
    </xf>
    <xf numFmtId="0" fontId="37" fillId="4" borderId="47" xfId="0" applyFont="1" applyFill="1" applyBorder="1" applyAlignment="1">
      <alignment vertical="center"/>
    </xf>
    <xf numFmtId="0" fontId="0" fillId="4" borderId="47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0" fontId="11" fillId="0" borderId="69" xfId="0" applyFont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54" fillId="0" borderId="0" xfId="21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Continuous" vertical="center"/>
    </xf>
    <xf numFmtId="0" fontId="37" fillId="4" borderId="20" xfId="0" applyFont="1" applyFill="1" applyBorder="1" applyAlignment="1">
      <alignment horizontal="centerContinuous" vertical="center"/>
    </xf>
    <xf numFmtId="0" fontId="37" fillId="4" borderId="55" xfId="0" applyFont="1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37" fillId="4" borderId="18" xfId="0" applyFont="1" applyFill="1" applyBorder="1" applyAlignment="1">
      <alignment horizontal="centerContinuous" vertical="center"/>
    </xf>
    <xf numFmtId="0" fontId="37" fillId="4" borderId="11" xfId="0" applyFont="1" applyFill="1" applyBorder="1" applyAlignment="1">
      <alignment horizontal="centerContinuous" vertical="center"/>
    </xf>
    <xf numFmtId="0" fontId="0" fillId="0" borderId="7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0" fillId="0" borderId="74" xfId="0" applyNumberFormat="1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56" fillId="0" borderId="39" xfId="0" applyFont="1" applyBorder="1" applyAlignment="1">
      <alignment horizontal="centerContinuous" vertical="center"/>
    </xf>
    <xf numFmtId="0" fontId="0" fillId="0" borderId="73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0" xfId="0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Continuous" vertical="center"/>
    </xf>
    <xf numFmtId="0" fontId="11" fillId="0" borderId="75" xfId="0" applyFont="1" applyFill="1" applyBorder="1" applyAlignment="1">
      <alignment horizontal="centerContinuous" vertical="center"/>
    </xf>
    <xf numFmtId="0" fontId="14" fillId="0" borderId="76" xfId="0" applyFont="1" applyFill="1" applyBorder="1" applyAlignment="1">
      <alignment horizontal="centerContinuous" vertical="center"/>
    </xf>
    <xf numFmtId="0" fontId="14" fillId="0" borderId="75" xfId="0" applyFont="1" applyFill="1" applyBorder="1" applyAlignment="1">
      <alignment horizontal="centerContinuous" vertical="center"/>
    </xf>
    <xf numFmtId="0" fontId="11" fillId="0" borderId="76" xfId="0" applyFont="1" applyFill="1" applyBorder="1" applyAlignment="1">
      <alignment horizontal="centerContinuous" vertical="center"/>
    </xf>
    <xf numFmtId="0" fontId="11" fillId="0" borderId="70" xfId="0" applyFont="1" applyFill="1" applyBorder="1" applyAlignment="1">
      <alignment horizontal="centerContinuous" vertical="center"/>
    </xf>
    <xf numFmtId="0" fontId="14" fillId="0" borderId="77" xfId="0" applyFont="1" applyFill="1" applyBorder="1" applyAlignment="1">
      <alignment horizontal="centerContinuous" vertical="center"/>
    </xf>
    <xf numFmtId="0" fontId="14" fillId="0" borderId="78" xfId="0" applyFont="1" applyFill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74" xfId="0" applyFont="1" applyBorder="1" applyAlignment="1">
      <alignment horizontal="centerContinuous" vertical="center"/>
    </xf>
    <xf numFmtId="0" fontId="57" fillId="0" borderId="0" xfId="0" applyFont="1" applyBorder="1" applyAlignment="1">
      <alignment horizontal="centerContinuous" vertical="center"/>
    </xf>
    <xf numFmtId="0" fontId="57" fillId="0" borderId="12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164" fontId="5" fillId="0" borderId="74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11" fillId="0" borderId="74" xfId="0" applyNumberFormat="1" applyFont="1" applyBorder="1" applyAlignment="1" quotePrefix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13" xfId="0" applyNumberFormat="1" applyFont="1" applyBorder="1" applyAlignment="1">
      <alignment horizontal="centerContinuous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0" fillId="0" borderId="74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74" xfId="0" applyFont="1" applyBorder="1" applyAlignment="1">
      <alignment horizontal="centerContinuous" vertical="center"/>
    </xf>
    <xf numFmtId="0" fontId="10" fillId="0" borderId="79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3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80" xfId="0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7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11" fillId="0" borderId="13" xfId="0" applyNumberFormat="1" applyFont="1" applyBorder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 quotePrefix="1">
      <alignment horizontal="center" vertical="center"/>
    </xf>
    <xf numFmtId="164" fontId="16" fillId="0" borderId="13" xfId="0" applyNumberFormat="1" applyFont="1" applyBorder="1" applyAlignment="1" quotePrefix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15" fillId="0" borderId="12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64" fontId="0" fillId="0" borderId="8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74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 quotePrefix="1">
      <alignment horizontal="center" vertical="center"/>
    </xf>
    <xf numFmtId="164" fontId="8" fillId="0" borderId="13" xfId="0" applyNumberFormat="1" applyFont="1" applyBorder="1" applyAlignment="1" quotePrefix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46" fillId="0" borderId="12" xfId="0" applyNumberFormat="1" applyFont="1" applyBorder="1" applyAlignment="1" quotePrefix="1">
      <alignment horizontal="center" vertical="center"/>
    </xf>
    <xf numFmtId="164" fontId="46" fillId="0" borderId="13" xfId="0" applyNumberFormat="1" applyFont="1" applyBorder="1" applyAlignment="1" quotePrefix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16" xfId="0" applyFill="1" applyBorder="1" applyAlignment="1">
      <alignment/>
    </xf>
    <xf numFmtId="0" fontId="0" fillId="5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69" fillId="5" borderId="39" xfId="0" applyFont="1" applyFill="1" applyBorder="1" applyAlignment="1">
      <alignment horizontal="center"/>
    </xf>
    <xf numFmtId="0" fontId="0" fillId="5" borderId="17" xfId="0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164" fontId="67" fillId="0" borderId="74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vertical="center"/>
    </xf>
    <xf numFmtId="0" fontId="0" fillId="5" borderId="10" xfId="0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5" borderId="18" xfId="0" applyFill="1" applyBorder="1" applyAlignment="1">
      <alignment/>
    </xf>
    <xf numFmtId="0" fontId="0" fillId="5" borderId="6" xfId="0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164" fontId="73" fillId="0" borderId="0" xfId="0" applyNumberFormat="1" applyFont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4" fillId="0" borderId="85" xfId="21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19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44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/>
      <protection/>
    </xf>
    <xf numFmtId="0" fontId="7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7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left" vertical="top"/>
      <protection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6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44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right"/>
    </xf>
    <xf numFmtId="0" fontId="72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6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33" fillId="0" borderId="0" xfId="0" applyFont="1" applyAlignment="1">
      <alignment horizontal="right"/>
    </xf>
    <xf numFmtId="0" fontId="77" fillId="0" borderId="0" xfId="0" applyFont="1" applyFill="1" applyBorder="1" applyAlignment="1">
      <alignment horizontal="center"/>
    </xf>
    <xf numFmtId="0" fontId="33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center" vertical="top"/>
      <protection/>
    </xf>
    <xf numFmtId="0" fontId="33" fillId="0" borderId="0" xfId="0" applyFont="1" applyBorder="1" applyAlignment="1">
      <alignment/>
    </xf>
    <xf numFmtId="0" fontId="19" fillId="0" borderId="0" xfId="0" applyFont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right"/>
    </xf>
    <xf numFmtId="0" fontId="77" fillId="0" borderId="0" xfId="0" applyFont="1" applyAlignment="1">
      <alignment horizontal="right" vertical="top"/>
    </xf>
    <xf numFmtId="0" fontId="45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top"/>
    </xf>
    <xf numFmtId="0" fontId="78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top"/>
    </xf>
    <xf numFmtId="164" fontId="0" fillId="0" borderId="0" xfId="20" applyNumberFormat="1" applyFont="1" applyFill="1" applyAlignment="1">
      <alignment horizontal="left" vertical="top"/>
      <protection/>
    </xf>
    <xf numFmtId="0" fontId="1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77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0" applyNumberFormat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164" fontId="79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1" fillId="5" borderId="87" xfId="0" applyFont="1" applyFill="1" applyBorder="1" applyAlignment="1">
      <alignment horizontal="center" vertical="center"/>
    </xf>
    <xf numFmtId="0" fontId="11" fillId="5" borderId="88" xfId="0" applyFont="1" applyFill="1" applyBorder="1" applyAlignment="1">
      <alignment horizontal="center" vertical="center"/>
    </xf>
    <xf numFmtId="0" fontId="11" fillId="5" borderId="89" xfId="0" applyFont="1" applyFill="1" applyBorder="1" applyAlignment="1">
      <alignment horizontal="center" vertical="center"/>
    </xf>
    <xf numFmtId="0" fontId="11" fillId="5" borderId="88" xfId="0" applyFont="1" applyFill="1" applyBorder="1" applyAlignment="1">
      <alignment horizontal="center" vertical="center"/>
    </xf>
    <xf numFmtId="0" fontId="11" fillId="5" borderId="8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centerContinuous" vertical="center"/>
    </xf>
    <xf numFmtId="0" fontId="11" fillId="5" borderId="55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0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77" fillId="0" borderId="0" xfId="0" applyFont="1" applyBorder="1" applyAlignment="1">
      <alignment horizontal="right"/>
    </xf>
    <xf numFmtId="49" fontId="80" fillId="0" borderId="90" xfId="0" applyNumberFormat="1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164" fontId="15" fillId="0" borderId="91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0" fillId="0" borderId="9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vertical="center"/>
    </xf>
    <xf numFmtId="164" fontId="45" fillId="0" borderId="0" xfId="0" applyNumberFormat="1" applyFont="1" applyFill="1" applyBorder="1" applyAlignment="1">
      <alignment horizontal="left" vertical="center"/>
    </xf>
    <xf numFmtId="49" fontId="15" fillId="0" borderId="92" xfId="0" applyNumberFormat="1" applyFont="1" applyBorder="1" applyAlignment="1">
      <alignment horizontal="center" vertical="center"/>
    </xf>
    <xf numFmtId="164" fontId="15" fillId="0" borderId="83" xfId="0" applyNumberFormat="1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164" fontId="15" fillId="0" borderId="93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0" fillId="5" borderId="94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0" borderId="68" xfId="0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95" xfId="0" applyFont="1" applyFill="1" applyBorder="1" applyAlignment="1">
      <alignment horizontal="center" vertical="center"/>
    </xf>
    <xf numFmtId="0" fontId="0" fillId="5" borderId="78" xfId="0" applyFont="1" applyFill="1" applyBorder="1" applyAlignment="1">
      <alignment horizontal="center" vertical="center"/>
    </xf>
    <xf numFmtId="0" fontId="11" fillId="5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49" fontId="15" fillId="0" borderId="90" xfId="0" applyNumberFormat="1" applyFont="1" applyBorder="1" applyAlignment="1">
      <alignment horizontal="center" vertical="center"/>
    </xf>
    <xf numFmtId="164" fontId="15" fillId="0" borderId="74" xfId="0" applyNumberFormat="1" applyFont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80" fillId="0" borderId="74" xfId="0" applyNumberFormat="1" applyFont="1" applyBorder="1" applyAlignment="1">
      <alignment horizontal="center" vertical="center"/>
    </xf>
    <xf numFmtId="164" fontId="5" fillId="0" borderId="91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82" fillId="0" borderId="74" xfId="0" applyNumberFormat="1" applyFont="1" applyBorder="1" applyAlignment="1">
      <alignment horizontal="center" vertical="center"/>
    </xf>
    <xf numFmtId="164" fontId="28" fillId="0" borderId="74" xfId="0" applyNumberFormat="1" applyFont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49" fontId="80" fillId="0" borderId="0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0" fontId="82" fillId="0" borderId="90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83" fillId="0" borderId="0" xfId="0" applyFont="1" applyAlignment="1">
      <alignment horizontal="center"/>
    </xf>
    <xf numFmtId="0" fontId="0" fillId="0" borderId="101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84" fillId="0" borderId="92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49" fontId="80" fillId="0" borderId="92" xfId="0" applyNumberFormat="1" applyFont="1" applyBorder="1" applyAlignment="1">
      <alignment horizontal="center" vertical="center"/>
    </xf>
    <xf numFmtId="164" fontId="5" fillId="0" borderId="83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83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Fill="1" applyAlignment="1" quotePrefix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49" fillId="0" borderId="0" xfId="21" applyFont="1" applyFill="1" applyAlignment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6" borderId="29" xfId="21" applyFont="1" applyFill="1" applyBorder="1" applyAlignment="1">
      <alignment vertical="center"/>
      <protection/>
    </xf>
    <xf numFmtId="0" fontId="0" fillId="6" borderId="30" xfId="21" applyFont="1" applyFill="1" applyBorder="1" applyAlignment="1">
      <alignment vertical="center"/>
      <protection/>
    </xf>
    <xf numFmtId="0" fontId="0" fillId="6" borderId="30" xfId="21" applyFont="1" applyFill="1" applyBorder="1" applyAlignment="1" quotePrefix="1">
      <alignment vertical="center"/>
      <protection/>
    </xf>
    <xf numFmtId="164" fontId="0" fillId="6" borderId="30" xfId="21" applyNumberFormat="1" applyFont="1" applyFill="1" applyBorder="1" applyAlignment="1">
      <alignment vertical="center"/>
      <protection/>
    </xf>
    <xf numFmtId="0" fontId="0" fillId="6" borderId="3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5" xfId="21" applyFont="1" applyFill="1" applyBorder="1" applyAlignment="1">
      <alignment vertical="center"/>
      <protection/>
    </xf>
    <xf numFmtId="0" fontId="0" fillId="0" borderId="16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7" xfId="21" applyFont="1" applyBorder="1">
      <alignment/>
      <protection/>
    </xf>
    <xf numFmtId="0" fontId="0" fillId="6" borderId="13" xfId="21" applyFill="1" applyBorder="1" applyAlignment="1">
      <alignment vertical="center"/>
      <protection/>
    </xf>
    <xf numFmtId="0" fontId="0" fillId="0" borderId="10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89" fillId="5" borderId="0" xfId="21" applyFont="1" applyFill="1" applyBorder="1" applyAlignment="1">
      <alignment horizontal="center" vertical="center"/>
      <protection/>
    </xf>
    <xf numFmtId="0" fontId="0" fillId="0" borderId="12" xfId="21" applyFont="1" applyBorder="1">
      <alignment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/>
      <protection/>
    </xf>
    <xf numFmtId="0" fontId="0" fillId="0" borderId="12" xfId="21" applyBorder="1" applyAlignment="1">
      <alignment vertical="center"/>
      <protection/>
    </xf>
    <xf numFmtId="0" fontId="0" fillId="0" borderId="105" xfId="21" applyFont="1" applyBorder="1">
      <alignment/>
      <protection/>
    </xf>
    <xf numFmtId="0" fontId="0" fillId="0" borderId="106" xfId="21" applyFont="1" applyBorder="1">
      <alignment/>
      <protection/>
    </xf>
    <xf numFmtId="0" fontId="0" fillId="0" borderId="107" xfId="21" applyFont="1" applyBorder="1">
      <alignment/>
      <protection/>
    </xf>
    <xf numFmtId="0" fontId="90" fillId="0" borderId="0" xfId="21" applyFont="1" applyFill="1" applyBorder="1" applyAlignment="1">
      <alignment horizontal="center" vertical="center"/>
      <protection/>
    </xf>
    <xf numFmtId="0" fontId="91" fillId="0" borderId="0" xfId="21" applyFont="1" applyFill="1" applyBorder="1" applyAlignment="1">
      <alignment horizontal="center" vertical="center"/>
      <protection/>
    </xf>
    <xf numFmtId="0" fontId="90" fillId="0" borderId="0" xfId="21" applyFont="1" applyBorder="1" applyAlignment="1">
      <alignment horizontal="center" vertical="center"/>
      <protection/>
    </xf>
    <xf numFmtId="0" fontId="90" fillId="0" borderId="0" xfId="21" applyFont="1" applyBorder="1" applyAlignment="1">
      <alignment horizontal="center"/>
      <protection/>
    </xf>
    <xf numFmtId="0" fontId="91" fillId="0" borderId="0" xfId="21" applyFont="1" applyBorder="1" applyAlignment="1">
      <alignment horizontal="center"/>
      <protection/>
    </xf>
    <xf numFmtId="49" fontId="92" fillId="0" borderId="0" xfId="21" applyNumberFormat="1" applyFont="1" applyBorder="1" applyAlignment="1">
      <alignment horizontal="center" vertical="center"/>
      <protection/>
    </xf>
    <xf numFmtId="0" fontId="93" fillId="0" borderId="0" xfId="21" applyNumberFormat="1" applyFont="1" applyBorder="1" applyAlignment="1">
      <alignment horizontal="center" vertical="center"/>
      <protection/>
    </xf>
    <xf numFmtId="0" fontId="93" fillId="0" borderId="0" xfId="21" applyNumberFormat="1" applyFont="1" applyFill="1" applyBorder="1" applyAlignment="1">
      <alignment horizontal="center" vertical="center"/>
      <protection/>
    </xf>
    <xf numFmtId="164" fontId="92" fillId="0" borderId="0" xfId="21" applyNumberFormat="1" applyFont="1" applyFill="1" applyBorder="1" applyAlignment="1">
      <alignment horizontal="center" vertical="center"/>
      <protection/>
    </xf>
    <xf numFmtId="164" fontId="93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6" xfId="21" applyFont="1" applyBorder="1" applyAlignment="1">
      <alignment horizontal="center" vertical="center"/>
      <protection/>
    </xf>
    <xf numFmtId="0" fontId="11" fillId="0" borderId="106" xfId="21" applyFont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18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11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2" borderId="108" xfId="21" applyFont="1" applyFill="1" applyBorder="1" applyAlignment="1">
      <alignment vertical="center"/>
      <protection/>
    </xf>
    <xf numFmtId="0" fontId="0" fillId="2" borderId="109" xfId="21" applyFont="1" applyFill="1" applyBorder="1" applyAlignment="1">
      <alignment vertical="center"/>
      <protection/>
    </xf>
    <xf numFmtId="0" fontId="0" fillId="2" borderId="11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5" xfId="21" applyFont="1" applyFill="1" applyBorder="1" applyAlignment="1">
      <alignment vertical="center"/>
      <protection/>
    </xf>
    <xf numFmtId="0" fontId="11" fillId="2" borderId="94" xfId="21" applyFont="1" applyFill="1" applyBorder="1" applyAlignment="1">
      <alignment horizontal="center" vertical="center"/>
      <protection/>
    </xf>
    <xf numFmtId="0" fontId="11" fillId="2" borderId="88" xfId="21" applyFont="1" applyFill="1" applyBorder="1" applyAlignment="1">
      <alignment horizontal="center" vertical="center"/>
      <protection/>
    </xf>
    <xf numFmtId="0" fontId="11" fillId="2" borderId="78" xfId="21" applyFont="1" applyFill="1" applyBorder="1" applyAlignment="1">
      <alignment horizontal="center"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41" fillId="0" borderId="50" xfId="21" applyNumberFormat="1" applyFont="1" applyBorder="1" applyAlignment="1">
      <alignment horizontal="center" vertical="center"/>
      <protection/>
    </xf>
    <xf numFmtId="164" fontId="36" fillId="0" borderId="74" xfId="21" applyNumberFormat="1" applyFont="1" applyFill="1" applyBorder="1" applyAlignment="1">
      <alignment horizontal="center" vertical="center"/>
      <protection/>
    </xf>
    <xf numFmtId="1" fontId="36" fillId="0" borderId="12" xfId="21" applyNumberFormat="1" applyFont="1" applyBorder="1" applyAlignment="1">
      <alignment horizontal="center" vertical="center"/>
      <protection/>
    </xf>
    <xf numFmtId="49" fontId="41" fillId="0" borderId="50" xfId="21" applyNumberFormat="1" applyFont="1" applyBorder="1" applyAlignment="1">
      <alignment horizontal="center" vertical="center"/>
      <protection/>
    </xf>
    <xf numFmtId="164" fontId="36" fillId="0" borderId="74" xfId="21" applyNumberFormat="1" applyFont="1" applyFill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1" fontId="0" fillId="6" borderId="50" xfId="21" applyNumberFormat="1" applyFont="1" applyFill="1" applyBorder="1" applyAlignment="1">
      <alignment vertical="center"/>
      <protection/>
    </xf>
    <xf numFmtId="49" fontId="41" fillId="0" borderId="12" xfId="21" applyNumberFormat="1" applyFont="1" applyBorder="1" applyAlignment="1">
      <alignment horizontal="center" vertical="center"/>
      <protection/>
    </xf>
    <xf numFmtId="0" fontId="25" fillId="2" borderId="109" xfId="21" applyFont="1" applyFill="1" applyBorder="1" applyAlignment="1">
      <alignment horizontal="centerContinuous" vertical="center"/>
      <protection/>
    </xf>
    <xf numFmtId="0" fontId="0" fillId="2" borderId="109" xfId="21" applyFont="1" applyFill="1" applyBorder="1" applyAlignment="1">
      <alignment horizontal="centerContinuous" vertical="center"/>
      <protection/>
    </xf>
    <xf numFmtId="0" fontId="0" fillId="2" borderId="110" xfId="21" applyFont="1" applyFill="1" applyBorder="1" applyAlignment="1">
      <alignment horizontal="centerContinuous" vertical="center"/>
      <protection/>
    </xf>
    <xf numFmtId="49" fontId="0" fillId="0" borderId="51" xfId="21" applyNumberFormat="1" applyFont="1" applyBorder="1" applyAlignment="1">
      <alignment vertical="center"/>
      <protection/>
    </xf>
    <xf numFmtId="164" fontId="0" fillId="0" borderId="111" xfId="21" applyNumberFormat="1" applyFont="1" applyBorder="1" applyAlignment="1">
      <alignment vertical="center"/>
      <protection/>
    </xf>
    <xf numFmtId="164" fontId="0" fillId="0" borderId="111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11" fillId="0" borderId="18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7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41" fillId="0" borderId="12" xfId="21" applyNumberFormat="1" applyFont="1" applyBorder="1" applyAlignment="1">
      <alignment horizontal="center" vertical="center"/>
      <protection/>
    </xf>
    <xf numFmtId="0" fontId="15" fillId="0" borderId="74" xfId="0" applyNumberFormat="1" applyFont="1" applyBorder="1" applyAlignment="1">
      <alignment horizontal="center" vertical="center"/>
    </xf>
    <xf numFmtId="0" fontId="15" fillId="0" borderId="9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7" fillId="6" borderId="112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22" fillId="0" borderId="10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2" borderId="113" xfId="21" applyFont="1" applyFill="1" applyBorder="1" applyAlignment="1">
      <alignment horizontal="center" vertical="center"/>
      <protection/>
    </xf>
    <xf numFmtId="0" fontId="11" fillId="2" borderId="114" xfId="21" applyFont="1" applyFill="1" applyBorder="1" applyAlignment="1">
      <alignment horizontal="center" vertical="center"/>
      <protection/>
    </xf>
    <xf numFmtId="0" fontId="11" fillId="2" borderId="115" xfId="21" applyFont="1" applyFill="1" applyBorder="1" applyAlignment="1">
      <alignment horizontal="center" vertical="center"/>
      <protection/>
    </xf>
    <xf numFmtId="0" fontId="25" fillId="2" borderId="109" xfId="21" applyFont="1" applyFill="1" applyBorder="1" applyAlignment="1">
      <alignment horizontal="center" vertical="center"/>
      <protection/>
    </xf>
    <xf numFmtId="0" fontId="25" fillId="2" borderId="10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514350" y="3810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180975</xdr:colOff>
      <xdr:row>61</xdr:row>
      <xdr:rowOff>9525</xdr:rowOff>
    </xdr:from>
    <xdr:ext cx="304800" cy="266700"/>
    <xdr:sp>
      <xdr:nvSpPr>
        <xdr:cNvPr id="2" name="Oval 3"/>
        <xdr:cNvSpPr>
          <a:spLocks/>
        </xdr:cNvSpPr>
      </xdr:nvSpPr>
      <xdr:spPr>
        <a:xfrm>
          <a:off x="19592925" y="143922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32</xdr:row>
      <xdr:rowOff>114300</xdr:rowOff>
    </xdr:from>
    <xdr:to>
      <xdr:col>9</xdr:col>
      <xdr:colOff>266700</xdr:colOff>
      <xdr:row>32</xdr:row>
      <xdr:rowOff>219075</xdr:rowOff>
    </xdr:to>
    <xdr:sp>
      <xdr:nvSpPr>
        <xdr:cNvPr id="3" name="Line 4"/>
        <xdr:cNvSpPr>
          <a:spLocks/>
        </xdr:cNvSpPr>
      </xdr:nvSpPr>
      <xdr:spPr>
        <a:xfrm flipH="1">
          <a:off x="687705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19050</xdr:rowOff>
    </xdr:from>
    <xdr:to>
      <xdr:col>9</xdr:col>
      <xdr:colOff>266700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68770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63</xdr:row>
      <xdr:rowOff>161925</xdr:rowOff>
    </xdr:from>
    <xdr:to>
      <xdr:col>17</xdr:col>
      <xdr:colOff>419100</xdr:colOff>
      <xdr:row>63</xdr:row>
      <xdr:rowOff>161925</xdr:rowOff>
    </xdr:to>
    <xdr:sp>
      <xdr:nvSpPr>
        <xdr:cNvPr id="5" name="Line 6"/>
        <xdr:cNvSpPr>
          <a:spLocks/>
        </xdr:cNvSpPr>
      </xdr:nvSpPr>
      <xdr:spPr>
        <a:xfrm flipH="1" flipV="1">
          <a:off x="12658725" y="15078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65</xdr:row>
      <xdr:rowOff>152400</xdr:rowOff>
    </xdr:from>
    <xdr:to>
      <xdr:col>17</xdr:col>
      <xdr:colOff>409575</xdr:colOff>
      <xdr:row>65</xdr:row>
      <xdr:rowOff>152400</xdr:rowOff>
    </xdr:to>
    <xdr:sp>
      <xdr:nvSpPr>
        <xdr:cNvPr id="6" name="Line 7"/>
        <xdr:cNvSpPr>
          <a:spLocks/>
        </xdr:cNvSpPr>
      </xdr:nvSpPr>
      <xdr:spPr>
        <a:xfrm flipH="1" flipV="1">
          <a:off x="12649200" y="156019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66</xdr:row>
      <xdr:rowOff>190500</xdr:rowOff>
    </xdr:from>
    <xdr:to>
      <xdr:col>13</xdr:col>
      <xdr:colOff>409575</xdr:colOff>
      <xdr:row>66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9725025" y="159067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66</xdr:row>
      <xdr:rowOff>161925</xdr:rowOff>
    </xdr:from>
    <xdr:to>
      <xdr:col>17</xdr:col>
      <xdr:colOff>419100</xdr:colOff>
      <xdr:row>66</xdr:row>
      <xdr:rowOff>161925</xdr:rowOff>
    </xdr:to>
    <xdr:sp>
      <xdr:nvSpPr>
        <xdr:cNvPr id="8" name="Line 9"/>
        <xdr:cNvSpPr>
          <a:spLocks/>
        </xdr:cNvSpPr>
      </xdr:nvSpPr>
      <xdr:spPr>
        <a:xfrm flipH="1" flipV="1">
          <a:off x="12658725" y="158781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152400</xdr:rowOff>
    </xdr:from>
    <xdr:to>
      <xdr:col>17</xdr:col>
      <xdr:colOff>409575</xdr:colOff>
      <xdr:row>68</xdr:row>
      <xdr:rowOff>152400</xdr:rowOff>
    </xdr:to>
    <xdr:sp>
      <xdr:nvSpPr>
        <xdr:cNvPr id="9" name="Line 10"/>
        <xdr:cNvSpPr>
          <a:spLocks/>
        </xdr:cNvSpPr>
      </xdr:nvSpPr>
      <xdr:spPr>
        <a:xfrm flipH="1" flipV="1">
          <a:off x="12649200" y="164020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69</xdr:row>
      <xdr:rowOff>190500</xdr:rowOff>
    </xdr:from>
    <xdr:to>
      <xdr:col>13</xdr:col>
      <xdr:colOff>409575</xdr:colOff>
      <xdr:row>69</xdr:row>
      <xdr:rowOff>190500</xdr:rowOff>
    </xdr:to>
    <xdr:sp>
      <xdr:nvSpPr>
        <xdr:cNvPr id="10" name="Line 11"/>
        <xdr:cNvSpPr>
          <a:spLocks/>
        </xdr:cNvSpPr>
      </xdr:nvSpPr>
      <xdr:spPr>
        <a:xfrm>
          <a:off x="9725025" y="167068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69</xdr:row>
      <xdr:rowOff>161925</xdr:rowOff>
    </xdr:from>
    <xdr:to>
      <xdr:col>17</xdr:col>
      <xdr:colOff>419100</xdr:colOff>
      <xdr:row>69</xdr:row>
      <xdr:rowOff>161925</xdr:rowOff>
    </xdr:to>
    <xdr:sp>
      <xdr:nvSpPr>
        <xdr:cNvPr id="11" name="Line 12"/>
        <xdr:cNvSpPr>
          <a:spLocks/>
        </xdr:cNvSpPr>
      </xdr:nvSpPr>
      <xdr:spPr>
        <a:xfrm flipH="1" flipV="1">
          <a:off x="12658725" y="166782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62</xdr:row>
      <xdr:rowOff>152400</xdr:rowOff>
    </xdr:from>
    <xdr:to>
      <xdr:col>37</xdr:col>
      <xdr:colOff>409575</xdr:colOff>
      <xdr:row>62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29489400" y="14801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63</xdr:row>
      <xdr:rowOff>190500</xdr:rowOff>
    </xdr:from>
    <xdr:to>
      <xdr:col>33</xdr:col>
      <xdr:colOff>409575</xdr:colOff>
      <xdr:row>63</xdr:row>
      <xdr:rowOff>190500</xdr:rowOff>
    </xdr:to>
    <xdr:sp>
      <xdr:nvSpPr>
        <xdr:cNvPr id="13" name="Line 14"/>
        <xdr:cNvSpPr>
          <a:spLocks/>
        </xdr:cNvSpPr>
      </xdr:nvSpPr>
      <xdr:spPr>
        <a:xfrm>
          <a:off x="26565225" y="15106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64</xdr:row>
      <xdr:rowOff>190500</xdr:rowOff>
    </xdr:from>
    <xdr:to>
      <xdr:col>33</xdr:col>
      <xdr:colOff>409575</xdr:colOff>
      <xdr:row>64</xdr:row>
      <xdr:rowOff>190500</xdr:rowOff>
    </xdr:to>
    <xdr:sp>
      <xdr:nvSpPr>
        <xdr:cNvPr id="14" name="Line 15"/>
        <xdr:cNvSpPr>
          <a:spLocks/>
        </xdr:cNvSpPr>
      </xdr:nvSpPr>
      <xdr:spPr>
        <a:xfrm>
          <a:off x="26565225" y="153733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752475</xdr:colOff>
      <xdr:row>28</xdr:row>
      <xdr:rowOff>104775</xdr:rowOff>
    </xdr:from>
    <xdr:ext cx="133350" cy="0"/>
    <xdr:sp>
      <xdr:nvSpPr>
        <xdr:cNvPr id="15" name="Line 16"/>
        <xdr:cNvSpPr>
          <a:spLocks/>
        </xdr:cNvSpPr>
      </xdr:nvSpPr>
      <xdr:spPr>
        <a:xfrm flipV="1">
          <a:off x="336327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885825</xdr:colOff>
      <xdr:row>28</xdr:row>
      <xdr:rowOff>57150</xdr:rowOff>
    </xdr:from>
    <xdr:ext cx="28575" cy="95250"/>
    <xdr:sp>
      <xdr:nvSpPr>
        <xdr:cNvPr id="16" name="Rectangle 17"/>
        <xdr:cNvSpPr>
          <a:spLocks/>
        </xdr:cNvSpPr>
      </xdr:nvSpPr>
      <xdr:spPr>
        <a:xfrm>
          <a:off x="33766125" y="6791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285750</xdr:colOff>
      <xdr:row>28</xdr:row>
      <xdr:rowOff>57150</xdr:rowOff>
    </xdr:from>
    <xdr:ext cx="123825" cy="104775"/>
    <xdr:sp>
      <xdr:nvSpPr>
        <xdr:cNvPr id="17" name="Oval 18"/>
        <xdr:cNvSpPr>
          <a:spLocks/>
        </xdr:cNvSpPr>
      </xdr:nvSpPr>
      <xdr:spPr>
        <a:xfrm>
          <a:off x="33166050" y="6791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400050</xdr:colOff>
      <xdr:row>28</xdr:row>
      <xdr:rowOff>57150</xdr:rowOff>
    </xdr:from>
    <xdr:ext cx="123825" cy="104775"/>
    <xdr:sp>
      <xdr:nvSpPr>
        <xdr:cNvPr id="18" name="Oval 19"/>
        <xdr:cNvSpPr>
          <a:spLocks/>
        </xdr:cNvSpPr>
      </xdr:nvSpPr>
      <xdr:spPr>
        <a:xfrm>
          <a:off x="33280350" y="6791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647700</xdr:colOff>
      <xdr:row>28</xdr:row>
      <xdr:rowOff>57150</xdr:rowOff>
    </xdr:from>
    <xdr:ext cx="123825" cy="104775"/>
    <xdr:sp>
      <xdr:nvSpPr>
        <xdr:cNvPr id="19" name="Oval 20"/>
        <xdr:cNvSpPr>
          <a:spLocks/>
        </xdr:cNvSpPr>
      </xdr:nvSpPr>
      <xdr:spPr>
        <a:xfrm>
          <a:off x="33528000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523875</xdr:colOff>
      <xdr:row>28</xdr:row>
      <xdr:rowOff>57150</xdr:rowOff>
    </xdr:from>
    <xdr:ext cx="123825" cy="104775"/>
    <xdr:sp>
      <xdr:nvSpPr>
        <xdr:cNvPr id="20" name="Oval 21"/>
        <xdr:cNvSpPr>
          <a:spLocks/>
        </xdr:cNvSpPr>
      </xdr:nvSpPr>
      <xdr:spPr>
        <a:xfrm>
          <a:off x="33404175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161925</xdr:colOff>
      <xdr:row>28</xdr:row>
      <xdr:rowOff>57150</xdr:rowOff>
    </xdr:from>
    <xdr:ext cx="123825" cy="104775"/>
    <xdr:sp>
      <xdr:nvSpPr>
        <xdr:cNvPr id="21" name="Oval 22"/>
        <xdr:cNvSpPr>
          <a:spLocks/>
        </xdr:cNvSpPr>
      </xdr:nvSpPr>
      <xdr:spPr>
        <a:xfrm>
          <a:off x="3304222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266700</xdr:colOff>
      <xdr:row>36</xdr:row>
      <xdr:rowOff>19050</xdr:rowOff>
    </xdr:from>
    <xdr:to>
      <xdr:col>39</xdr:col>
      <xdr:colOff>266700</xdr:colOff>
      <xdr:row>36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311467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72</xdr:row>
      <xdr:rowOff>152400</xdr:rowOff>
    </xdr:from>
    <xdr:to>
      <xdr:col>17</xdr:col>
      <xdr:colOff>409575</xdr:colOff>
      <xdr:row>72</xdr:row>
      <xdr:rowOff>152400</xdr:rowOff>
    </xdr:to>
    <xdr:sp>
      <xdr:nvSpPr>
        <xdr:cNvPr id="23" name="Line 24"/>
        <xdr:cNvSpPr>
          <a:spLocks/>
        </xdr:cNvSpPr>
      </xdr:nvSpPr>
      <xdr:spPr>
        <a:xfrm flipH="1" flipV="1">
          <a:off x="12649200" y="17468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314325</xdr:colOff>
      <xdr:row>33</xdr:row>
      <xdr:rowOff>57150</xdr:rowOff>
    </xdr:from>
    <xdr:ext cx="123825" cy="104775"/>
    <xdr:sp>
      <xdr:nvSpPr>
        <xdr:cNvPr id="24" name="Oval 25"/>
        <xdr:cNvSpPr>
          <a:spLocks/>
        </xdr:cNvSpPr>
      </xdr:nvSpPr>
      <xdr:spPr>
        <a:xfrm>
          <a:off x="5953125" y="7934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66675</xdr:colOff>
      <xdr:row>33</xdr:row>
      <xdr:rowOff>114300</xdr:rowOff>
    </xdr:from>
    <xdr:ext cx="133350" cy="0"/>
    <xdr:sp>
      <xdr:nvSpPr>
        <xdr:cNvPr id="25" name="Line 26"/>
        <xdr:cNvSpPr>
          <a:spLocks/>
        </xdr:cNvSpPr>
      </xdr:nvSpPr>
      <xdr:spPr>
        <a:xfrm flipV="1">
          <a:off x="5705475" y="79914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28575</xdr:colOff>
      <xdr:row>33</xdr:row>
      <xdr:rowOff>66675</xdr:rowOff>
    </xdr:from>
    <xdr:ext cx="28575" cy="95250"/>
    <xdr:sp>
      <xdr:nvSpPr>
        <xdr:cNvPr id="26" name="Rectangle 27"/>
        <xdr:cNvSpPr>
          <a:spLocks/>
        </xdr:cNvSpPr>
      </xdr:nvSpPr>
      <xdr:spPr>
        <a:xfrm>
          <a:off x="5667375" y="7943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438150</xdr:colOff>
      <xdr:row>33</xdr:row>
      <xdr:rowOff>57150</xdr:rowOff>
    </xdr:from>
    <xdr:ext cx="123825" cy="104775"/>
    <xdr:sp>
      <xdr:nvSpPr>
        <xdr:cNvPr id="27" name="Oval 28"/>
        <xdr:cNvSpPr>
          <a:spLocks/>
        </xdr:cNvSpPr>
      </xdr:nvSpPr>
      <xdr:spPr>
        <a:xfrm>
          <a:off x="6076950" y="7934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676275</xdr:colOff>
      <xdr:row>33</xdr:row>
      <xdr:rowOff>57150</xdr:rowOff>
    </xdr:from>
    <xdr:ext cx="123825" cy="104775"/>
    <xdr:sp>
      <xdr:nvSpPr>
        <xdr:cNvPr id="28" name="Oval 29"/>
        <xdr:cNvSpPr>
          <a:spLocks/>
        </xdr:cNvSpPr>
      </xdr:nvSpPr>
      <xdr:spPr>
        <a:xfrm>
          <a:off x="631507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552450</xdr:colOff>
      <xdr:row>33</xdr:row>
      <xdr:rowOff>57150</xdr:rowOff>
    </xdr:from>
    <xdr:ext cx="123825" cy="104775"/>
    <xdr:sp>
      <xdr:nvSpPr>
        <xdr:cNvPr id="29" name="Oval 30"/>
        <xdr:cNvSpPr>
          <a:spLocks/>
        </xdr:cNvSpPr>
      </xdr:nvSpPr>
      <xdr:spPr>
        <a:xfrm>
          <a:off x="6191250" y="7934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200025</xdr:colOff>
      <xdr:row>33</xdr:row>
      <xdr:rowOff>57150</xdr:rowOff>
    </xdr:from>
    <xdr:ext cx="123825" cy="104775"/>
    <xdr:sp>
      <xdr:nvSpPr>
        <xdr:cNvPr id="30" name="Oval 31"/>
        <xdr:cNvSpPr>
          <a:spLocks/>
        </xdr:cNvSpPr>
      </xdr:nvSpPr>
      <xdr:spPr>
        <a:xfrm>
          <a:off x="583882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247650</xdr:colOff>
      <xdr:row>32</xdr:row>
      <xdr:rowOff>114300</xdr:rowOff>
    </xdr:from>
    <xdr:to>
      <xdr:col>5</xdr:col>
      <xdr:colOff>247650</xdr:colOff>
      <xdr:row>32</xdr:row>
      <xdr:rowOff>209550</xdr:rowOff>
    </xdr:to>
    <xdr:sp>
      <xdr:nvSpPr>
        <xdr:cNvPr id="31" name="Line 32"/>
        <xdr:cNvSpPr>
          <a:spLocks/>
        </xdr:cNvSpPr>
      </xdr:nvSpPr>
      <xdr:spPr>
        <a:xfrm flipH="1">
          <a:off x="3886200" y="7762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371475</xdr:colOff>
      <xdr:row>25</xdr:row>
      <xdr:rowOff>9525</xdr:rowOff>
    </xdr:from>
    <xdr:ext cx="123825" cy="104775"/>
    <xdr:sp>
      <xdr:nvSpPr>
        <xdr:cNvPr id="32" name="Oval 33"/>
        <xdr:cNvSpPr>
          <a:spLocks/>
        </xdr:cNvSpPr>
      </xdr:nvSpPr>
      <xdr:spPr>
        <a:xfrm>
          <a:off x="11953875" y="60579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95250</xdr:colOff>
      <xdr:row>66</xdr:row>
      <xdr:rowOff>152400</xdr:rowOff>
    </xdr:from>
    <xdr:to>
      <xdr:col>37</xdr:col>
      <xdr:colOff>409575</xdr:colOff>
      <xdr:row>66</xdr:row>
      <xdr:rowOff>152400</xdr:rowOff>
    </xdr:to>
    <xdr:sp>
      <xdr:nvSpPr>
        <xdr:cNvPr id="33" name="Line 35"/>
        <xdr:cNvSpPr>
          <a:spLocks/>
        </xdr:cNvSpPr>
      </xdr:nvSpPr>
      <xdr:spPr>
        <a:xfrm flipH="1" flipV="1">
          <a:off x="29489400" y="158686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619125</xdr:colOff>
      <xdr:row>37</xdr:row>
      <xdr:rowOff>47625</xdr:rowOff>
    </xdr:from>
    <xdr:ext cx="28575" cy="95250"/>
    <xdr:sp>
      <xdr:nvSpPr>
        <xdr:cNvPr id="34" name="Rectangle 37"/>
        <xdr:cNvSpPr>
          <a:spLocks/>
        </xdr:cNvSpPr>
      </xdr:nvSpPr>
      <xdr:spPr>
        <a:xfrm>
          <a:off x="15173325" y="8839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276225</xdr:colOff>
      <xdr:row>37</xdr:row>
      <xdr:rowOff>38100</xdr:rowOff>
    </xdr:from>
    <xdr:ext cx="123825" cy="104775"/>
    <xdr:sp>
      <xdr:nvSpPr>
        <xdr:cNvPr id="35" name="Oval 38"/>
        <xdr:cNvSpPr>
          <a:spLocks/>
        </xdr:cNvSpPr>
      </xdr:nvSpPr>
      <xdr:spPr>
        <a:xfrm>
          <a:off x="14830425" y="88296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390525</xdr:colOff>
      <xdr:row>37</xdr:row>
      <xdr:rowOff>38100</xdr:rowOff>
    </xdr:from>
    <xdr:ext cx="123825" cy="104775"/>
    <xdr:sp>
      <xdr:nvSpPr>
        <xdr:cNvPr id="36" name="Oval 39"/>
        <xdr:cNvSpPr>
          <a:spLocks/>
        </xdr:cNvSpPr>
      </xdr:nvSpPr>
      <xdr:spPr>
        <a:xfrm>
          <a:off x="14944725" y="88296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0</xdr:colOff>
      <xdr:row>1</xdr:row>
      <xdr:rowOff>219075</xdr:rowOff>
    </xdr:from>
    <xdr:to>
      <xdr:col>42</xdr:col>
      <xdr:colOff>952500</xdr:colOff>
      <xdr:row>1</xdr:row>
      <xdr:rowOff>219075</xdr:rowOff>
    </xdr:to>
    <xdr:sp>
      <xdr:nvSpPr>
        <xdr:cNvPr id="37" name="Line 41"/>
        <xdr:cNvSpPr>
          <a:spLocks/>
        </xdr:cNvSpPr>
      </xdr:nvSpPr>
      <xdr:spPr>
        <a:xfrm>
          <a:off x="32880300" y="371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1</xdr:row>
      <xdr:rowOff>219075</xdr:rowOff>
    </xdr:from>
    <xdr:to>
      <xdr:col>43</xdr:col>
      <xdr:colOff>495300</xdr:colOff>
      <xdr:row>2</xdr:row>
      <xdr:rowOff>0</xdr:rowOff>
    </xdr:to>
    <xdr:sp>
      <xdr:nvSpPr>
        <xdr:cNvPr id="38" name="Line 42"/>
        <xdr:cNvSpPr>
          <a:spLocks/>
        </xdr:cNvSpPr>
      </xdr:nvSpPr>
      <xdr:spPr>
        <a:xfrm>
          <a:off x="33832800" y="371475"/>
          <a:ext cx="5143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63</xdr:row>
      <xdr:rowOff>190500</xdr:rowOff>
    </xdr:from>
    <xdr:to>
      <xdr:col>13</xdr:col>
      <xdr:colOff>409575</xdr:colOff>
      <xdr:row>63</xdr:row>
      <xdr:rowOff>190500</xdr:rowOff>
    </xdr:to>
    <xdr:sp>
      <xdr:nvSpPr>
        <xdr:cNvPr id="39" name="Line 43"/>
        <xdr:cNvSpPr>
          <a:spLocks/>
        </xdr:cNvSpPr>
      </xdr:nvSpPr>
      <xdr:spPr>
        <a:xfrm>
          <a:off x="9725025" y="15106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75</xdr:row>
      <xdr:rowOff>123825</xdr:rowOff>
    </xdr:from>
    <xdr:to>
      <xdr:col>33</xdr:col>
      <xdr:colOff>409575</xdr:colOff>
      <xdr:row>75</xdr:row>
      <xdr:rowOff>123825</xdr:rowOff>
    </xdr:to>
    <xdr:sp>
      <xdr:nvSpPr>
        <xdr:cNvPr id="40" name="Line 50"/>
        <xdr:cNvSpPr>
          <a:spLocks/>
        </xdr:cNvSpPr>
      </xdr:nvSpPr>
      <xdr:spPr>
        <a:xfrm>
          <a:off x="26565225" y="182403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75</xdr:row>
      <xdr:rowOff>123825</xdr:rowOff>
    </xdr:from>
    <xdr:to>
      <xdr:col>37</xdr:col>
      <xdr:colOff>409575</xdr:colOff>
      <xdr:row>75</xdr:row>
      <xdr:rowOff>123825</xdr:rowOff>
    </xdr:to>
    <xdr:sp>
      <xdr:nvSpPr>
        <xdr:cNvPr id="41" name="Line 51"/>
        <xdr:cNvSpPr>
          <a:spLocks/>
        </xdr:cNvSpPr>
      </xdr:nvSpPr>
      <xdr:spPr>
        <a:xfrm flipH="1" flipV="1">
          <a:off x="29489400" y="182403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37</xdr:row>
      <xdr:rowOff>95250</xdr:rowOff>
    </xdr:from>
    <xdr:to>
      <xdr:col>20</xdr:col>
      <xdr:colOff>619125</xdr:colOff>
      <xdr:row>37</xdr:row>
      <xdr:rowOff>95250</xdr:rowOff>
    </xdr:to>
    <xdr:sp>
      <xdr:nvSpPr>
        <xdr:cNvPr id="42" name="Line 52"/>
        <xdr:cNvSpPr>
          <a:spLocks/>
        </xdr:cNvSpPr>
      </xdr:nvSpPr>
      <xdr:spPr>
        <a:xfrm flipH="1">
          <a:off x="15068550" y="88868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114300</xdr:rowOff>
    </xdr:from>
    <xdr:to>
      <xdr:col>5</xdr:col>
      <xdr:colOff>247650</xdr:colOff>
      <xdr:row>35</xdr:row>
      <xdr:rowOff>114300</xdr:rowOff>
    </xdr:to>
    <xdr:sp>
      <xdr:nvSpPr>
        <xdr:cNvPr id="43" name="Line 53"/>
        <xdr:cNvSpPr>
          <a:spLocks/>
        </xdr:cNvSpPr>
      </xdr:nvSpPr>
      <xdr:spPr>
        <a:xfrm flipH="1">
          <a:off x="2657475" y="7762875"/>
          <a:ext cx="12287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35</xdr:row>
      <xdr:rowOff>0</xdr:rowOff>
    </xdr:from>
    <xdr:to>
      <xdr:col>2</xdr:col>
      <xdr:colOff>57150</xdr:colOff>
      <xdr:row>36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504825" y="8334375"/>
          <a:ext cx="1114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114300</xdr:rowOff>
    </xdr:from>
    <xdr:to>
      <xdr:col>3</xdr:col>
      <xdr:colOff>581025</xdr:colOff>
      <xdr:row>35</xdr:row>
      <xdr:rowOff>114300</xdr:rowOff>
    </xdr:to>
    <xdr:sp>
      <xdr:nvSpPr>
        <xdr:cNvPr id="45" name="Line 55"/>
        <xdr:cNvSpPr>
          <a:spLocks/>
        </xdr:cNvSpPr>
      </xdr:nvSpPr>
      <xdr:spPr>
        <a:xfrm flipH="1">
          <a:off x="1619250" y="8448675"/>
          <a:ext cx="1038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36</xdr:row>
      <xdr:rowOff>219075</xdr:rowOff>
    </xdr:from>
    <xdr:to>
      <xdr:col>6</xdr:col>
      <xdr:colOff>609600</xdr:colOff>
      <xdr:row>40</xdr:row>
      <xdr:rowOff>9525</xdr:rowOff>
    </xdr:to>
    <xdr:sp>
      <xdr:nvSpPr>
        <xdr:cNvPr id="46" name="Rectangle 56"/>
        <xdr:cNvSpPr>
          <a:spLocks/>
        </xdr:cNvSpPr>
      </xdr:nvSpPr>
      <xdr:spPr>
        <a:xfrm>
          <a:off x="1981200" y="8782050"/>
          <a:ext cx="27813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19050</xdr:rowOff>
    </xdr:from>
    <xdr:to>
      <xdr:col>11</xdr:col>
      <xdr:colOff>266700</xdr:colOff>
      <xdr:row>29</xdr:row>
      <xdr:rowOff>114300</xdr:rowOff>
    </xdr:to>
    <xdr:sp>
      <xdr:nvSpPr>
        <xdr:cNvPr id="47" name="Line 57"/>
        <xdr:cNvSpPr>
          <a:spLocks/>
        </xdr:cNvSpPr>
      </xdr:nvSpPr>
      <xdr:spPr>
        <a:xfrm>
          <a:off x="83629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32</xdr:row>
      <xdr:rowOff>114300</xdr:rowOff>
    </xdr:from>
    <xdr:to>
      <xdr:col>11</xdr:col>
      <xdr:colOff>276225</xdr:colOff>
      <xdr:row>32</xdr:row>
      <xdr:rowOff>219075</xdr:rowOff>
    </xdr:to>
    <xdr:sp>
      <xdr:nvSpPr>
        <xdr:cNvPr id="48" name="Line 58"/>
        <xdr:cNvSpPr>
          <a:spLocks/>
        </xdr:cNvSpPr>
      </xdr:nvSpPr>
      <xdr:spPr>
        <a:xfrm>
          <a:off x="8372475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266700</xdr:colOff>
      <xdr:row>32</xdr:row>
      <xdr:rowOff>114300</xdr:rowOff>
    </xdr:to>
    <xdr:sp>
      <xdr:nvSpPr>
        <xdr:cNvPr id="49" name="Line 59"/>
        <xdr:cNvSpPr>
          <a:spLocks/>
        </xdr:cNvSpPr>
      </xdr:nvSpPr>
      <xdr:spPr>
        <a:xfrm flipV="1">
          <a:off x="6877050" y="70770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276225</xdr:colOff>
      <xdr:row>32</xdr:row>
      <xdr:rowOff>114300</xdr:rowOff>
    </xdr:to>
    <xdr:sp>
      <xdr:nvSpPr>
        <xdr:cNvPr id="50" name="Line 60"/>
        <xdr:cNvSpPr>
          <a:spLocks/>
        </xdr:cNvSpPr>
      </xdr:nvSpPr>
      <xdr:spPr>
        <a:xfrm>
          <a:off x="6877050" y="70770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12</xdr:col>
      <xdr:colOff>495300</xdr:colOff>
      <xdr:row>32</xdr:row>
      <xdr:rowOff>219075</xdr:rowOff>
    </xdr:to>
    <xdr:sp>
      <xdr:nvSpPr>
        <xdr:cNvPr id="51" name="Line 61"/>
        <xdr:cNvSpPr>
          <a:spLocks/>
        </xdr:cNvSpPr>
      </xdr:nvSpPr>
      <xdr:spPr>
        <a:xfrm flipH="1">
          <a:off x="910590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19050</xdr:rowOff>
    </xdr:from>
    <xdr:to>
      <xdr:col>12</xdr:col>
      <xdr:colOff>495300</xdr:colOff>
      <xdr:row>29</xdr:row>
      <xdr:rowOff>114300</xdr:rowOff>
    </xdr:to>
    <xdr:sp>
      <xdr:nvSpPr>
        <xdr:cNvPr id="52" name="Line 62"/>
        <xdr:cNvSpPr>
          <a:spLocks/>
        </xdr:cNvSpPr>
      </xdr:nvSpPr>
      <xdr:spPr>
        <a:xfrm>
          <a:off x="910590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53" name="Line 63"/>
        <xdr:cNvSpPr>
          <a:spLocks/>
        </xdr:cNvSpPr>
      </xdr:nvSpPr>
      <xdr:spPr>
        <a:xfrm>
          <a:off x="9105900" y="77628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19050</xdr:rowOff>
    </xdr:from>
    <xdr:to>
      <xdr:col>14</xdr:col>
      <xdr:colOff>495300</xdr:colOff>
      <xdr:row>26</xdr:row>
      <xdr:rowOff>114300</xdr:rowOff>
    </xdr:to>
    <xdr:sp>
      <xdr:nvSpPr>
        <xdr:cNvPr id="54" name="Line 64"/>
        <xdr:cNvSpPr>
          <a:spLocks/>
        </xdr:cNvSpPr>
      </xdr:nvSpPr>
      <xdr:spPr>
        <a:xfrm>
          <a:off x="105918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14</xdr:col>
      <xdr:colOff>495300</xdr:colOff>
      <xdr:row>29</xdr:row>
      <xdr:rowOff>114300</xdr:rowOff>
    </xdr:to>
    <xdr:sp>
      <xdr:nvSpPr>
        <xdr:cNvPr id="55" name="Line 65"/>
        <xdr:cNvSpPr>
          <a:spLocks/>
        </xdr:cNvSpPr>
      </xdr:nvSpPr>
      <xdr:spPr>
        <a:xfrm flipV="1">
          <a:off x="9105900" y="63912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56" name="Line 66"/>
        <xdr:cNvSpPr>
          <a:spLocks/>
        </xdr:cNvSpPr>
      </xdr:nvSpPr>
      <xdr:spPr>
        <a:xfrm flipV="1">
          <a:off x="10591800" y="57054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16</xdr:col>
      <xdr:colOff>476250</xdr:colOff>
      <xdr:row>35</xdr:row>
      <xdr:rowOff>219075</xdr:rowOff>
    </xdr:to>
    <xdr:sp>
      <xdr:nvSpPr>
        <xdr:cNvPr id="57" name="Line 67"/>
        <xdr:cNvSpPr>
          <a:spLocks/>
        </xdr:cNvSpPr>
      </xdr:nvSpPr>
      <xdr:spPr>
        <a:xfrm flipH="1">
          <a:off x="120586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114300</xdr:rowOff>
    </xdr:from>
    <xdr:to>
      <xdr:col>18</xdr:col>
      <xdr:colOff>476250</xdr:colOff>
      <xdr:row>39</xdr:row>
      <xdr:rowOff>0</xdr:rowOff>
    </xdr:to>
    <xdr:sp>
      <xdr:nvSpPr>
        <xdr:cNvPr id="58" name="Line 68"/>
        <xdr:cNvSpPr>
          <a:spLocks/>
        </xdr:cNvSpPr>
      </xdr:nvSpPr>
      <xdr:spPr>
        <a:xfrm>
          <a:off x="13544550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18</xdr:col>
      <xdr:colOff>476250</xdr:colOff>
      <xdr:row>38</xdr:row>
      <xdr:rowOff>114300</xdr:rowOff>
    </xdr:to>
    <xdr:sp>
      <xdr:nvSpPr>
        <xdr:cNvPr id="59" name="Line 69"/>
        <xdr:cNvSpPr>
          <a:spLocks/>
        </xdr:cNvSpPr>
      </xdr:nvSpPr>
      <xdr:spPr>
        <a:xfrm>
          <a:off x="12058650" y="84486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114300</xdr:rowOff>
    </xdr:from>
    <xdr:to>
      <xdr:col>19</xdr:col>
      <xdr:colOff>142875</xdr:colOff>
      <xdr:row>39</xdr:row>
      <xdr:rowOff>0</xdr:rowOff>
    </xdr:to>
    <xdr:sp>
      <xdr:nvSpPr>
        <xdr:cNvPr id="60" name="Line 70"/>
        <xdr:cNvSpPr>
          <a:spLocks/>
        </xdr:cNvSpPr>
      </xdr:nvSpPr>
      <xdr:spPr>
        <a:xfrm flipH="1">
          <a:off x="14182725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41</xdr:row>
      <xdr:rowOff>114300</xdr:rowOff>
    </xdr:from>
    <xdr:to>
      <xdr:col>21</xdr:col>
      <xdr:colOff>495300</xdr:colOff>
      <xdr:row>42</xdr:row>
      <xdr:rowOff>9525</xdr:rowOff>
    </xdr:to>
    <xdr:sp>
      <xdr:nvSpPr>
        <xdr:cNvPr id="61" name="Line 71"/>
        <xdr:cNvSpPr>
          <a:spLocks/>
        </xdr:cNvSpPr>
      </xdr:nvSpPr>
      <xdr:spPr>
        <a:xfrm>
          <a:off x="16021050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38</xdr:row>
      <xdr:rowOff>114300</xdr:rowOff>
    </xdr:from>
    <xdr:to>
      <xdr:col>22</xdr:col>
      <xdr:colOff>828675</xdr:colOff>
      <xdr:row>38</xdr:row>
      <xdr:rowOff>209550</xdr:rowOff>
    </xdr:to>
    <xdr:sp>
      <xdr:nvSpPr>
        <xdr:cNvPr id="62" name="Line 72"/>
        <xdr:cNvSpPr>
          <a:spLocks/>
        </xdr:cNvSpPr>
      </xdr:nvSpPr>
      <xdr:spPr>
        <a:xfrm flipH="1">
          <a:off x="17325975" y="9134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38</xdr:row>
      <xdr:rowOff>114300</xdr:rowOff>
    </xdr:from>
    <xdr:to>
      <xdr:col>22</xdr:col>
      <xdr:colOff>828675</xdr:colOff>
      <xdr:row>41</xdr:row>
      <xdr:rowOff>114300</xdr:rowOff>
    </xdr:to>
    <xdr:sp>
      <xdr:nvSpPr>
        <xdr:cNvPr id="63" name="Line 73"/>
        <xdr:cNvSpPr>
          <a:spLocks/>
        </xdr:cNvSpPr>
      </xdr:nvSpPr>
      <xdr:spPr>
        <a:xfrm flipH="1">
          <a:off x="16021050" y="9134475"/>
          <a:ext cx="13049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114300</xdr:rowOff>
    </xdr:from>
    <xdr:to>
      <xdr:col>20</xdr:col>
      <xdr:colOff>914400</xdr:colOff>
      <xdr:row>41</xdr:row>
      <xdr:rowOff>114300</xdr:rowOff>
    </xdr:to>
    <xdr:sp>
      <xdr:nvSpPr>
        <xdr:cNvPr id="64" name="Line 74"/>
        <xdr:cNvSpPr>
          <a:spLocks/>
        </xdr:cNvSpPr>
      </xdr:nvSpPr>
      <xdr:spPr>
        <a:xfrm flipH="1" flipV="1">
          <a:off x="14182725" y="9134475"/>
          <a:ext cx="12858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32</xdr:row>
      <xdr:rowOff>114300</xdr:rowOff>
    </xdr:from>
    <xdr:to>
      <xdr:col>48</xdr:col>
      <xdr:colOff>238125</xdr:colOff>
      <xdr:row>33</xdr:row>
      <xdr:rowOff>0</xdr:rowOff>
    </xdr:to>
    <xdr:sp>
      <xdr:nvSpPr>
        <xdr:cNvPr id="65" name="Line 76"/>
        <xdr:cNvSpPr>
          <a:spLocks/>
        </xdr:cNvSpPr>
      </xdr:nvSpPr>
      <xdr:spPr>
        <a:xfrm flipH="1">
          <a:off x="37652325" y="7762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36</xdr:row>
      <xdr:rowOff>0</xdr:rowOff>
    </xdr:from>
    <xdr:to>
      <xdr:col>46</xdr:col>
      <xdr:colOff>285750</xdr:colOff>
      <xdr:row>36</xdr:row>
      <xdr:rowOff>0</xdr:rowOff>
    </xdr:to>
    <xdr:sp>
      <xdr:nvSpPr>
        <xdr:cNvPr id="66" name="Line 77"/>
        <xdr:cNvSpPr>
          <a:spLocks/>
        </xdr:cNvSpPr>
      </xdr:nvSpPr>
      <xdr:spPr>
        <a:xfrm flipH="1">
          <a:off x="35347275" y="8562975"/>
          <a:ext cx="79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285750</xdr:colOff>
      <xdr:row>32</xdr:row>
      <xdr:rowOff>114300</xdr:rowOff>
    </xdr:from>
    <xdr:to>
      <xdr:col>48</xdr:col>
      <xdr:colOff>238125</xdr:colOff>
      <xdr:row>36</xdr:row>
      <xdr:rowOff>0</xdr:rowOff>
    </xdr:to>
    <xdr:sp>
      <xdr:nvSpPr>
        <xdr:cNvPr id="67" name="Line 78"/>
        <xdr:cNvSpPr>
          <a:spLocks/>
        </xdr:cNvSpPr>
      </xdr:nvSpPr>
      <xdr:spPr>
        <a:xfrm flipV="1">
          <a:off x="36137850" y="7762875"/>
          <a:ext cx="1514475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38</xdr:row>
      <xdr:rowOff>9525</xdr:rowOff>
    </xdr:from>
    <xdr:to>
      <xdr:col>47</xdr:col>
      <xdr:colOff>609600</xdr:colOff>
      <xdr:row>41</xdr:row>
      <xdr:rowOff>9525</xdr:rowOff>
    </xdr:to>
    <xdr:sp>
      <xdr:nvSpPr>
        <xdr:cNvPr id="68" name="Rectangle 79"/>
        <xdr:cNvSpPr>
          <a:spLocks/>
        </xdr:cNvSpPr>
      </xdr:nvSpPr>
      <xdr:spPr>
        <a:xfrm>
          <a:off x="34347150" y="9029700"/>
          <a:ext cx="2628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0</xdr:rowOff>
    </xdr:from>
    <xdr:to>
      <xdr:col>44</xdr:col>
      <xdr:colOff>171450</xdr:colOff>
      <xdr:row>33</xdr:row>
      <xdr:rowOff>0</xdr:rowOff>
    </xdr:to>
    <xdr:sp>
      <xdr:nvSpPr>
        <xdr:cNvPr id="69" name="Rectangle 80"/>
        <xdr:cNvSpPr>
          <a:spLocks/>
        </xdr:cNvSpPr>
      </xdr:nvSpPr>
      <xdr:spPr>
        <a:xfrm>
          <a:off x="34194750" y="6962775"/>
          <a:ext cx="34290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28</xdr:row>
      <xdr:rowOff>123825</xdr:rowOff>
    </xdr:from>
    <xdr:to>
      <xdr:col>43</xdr:col>
      <xdr:colOff>342900</xdr:colOff>
      <xdr:row>29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34070925" y="6858000"/>
          <a:ext cx="123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28</xdr:row>
      <xdr:rowOff>123825</xdr:rowOff>
    </xdr:from>
    <xdr:to>
      <xdr:col>44</xdr:col>
      <xdr:colOff>295275</xdr:colOff>
      <xdr:row>29</xdr:row>
      <xdr:rowOff>0</xdr:rowOff>
    </xdr:to>
    <xdr:sp>
      <xdr:nvSpPr>
        <xdr:cNvPr id="71" name="Line 82"/>
        <xdr:cNvSpPr>
          <a:spLocks/>
        </xdr:cNvSpPr>
      </xdr:nvSpPr>
      <xdr:spPr>
        <a:xfrm flipV="1">
          <a:off x="34537650" y="6858000"/>
          <a:ext cx="123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33</xdr:row>
      <xdr:rowOff>0</xdr:rowOff>
    </xdr:from>
    <xdr:to>
      <xdr:col>43</xdr:col>
      <xdr:colOff>342900</xdr:colOff>
      <xdr:row>33</xdr:row>
      <xdr:rowOff>104775</xdr:rowOff>
    </xdr:to>
    <xdr:sp>
      <xdr:nvSpPr>
        <xdr:cNvPr id="72" name="Line 83"/>
        <xdr:cNvSpPr>
          <a:spLocks/>
        </xdr:cNvSpPr>
      </xdr:nvSpPr>
      <xdr:spPr>
        <a:xfrm flipH="1">
          <a:off x="34089975" y="7877175"/>
          <a:ext cx="952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33</xdr:row>
      <xdr:rowOff>0</xdr:rowOff>
    </xdr:from>
    <xdr:to>
      <xdr:col>44</xdr:col>
      <xdr:colOff>295275</xdr:colOff>
      <xdr:row>33</xdr:row>
      <xdr:rowOff>95250</xdr:rowOff>
    </xdr:to>
    <xdr:sp>
      <xdr:nvSpPr>
        <xdr:cNvPr id="73" name="Line 84"/>
        <xdr:cNvSpPr>
          <a:spLocks/>
        </xdr:cNvSpPr>
      </xdr:nvSpPr>
      <xdr:spPr>
        <a:xfrm>
          <a:off x="34537650" y="7877175"/>
          <a:ext cx="1238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28</xdr:row>
      <xdr:rowOff>0</xdr:rowOff>
    </xdr:from>
    <xdr:to>
      <xdr:col>44</xdr:col>
      <xdr:colOff>9525</xdr:colOff>
      <xdr:row>34</xdr:row>
      <xdr:rowOff>0</xdr:rowOff>
    </xdr:to>
    <xdr:sp>
      <xdr:nvSpPr>
        <xdr:cNvPr id="74" name="Line 85"/>
        <xdr:cNvSpPr>
          <a:spLocks/>
        </xdr:cNvSpPr>
      </xdr:nvSpPr>
      <xdr:spPr>
        <a:xfrm>
          <a:off x="34375725" y="6734175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75" name="Line 86"/>
        <xdr:cNvSpPr>
          <a:spLocks/>
        </xdr:cNvSpPr>
      </xdr:nvSpPr>
      <xdr:spPr>
        <a:xfrm>
          <a:off x="35852100" y="5705475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838200</xdr:colOff>
      <xdr:row>22</xdr:row>
      <xdr:rowOff>114300</xdr:rowOff>
    </xdr:from>
    <xdr:ext cx="133350" cy="0"/>
    <xdr:sp>
      <xdr:nvSpPr>
        <xdr:cNvPr id="76" name="Line 87"/>
        <xdr:cNvSpPr>
          <a:spLocks/>
        </xdr:cNvSpPr>
      </xdr:nvSpPr>
      <xdr:spPr>
        <a:xfrm flipV="1">
          <a:off x="37204650" y="54768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962025</xdr:colOff>
      <xdr:row>22</xdr:row>
      <xdr:rowOff>57150</xdr:rowOff>
    </xdr:from>
    <xdr:ext cx="28575" cy="95250"/>
    <xdr:sp>
      <xdr:nvSpPr>
        <xdr:cNvPr id="77" name="Rectangle 88"/>
        <xdr:cNvSpPr>
          <a:spLocks/>
        </xdr:cNvSpPr>
      </xdr:nvSpPr>
      <xdr:spPr>
        <a:xfrm>
          <a:off x="37328475" y="5419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476250</xdr:colOff>
      <xdr:row>22</xdr:row>
      <xdr:rowOff>57150</xdr:rowOff>
    </xdr:from>
    <xdr:ext cx="123825" cy="104775"/>
    <xdr:sp>
      <xdr:nvSpPr>
        <xdr:cNvPr id="78" name="Oval 89"/>
        <xdr:cNvSpPr>
          <a:spLocks/>
        </xdr:cNvSpPr>
      </xdr:nvSpPr>
      <xdr:spPr>
        <a:xfrm>
          <a:off x="36842700" y="5419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723900</xdr:colOff>
      <xdr:row>22</xdr:row>
      <xdr:rowOff>57150</xdr:rowOff>
    </xdr:from>
    <xdr:ext cx="123825" cy="104775"/>
    <xdr:sp>
      <xdr:nvSpPr>
        <xdr:cNvPr id="79" name="Oval 90"/>
        <xdr:cNvSpPr>
          <a:spLocks/>
        </xdr:cNvSpPr>
      </xdr:nvSpPr>
      <xdr:spPr>
        <a:xfrm>
          <a:off x="37090350" y="5419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600075</xdr:colOff>
      <xdr:row>22</xdr:row>
      <xdr:rowOff>57150</xdr:rowOff>
    </xdr:from>
    <xdr:ext cx="123825" cy="104775"/>
    <xdr:sp>
      <xdr:nvSpPr>
        <xdr:cNvPr id="80" name="Oval 91"/>
        <xdr:cNvSpPr>
          <a:spLocks/>
        </xdr:cNvSpPr>
      </xdr:nvSpPr>
      <xdr:spPr>
        <a:xfrm>
          <a:off x="36966525" y="5419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</xdr:colOff>
      <xdr:row>23</xdr:row>
      <xdr:rowOff>114300</xdr:rowOff>
    </xdr:from>
    <xdr:to>
      <xdr:col>46</xdr:col>
      <xdr:colOff>9525</xdr:colOff>
      <xdr:row>28</xdr:row>
      <xdr:rowOff>0</xdr:rowOff>
    </xdr:to>
    <xdr:sp>
      <xdr:nvSpPr>
        <xdr:cNvPr id="81" name="Arc 92"/>
        <xdr:cNvSpPr>
          <a:spLocks/>
        </xdr:cNvSpPr>
      </xdr:nvSpPr>
      <xdr:spPr>
        <a:xfrm flipH="1">
          <a:off x="34375725" y="5705475"/>
          <a:ext cx="1485900" cy="1028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33</xdr:row>
      <xdr:rowOff>219075</xdr:rowOff>
    </xdr:from>
    <xdr:to>
      <xdr:col>44</xdr:col>
      <xdr:colOff>9525</xdr:colOff>
      <xdr:row>36</xdr:row>
      <xdr:rowOff>114300</xdr:rowOff>
    </xdr:to>
    <xdr:sp>
      <xdr:nvSpPr>
        <xdr:cNvPr id="82" name="Arc 93"/>
        <xdr:cNvSpPr>
          <a:spLocks/>
        </xdr:cNvSpPr>
      </xdr:nvSpPr>
      <xdr:spPr>
        <a:xfrm flipV="1">
          <a:off x="33556575" y="8096250"/>
          <a:ext cx="819150" cy="5810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114300</xdr:rowOff>
    </xdr:from>
    <xdr:to>
      <xdr:col>41</xdr:col>
      <xdr:colOff>266700</xdr:colOff>
      <xdr:row>38</xdr:row>
      <xdr:rowOff>114300</xdr:rowOff>
    </xdr:to>
    <xdr:sp>
      <xdr:nvSpPr>
        <xdr:cNvPr id="83" name="Line 94"/>
        <xdr:cNvSpPr>
          <a:spLocks/>
        </xdr:cNvSpPr>
      </xdr:nvSpPr>
      <xdr:spPr>
        <a:xfrm>
          <a:off x="31146750" y="867727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114300</xdr:rowOff>
    </xdr:from>
    <xdr:to>
      <xdr:col>42</xdr:col>
      <xdr:colOff>0</xdr:colOff>
      <xdr:row>38</xdr:row>
      <xdr:rowOff>114300</xdr:rowOff>
    </xdr:to>
    <xdr:sp>
      <xdr:nvSpPr>
        <xdr:cNvPr id="84" name="Line 95"/>
        <xdr:cNvSpPr>
          <a:spLocks/>
        </xdr:cNvSpPr>
      </xdr:nvSpPr>
      <xdr:spPr>
        <a:xfrm>
          <a:off x="32632650" y="9134475"/>
          <a:ext cx="247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36</xdr:col>
      <xdr:colOff>495300</xdr:colOff>
      <xdr:row>35</xdr:row>
      <xdr:rowOff>219075</xdr:rowOff>
    </xdr:to>
    <xdr:sp>
      <xdr:nvSpPr>
        <xdr:cNvPr id="85" name="Line 96"/>
        <xdr:cNvSpPr>
          <a:spLocks/>
        </xdr:cNvSpPr>
      </xdr:nvSpPr>
      <xdr:spPr>
        <a:xfrm>
          <a:off x="2891790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114300</xdr:rowOff>
    </xdr:from>
    <xdr:to>
      <xdr:col>42</xdr:col>
      <xdr:colOff>676275</xdr:colOff>
      <xdr:row>36</xdr:row>
      <xdr:rowOff>114300</xdr:rowOff>
    </xdr:to>
    <xdr:sp>
      <xdr:nvSpPr>
        <xdr:cNvPr id="86" name="Line 97"/>
        <xdr:cNvSpPr>
          <a:spLocks/>
        </xdr:cNvSpPr>
      </xdr:nvSpPr>
      <xdr:spPr>
        <a:xfrm flipH="1">
          <a:off x="31146750" y="8677275"/>
          <a:ext cx="240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41</xdr:row>
      <xdr:rowOff>114300</xdr:rowOff>
    </xdr:from>
    <xdr:to>
      <xdr:col>23</xdr:col>
      <xdr:colOff>295275</xdr:colOff>
      <xdr:row>41</xdr:row>
      <xdr:rowOff>114300</xdr:rowOff>
    </xdr:to>
    <xdr:sp>
      <xdr:nvSpPr>
        <xdr:cNvPr id="87" name="Line 98"/>
        <xdr:cNvSpPr>
          <a:spLocks/>
        </xdr:cNvSpPr>
      </xdr:nvSpPr>
      <xdr:spPr>
        <a:xfrm>
          <a:off x="15468600" y="9820275"/>
          <a:ext cx="2295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23</xdr:col>
      <xdr:colOff>295275</xdr:colOff>
      <xdr:row>23</xdr:row>
      <xdr:rowOff>114300</xdr:rowOff>
    </xdr:to>
    <xdr:sp>
      <xdr:nvSpPr>
        <xdr:cNvPr id="88" name="Line 99"/>
        <xdr:cNvSpPr>
          <a:spLocks/>
        </xdr:cNvSpPr>
      </xdr:nvSpPr>
      <xdr:spPr>
        <a:xfrm flipH="1">
          <a:off x="12077700" y="5705475"/>
          <a:ext cx="5686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23</xdr:col>
      <xdr:colOff>200025</xdr:colOff>
      <xdr:row>26</xdr:row>
      <xdr:rowOff>114300</xdr:rowOff>
    </xdr:to>
    <xdr:sp>
      <xdr:nvSpPr>
        <xdr:cNvPr id="89" name="Line 100"/>
        <xdr:cNvSpPr>
          <a:spLocks/>
        </xdr:cNvSpPr>
      </xdr:nvSpPr>
      <xdr:spPr>
        <a:xfrm>
          <a:off x="10591800" y="6391275"/>
          <a:ext cx="707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23</xdr:col>
      <xdr:colOff>200025</xdr:colOff>
      <xdr:row>29</xdr:row>
      <xdr:rowOff>114300</xdr:rowOff>
    </xdr:to>
    <xdr:sp>
      <xdr:nvSpPr>
        <xdr:cNvPr id="90" name="Line 101"/>
        <xdr:cNvSpPr>
          <a:spLocks/>
        </xdr:cNvSpPr>
      </xdr:nvSpPr>
      <xdr:spPr>
        <a:xfrm>
          <a:off x="514350" y="7077075"/>
          <a:ext cx="17154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23</xdr:col>
      <xdr:colOff>200025</xdr:colOff>
      <xdr:row>32</xdr:row>
      <xdr:rowOff>114300</xdr:rowOff>
    </xdr:to>
    <xdr:sp>
      <xdr:nvSpPr>
        <xdr:cNvPr id="91" name="Line 102"/>
        <xdr:cNvSpPr>
          <a:spLocks/>
        </xdr:cNvSpPr>
      </xdr:nvSpPr>
      <xdr:spPr>
        <a:xfrm>
          <a:off x="514350" y="7762875"/>
          <a:ext cx="17154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35</xdr:row>
      <xdr:rowOff>114300</xdr:rowOff>
    </xdr:from>
    <xdr:to>
      <xdr:col>23</xdr:col>
      <xdr:colOff>209550</xdr:colOff>
      <xdr:row>35</xdr:row>
      <xdr:rowOff>114300</xdr:rowOff>
    </xdr:to>
    <xdr:sp>
      <xdr:nvSpPr>
        <xdr:cNvPr id="92" name="Line 103"/>
        <xdr:cNvSpPr>
          <a:spLocks/>
        </xdr:cNvSpPr>
      </xdr:nvSpPr>
      <xdr:spPr>
        <a:xfrm>
          <a:off x="10572750" y="84486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29</xdr:row>
      <xdr:rowOff>104775</xdr:rowOff>
    </xdr:from>
    <xdr:to>
      <xdr:col>50</xdr:col>
      <xdr:colOff>0</xdr:colOff>
      <xdr:row>29</xdr:row>
      <xdr:rowOff>104775</xdr:rowOff>
    </xdr:to>
    <xdr:sp>
      <xdr:nvSpPr>
        <xdr:cNvPr id="93" name="Line 104"/>
        <xdr:cNvSpPr>
          <a:spLocks/>
        </xdr:cNvSpPr>
      </xdr:nvSpPr>
      <xdr:spPr>
        <a:xfrm flipH="1" flipV="1">
          <a:off x="18278475" y="7067550"/>
          <a:ext cx="20697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94" name="Line 105"/>
        <xdr:cNvSpPr>
          <a:spLocks/>
        </xdr:cNvSpPr>
      </xdr:nvSpPr>
      <xdr:spPr>
        <a:xfrm flipH="1" flipV="1">
          <a:off x="18278475" y="7762875"/>
          <a:ext cx="20697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35</xdr:row>
      <xdr:rowOff>114300</xdr:rowOff>
    </xdr:from>
    <xdr:to>
      <xdr:col>37</xdr:col>
      <xdr:colOff>266700</xdr:colOff>
      <xdr:row>35</xdr:row>
      <xdr:rowOff>114300</xdr:rowOff>
    </xdr:to>
    <xdr:sp>
      <xdr:nvSpPr>
        <xdr:cNvPr id="95" name="Line 106"/>
        <xdr:cNvSpPr>
          <a:spLocks/>
        </xdr:cNvSpPr>
      </xdr:nvSpPr>
      <xdr:spPr>
        <a:xfrm flipH="1">
          <a:off x="18288000" y="8448675"/>
          <a:ext cx="1137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50</xdr:col>
      <xdr:colOff>0</xdr:colOff>
      <xdr:row>45</xdr:row>
      <xdr:rowOff>114300</xdr:rowOff>
    </xdr:to>
    <xdr:sp>
      <xdr:nvSpPr>
        <xdr:cNvPr id="96" name="Line 107"/>
        <xdr:cNvSpPr>
          <a:spLocks/>
        </xdr:cNvSpPr>
      </xdr:nvSpPr>
      <xdr:spPr>
        <a:xfrm>
          <a:off x="33375600" y="10734675"/>
          <a:ext cx="5600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295275</xdr:colOff>
      <xdr:row>44</xdr:row>
      <xdr:rowOff>104775</xdr:rowOff>
    </xdr:from>
    <xdr:ext cx="133350" cy="0"/>
    <xdr:sp>
      <xdr:nvSpPr>
        <xdr:cNvPr id="97" name="Line 108"/>
        <xdr:cNvSpPr>
          <a:spLocks/>
        </xdr:cNvSpPr>
      </xdr:nvSpPr>
      <xdr:spPr>
        <a:xfrm flipV="1">
          <a:off x="34147125" y="10496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419100</xdr:colOff>
      <xdr:row>44</xdr:row>
      <xdr:rowOff>57150</xdr:rowOff>
    </xdr:from>
    <xdr:ext cx="28575" cy="95250"/>
    <xdr:sp>
      <xdr:nvSpPr>
        <xdr:cNvPr id="98" name="Rectangle 109"/>
        <xdr:cNvSpPr>
          <a:spLocks/>
        </xdr:cNvSpPr>
      </xdr:nvSpPr>
      <xdr:spPr>
        <a:xfrm>
          <a:off x="34270950" y="10448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904875</xdr:colOff>
      <xdr:row>44</xdr:row>
      <xdr:rowOff>57150</xdr:rowOff>
    </xdr:from>
    <xdr:ext cx="123825" cy="104775"/>
    <xdr:sp>
      <xdr:nvSpPr>
        <xdr:cNvPr id="99" name="Oval 110"/>
        <xdr:cNvSpPr>
          <a:spLocks/>
        </xdr:cNvSpPr>
      </xdr:nvSpPr>
      <xdr:spPr>
        <a:xfrm>
          <a:off x="33785175" y="10448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171450</xdr:colOff>
      <xdr:row>44</xdr:row>
      <xdr:rowOff>57150</xdr:rowOff>
    </xdr:from>
    <xdr:ext cx="123825" cy="104775"/>
    <xdr:sp>
      <xdr:nvSpPr>
        <xdr:cNvPr id="100" name="Oval 111"/>
        <xdr:cNvSpPr>
          <a:spLocks/>
        </xdr:cNvSpPr>
      </xdr:nvSpPr>
      <xdr:spPr>
        <a:xfrm>
          <a:off x="34023300" y="10448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57150</xdr:colOff>
      <xdr:row>44</xdr:row>
      <xdr:rowOff>57150</xdr:rowOff>
    </xdr:from>
    <xdr:ext cx="123825" cy="104775"/>
    <xdr:sp>
      <xdr:nvSpPr>
        <xdr:cNvPr id="101" name="Oval 112"/>
        <xdr:cNvSpPr>
          <a:spLocks/>
        </xdr:cNvSpPr>
      </xdr:nvSpPr>
      <xdr:spPr>
        <a:xfrm>
          <a:off x="33909000" y="104489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29</xdr:row>
      <xdr:rowOff>104775</xdr:rowOff>
    </xdr:from>
    <xdr:to>
      <xdr:col>35</xdr:col>
      <xdr:colOff>247650</xdr:colOff>
      <xdr:row>32</xdr:row>
      <xdr:rowOff>114300</xdr:rowOff>
    </xdr:to>
    <xdr:sp>
      <xdr:nvSpPr>
        <xdr:cNvPr id="102" name="Line 113"/>
        <xdr:cNvSpPr>
          <a:spLocks/>
        </xdr:cNvSpPr>
      </xdr:nvSpPr>
      <xdr:spPr>
        <a:xfrm flipH="1" flipV="1">
          <a:off x="26689050" y="7067550"/>
          <a:ext cx="1466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32</xdr:row>
      <xdr:rowOff>114300</xdr:rowOff>
    </xdr:from>
    <xdr:to>
      <xdr:col>33</xdr:col>
      <xdr:colOff>247650</xdr:colOff>
      <xdr:row>33</xdr:row>
      <xdr:rowOff>0</xdr:rowOff>
    </xdr:to>
    <xdr:sp>
      <xdr:nvSpPr>
        <xdr:cNvPr id="103" name="Line 114"/>
        <xdr:cNvSpPr>
          <a:spLocks/>
        </xdr:cNvSpPr>
      </xdr:nvSpPr>
      <xdr:spPr>
        <a:xfrm>
          <a:off x="26670000" y="7762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33</xdr:row>
      <xdr:rowOff>0</xdr:rowOff>
    </xdr:from>
    <xdr:to>
      <xdr:col>33</xdr:col>
      <xdr:colOff>419100</xdr:colOff>
      <xdr:row>33</xdr:row>
      <xdr:rowOff>219075</xdr:rowOff>
    </xdr:to>
    <xdr:sp>
      <xdr:nvSpPr>
        <xdr:cNvPr id="104" name="Rectangle 115"/>
        <xdr:cNvSpPr>
          <a:spLocks/>
        </xdr:cNvSpPr>
      </xdr:nvSpPr>
      <xdr:spPr>
        <a:xfrm>
          <a:off x="26508075" y="78771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29</xdr:row>
      <xdr:rowOff>104775</xdr:rowOff>
    </xdr:from>
    <xdr:to>
      <xdr:col>35</xdr:col>
      <xdr:colOff>266700</xdr:colOff>
      <xdr:row>35</xdr:row>
      <xdr:rowOff>114300</xdr:rowOff>
    </xdr:to>
    <xdr:sp>
      <xdr:nvSpPr>
        <xdr:cNvPr id="105" name="Line 116"/>
        <xdr:cNvSpPr>
          <a:spLocks/>
        </xdr:cNvSpPr>
      </xdr:nvSpPr>
      <xdr:spPr>
        <a:xfrm flipH="1">
          <a:off x="25184100" y="7067550"/>
          <a:ext cx="29908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114300</xdr:rowOff>
    </xdr:from>
    <xdr:to>
      <xdr:col>31</xdr:col>
      <xdr:colOff>247650</xdr:colOff>
      <xdr:row>38</xdr:row>
      <xdr:rowOff>114300</xdr:rowOff>
    </xdr:to>
    <xdr:sp>
      <xdr:nvSpPr>
        <xdr:cNvPr id="106" name="Line 117"/>
        <xdr:cNvSpPr>
          <a:spLocks/>
        </xdr:cNvSpPr>
      </xdr:nvSpPr>
      <xdr:spPr>
        <a:xfrm flipH="1">
          <a:off x="23488650" y="8448675"/>
          <a:ext cx="169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38</xdr:row>
      <xdr:rowOff>114300</xdr:rowOff>
    </xdr:from>
    <xdr:to>
      <xdr:col>29</xdr:col>
      <xdr:colOff>495300</xdr:colOff>
      <xdr:row>41</xdr:row>
      <xdr:rowOff>114300</xdr:rowOff>
    </xdr:to>
    <xdr:sp>
      <xdr:nvSpPr>
        <xdr:cNvPr id="107" name="Line 118"/>
        <xdr:cNvSpPr>
          <a:spLocks/>
        </xdr:cNvSpPr>
      </xdr:nvSpPr>
      <xdr:spPr>
        <a:xfrm flipH="1">
          <a:off x="22164675" y="9134475"/>
          <a:ext cx="13239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38</xdr:row>
      <xdr:rowOff>114300</xdr:rowOff>
    </xdr:from>
    <xdr:to>
      <xdr:col>29</xdr:col>
      <xdr:colOff>495300</xdr:colOff>
      <xdr:row>38</xdr:row>
      <xdr:rowOff>114300</xdr:rowOff>
    </xdr:to>
    <xdr:sp>
      <xdr:nvSpPr>
        <xdr:cNvPr id="108" name="Line 119"/>
        <xdr:cNvSpPr>
          <a:spLocks/>
        </xdr:cNvSpPr>
      </xdr:nvSpPr>
      <xdr:spPr>
        <a:xfrm flipH="1">
          <a:off x="18288000" y="9134475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733425</xdr:colOff>
      <xdr:row>41</xdr:row>
      <xdr:rowOff>114300</xdr:rowOff>
    </xdr:from>
    <xdr:to>
      <xdr:col>28</xdr:col>
      <xdr:colOff>142875</xdr:colOff>
      <xdr:row>41</xdr:row>
      <xdr:rowOff>114300</xdr:rowOff>
    </xdr:to>
    <xdr:sp>
      <xdr:nvSpPr>
        <xdr:cNvPr id="109" name="Line 120"/>
        <xdr:cNvSpPr>
          <a:spLocks/>
        </xdr:cNvSpPr>
      </xdr:nvSpPr>
      <xdr:spPr>
        <a:xfrm flipH="1">
          <a:off x="18202275" y="9820275"/>
          <a:ext cx="3962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41</xdr:row>
      <xdr:rowOff>114300</xdr:rowOff>
    </xdr:from>
    <xdr:to>
      <xdr:col>36</xdr:col>
      <xdr:colOff>819150</xdr:colOff>
      <xdr:row>41</xdr:row>
      <xdr:rowOff>114300</xdr:rowOff>
    </xdr:to>
    <xdr:sp>
      <xdr:nvSpPr>
        <xdr:cNvPr id="110" name="Line 121"/>
        <xdr:cNvSpPr>
          <a:spLocks/>
        </xdr:cNvSpPr>
      </xdr:nvSpPr>
      <xdr:spPr>
        <a:xfrm>
          <a:off x="22164675" y="9820275"/>
          <a:ext cx="7077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51</xdr:row>
      <xdr:rowOff>114300</xdr:rowOff>
    </xdr:from>
    <xdr:to>
      <xdr:col>44</xdr:col>
      <xdr:colOff>0</xdr:colOff>
      <xdr:row>51</xdr:row>
      <xdr:rowOff>114300</xdr:rowOff>
    </xdr:to>
    <xdr:sp>
      <xdr:nvSpPr>
        <xdr:cNvPr id="111" name="Line 122"/>
        <xdr:cNvSpPr>
          <a:spLocks/>
        </xdr:cNvSpPr>
      </xdr:nvSpPr>
      <xdr:spPr>
        <a:xfrm>
          <a:off x="33699450" y="12106275"/>
          <a:ext cx="666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571500</xdr:colOff>
      <xdr:row>41</xdr:row>
      <xdr:rowOff>114300</xdr:rowOff>
    </xdr:from>
    <xdr:to>
      <xdr:col>34</xdr:col>
      <xdr:colOff>466725</xdr:colOff>
      <xdr:row>44</xdr:row>
      <xdr:rowOff>114300</xdr:rowOff>
    </xdr:to>
    <xdr:sp>
      <xdr:nvSpPr>
        <xdr:cNvPr id="112" name="Line 123"/>
        <xdr:cNvSpPr>
          <a:spLocks/>
        </xdr:cNvSpPr>
      </xdr:nvSpPr>
      <xdr:spPr>
        <a:xfrm flipH="1">
          <a:off x="26022300" y="9820275"/>
          <a:ext cx="13811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657225</xdr:colOff>
      <xdr:row>44</xdr:row>
      <xdr:rowOff>114300</xdr:rowOff>
    </xdr:from>
    <xdr:to>
      <xdr:col>32</xdr:col>
      <xdr:colOff>571500</xdr:colOff>
      <xdr:row>44</xdr:row>
      <xdr:rowOff>114300</xdr:rowOff>
    </xdr:to>
    <xdr:sp>
      <xdr:nvSpPr>
        <xdr:cNvPr id="113" name="Line 124"/>
        <xdr:cNvSpPr>
          <a:spLocks/>
        </xdr:cNvSpPr>
      </xdr:nvSpPr>
      <xdr:spPr>
        <a:xfrm flipH="1">
          <a:off x="20069175" y="10506075"/>
          <a:ext cx="5953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19050</xdr:rowOff>
    </xdr:from>
    <xdr:to>
      <xdr:col>30</xdr:col>
      <xdr:colOff>495300</xdr:colOff>
      <xdr:row>26</xdr:row>
      <xdr:rowOff>114300</xdr:rowOff>
    </xdr:to>
    <xdr:sp>
      <xdr:nvSpPr>
        <xdr:cNvPr id="114" name="Line 125"/>
        <xdr:cNvSpPr>
          <a:spLocks/>
        </xdr:cNvSpPr>
      </xdr:nvSpPr>
      <xdr:spPr>
        <a:xfrm>
          <a:off x="244602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32</xdr:col>
      <xdr:colOff>495300</xdr:colOff>
      <xdr:row>29</xdr:row>
      <xdr:rowOff>104775</xdr:rowOff>
    </xdr:to>
    <xdr:sp>
      <xdr:nvSpPr>
        <xdr:cNvPr id="115" name="Line 126"/>
        <xdr:cNvSpPr>
          <a:spLocks/>
        </xdr:cNvSpPr>
      </xdr:nvSpPr>
      <xdr:spPr>
        <a:xfrm flipH="1" flipV="1">
          <a:off x="24460200" y="6391275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26</xdr:row>
      <xdr:rowOff>114300</xdr:rowOff>
    </xdr:from>
    <xdr:to>
      <xdr:col>30</xdr:col>
      <xdr:colOff>495300</xdr:colOff>
      <xdr:row>26</xdr:row>
      <xdr:rowOff>114300</xdr:rowOff>
    </xdr:to>
    <xdr:sp>
      <xdr:nvSpPr>
        <xdr:cNvPr id="116" name="Line 127"/>
        <xdr:cNvSpPr>
          <a:spLocks/>
        </xdr:cNvSpPr>
      </xdr:nvSpPr>
      <xdr:spPr>
        <a:xfrm flipH="1">
          <a:off x="18288000" y="6391275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0</xdr:rowOff>
    </xdr:from>
    <xdr:to>
      <xdr:col>28</xdr:col>
      <xdr:colOff>838200</xdr:colOff>
      <xdr:row>23</xdr:row>
      <xdr:rowOff>114300</xdr:rowOff>
    </xdr:to>
    <xdr:sp>
      <xdr:nvSpPr>
        <xdr:cNvPr id="117" name="Line 128"/>
        <xdr:cNvSpPr>
          <a:spLocks/>
        </xdr:cNvSpPr>
      </xdr:nvSpPr>
      <xdr:spPr>
        <a:xfrm>
          <a:off x="22860000" y="5591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114300</xdr:rowOff>
    </xdr:from>
    <xdr:to>
      <xdr:col>30</xdr:col>
      <xdr:colOff>495300</xdr:colOff>
      <xdr:row>26</xdr:row>
      <xdr:rowOff>114300</xdr:rowOff>
    </xdr:to>
    <xdr:sp>
      <xdr:nvSpPr>
        <xdr:cNvPr id="118" name="Line 129"/>
        <xdr:cNvSpPr>
          <a:spLocks/>
        </xdr:cNvSpPr>
      </xdr:nvSpPr>
      <xdr:spPr>
        <a:xfrm flipH="1" flipV="1">
          <a:off x="22860000" y="5705475"/>
          <a:ext cx="16002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733425</xdr:colOff>
      <xdr:row>23</xdr:row>
      <xdr:rowOff>114300</xdr:rowOff>
    </xdr:from>
    <xdr:to>
      <xdr:col>28</xdr:col>
      <xdr:colOff>838200</xdr:colOff>
      <xdr:row>23</xdr:row>
      <xdr:rowOff>114300</xdr:rowOff>
    </xdr:to>
    <xdr:sp>
      <xdr:nvSpPr>
        <xdr:cNvPr id="119" name="Line 130"/>
        <xdr:cNvSpPr>
          <a:spLocks/>
        </xdr:cNvSpPr>
      </xdr:nvSpPr>
      <xdr:spPr>
        <a:xfrm flipH="1">
          <a:off x="18202275" y="5705475"/>
          <a:ext cx="4657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23</xdr:row>
      <xdr:rowOff>114300</xdr:rowOff>
    </xdr:from>
    <xdr:to>
      <xdr:col>35</xdr:col>
      <xdr:colOff>247650</xdr:colOff>
      <xdr:row>23</xdr:row>
      <xdr:rowOff>114300</xdr:rowOff>
    </xdr:to>
    <xdr:sp>
      <xdr:nvSpPr>
        <xdr:cNvPr id="120" name="Line 131"/>
        <xdr:cNvSpPr>
          <a:spLocks/>
        </xdr:cNvSpPr>
      </xdr:nvSpPr>
      <xdr:spPr>
        <a:xfrm>
          <a:off x="22860000" y="5705475"/>
          <a:ext cx="529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23</xdr:row>
      <xdr:rowOff>19050</xdr:rowOff>
    </xdr:from>
    <xdr:to>
      <xdr:col>33</xdr:col>
      <xdr:colOff>276225</xdr:colOff>
      <xdr:row>23</xdr:row>
      <xdr:rowOff>114300</xdr:rowOff>
    </xdr:to>
    <xdr:sp>
      <xdr:nvSpPr>
        <xdr:cNvPr id="121" name="Line 132"/>
        <xdr:cNvSpPr>
          <a:spLocks/>
        </xdr:cNvSpPr>
      </xdr:nvSpPr>
      <xdr:spPr>
        <a:xfrm>
          <a:off x="26698575" y="561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21</xdr:row>
      <xdr:rowOff>123825</xdr:rowOff>
    </xdr:from>
    <xdr:to>
      <xdr:col>34</xdr:col>
      <xdr:colOff>666750</xdr:colOff>
      <xdr:row>23</xdr:row>
      <xdr:rowOff>114300</xdr:rowOff>
    </xdr:to>
    <xdr:sp>
      <xdr:nvSpPr>
        <xdr:cNvPr id="122" name="Line 133"/>
        <xdr:cNvSpPr>
          <a:spLocks/>
        </xdr:cNvSpPr>
      </xdr:nvSpPr>
      <xdr:spPr>
        <a:xfrm flipV="1">
          <a:off x="26698575" y="5257800"/>
          <a:ext cx="904875" cy="447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21</xdr:row>
      <xdr:rowOff>123825</xdr:rowOff>
    </xdr:from>
    <xdr:to>
      <xdr:col>35</xdr:col>
      <xdr:colOff>504825</xdr:colOff>
      <xdr:row>21</xdr:row>
      <xdr:rowOff>123825</xdr:rowOff>
    </xdr:to>
    <xdr:sp>
      <xdr:nvSpPr>
        <xdr:cNvPr id="123" name="Line 134"/>
        <xdr:cNvSpPr>
          <a:spLocks/>
        </xdr:cNvSpPr>
      </xdr:nvSpPr>
      <xdr:spPr>
        <a:xfrm>
          <a:off x="27603450" y="5257800"/>
          <a:ext cx="809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819150</xdr:colOff>
      <xdr:row>21</xdr:row>
      <xdr:rowOff>114300</xdr:rowOff>
    </xdr:from>
    <xdr:to>
      <xdr:col>28</xdr:col>
      <xdr:colOff>838200</xdr:colOff>
      <xdr:row>23</xdr:row>
      <xdr:rowOff>114300</xdr:rowOff>
    </xdr:to>
    <xdr:sp>
      <xdr:nvSpPr>
        <xdr:cNvPr id="124" name="Line 135"/>
        <xdr:cNvSpPr>
          <a:spLocks/>
        </xdr:cNvSpPr>
      </xdr:nvSpPr>
      <xdr:spPr>
        <a:xfrm flipH="1" flipV="1">
          <a:off x="21869400" y="5248275"/>
          <a:ext cx="9906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114300</xdr:rowOff>
    </xdr:from>
    <xdr:to>
      <xdr:col>27</xdr:col>
      <xdr:colOff>819150</xdr:colOff>
      <xdr:row>21</xdr:row>
      <xdr:rowOff>114300</xdr:rowOff>
    </xdr:to>
    <xdr:sp>
      <xdr:nvSpPr>
        <xdr:cNvPr id="125" name="Line 136"/>
        <xdr:cNvSpPr>
          <a:spLocks/>
        </xdr:cNvSpPr>
      </xdr:nvSpPr>
      <xdr:spPr>
        <a:xfrm flipH="1">
          <a:off x="18440400" y="5248275"/>
          <a:ext cx="3429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828675</xdr:colOff>
      <xdr:row>28</xdr:row>
      <xdr:rowOff>104775</xdr:rowOff>
    </xdr:from>
    <xdr:ext cx="133350" cy="0"/>
    <xdr:sp>
      <xdr:nvSpPr>
        <xdr:cNvPr id="126" name="Line 140"/>
        <xdr:cNvSpPr>
          <a:spLocks/>
        </xdr:cNvSpPr>
      </xdr:nvSpPr>
      <xdr:spPr>
        <a:xfrm flipV="1">
          <a:off x="109251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28</xdr:row>
      <xdr:rowOff>57150</xdr:rowOff>
    </xdr:from>
    <xdr:ext cx="38100" cy="95250"/>
    <xdr:sp>
      <xdr:nvSpPr>
        <xdr:cNvPr id="127" name="Rectangle 141"/>
        <xdr:cNvSpPr>
          <a:spLocks/>
        </xdr:cNvSpPr>
      </xdr:nvSpPr>
      <xdr:spPr>
        <a:xfrm>
          <a:off x="11049000" y="67913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28</xdr:row>
      <xdr:rowOff>57150</xdr:rowOff>
    </xdr:from>
    <xdr:ext cx="123825" cy="104775"/>
    <xdr:sp>
      <xdr:nvSpPr>
        <xdr:cNvPr id="128" name="Oval 142"/>
        <xdr:cNvSpPr>
          <a:spLocks/>
        </xdr:cNvSpPr>
      </xdr:nvSpPr>
      <xdr:spPr>
        <a:xfrm>
          <a:off x="10448925" y="6791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28</xdr:row>
      <xdr:rowOff>57150</xdr:rowOff>
    </xdr:from>
    <xdr:ext cx="123825" cy="104775"/>
    <xdr:sp>
      <xdr:nvSpPr>
        <xdr:cNvPr id="129" name="Oval 143"/>
        <xdr:cNvSpPr>
          <a:spLocks/>
        </xdr:cNvSpPr>
      </xdr:nvSpPr>
      <xdr:spPr>
        <a:xfrm>
          <a:off x="10563225" y="6791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28</xdr:row>
      <xdr:rowOff>57150</xdr:rowOff>
    </xdr:from>
    <xdr:ext cx="123825" cy="104775"/>
    <xdr:sp>
      <xdr:nvSpPr>
        <xdr:cNvPr id="130" name="Oval 144"/>
        <xdr:cNvSpPr>
          <a:spLocks/>
        </xdr:cNvSpPr>
      </xdr:nvSpPr>
      <xdr:spPr>
        <a:xfrm>
          <a:off x="1081087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28</xdr:row>
      <xdr:rowOff>57150</xdr:rowOff>
    </xdr:from>
    <xdr:ext cx="123825" cy="104775"/>
    <xdr:sp>
      <xdr:nvSpPr>
        <xdr:cNvPr id="131" name="Oval 145"/>
        <xdr:cNvSpPr>
          <a:spLocks/>
        </xdr:cNvSpPr>
      </xdr:nvSpPr>
      <xdr:spPr>
        <a:xfrm>
          <a:off x="1068705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28</xdr:row>
      <xdr:rowOff>57150</xdr:rowOff>
    </xdr:from>
    <xdr:ext cx="123825" cy="104775"/>
    <xdr:sp>
      <xdr:nvSpPr>
        <xdr:cNvPr id="132" name="Oval 146"/>
        <xdr:cNvSpPr>
          <a:spLocks/>
        </xdr:cNvSpPr>
      </xdr:nvSpPr>
      <xdr:spPr>
        <a:xfrm>
          <a:off x="1032510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828675</xdr:colOff>
      <xdr:row>31</xdr:row>
      <xdr:rowOff>104775</xdr:rowOff>
    </xdr:from>
    <xdr:ext cx="133350" cy="0"/>
    <xdr:sp>
      <xdr:nvSpPr>
        <xdr:cNvPr id="133" name="Line 147"/>
        <xdr:cNvSpPr>
          <a:spLocks/>
        </xdr:cNvSpPr>
      </xdr:nvSpPr>
      <xdr:spPr>
        <a:xfrm flipV="1">
          <a:off x="10925175" y="7524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31</xdr:row>
      <xdr:rowOff>57150</xdr:rowOff>
    </xdr:from>
    <xdr:ext cx="38100" cy="95250"/>
    <xdr:sp>
      <xdr:nvSpPr>
        <xdr:cNvPr id="134" name="Rectangle 148"/>
        <xdr:cNvSpPr>
          <a:spLocks/>
        </xdr:cNvSpPr>
      </xdr:nvSpPr>
      <xdr:spPr>
        <a:xfrm>
          <a:off x="11049000" y="74771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31</xdr:row>
      <xdr:rowOff>57150</xdr:rowOff>
    </xdr:from>
    <xdr:ext cx="123825" cy="104775"/>
    <xdr:sp>
      <xdr:nvSpPr>
        <xdr:cNvPr id="135" name="Oval 149"/>
        <xdr:cNvSpPr>
          <a:spLocks/>
        </xdr:cNvSpPr>
      </xdr:nvSpPr>
      <xdr:spPr>
        <a:xfrm>
          <a:off x="10448925" y="7477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31</xdr:row>
      <xdr:rowOff>57150</xdr:rowOff>
    </xdr:from>
    <xdr:ext cx="123825" cy="104775"/>
    <xdr:sp>
      <xdr:nvSpPr>
        <xdr:cNvPr id="136" name="Oval 150"/>
        <xdr:cNvSpPr>
          <a:spLocks/>
        </xdr:cNvSpPr>
      </xdr:nvSpPr>
      <xdr:spPr>
        <a:xfrm>
          <a:off x="10563225" y="7477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31</xdr:row>
      <xdr:rowOff>57150</xdr:rowOff>
    </xdr:from>
    <xdr:ext cx="123825" cy="104775"/>
    <xdr:sp>
      <xdr:nvSpPr>
        <xdr:cNvPr id="137" name="Oval 151"/>
        <xdr:cNvSpPr>
          <a:spLocks/>
        </xdr:cNvSpPr>
      </xdr:nvSpPr>
      <xdr:spPr>
        <a:xfrm>
          <a:off x="10810875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31</xdr:row>
      <xdr:rowOff>57150</xdr:rowOff>
    </xdr:from>
    <xdr:ext cx="123825" cy="104775"/>
    <xdr:sp>
      <xdr:nvSpPr>
        <xdr:cNvPr id="138" name="Oval 152"/>
        <xdr:cNvSpPr>
          <a:spLocks/>
        </xdr:cNvSpPr>
      </xdr:nvSpPr>
      <xdr:spPr>
        <a:xfrm>
          <a:off x="1068705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31</xdr:row>
      <xdr:rowOff>57150</xdr:rowOff>
    </xdr:from>
    <xdr:ext cx="123825" cy="104775"/>
    <xdr:sp>
      <xdr:nvSpPr>
        <xdr:cNvPr id="139" name="Oval 153"/>
        <xdr:cNvSpPr>
          <a:spLocks/>
        </xdr:cNvSpPr>
      </xdr:nvSpPr>
      <xdr:spPr>
        <a:xfrm>
          <a:off x="1032510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828675</xdr:colOff>
      <xdr:row>34</xdr:row>
      <xdr:rowOff>95250</xdr:rowOff>
    </xdr:from>
    <xdr:ext cx="133350" cy="0"/>
    <xdr:sp>
      <xdr:nvSpPr>
        <xdr:cNvPr id="140" name="Line 154"/>
        <xdr:cNvSpPr>
          <a:spLocks/>
        </xdr:cNvSpPr>
      </xdr:nvSpPr>
      <xdr:spPr>
        <a:xfrm flipV="1">
          <a:off x="10925175" y="8201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952500</xdr:colOff>
      <xdr:row>34</xdr:row>
      <xdr:rowOff>57150</xdr:rowOff>
    </xdr:from>
    <xdr:ext cx="38100" cy="85725"/>
    <xdr:sp>
      <xdr:nvSpPr>
        <xdr:cNvPr id="141" name="Rectangle 155"/>
        <xdr:cNvSpPr>
          <a:spLocks/>
        </xdr:cNvSpPr>
      </xdr:nvSpPr>
      <xdr:spPr>
        <a:xfrm>
          <a:off x="11049000" y="8162925"/>
          <a:ext cx="381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352425</xdr:colOff>
      <xdr:row>34</xdr:row>
      <xdr:rowOff>47625</xdr:rowOff>
    </xdr:from>
    <xdr:ext cx="123825" cy="104775"/>
    <xdr:sp>
      <xdr:nvSpPr>
        <xdr:cNvPr id="142" name="Oval 156"/>
        <xdr:cNvSpPr>
          <a:spLocks/>
        </xdr:cNvSpPr>
      </xdr:nvSpPr>
      <xdr:spPr>
        <a:xfrm>
          <a:off x="10448925" y="81534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466725</xdr:colOff>
      <xdr:row>34</xdr:row>
      <xdr:rowOff>47625</xdr:rowOff>
    </xdr:from>
    <xdr:ext cx="123825" cy="104775"/>
    <xdr:sp>
      <xdr:nvSpPr>
        <xdr:cNvPr id="143" name="Oval 157"/>
        <xdr:cNvSpPr>
          <a:spLocks/>
        </xdr:cNvSpPr>
      </xdr:nvSpPr>
      <xdr:spPr>
        <a:xfrm>
          <a:off x="10563225" y="81534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714375</xdr:colOff>
      <xdr:row>34</xdr:row>
      <xdr:rowOff>47625</xdr:rowOff>
    </xdr:from>
    <xdr:ext cx="123825" cy="104775"/>
    <xdr:sp>
      <xdr:nvSpPr>
        <xdr:cNvPr id="144" name="Oval 158"/>
        <xdr:cNvSpPr>
          <a:spLocks/>
        </xdr:cNvSpPr>
      </xdr:nvSpPr>
      <xdr:spPr>
        <a:xfrm>
          <a:off x="10810875" y="81534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590550</xdr:colOff>
      <xdr:row>34</xdr:row>
      <xdr:rowOff>47625</xdr:rowOff>
    </xdr:from>
    <xdr:ext cx="123825" cy="104775"/>
    <xdr:sp>
      <xdr:nvSpPr>
        <xdr:cNvPr id="145" name="Oval 159"/>
        <xdr:cNvSpPr>
          <a:spLocks/>
        </xdr:cNvSpPr>
      </xdr:nvSpPr>
      <xdr:spPr>
        <a:xfrm>
          <a:off x="10687050" y="81534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228600</xdr:colOff>
      <xdr:row>34</xdr:row>
      <xdr:rowOff>47625</xdr:rowOff>
    </xdr:from>
    <xdr:ext cx="123825" cy="104775"/>
    <xdr:sp>
      <xdr:nvSpPr>
        <xdr:cNvPr id="146" name="Oval 160"/>
        <xdr:cNvSpPr>
          <a:spLocks/>
        </xdr:cNvSpPr>
      </xdr:nvSpPr>
      <xdr:spPr>
        <a:xfrm>
          <a:off x="10325100" y="81534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495300</xdr:colOff>
      <xdr:row>25</xdr:row>
      <xdr:rowOff>114300</xdr:rowOff>
    </xdr:from>
    <xdr:ext cx="123825" cy="104775"/>
    <xdr:sp>
      <xdr:nvSpPr>
        <xdr:cNvPr id="147" name="Oval 161"/>
        <xdr:cNvSpPr>
          <a:spLocks/>
        </xdr:cNvSpPr>
      </xdr:nvSpPr>
      <xdr:spPr>
        <a:xfrm>
          <a:off x="12077700" y="61626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371475</xdr:colOff>
      <xdr:row>25</xdr:row>
      <xdr:rowOff>114300</xdr:rowOff>
    </xdr:from>
    <xdr:ext cx="123825" cy="104775"/>
    <xdr:sp>
      <xdr:nvSpPr>
        <xdr:cNvPr id="148" name="Oval 162"/>
        <xdr:cNvSpPr>
          <a:spLocks/>
        </xdr:cNvSpPr>
      </xdr:nvSpPr>
      <xdr:spPr>
        <a:xfrm>
          <a:off x="11953875" y="61626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609600</xdr:colOff>
      <xdr:row>25</xdr:row>
      <xdr:rowOff>9525</xdr:rowOff>
    </xdr:from>
    <xdr:ext cx="28575" cy="209550"/>
    <xdr:sp>
      <xdr:nvSpPr>
        <xdr:cNvPr id="149" name="Rectangle 163"/>
        <xdr:cNvSpPr>
          <a:spLocks/>
        </xdr:cNvSpPr>
      </xdr:nvSpPr>
      <xdr:spPr>
        <a:xfrm>
          <a:off x="12192000" y="6057900"/>
          <a:ext cx="285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247650</xdr:colOff>
      <xdr:row>25</xdr:row>
      <xdr:rowOff>114300</xdr:rowOff>
    </xdr:from>
    <xdr:ext cx="123825" cy="104775"/>
    <xdr:sp>
      <xdr:nvSpPr>
        <xdr:cNvPr id="150" name="Oval 164"/>
        <xdr:cNvSpPr>
          <a:spLocks/>
        </xdr:cNvSpPr>
      </xdr:nvSpPr>
      <xdr:spPr>
        <a:xfrm>
          <a:off x="11830050" y="61626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495300</xdr:colOff>
      <xdr:row>25</xdr:row>
      <xdr:rowOff>9525</xdr:rowOff>
    </xdr:from>
    <xdr:ext cx="123825" cy="104775"/>
    <xdr:sp>
      <xdr:nvSpPr>
        <xdr:cNvPr id="151" name="Oval 165"/>
        <xdr:cNvSpPr>
          <a:spLocks/>
        </xdr:cNvSpPr>
      </xdr:nvSpPr>
      <xdr:spPr>
        <a:xfrm>
          <a:off x="12077700" y="60579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438150</xdr:colOff>
      <xdr:row>38</xdr:row>
      <xdr:rowOff>114300</xdr:rowOff>
    </xdr:from>
    <xdr:to>
      <xdr:col>20</xdr:col>
      <xdr:colOff>628650</xdr:colOff>
      <xdr:row>38</xdr:row>
      <xdr:rowOff>114300</xdr:rowOff>
    </xdr:to>
    <xdr:sp>
      <xdr:nvSpPr>
        <xdr:cNvPr id="152" name="Line 166"/>
        <xdr:cNvSpPr>
          <a:spLocks/>
        </xdr:cNvSpPr>
      </xdr:nvSpPr>
      <xdr:spPr>
        <a:xfrm>
          <a:off x="11506200" y="9134475"/>
          <a:ext cx="3676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38</xdr:row>
      <xdr:rowOff>114300</xdr:rowOff>
    </xdr:from>
    <xdr:to>
      <xdr:col>23</xdr:col>
      <xdr:colOff>200025</xdr:colOff>
      <xdr:row>38</xdr:row>
      <xdr:rowOff>114300</xdr:rowOff>
    </xdr:to>
    <xdr:sp>
      <xdr:nvSpPr>
        <xdr:cNvPr id="153" name="Line 167"/>
        <xdr:cNvSpPr>
          <a:spLocks/>
        </xdr:cNvSpPr>
      </xdr:nvSpPr>
      <xdr:spPr>
        <a:xfrm>
          <a:off x="15182850" y="913447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828675</xdr:colOff>
      <xdr:row>34</xdr:row>
      <xdr:rowOff>104775</xdr:rowOff>
    </xdr:from>
    <xdr:ext cx="133350" cy="0"/>
    <xdr:sp>
      <xdr:nvSpPr>
        <xdr:cNvPr id="154" name="Line 168"/>
        <xdr:cNvSpPr>
          <a:spLocks/>
        </xdr:cNvSpPr>
      </xdr:nvSpPr>
      <xdr:spPr>
        <a:xfrm flipV="1">
          <a:off x="15382875" y="8210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34</xdr:row>
      <xdr:rowOff>57150</xdr:rowOff>
    </xdr:from>
    <xdr:ext cx="38100" cy="95250"/>
    <xdr:sp>
      <xdr:nvSpPr>
        <xdr:cNvPr id="155" name="Rectangle 169"/>
        <xdr:cNvSpPr>
          <a:spLocks/>
        </xdr:cNvSpPr>
      </xdr:nvSpPr>
      <xdr:spPr>
        <a:xfrm>
          <a:off x="15506700" y="81629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34</xdr:row>
      <xdr:rowOff>57150</xdr:rowOff>
    </xdr:from>
    <xdr:ext cx="123825" cy="104775"/>
    <xdr:sp>
      <xdr:nvSpPr>
        <xdr:cNvPr id="156" name="Oval 170"/>
        <xdr:cNvSpPr>
          <a:spLocks/>
        </xdr:cNvSpPr>
      </xdr:nvSpPr>
      <xdr:spPr>
        <a:xfrm>
          <a:off x="15020925" y="8162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34</xdr:row>
      <xdr:rowOff>57150</xdr:rowOff>
    </xdr:from>
    <xdr:ext cx="123825" cy="104775"/>
    <xdr:sp>
      <xdr:nvSpPr>
        <xdr:cNvPr id="157" name="Oval 171"/>
        <xdr:cNvSpPr>
          <a:spLocks/>
        </xdr:cNvSpPr>
      </xdr:nvSpPr>
      <xdr:spPr>
        <a:xfrm>
          <a:off x="15268575" y="8162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34</xdr:row>
      <xdr:rowOff>57150</xdr:rowOff>
    </xdr:from>
    <xdr:ext cx="123825" cy="104775"/>
    <xdr:sp>
      <xdr:nvSpPr>
        <xdr:cNvPr id="158" name="Oval 172"/>
        <xdr:cNvSpPr>
          <a:spLocks/>
        </xdr:cNvSpPr>
      </xdr:nvSpPr>
      <xdr:spPr>
        <a:xfrm>
          <a:off x="15144750" y="8162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31</xdr:row>
      <xdr:rowOff>104775</xdr:rowOff>
    </xdr:from>
    <xdr:ext cx="133350" cy="0"/>
    <xdr:sp>
      <xdr:nvSpPr>
        <xdr:cNvPr id="159" name="Line 173"/>
        <xdr:cNvSpPr>
          <a:spLocks/>
        </xdr:cNvSpPr>
      </xdr:nvSpPr>
      <xdr:spPr>
        <a:xfrm flipV="1">
          <a:off x="15382875" y="7524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31</xdr:row>
      <xdr:rowOff>57150</xdr:rowOff>
    </xdr:from>
    <xdr:ext cx="38100" cy="95250"/>
    <xdr:sp>
      <xdr:nvSpPr>
        <xdr:cNvPr id="160" name="Rectangle 174"/>
        <xdr:cNvSpPr>
          <a:spLocks/>
        </xdr:cNvSpPr>
      </xdr:nvSpPr>
      <xdr:spPr>
        <a:xfrm>
          <a:off x="15506700" y="74771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31</xdr:row>
      <xdr:rowOff>57150</xdr:rowOff>
    </xdr:from>
    <xdr:ext cx="123825" cy="104775"/>
    <xdr:sp>
      <xdr:nvSpPr>
        <xdr:cNvPr id="161" name="Oval 175"/>
        <xdr:cNvSpPr>
          <a:spLocks/>
        </xdr:cNvSpPr>
      </xdr:nvSpPr>
      <xdr:spPr>
        <a:xfrm>
          <a:off x="15020925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31</xdr:row>
      <xdr:rowOff>57150</xdr:rowOff>
    </xdr:from>
    <xdr:ext cx="123825" cy="104775"/>
    <xdr:sp>
      <xdr:nvSpPr>
        <xdr:cNvPr id="162" name="Oval 176"/>
        <xdr:cNvSpPr>
          <a:spLocks/>
        </xdr:cNvSpPr>
      </xdr:nvSpPr>
      <xdr:spPr>
        <a:xfrm>
          <a:off x="15268575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31</xdr:row>
      <xdr:rowOff>57150</xdr:rowOff>
    </xdr:from>
    <xdr:ext cx="123825" cy="104775"/>
    <xdr:sp>
      <xdr:nvSpPr>
        <xdr:cNvPr id="163" name="Oval 177"/>
        <xdr:cNvSpPr>
          <a:spLocks/>
        </xdr:cNvSpPr>
      </xdr:nvSpPr>
      <xdr:spPr>
        <a:xfrm>
          <a:off x="1514475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28</xdr:row>
      <xdr:rowOff>104775</xdr:rowOff>
    </xdr:from>
    <xdr:ext cx="133350" cy="0"/>
    <xdr:sp>
      <xdr:nvSpPr>
        <xdr:cNvPr id="164" name="Line 178"/>
        <xdr:cNvSpPr>
          <a:spLocks/>
        </xdr:cNvSpPr>
      </xdr:nvSpPr>
      <xdr:spPr>
        <a:xfrm flipV="1">
          <a:off x="15382875" y="6838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28</xdr:row>
      <xdr:rowOff>57150</xdr:rowOff>
    </xdr:from>
    <xdr:ext cx="38100" cy="95250"/>
    <xdr:sp>
      <xdr:nvSpPr>
        <xdr:cNvPr id="165" name="Rectangle 179"/>
        <xdr:cNvSpPr>
          <a:spLocks/>
        </xdr:cNvSpPr>
      </xdr:nvSpPr>
      <xdr:spPr>
        <a:xfrm>
          <a:off x="15506700" y="67913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28</xdr:row>
      <xdr:rowOff>57150</xdr:rowOff>
    </xdr:from>
    <xdr:ext cx="123825" cy="104775"/>
    <xdr:sp>
      <xdr:nvSpPr>
        <xdr:cNvPr id="166" name="Oval 180"/>
        <xdr:cNvSpPr>
          <a:spLocks/>
        </xdr:cNvSpPr>
      </xdr:nvSpPr>
      <xdr:spPr>
        <a:xfrm>
          <a:off x="15020925" y="6791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28</xdr:row>
      <xdr:rowOff>57150</xdr:rowOff>
    </xdr:from>
    <xdr:ext cx="123825" cy="104775"/>
    <xdr:sp>
      <xdr:nvSpPr>
        <xdr:cNvPr id="167" name="Oval 181"/>
        <xdr:cNvSpPr>
          <a:spLocks/>
        </xdr:cNvSpPr>
      </xdr:nvSpPr>
      <xdr:spPr>
        <a:xfrm>
          <a:off x="15268575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28</xdr:row>
      <xdr:rowOff>57150</xdr:rowOff>
    </xdr:from>
    <xdr:ext cx="123825" cy="104775"/>
    <xdr:sp>
      <xdr:nvSpPr>
        <xdr:cNvPr id="168" name="Oval 182"/>
        <xdr:cNvSpPr>
          <a:spLocks/>
        </xdr:cNvSpPr>
      </xdr:nvSpPr>
      <xdr:spPr>
        <a:xfrm>
          <a:off x="15144750" y="6791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828675</xdr:colOff>
      <xdr:row>25</xdr:row>
      <xdr:rowOff>104775</xdr:rowOff>
    </xdr:from>
    <xdr:ext cx="133350" cy="0"/>
    <xdr:sp>
      <xdr:nvSpPr>
        <xdr:cNvPr id="169" name="Line 183"/>
        <xdr:cNvSpPr>
          <a:spLocks/>
        </xdr:cNvSpPr>
      </xdr:nvSpPr>
      <xdr:spPr>
        <a:xfrm flipV="1">
          <a:off x="15382875" y="6153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952500</xdr:colOff>
      <xdr:row>25</xdr:row>
      <xdr:rowOff>57150</xdr:rowOff>
    </xdr:from>
    <xdr:ext cx="38100" cy="95250"/>
    <xdr:sp>
      <xdr:nvSpPr>
        <xdr:cNvPr id="170" name="Rectangle 184"/>
        <xdr:cNvSpPr>
          <a:spLocks/>
        </xdr:cNvSpPr>
      </xdr:nvSpPr>
      <xdr:spPr>
        <a:xfrm>
          <a:off x="15506700" y="6105525"/>
          <a:ext cx="381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466725</xdr:colOff>
      <xdr:row>25</xdr:row>
      <xdr:rowOff>57150</xdr:rowOff>
    </xdr:from>
    <xdr:ext cx="123825" cy="104775"/>
    <xdr:sp>
      <xdr:nvSpPr>
        <xdr:cNvPr id="171" name="Oval 185"/>
        <xdr:cNvSpPr>
          <a:spLocks/>
        </xdr:cNvSpPr>
      </xdr:nvSpPr>
      <xdr:spPr>
        <a:xfrm>
          <a:off x="15020925" y="6105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714375</xdr:colOff>
      <xdr:row>25</xdr:row>
      <xdr:rowOff>57150</xdr:rowOff>
    </xdr:from>
    <xdr:ext cx="123825" cy="104775"/>
    <xdr:sp>
      <xdr:nvSpPr>
        <xdr:cNvPr id="172" name="Oval 186"/>
        <xdr:cNvSpPr>
          <a:spLocks/>
        </xdr:cNvSpPr>
      </xdr:nvSpPr>
      <xdr:spPr>
        <a:xfrm>
          <a:off x="15268575" y="6105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590550</xdr:colOff>
      <xdr:row>25</xdr:row>
      <xdr:rowOff>57150</xdr:rowOff>
    </xdr:from>
    <xdr:ext cx="123825" cy="104775"/>
    <xdr:sp>
      <xdr:nvSpPr>
        <xdr:cNvPr id="173" name="Oval 187"/>
        <xdr:cNvSpPr>
          <a:spLocks/>
        </xdr:cNvSpPr>
      </xdr:nvSpPr>
      <xdr:spPr>
        <a:xfrm>
          <a:off x="15144750" y="6105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314325</xdr:colOff>
      <xdr:row>36</xdr:row>
      <xdr:rowOff>57150</xdr:rowOff>
    </xdr:from>
    <xdr:ext cx="123825" cy="104775"/>
    <xdr:sp>
      <xdr:nvSpPr>
        <xdr:cNvPr id="174" name="Oval 188"/>
        <xdr:cNvSpPr>
          <a:spLocks/>
        </xdr:cNvSpPr>
      </xdr:nvSpPr>
      <xdr:spPr>
        <a:xfrm>
          <a:off x="22336125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66675</xdr:colOff>
      <xdr:row>36</xdr:row>
      <xdr:rowOff>114300</xdr:rowOff>
    </xdr:from>
    <xdr:ext cx="133350" cy="0"/>
    <xdr:sp>
      <xdr:nvSpPr>
        <xdr:cNvPr id="175" name="Line 189"/>
        <xdr:cNvSpPr>
          <a:spLocks/>
        </xdr:cNvSpPr>
      </xdr:nvSpPr>
      <xdr:spPr>
        <a:xfrm flipV="1">
          <a:off x="22088475" y="86772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28575</xdr:colOff>
      <xdr:row>36</xdr:row>
      <xdr:rowOff>66675</xdr:rowOff>
    </xdr:from>
    <xdr:ext cx="28575" cy="95250"/>
    <xdr:sp>
      <xdr:nvSpPr>
        <xdr:cNvPr id="176" name="Rectangle 190"/>
        <xdr:cNvSpPr>
          <a:spLocks/>
        </xdr:cNvSpPr>
      </xdr:nvSpPr>
      <xdr:spPr>
        <a:xfrm>
          <a:off x="22050375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438150</xdr:colOff>
      <xdr:row>36</xdr:row>
      <xdr:rowOff>57150</xdr:rowOff>
    </xdr:from>
    <xdr:ext cx="123825" cy="104775"/>
    <xdr:sp>
      <xdr:nvSpPr>
        <xdr:cNvPr id="177" name="Oval 191"/>
        <xdr:cNvSpPr>
          <a:spLocks/>
        </xdr:cNvSpPr>
      </xdr:nvSpPr>
      <xdr:spPr>
        <a:xfrm>
          <a:off x="22459950" y="8620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676275</xdr:colOff>
      <xdr:row>36</xdr:row>
      <xdr:rowOff>57150</xdr:rowOff>
    </xdr:from>
    <xdr:ext cx="123825" cy="104775"/>
    <xdr:sp>
      <xdr:nvSpPr>
        <xdr:cNvPr id="178" name="Oval 192"/>
        <xdr:cNvSpPr>
          <a:spLocks/>
        </xdr:cNvSpPr>
      </xdr:nvSpPr>
      <xdr:spPr>
        <a:xfrm>
          <a:off x="22698075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552450</xdr:colOff>
      <xdr:row>36</xdr:row>
      <xdr:rowOff>57150</xdr:rowOff>
    </xdr:from>
    <xdr:ext cx="123825" cy="104775"/>
    <xdr:sp>
      <xdr:nvSpPr>
        <xdr:cNvPr id="179" name="Oval 193"/>
        <xdr:cNvSpPr>
          <a:spLocks/>
        </xdr:cNvSpPr>
      </xdr:nvSpPr>
      <xdr:spPr>
        <a:xfrm>
          <a:off x="22574250" y="8620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200025</xdr:colOff>
      <xdr:row>36</xdr:row>
      <xdr:rowOff>57150</xdr:rowOff>
    </xdr:from>
    <xdr:ext cx="123825" cy="104775"/>
    <xdr:sp>
      <xdr:nvSpPr>
        <xdr:cNvPr id="180" name="Oval 194"/>
        <xdr:cNvSpPr>
          <a:spLocks/>
        </xdr:cNvSpPr>
      </xdr:nvSpPr>
      <xdr:spPr>
        <a:xfrm>
          <a:off x="22221825" y="8620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314325</xdr:colOff>
      <xdr:row>39</xdr:row>
      <xdr:rowOff>57150</xdr:rowOff>
    </xdr:from>
    <xdr:ext cx="123825" cy="104775"/>
    <xdr:sp>
      <xdr:nvSpPr>
        <xdr:cNvPr id="181" name="Oval 195"/>
        <xdr:cNvSpPr>
          <a:spLocks/>
        </xdr:cNvSpPr>
      </xdr:nvSpPr>
      <xdr:spPr>
        <a:xfrm>
          <a:off x="21364575" y="9305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66675</xdr:colOff>
      <xdr:row>39</xdr:row>
      <xdr:rowOff>114300</xdr:rowOff>
    </xdr:from>
    <xdr:ext cx="133350" cy="0"/>
    <xdr:sp>
      <xdr:nvSpPr>
        <xdr:cNvPr id="182" name="Line 196"/>
        <xdr:cNvSpPr>
          <a:spLocks/>
        </xdr:cNvSpPr>
      </xdr:nvSpPr>
      <xdr:spPr>
        <a:xfrm flipV="1">
          <a:off x="21116925" y="93630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28575</xdr:colOff>
      <xdr:row>39</xdr:row>
      <xdr:rowOff>66675</xdr:rowOff>
    </xdr:from>
    <xdr:ext cx="28575" cy="95250"/>
    <xdr:sp>
      <xdr:nvSpPr>
        <xdr:cNvPr id="183" name="Rectangle 197"/>
        <xdr:cNvSpPr>
          <a:spLocks/>
        </xdr:cNvSpPr>
      </xdr:nvSpPr>
      <xdr:spPr>
        <a:xfrm>
          <a:off x="21078825" y="9315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438150</xdr:colOff>
      <xdr:row>39</xdr:row>
      <xdr:rowOff>57150</xdr:rowOff>
    </xdr:from>
    <xdr:ext cx="123825" cy="104775"/>
    <xdr:sp>
      <xdr:nvSpPr>
        <xdr:cNvPr id="184" name="Oval 198"/>
        <xdr:cNvSpPr>
          <a:spLocks/>
        </xdr:cNvSpPr>
      </xdr:nvSpPr>
      <xdr:spPr>
        <a:xfrm>
          <a:off x="21488400" y="93059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676275</xdr:colOff>
      <xdr:row>39</xdr:row>
      <xdr:rowOff>57150</xdr:rowOff>
    </xdr:from>
    <xdr:ext cx="123825" cy="104775"/>
    <xdr:sp>
      <xdr:nvSpPr>
        <xdr:cNvPr id="185" name="Oval 199"/>
        <xdr:cNvSpPr>
          <a:spLocks/>
        </xdr:cNvSpPr>
      </xdr:nvSpPr>
      <xdr:spPr>
        <a:xfrm>
          <a:off x="21726525" y="9305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552450</xdr:colOff>
      <xdr:row>39</xdr:row>
      <xdr:rowOff>57150</xdr:rowOff>
    </xdr:from>
    <xdr:ext cx="123825" cy="104775"/>
    <xdr:sp>
      <xdr:nvSpPr>
        <xdr:cNvPr id="186" name="Oval 200"/>
        <xdr:cNvSpPr>
          <a:spLocks/>
        </xdr:cNvSpPr>
      </xdr:nvSpPr>
      <xdr:spPr>
        <a:xfrm>
          <a:off x="21602700" y="93059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200025</xdr:colOff>
      <xdr:row>39</xdr:row>
      <xdr:rowOff>57150</xdr:rowOff>
    </xdr:from>
    <xdr:ext cx="123825" cy="104775"/>
    <xdr:sp>
      <xdr:nvSpPr>
        <xdr:cNvPr id="187" name="Oval 201"/>
        <xdr:cNvSpPr>
          <a:spLocks/>
        </xdr:cNvSpPr>
      </xdr:nvSpPr>
      <xdr:spPr>
        <a:xfrm>
          <a:off x="21250275" y="9305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0</xdr:colOff>
      <xdr:row>1</xdr:row>
      <xdr:rowOff>228600</xdr:rowOff>
    </xdr:from>
    <xdr:to>
      <xdr:col>49</xdr:col>
      <xdr:colOff>1038225</xdr:colOff>
      <xdr:row>1</xdr:row>
      <xdr:rowOff>228600</xdr:rowOff>
    </xdr:to>
    <xdr:sp>
      <xdr:nvSpPr>
        <xdr:cNvPr id="188" name="Line 202"/>
        <xdr:cNvSpPr>
          <a:spLocks/>
        </xdr:cNvSpPr>
      </xdr:nvSpPr>
      <xdr:spPr>
        <a:xfrm>
          <a:off x="37928550" y="381000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238125</xdr:rowOff>
    </xdr:from>
    <xdr:to>
      <xdr:col>35</xdr:col>
      <xdr:colOff>0</xdr:colOff>
      <xdr:row>1</xdr:row>
      <xdr:rowOff>238125</xdr:rowOff>
    </xdr:to>
    <xdr:sp>
      <xdr:nvSpPr>
        <xdr:cNvPr id="189" name="Line 203"/>
        <xdr:cNvSpPr>
          <a:spLocks/>
        </xdr:cNvSpPr>
      </xdr:nvSpPr>
      <xdr:spPr>
        <a:xfrm>
          <a:off x="26936700" y="3905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238125</xdr:rowOff>
    </xdr:from>
    <xdr:to>
      <xdr:col>36</xdr:col>
      <xdr:colOff>0</xdr:colOff>
      <xdr:row>1</xdr:row>
      <xdr:rowOff>438150</xdr:rowOff>
    </xdr:to>
    <xdr:sp>
      <xdr:nvSpPr>
        <xdr:cNvPr id="190" name="Line 204"/>
        <xdr:cNvSpPr>
          <a:spLocks/>
        </xdr:cNvSpPr>
      </xdr:nvSpPr>
      <xdr:spPr>
        <a:xfrm>
          <a:off x="27908250" y="390525"/>
          <a:ext cx="5143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21</xdr:row>
      <xdr:rowOff>9525</xdr:rowOff>
    </xdr:from>
    <xdr:to>
      <xdr:col>37</xdr:col>
      <xdr:colOff>57150</xdr:colOff>
      <xdr:row>22</xdr:row>
      <xdr:rowOff>9525</xdr:rowOff>
    </xdr:to>
    <xdr:sp>
      <xdr:nvSpPr>
        <xdr:cNvPr id="191" name="Rectangle 205"/>
        <xdr:cNvSpPr>
          <a:spLocks/>
        </xdr:cNvSpPr>
      </xdr:nvSpPr>
      <xdr:spPr>
        <a:xfrm>
          <a:off x="28413075" y="5143500"/>
          <a:ext cx="1038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9525</xdr:colOff>
      <xdr:row>37</xdr:row>
      <xdr:rowOff>0</xdr:rowOff>
    </xdr:to>
    <xdr:sp>
      <xdr:nvSpPr>
        <xdr:cNvPr id="192" name="Rectangle 207"/>
        <xdr:cNvSpPr>
          <a:spLocks/>
        </xdr:cNvSpPr>
      </xdr:nvSpPr>
      <xdr:spPr>
        <a:xfrm>
          <a:off x="34366200" y="8334375"/>
          <a:ext cx="9810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39</xdr:col>
      <xdr:colOff>266700</xdr:colOff>
      <xdr:row>36</xdr:row>
      <xdr:rowOff>114300</xdr:rowOff>
    </xdr:to>
    <xdr:sp>
      <xdr:nvSpPr>
        <xdr:cNvPr id="193" name="Line 208"/>
        <xdr:cNvSpPr>
          <a:spLocks/>
        </xdr:cNvSpPr>
      </xdr:nvSpPr>
      <xdr:spPr>
        <a:xfrm>
          <a:off x="29660850" y="844867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42</xdr:col>
      <xdr:colOff>495300</xdr:colOff>
      <xdr:row>45</xdr:row>
      <xdr:rowOff>114300</xdr:rowOff>
    </xdr:to>
    <xdr:sp>
      <xdr:nvSpPr>
        <xdr:cNvPr id="194" name="Line 209"/>
        <xdr:cNvSpPr>
          <a:spLocks/>
        </xdr:cNvSpPr>
      </xdr:nvSpPr>
      <xdr:spPr>
        <a:xfrm flipH="1" flipV="1">
          <a:off x="28917900" y="8448675"/>
          <a:ext cx="445770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41</xdr:row>
      <xdr:rowOff>114300</xdr:rowOff>
    </xdr:from>
    <xdr:to>
      <xdr:col>42</xdr:col>
      <xdr:colOff>819150</xdr:colOff>
      <xdr:row>51</xdr:row>
      <xdr:rowOff>114300</xdr:rowOff>
    </xdr:to>
    <xdr:sp>
      <xdr:nvSpPr>
        <xdr:cNvPr id="195" name="Line 210"/>
        <xdr:cNvSpPr>
          <a:spLocks/>
        </xdr:cNvSpPr>
      </xdr:nvSpPr>
      <xdr:spPr>
        <a:xfrm>
          <a:off x="29241750" y="9820275"/>
          <a:ext cx="44577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34</xdr:col>
      <xdr:colOff>819150</xdr:colOff>
      <xdr:row>38</xdr:row>
      <xdr:rowOff>114300</xdr:rowOff>
    </xdr:to>
    <xdr:sp>
      <xdr:nvSpPr>
        <xdr:cNvPr id="196" name="Line 211"/>
        <xdr:cNvSpPr>
          <a:spLocks/>
        </xdr:cNvSpPr>
      </xdr:nvSpPr>
      <xdr:spPr>
        <a:xfrm>
          <a:off x="23488650" y="9134475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38</xdr:row>
      <xdr:rowOff>114300</xdr:rowOff>
    </xdr:from>
    <xdr:to>
      <xdr:col>36</xdr:col>
      <xdr:colOff>819150</xdr:colOff>
      <xdr:row>41</xdr:row>
      <xdr:rowOff>114300</xdr:rowOff>
    </xdr:to>
    <xdr:sp>
      <xdr:nvSpPr>
        <xdr:cNvPr id="197" name="Line 212"/>
        <xdr:cNvSpPr>
          <a:spLocks/>
        </xdr:cNvSpPr>
      </xdr:nvSpPr>
      <xdr:spPr>
        <a:xfrm>
          <a:off x="27755850" y="91344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257175</xdr:colOff>
      <xdr:row>23</xdr:row>
      <xdr:rowOff>0</xdr:rowOff>
    </xdr:from>
    <xdr:ext cx="504825" cy="228600"/>
    <xdr:sp>
      <xdr:nvSpPr>
        <xdr:cNvPr id="198" name="text 821"/>
        <xdr:cNvSpPr txBox="1">
          <a:spLocks noChangeArrowheads="1"/>
        </xdr:cNvSpPr>
      </xdr:nvSpPr>
      <xdr:spPr>
        <a:xfrm>
          <a:off x="17726025" y="55911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</a:t>
          </a:r>
        </a:p>
      </xdr:txBody>
    </xdr:sp>
    <xdr:clientData/>
  </xdr:oneCellAnchor>
  <xdr:twoCellAnchor>
    <xdr:from>
      <xdr:col>23</xdr:col>
      <xdr:colOff>171450</xdr:colOff>
      <xdr:row>26</xdr:row>
      <xdr:rowOff>0</xdr:rowOff>
    </xdr:from>
    <xdr:to>
      <xdr:col>23</xdr:col>
      <xdr:colOff>838200</xdr:colOff>
      <xdr:row>27</xdr:row>
      <xdr:rowOff>0</xdr:rowOff>
    </xdr:to>
    <xdr:sp>
      <xdr:nvSpPr>
        <xdr:cNvPr id="199" name="text 29"/>
        <xdr:cNvSpPr txBox="1">
          <a:spLocks noChangeArrowheads="1"/>
        </xdr:cNvSpPr>
      </xdr:nvSpPr>
      <xdr:spPr>
        <a:xfrm>
          <a:off x="17640300" y="62769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23</xdr:col>
      <xdr:colOff>171450</xdr:colOff>
      <xdr:row>38</xdr:row>
      <xdr:rowOff>0</xdr:rowOff>
    </xdr:from>
    <xdr:to>
      <xdr:col>23</xdr:col>
      <xdr:colOff>838200</xdr:colOff>
      <xdr:row>39</xdr:row>
      <xdr:rowOff>0</xdr:rowOff>
    </xdr:to>
    <xdr:sp>
      <xdr:nvSpPr>
        <xdr:cNvPr id="200" name="text 29"/>
        <xdr:cNvSpPr txBox="1">
          <a:spLocks noChangeArrowheads="1"/>
        </xdr:cNvSpPr>
      </xdr:nvSpPr>
      <xdr:spPr>
        <a:xfrm>
          <a:off x="17640300" y="90201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23</xdr:col>
      <xdr:colOff>171450</xdr:colOff>
      <xdr:row>35</xdr:row>
      <xdr:rowOff>0</xdr:rowOff>
    </xdr:from>
    <xdr:to>
      <xdr:col>23</xdr:col>
      <xdr:colOff>838200</xdr:colOff>
      <xdr:row>36</xdr:row>
      <xdr:rowOff>0</xdr:rowOff>
    </xdr:to>
    <xdr:sp>
      <xdr:nvSpPr>
        <xdr:cNvPr id="201" name="text 29"/>
        <xdr:cNvSpPr txBox="1">
          <a:spLocks noChangeArrowheads="1"/>
        </xdr:cNvSpPr>
      </xdr:nvSpPr>
      <xdr:spPr>
        <a:xfrm>
          <a:off x="17640300" y="8334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838200</xdr:colOff>
      <xdr:row>33</xdr:row>
      <xdr:rowOff>0</xdr:rowOff>
    </xdr:to>
    <xdr:sp>
      <xdr:nvSpPr>
        <xdr:cNvPr id="202" name="text 29"/>
        <xdr:cNvSpPr txBox="1">
          <a:spLocks noChangeArrowheads="1"/>
        </xdr:cNvSpPr>
      </xdr:nvSpPr>
      <xdr:spPr>
        <a:xfrm>
          <a:off x="17640300" y="7648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23</xdr:col>
      <xdr:colOff>171450</xdr:colOff>
      <xdr:row>29</xdr:row>
      <xdr:rowOff>0</xdr:rowOff>
    </xdr:from>
    <xdr:to>
      <xdr:col>23</xdr:col>
      <xdr:colOff>838200</xdr:colOff>
      <xdr:row>30</xdr:row>
      <xdr:rowOff>0</xdr:rowOff>
    </xdr:to>
    <xdr:sp>
      <xdr:nvSpPr>
        <xdr:cNvPr id="203" name="text 29"/>
        <xdr:cNvSpPr txBox="1">
          <a:spLocks noChangeArrowheads="1"/>
        </xdr:cNvSpPr>
      </xdr:nvSpPr>
      <xdr:spPr>
        <a:xfrm>
          <a:off x="17640300" y="6962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23</xdr:col>
      <xdr:colOff>257175</xdr:colOff>
      <xdr:row>41</xdr:row>
      <xdr:rowOff>0</xdr:rowOff>
    </xdr:from>
    <xdr:ext cx="504825" cy="228600"/>
    <xdr:sp>
      <xdr:nvSpPr>
        <xdr:cNvPr id="204" name="text 821"/>
        <xdr:cNvSpPr txBox="1">
          <a:spLocks noChangeArrowheads="1"/>
        </xdr:cNvSpPr>
      </xdr:nvSpPr>
      <xdr:spPr>
        <a:xfrm>
          <a:off x="17726025" y="97059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28</xdr:col>
      <xdr:colOff>257175</xdr:colOff>
      <xdr:row>44</xdr:row>
      <xdr:rowOff>0</xdr:rowOff>
    </xdr:from>
    <xdr:ext cx="504825" cy="228600"/>
    <xdr:sp>
      <xdr:nvSpPr>
        <xdr:cNvPr id="205" name="text 821"/>
        <xdr:cNvSpPr txBox="1">
          <a:spLocks noChangeArrowheads="1"/>
        </xdr:cNvSpPr>
      </xdr:nvSpPr>
      <xdr:spPr>
        <a:xfrm>
          <a:off x="22278975" y="1039177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</xdr:col>
      <xdr:colOff>95250</xdr:colOff>
      <xdr:row>32</xdr:row>
      <xdr:rowOff>209550</xdr:rowOff>
    </xdr:from>
    <xdr:ext cx="304800" cy="266700"/>
    <xdr:sp>
      <xdr:nvSpPr>
        <xdr:cNvPr id="206" name="Oval 221"/>
        <xdr:cNvSpPr>
          <a:spLocks/>
        </xdr:cNvSpPr>
      </xdr:nvSpPr>
      <xdr:spPr>
        <a:xfrm>
          <a:off x="3733800" y="7858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123825</xdr:colOff>
      <xdr:row>32</xdr:row>
      <xdr:rowOff>219075</xdr:rowOff>
    </xdr:from>
    <xdr:ext cx="304800" cy="257175"/>
    <xdr:sp>
      <xdr:nvSpPr>
        <xdr:cNvPr id="207" name="Oval 222"/>
        <xdr:cNvSpPr>
          <a:spLocks/>
        </xdr:cNvSpPr>
      </xdr:nvSpPr>
      <xdr:spPr>
        <a:xfrm>
          <a:off x="8220075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104775</xdr:colOff>
      <xdr:row>32</xdr:row>
      <xdr:rowOff>219075</xdr:rowOff>
    </xdr:from>
    <xdr:ext cx="304800" cy="257175"/>
    <xdr:sp>
      <xdr:nvSpPr>
        <xdr:cNvPr id="208" name="Oval 223"/>
        <xdr:cNvSpPr>
          <a:spLocks/>
        </xdr:cNvSpPr>
      </xdr:nvSpPr>
      <xdr:spPr>
        <a:xfrm>
          <a:off x="6715125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104775</xdr:colOff>
      <xdr:row>27</xdr:row>
      <xdr:rowOff>219075</xdr:rowOff>
    </xdr:from>
    <xdr:ext cx="304800" cy="257175"/>
    <xdr:sp>
      <xdr:nvSpPr>
        <xdr:cNvPr id="209" name="Oval 224"/>
        <xdr:cNvSpPr>
          <a:spLocks/>
        </xdr:cNvSpPr>
      </xdr:nvSpPr>
      <xdr:spPr>
        <a:xfrm>
          <a:off x="67151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104775</xdr:colOff>
      <xdr:row>27</xdr:row>
      <xdr:rowOff>219075</xdr:rowOff>
    </xdr:from>
    <xdr:ext cx="304800" cy="257175"/>
    <xdr:sp>
      <xdr:nvSpPr>
        <xdr:cNvPr id="210" name="Oval 225"/>
        <xdr:cNvSpPr>
          <a:spLocks/>
        </xdr:cNvSpPr>
      </xdr:nvSpPr>
      <xdr:spPr>
        <a:xfrm>
          <a:off x="82010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219075</xdr:rowOff>
    </xdr:from>
    <xdr:ext cx="304800" cy="257175"/>
    <xdr:sp>
      <xdr:nvSpPr>
        <xdr:cNvPr id="211" name="Oval 226"/>
        <xdr:cNvSpPr>
          <a:spLocks/>
        </xdr:cNvSpPr>
      </xdr:nvSpPr>
      <xdr:spPr>
        <a:xfrm>
          <a:off x="8953500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342900</xdr:colOff>
      <xdr:row>24</xdr:row>
      <xdr:rowOff>219075</xdr:rowOff>
    </xdr:from>
    <xdr:ext cx="304800" cy="257175"/>
    <xdr:sp>
      <xdr:nvSpPr>
        <xdr:cNvPr id="212" name="Oval 227"/>
        <xdr:cNvSpPr>
          <a:spLocks/>
        </xdr:cNvSpPr>
      </xdr:nvSpPr>
      <xdr:spPr>
        <a:xfrm>
          <a:off x="10439400" y="6038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219075</xdr:rowOff>
    </xdr:from>
    <xdr:ext cx="304800" cy="257175"/>
    <xdr:sp>
      <xdr:nvSpPr>
        <xdr:cNvPr id="213" name="Oval 228"/>
        <xdr:cNvSpPr>
          <a:spLocks/>
        </xdr:cNvSpPr>
      </xdr:nvSpPr>
      <xdr:spPr>
        <a:xfrm>
          <a:off x="8953500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323850</xdr:colOff>
      <xdr:row>35</xdr:row>
      <xdr:rowOff>219075</xdr:rowOff>
    </xdr:from>
    <xdr:ext cx="304800" cy="257175"/>
    <xdr:sp>
      <xdr:nvSpPr>
        <xdr:cNvPr id="214" name="Oval 229"/>
        <xdr:cNvSpPr>
          <a:spLocks/>
        </xdr:cNvSpPr>
      </xdr:nvSpPr>
      <xdr:spPr>
        <a:xfrm>
          <a:off x="1190625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39</xdr:row>
      <xdr:rowOff>0</xdr:rowOff>
    </xdr:from>
    <xdr:to>
      <xdr:col>19</xdr:col>
      <xdr:colOff>285750</xdr:colOff>
      <xdr:row>40</xdr:row>
      <xdr:rowOff>9525</xdr:rowOff>
    </xdr:to>
    <xdr:sp>
      <xdr:nvSpPr>
        <xdr:cNvPr id="215" name="Oval 230"/>
        <xdr:cNvSpPr>
          <a:spLocks/>
        </xdr:cNvSpPr>
      </xdr:nvSpPr>
      <xdr:spPr>
        <a:xfrm>
          <a:off x="14039850" y="92487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39</xdr:row>
      <xdr:rowOff>0</xdr:rowOff>
    </xdr:from>
    <xdr:to>
      <xdr:col>18</xdr:col>
      <xdr:colOff>619125</xdr:colOff>
      <xdr:row>40</xdr:row>
      <xdr:rowOff>9525</xdr:rowOff>
    </xdr:to>
    <xdr:sp>
      <xdr:nvSpPr>
        <xdr:cNvPr id="216" name="Oval 231"/>
        <xdr:cNvSpPr>
          <a:spLocks/>
        </xdr:cNvSpPr>
      </xdr:nvSpPr>
      <xdr:spPr>
        <a:xfrm>
          <a:off x="13411200" y="92487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42</xdr:row>
      <xdr:rowOff>9525</xdr:rowOff>
    </xdr:from>
    <xdr:to>
      <xdr:col>21</xdr:col>
      <xdr:colOff>628650</xdr:colOff>
      <xdr:row>43</xdr:row>
      <xdr:rowOff>19050</xdr:rowOff>
    </xdr:to>
    <xdr:sp>
      <xdr:nvSpPr>
        <xdr:cNvPr id="217" name="Oval 232"/>
        <xdr:cNvSpPr>
          <a:spLocks/>
        </xdr:cNvSpPr>
      </xdr:nvSpPr>
      <xdr:spPr>
        <a:xfrm>
          <a:off x="15878175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676275</xdr:colOff>
      <xdr:row>38</xdr:row>
      <xdr:rowOff>209550</xdr:rowOff>
    </xdr:from>
    <xdr:ext cx="304800" cy="257175"/>
    <xdr:sp>
      <xdr:nvSpPr>
        <xdr:cNvPr id="218" name="Oval 233"/>
        <xdr:cNvSpPr>
          <a:spLocks/>
        </xdr:cNvSpPr>
      </xdr:nvSpPr>
      <xdr:spPr>
        <a:xfrm>
          <a:off x="17173575" y="922972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29</xdr:row>
      <xdr:rowOff>19050</xdr:rowOff>
    </xdr:from>
    <xdr:to>
      <xdr:col>33</xdr:col>
      <xdr:colOff>266700</xdr:colOff>
      <xdr:row>29</xdr:row>
      <xdr:rowOff>104775</xdr:rowOff>
    </xdr:to>
    <xdr:sp>
      <xdr:nvSpPr>
        <xdr:cNvPr id="219" name="Line 234"/>
        <xdr:cNvSpPr>
          <a:spLocks/>
        </xdr:cNvSpPr>
      </xdr:nvSpPr>
      <xdr:spPr>
        <a:xfrm>
          <a:off x="2668905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19050</xdr:rowOff>
    </xdr:from>
    <xdr:to>
      <xdr:col>35</xdr:col>
      <xdr:colOff>266700</xdr:colOff>
      <xdr:row>29</xdr:row>
      <xdr:rowOff>104775</xdr:rowOff>
    </xdr:to>
    <xdr:sp>
      <xdr:nvSpPr>
        <xdr:cNvPr id="220" name="Line 235"/>
        <xdr:cNvSpPr>
          <a:spLocks/>
        </xdr:cNvSpPr>
      </xdr:nvSpPr>
      <xdr:spPr>
        <a:xfrm flipH="1">
          <a:off x="2817495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104775</xdr:colOff>
      <xdr:row>27</xdr:row>
      <xdr:rowOff>219075</xdr:rowOff>
    </xdr:from>
    <xdr:ext cx="304800" cy="257175"/>
    <xdr:sp>
      <xdr:nvSpPr>
        <xdr:cNvPr id="221" name="Oval 236"/>
        <xdr:cNvSpPr>
          <a:spLocks/>
        </xdr:cNvSpPr>
      </xdr:nvSpPr>
      <xdr:spPr>
        <a:xfrm>
          <a:off x="280130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104775</xdr:colOff>
      <xdr:row>27</xdr:row>
      <xdr:rowOff>219075</xdr:rowOff>
    </xdr:from>
    <xdr:ext cx="304800" cy="257175"/>
    <xdr:sp>
      <xdr:nvSpPr>
        <xdr:cNvPr id="222" name="Oval 237"/>
        <xdr:cNvSpPr>
          <a:spLocks/>
        </xdr:cNvSpPr>
      </xdr:nvSpPr>
      <xdr:spPr>
        <a:xfrm>
          <a:off x="2652712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342900</xdr:colOff>
      <xdr:row>27</xdr:row>
      <xdr:rowOff>219075</xdr:rowOff>
    </xdr:from>
    <xdr:ext cx="304800" cy="257175"/>
    <xdr:sp>
      <xdr:nvSpPr>
        <xdr:cNvPr id="223" name="Oval 238"/>
        <xdr:cNvSpPr>
          <a:spLocks/>
        </xdr:cNvSpPr>
      </xdr:nvSpPr>
      <xdr:spPr>
        <a:xfrm>
          <a:off x="25793700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342900</xdr:colOff>
      <xdr:row>24</xdr:row>
      <xdr:rowOff>219075</xdr:rowOff>
    </xdr:from>
    <xdr:ext cx="304800" cy="257175"/>
    <xdr:sp>
      <xdr:nvSpPr>
        <xdr:cNvPr id="224" name="Oval 239"/>
        <xdr:cNvSpPr>
          <a:spLocks/>
        </xdr:cNvSpPr>
      </xdr:nvSpPr>
      <xdr:spPr>
        <a:xfrm>
          <a:off x="24307800" y="6038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342900</xdr:colOff>
      <xdr:row>35</xdr:row>
      <xdr:rowOff>219075</xdr:rowOff>
    </xdr:from>
    <xdr:ext cx="304800" cy="257175"/>
    <xdr:sp>
      <xdr:nvSpPr>
        <xdr:cNvPr id="225" name="Oval 240"/>
        <xdr:cNvSpPr>
          <a:spLocks/>
        </xdr:cNvSpPr>
      </xdr:nvSpPr>
      <xdr:spPr>
        <a:xfrm>
          <a:off x="2876550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32</xdr:row>
      <xdr:rowOff>114300</xdr:rowOff>
    </xdr:from>
    <xdr:to>
      <xdr:col>35</xdr:col>
      <xdr:colOff>247650</xdr:colOff>
      <xdr:row>32</xdr:row>
      <xdr:rowOff>219075</xdr:rowOff>
    </xdr:to>
    <xdr:sp>
      <xdr:nvSpPr>
        <xdr:cNvPr id="226" name="Line 241"/>
        <xdr:cNvSpPr>
          <a:spLocks/>
        </xdr:cNvSpPr>
      </xdr:nvSpPr>
      <xdr:spPr>
        <a:xfrm>
          <a:off x="28155900" y="776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32</xdr:row>
      <xdr:rowOff>219075</xdr:rowOff>
    </xdr:from>
    <xdr:ext cx="304800" cy="257175"/>
    <xdr:sp>
      <xdr:nvSpPr>
        <xdr:cNvPr id="227" name="Oval 242"/>
        <xdr:cNvSpPr>
          <a:spLocks/>
        </xdr:cNvSpPr>
      </xdr:nvSpPr>
      <xdr:spPr>
        <a:xfrm>
          <a:off x="28003500" y="7867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29</xdr:row>
      <xdr:rowOff>19050</xdr:rowOff>
    </xdr:from>
    <xdr:to>
      <xdr:col>32</xdr:col>
      <xdr:colOff>495300</xdr:colOff>
      <xdr:row>29</xdr:row>
      <xdr:rowOff>104775</xdr:rowOff>
    </xdr:to>
    <xdr:sp>
      <xdr:nvSpPr>
        <xdr:cNvPr id="228" name="Line 243"/>
        <xdr:cNvSpPr>
          <a:spLocks/>
        </xdr:cNvSpPr>
      </xdr:nvSpPr>
      <xdr:spPr>
        <a:xfrm>
          <a:off x="25946100" y="6981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314325</xdr:colOff>
      <xdr:row>27</xdr:row>
      <xdr:rowOff>57150</xdr:rowOff>
    </xdr:from>
    <xdr:ext cx="123825" cy="104775"/>
    <xdr:sp>
      <xdr:nvSpPr>
        <xdr:cNvPr id="229" name="Oval 244"/>
        <xdr:cNvSpPr>
          <a:spLocks/>
        </xdr:cNvSpPr>
      </xdr:nvSpPr>
      <xdr:spPr>
        <a:xfrm>
          <a:off x="23307675" y="6562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66675</xdr:colOff>
      <xdr:row>27</xdr:row>
      <xdr:rowOff>114300</xdr:rowOff>
    </xdr:from>
    <xdr:ext cx="133350" cy="0"/>
    <xdr:sp>
      <xdr:nvSpPr>
        <xdr:cNvPr id="230" name="Line 245"/>
        <xdr:cNvSpPr>
          <a:spLocks/>
        </xdr:cNvSpPr>
      </xdr:nvSpPr>
      <xdr:spPr>
        <a:xfrm flipV="1">
          <a:off x="23060025" y="66198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28575</xdr:colOff>
      <xdr:row>27</xdr:row>
      <xdr:rowOff>66675</xdr:rowOff>
    </xdr:from>
    <xdr:ext cx="28575" cy="95250"/>
    <xdr:sp>
      <xdr:nvSpPr>
        <xdr:cNvPr id="231" name="Rectangle 246"/>
        <xdr:cNvSpPr>
          <a:spLocks/>
        </xdr:cNvSpPr>
      </xdr:nvSpPr>
      <xdr:spPr>
        <a:xfrm>
          <a:off x="23021925" y="6572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438150</xdr:colOff>
      <xdr:row>27</xdr:row>
      <xdr:rowOff>57150</xdr:rowOff>
    </xdr:from>
    <xdr:ext cx="123825" cy="104775"/>
    <xdr:sp>
      <xdr:nvSpPr>
        <xdr:cNvPr id="232" name="Oval 247"/>
        <xdr:cNvSpPr>
          <a:spLocks/>
        </xdr:cNvSpPr>
      </xdr:nvSpPr>
      <xdr:spPr>
        <a:xfrm>
          <a:off x="23431500" y="6562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676275</xdr:colOff>
      <xdr:row>27</xdr:row>
      <xdr:rowOff>57150</xdr:rowOff>
    </xdr:from>
    <xdr:ext cx="123825" cy="104775"/>
    <xdr:sp>
      <xdr:nvSpPr>
        <xdr:cNvPr id="233" name="Oval 248"/>
        <xdr:cNvSpPr>
          <a:spLocks/>
        </xdr:cNvSpPr>
      </xdr:nvSpPr>
      <xdr:spPr>
        <a:xfrm>
          <a:off x="23669625" y="6562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552450</xdr:colOff>
      <xdr:row>27</xdr:row>
      <xdr:rowOff>57150</xdr:rowOff>
    </xdr:from>
    <xdr:ext cx="123825" cy="104775"/>
    <xdr:sp>
      <xdr:nvSpPr>
        <xdr:cNvPr id="234" name="Oval 249"/>
        <xdr:cNvSpPr>
          <a:spLocks/>
        </xdr:cNvSpPr>
      </xdr:nvSpPr>
      <xdr:spPr>
        <a:xfrm>
          <a:off x="23545800" y="65627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200025</xdr:colOff>
      <xdr:row>27</xdr:row>
      <xdr:rowOff>57150</xdr:rowOff>
    </xdr:from>
    <xdr:ext cx="123825" cy="104775"/>
    <xdr:sp>
      <xdr:nvSpPr>
        <xdr:cNvPr id="235" name="Oval 250"/>
        <xdr:cNvSpPr>
          <a:spLocks/>
        </xdr:cNvSpPr>
      </xdr:nvSpPr>
      <xdr:spPr>
        <a:xfrm>
          <a:off x="23193375" y="6562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628650</xdr:colOff>
      <xdr:row>30</xdr:row>
      <xdr:rowOff>57150</xdr:rowOff>
    </xdr:from>
    <xdr:ext cx="123825" cy="104775"/>
    <xdr:sp>
      <xdr:nvSpPr>
        <xdr:cNvPr id="236" name="Oval 251"/>
        <xdr:cNvSpPr>
          <a:spLocks/>
        </xdr:cNvSpPr>
      </xdr:nvSpPr>
      <xdr:spPr>
        <a:xfrm>
          <a:off x="24593550" y="7248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381000</xdr:colOff>
      <xdr:row>30</xdr:row>
      <xdr:rowOff>114300</xdr:rowOff>
    </xdr:from>
    <xdr:ext cx="133350" cy="0"/>
    <xdr:sp>
      <xdr:nvSpPr>
        <xdr:cNvPr id="237" name="Line 252"/>
        <xdr:cNvSpPr>
          <a:spLocks/>
        </xdr:cNvSpPr>
      </xdr:nvSpPr>
      <xdr:spPr>
        <a:xfrm flipV="1">
          <a:off x="24345900" y="73056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352425</xdr:colOff>
      <xdr:row>30</xdr:row>
      <xdr:rowOff>66675</xdr:rowOff>
    </xdr:from>
    <xdr:ext cx="28575" cy="95250"/>
    <xdr:sp>
      <xdr:nvSpPr>
        <xdr:cNvPr id="238" name="Rectangle 253"/>
        <xdr:cNvSpPr>
          <a:spLocks/>
        </xdr:cNvSpPr>
      </xdr:nvSpPr>
      <xdr:spPr>
        <a:xfrm>
          <a:off x="24317325" y="7258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752475</xdr:colOff>
      <xdr:row>30</xdr:row>
      <xdr:rowOff>57150</xdr:rowOff>
    </xdr:from>
    <xdr:ext cx="123825" cy="104775"/>
    <xdr:sp>
      <xdr:nvSpPr>
        <xdr:cNvPr id="239" name="Oval 254"/>
        <xdr:cNvSpPr>
          <a:spLocks/>
        </xdr:cNvSpPr>
      </xdr:nvSpPr>
      <xdr:spPr>
        <a:xfrm>
          <a:off x="24717375" y="7248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19050</xdr:colOff>
      <xdr:row>30</xdr:row>
      <xdr:rowOff>57150</xdr:rowOff>
    </xdr:from>
    <xdr:ext cx="123825" cy="104775"/>
    <xdr:sp>
      <xdr:nvSpPr>
        <xdr:cNvPr id="240" name="Oval 255"/>
        <xdr:cNvSpPr>
          <a:spLocks/>
        </xdr:cNvSpPr>
      </xdr:nvSpPr>
      <xdr:spPr>
        <a:xfrm>
          <a:off x="24955500" y="7248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876300</xdr:colOff>
      <xdr:row>30</xdr:row>
      <xdr:rowOff>57150</xdr:rowOff>
    </xdr:from>
    <xdr:ext cx="114300" cy="114300"/>
    <xdr:sp>
      <xdr:nvSpPr>
        <xdr:cNvPr id="241" name="Oval 256"/>
        <xdr:cNvSpPr>
          <a:spLocks/>
        </xdr:cNvSpPr>
      </xdr:nvSpPr>
      <xdr:spPr>
        <a:xfrm>
          <a:off x="24841200" y="7248525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514350</xdr:colOff>
      <xdr:row>30</xdr:row>
      <xdr:rowOff>57150</xdr:rowOff>
    </xdr:from>
    <xdr:ext cx="123825" cy="104775"/>
    <xdr:sp>
      <xdr:nvSpPr>
        <xdr:cNvPr id="242" name="Oval 257"/>
        <xdr:cNvSpPr>
          <a:spLocks/>
        </xdr:cNvSpPr>
      </xdr:nvSpPr>
      <xdr:spPr>
        <a:xfrm>
          <a:off x="24479250" y="7248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314325</xdr:colOff>
      <xdr:row>33</xdr:row>
      <xdr:rowOff>57150</xdr:rowOff>
    </xdr:from>
    <xdr:ext cx="123825" cy="104775"/>
    <xdr:sp>
      <xdr:nvSpPr>
        <xdr:cNvPr id="243" name="Oval 258"/>
        <xdr:cNvSpPr>
          <a:spLocks/>
        </xdr:cNvSpPr>
      </xdr:nvSpPr>
      <xdr:spPr>
        <a:xfrm>
          <a:off x="24279225" y="7934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66675</xdr:colOff>
      <xdr:row>33</xdr:row>
      <xdr:rowOff>114300</xdr:rowOff>
    </xdr:from>
    <xdr:ext cx="133350" cy="0"/>
    <xdr:sp>
      <xdr:nvSpPr>
        <xdr:cNvPr id="244" name="Line 259"/>
        <xdr:cNvSpPr>
          <a:spLocks/>
        </xdr:cNvSpPr>
      </xdr:nvSpPr>
      <xdr:spPr>
        <a:xfrm flipV="1">
          <a:off x="24031575" y="79914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28575</xdr:colOff>
      <xdr:row>33</xdr:row>
      <xdr:rowOff>66675</xdr:rowOff>
    </xdr:from>
    <xdr:ext cx="28575" cy="95250"/>
    <xdr:sp>
      <xdr:nvSpPr>
        <xdr:cNvPr id="245" name="Rectangle 260"/>
        <xdr:cNvSpPr>
          <a:spLocks/>
        </xdr:cNvSpPr>
      </xdr:nvSpPr>
      <xdr:spPr>
        <a:xfrm>
          <a:off x="23993475" y="7943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438150</xdr:colOff>
      <xdr:row>33</xdr:row>
      <xdr:rowOff>57150</xdr:rowOff>
    </xdr:from>
    <xdr:ext cx="123825" cy="104775"/>
    <xdr:sp>
      <xdr:nvSpPr>
        <xdr:cNvPr id="246" name="Oval 261"/>
        <xdr:cNvSpPr>
          <a:spLocks/>
        </xdr:cNvSpPr>
      </xdr:nvSpPr>
      <xdr:spPr>
        <a:xfrm>
          <a:off x="24403050" y="7934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676275</xdr:colOff>
      <xdr:row>33</xdr:row>
      <xdr:rowOff>57150</xdr:rowOff>
    </xdr:from>
    <xdr:ext cx="123825" cy="104775"/>
    <xdr:sp>
      <xdr:nvSpPr>
        <xdr:cNvPr id="247" name="Oval 262"/>
        <xdr:cNvSpPr>
          <a:spLocks/>
        </xdr:cNvSpPr>
      </xdr:nvSpPr>
      <xdr:spPr>
        <a:xfrm>
          <a:off x="2464117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552450</xdr:colOff>
      <xdr:row>33</xdr:row>
      <xdr:rowOff>57150</xdr:rowOff>
    </xdr:from>
    <xdr:ext cx="123825" cy="104775"/>
    <xdr:sp>
      <xdr:nvSpPr>
        <xdr:cNvPr id="248" name="Oval 263"/>
        <xdr:cNvSpPr>
          <a:spLocks/>
        </xdr:cNvSpPr>
      </xdr:nvSpPr>
      <xdr:spPr>
        <a:xfrm>
          <a:off x="24517350" y="7934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200025</xdr:colOff>
      <xdr:row>33</xdr:row>
      <xdr:rowOff>57150</xdr:rowOff>
    </xdr:from>
    <xdr:ext cx="123825" cy="104775"/>
    <xdr:sp>
      <xdr:nvSpPr>
        <xdr:cNvPr id="249" name="Oval 264"/>
        <xdr:cNvSpPr>
          <a:spLocks/>
        </xdr:cNvSpPr>
      </xdr:nvSpPr>
      <xdr:spPr>
        <a:xfrm>
          <a:off x="24164925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247650</xdr:colOff>
      <xdr:row>35</xdr:row>
      <xdr:rowOff>114300</xdr:rowOff>
    </xdr:from>
    <xdr:to>
      <xdr:col>31</xdr:col>
      <xdr:colOff>247650</xdr:colOff>
      <xdr:row>36</xdr:row>
      <xdr:rowOff>0</xdr:rowOff>
    </xdr:to>
    <xdr:sp>
      <xdr:nvSpPr>
        <xdr:cNvPr id="250" name="Line 265"/>
        <xdr:cNvSpPr>
          <a:spLocks/>
        </xdr:cNvSpPr>
      </xdr:nvSpPr>
      <xdr:spPr>
        <a:xfrm>
          <a:off x="25184100" y="8448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36</xdr:row>
      <xdr:rowOff>0</xdr:rowOff>
    </xdr:from>
    <xdr:to>
      <xdr:col>31</xdr:col>
      <xdr:colOff>419100</xdr:colOff>
      <xdr:row>36</xdr:row>
      <xdr:rowOff>219075</xdr:rowOff>
    </xdr:to>
    <xdr:sp>
      <xdr:nvSpPr>
        <xdr:cNvPr id="251" name="Rectangle 266"/>
        <xdr:cNvSpPr>
          <a:spLocks/>
        </xdr:cNvSpPr>
      </xdr:nvSpPr>
      <xdr:spPr>
        <a:xfrm>
          <a:off x="25022175" y="85629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29</xdr:col>
      <xdr:colOff>495300</xdr:colOff>
      <xdr:row>39</xdr:row>
      <xdr:rowOff>0</xdr:rowOff>
    </xdr:to>
    <xdr:sp>
      <xdr:nvSpPr>
        <xdr:cNvPr id="252" name="Line 267"/>
        <xdr:cNvSpPr>
          <a:spLocks/>
        </xdr:cNvSpPr>
      </xdr:nvSpPr>
      <xdr:spPr>
        <a:xfrm>
          <a:off x="23488650" y="9134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39</xdr:row>
      <xdr:rowOff>0</xdr:rowOff>
    </xdr:from>
    <xdr:to>
      <xdr:col>29</xdr:col>
      <xdr:colOff>657225</xdr:colOff>
      <xdr:row>39</xdr:row>
      <xdr:rowOff>219075</xdr:rowOff>
    </xdr:to>
    <xdr:sp>
      <xdr:nvSpPr>
        <xdr:cNvPr id="253" name="Rectangle 268"/>
        <xdr:cNvSpPr>
          <a:spLocks/>
        </xdr:cNvSpPr>
      </xdr:nvSpPr>
      <xdr:spPr>
        <a:xfrm>
          <a:off x="23317200" y="9248775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676275</xdr:colOff>
      <xdr:row>22</xdr:row>
      <xdr:rowOff>9525</xdr:rowOff>
    </xdr:from>
    <xdr:to>
      <xdr:col>29</xdr:col>
      <xdr:colOff>28575</xdr:colOff>
      <xdr:row>23</xdr:row>
      <xdr:rowOff>0</xdr:rowOff>
    </xdr:to>
    <xdr:sp>
      <xdr:nvSpPr>
        <xdr:cNvPr id="254" name="Rectangle 269"/>
        <xdr:cNvSpPr>
          <a:spLocks/>
        </xdr:cNvSpPr>
      </xdr:nvSpPr>
      <xdr:spPr>
        <a:xfrm>
          <a:off x="22698075" y="5372100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41</xdr:row>
      <xdr:rowOff>114300</xdr:rowOff>
    </xdr:from>
    <xdr:to>
      <xdr:col>28</xdr:col>
      <xdr:colOff>142875</xdr:colOff>
      <xdr:row>42</xdr:row>
      <xdr:rowOff>9525</xdr:rowOff>
    </xdr:to>
    <xdr:sp>
      <xdr:nvSpPr>
        <xdr:cNvPr id="255" name="Line 270"/>
        <xdr:cNvSpPr>
          <a:spLocks/>
        </xdr:cNvSpPr>
      </xdr:nvSpPr>
      <xdr:spPr>
        <a:xfrm>
          <a:off x="22164675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9525</xdr:rowOff>
    </xdr:from>
    <xdr:to>
      <xdr:col>28</xdr:col>
      <xdr:colOff>285750</xdr:colOff>
      <xdr:row>43</xdr:row>
      <xdr:rowOff>19050</xdr:rowOff>
    </xdr:to>
    <xdr:sp>
      <xdr:nvSpPr>
        <xdr:cNvPr id="256" name="Oval 271"/>
        <xdr:cNvSpPr>
          <a:spLocks/>
        </xdr:cNvSpPr>
      </xdr:nvSpPr>
      <xdr:spPr>
        <a:xfrm>
          <a:off x="22021800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41</xdr:row>
      <xdr:rowOff>114300</xdr:rowOff>
    </xdr:from>
    <xdr:to>
      <xdr:col>34</xdr:col>
      <xdr:colOff>466725</xdr:colOff>
      <xdr:row>42</xdr:row>
      <xdr:rowOff>9525</xdr:rowOff>
    </xdr:to>
    <xdr:sp>
      <xdr:nvSpPr>
        <xdr:cNvPr id="257" name="Line 272"/>
        <xdr:cNvSpPr>
          <a:spLocks/>
        </xdr:cNvSpPr>
      </xdr:nvSpPr>
      <xdr:spPr>
        <a:xfrm>
          <a:off x="27403425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42</xdr:row>
      <xdr:rowOff>9525</xdr:rowOff>
    </xdr:from>
    <xdr:to>
      <xdr:col>34</xdr:col>
      <xdr:colOff>609600</xdr:colOff>
      <xdr:row>43</xdr:row>
      <xdr:rowOff>19050</xdr:rowOff>
    </xdr:to>
    <xdr:sp>
      <xdr:nvSpPr>
        <xdr:cNvPr id="258" name="Oval 273"/>
        <xdr:cNvSpPr>
          <a:spLocks/>
        </xdr:cNvSpPr>
      </xdr:nvSpPr>
      <xdr:spPr>
        <a:xfrm>
          <a:off x="27260550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41</xdr:row>
      <xdr:rowOff>114300</xdr:rowOff>
    </xdr:from>
    <xdr:to>
      <xdr:col>36</xdr:col>
      <xdr:colOff>819150</xdr:colOff>
      <xdr:row>42</xdr:row>
      <xdr:rowOff>9525</xdr:rowOff>
    </xdr:to>
    <xdr:sp>
      <xdr:nvSpPr>
        <xdr:cNvPr id="259" name="Line 274"/>
        <xdr:cNvSpPr>
          <a:spLocks/>
        </xdr:cNvSpPr>
      </xdr:nvSpPr>
      <xdr:spPr>
        <a:xfrm>
          <a:off x="29241750" y="982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9525</xdr:rowOff>
    </xdr:from>
    <xdr:to>
      <xdr:col>36</xdr:col>
      <xdr:colOff>962025</xdr:colOff>
      <xdr:row>43</xdr:row>
      <xdr:rowOff>19050</xdr:rowOff>
    </xdr:to>
    <xdr:sp>
      <xdr:nvSpPr>
        <xdr:cNvPr id="260" name="Oval 275"/>
        <xdr:cNvSpPr>
          <a:spLocks/>
        </xdr:cNvSpPr>
      </xdr:nvSpPr>
      <xdr:spPr>
        <a:xfrm>
          <a:off x="29098875" y="9944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104775</xdr:colOff>
      <xdr:row>34</xdr:row>
      <xdr:rowOff>219075</xdr:rowOff>
    </xdr:from>
    <xdr:ext cx="304800" cy="257175"/>
    <xdr:sp>
      <xdr:nvSpPr>
        <xdr:cNvPr id="261" name="Oval 276"/>
        <xdr:cNvSpPr>
          <a:spLocks/>
        </xdr:cNvSpPr>
      </xdr:nvSpPr>
      <xdr:spPr>
        <a:xfrm>
          <a:off x="30984825" y="8324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48</xdr:col>
      <xdr:colOff>85725</xdr:colOff>
      <xdr:row>33</xdr:row>
      <xdr:rowOff>0</xdr:rowOff>
    </xdr:from>
    <xdr:ext cx="304800" cy="257175"/>
    <xdr:sp>
      <xdr:nvSpPr>
        <xdr:cNvPr id="262" name="Oval 277"/>
        <xdr:cNvSpPr>
          <a:spLocks/>
        </xdr:cNvSpPr>
      </xdr:nvSpPr>
      <xdr:spPr>
        <a:xfrm>
          <a:off x="37499925" y="787717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133350</xdr:colOff>
      <xdr:row>22</xdr:row>
      <xdr:rowOff>9525</xdr:rowOff>
    </xdr:from>
    <xdr:to>
      <xdr:col>33</xdr:col>
      <xdr:colOff>419100</xdr:colOff>
      <xdr:row>23</xdr:row>
      <xdr:rowOff>19050</xdr:rowOff>
    </xdr:to>
    <xdr:sp>
      <xdr:nvSpPr>
        <xdr:cNvPr id="263" name="Oval 278"/>
        <xdr:cNvSpPr>
          <a:spLocks/>
        </xdr:cNvSpPr>
      </xdr:nvSpPr>
      <xdr:spPr>
        <a:xfrm>
          <a:off x="26555700" y="53721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28</xdr:col>
      <xdr:colOff>0</xdr:colOff>
      <xdr:row>2</xdr:row>
      <xdr:rowOff>0</xdr:rowOff>
    </xdr:to>
    <xdr:sp>
      <xdr:nvSpPr>
        <xdr:cNvPr id="264" name="text 54"/>
        <xdr:cNvSpPr txBox="1">
          <a:spLocks noChangeArrowheads="1"/>
        </xdr:cNvSpPr>
      </xdr:nvSpPr>
      <xdr:spPr>
        <a:xfrm>
          <a:off x="17468850" y="0"/>
          <a:ext cx="45529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Čelákovice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sp>
      <xdr:nvSpPr>
        <xdr:cNvPr id="265" name="text 7094"/>
        <xdr:cNvSpPr txBox="1">
          <a:spLocks noChangeArrowheads="1"/>
        </xdr:cNvSpPr>
      </xdr:nvSpPr>
      <xdr:spPr>
        <a:xfrm>
          <a:off x="0" y="7648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sp>
      <xdr:nvSpPr>
        <xdr:cNvPr id="266" name="text 7093"/>
        <xdr:cNvSpPr txBox="1">
          <a:spLocks noChangeArrowheads="1"/>
        </xdr:cNvSpPr>
      </xdr:nvSpPr>
      <xdr:spPr>
        <a:xfrm>
          <a:off x="0" y="6962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30</xdr:row>
      <xdr:rowOff>0</xdr:rowOff>
    </xdr:to>
    <xdr:sp>
      <xdr:nvSpPr>
        <xdr:cNvPr id="267" name="text 7094"/>
        <xdr:cNvSpPr txBox="1">
          <a:spLocks noChangeArrowheads="1"/>
        </xdr:cNvSpPr>
      </xdr:nvSpPr>
      <xdr:spPr>
        <a:xfrm>
          <a:off x="38976300" y="6962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51</xdr:col>
      <xdr:colOff>0</xdr:colOff>
      <xdr:row>33</xdr:row>
      <xdr:rowOff>0</xdr:rowOff>
    </xdr:to>
    <xdr:sp>
      <xdr:nvSpPr>
        <xdr:cNvPr id="268" name="text 7093"/>
        <xdr:cNvSpPr txBox="1">
          <a:spLocks noChangeArrowheads="1"/>
        </xdr:cNvSpPr>
      </xdr:nvSpPr>
      <xdr:spPr>
        <a:xfrm>
          <a:off x="38976300" y="7648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37</xdr:col>
      <xdr:colOff>95250</xdr:colOff>
      <xdr:row>70</xdr:row>
      <xdr:rowOff>123825</xdr:rowOff>
    </xdr:from>
    <xdr:to>
      <xdr:col>37</xdr:col>
      <xdr:colOff>409575</xdr:colOff>
      <xdr:row>70</xdr:row>
      <xdr:rowOff>123825</xdr:rowOff>
    </xdr:to>
    <xdr:sp>
      <xdr:nvSpPr>
        <xdr:cNvPr id="269" name="Line 284"/>
        <xdr:cNvSpPr>
          <a:spLocks/>
        </xdr:cNvSpPr>
      </xdr:nvSpPr>
      <xdr:spPr>
        <a:xfrm flipH="1" flipV="1">
          <a:off x="29489400" y="169068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70</xdr:row>
      <xdr:rowOff>123825</xdr:rowOff>
    </xdr:from>
    <xdr:to>
      <xdr:col>33</xdr:col>
      <xdr:colOff>409575</xdr:colOff>
      <xdr:row>70</xdr:row>
      <xdr:rowOff>123825</xdr:rowOff>
    </xdr:to>
    <xdr:sp>
      <xdr:nvSpPr>
        <xdr:cNvPr id="270" name="Line 285"/>
        <xdr:cNvSpPr>
          <a:spLocks/>
        </xdr:cNvSpPr>
      </xdr:nvSpPr>
      <xdr:spPr>
        <a:xfrm>
          <a:off x="26565225" y="169068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Čelákovice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1466850" y="65436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67818000" y="10544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58" name="Line 258"/>
        <xdr:cNvSpPr>
          <a:spLocks/>
        </xdr:cNvSpPr>
      </xdr:nvSpPr>
      <xdr:spPr>
        <a:xfrm flipH="1" flipV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71" name="Line 271"/>
        <xdr:cNvSpPr>
          <a:spLocks/>
        </xdr:cNvSpPr>
      </xdr:nvSpPr>
      <xdr:spPr>
        <a:xfrm flipH="1" flipV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272" name="text 7094"/>
        <xdr:cNvSpPr txBox="1">
          <a:spLocks noChangeArrowheads="1"/>
        </xdr:cNvSpPr>
      </xdr:nvSpPr>
      <xdr:spPr>
        <a:xfrm>
          <a:off x="952500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3</xdr:col>
      <xdr:colOff>19050</xdr:colOff>
      <xdr:row>23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952500" y="5857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20</xdr:row>
      <xdr:rowOff>114300</xdr:rowOff>
    </xdr:from>
    <xdr:to>
      <xdr:col>118</xdr:col>
      <xdr:colOff>495300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87087075" y="5172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21</xdr:row>
      <xdr:rowOff>0</xdr:rowOff>
    </xdr:from>
    <xdr:to>
      <xdr:col>27</xdr:col>
      <xdr:colOff>495300</xdr:colOff>
      <xdr:row>21</xdr:row>
      <xdr:rowOff>114300</xdr:rowOff>
    </xdr:to>
    <xdr:sp>
      <xdr:nvSpPr>
        <xdr:cNvPr id="282" name="Line 282"/>
        <xdr:cNvSpPr>
          <a:spLocks/>
        </xdr:cNvSpPr>
      </xdr:nvSpPr>
      <xdr:spPr>
        <a:xfrm flipH="1">
          <a:off x="190500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20</xdr:row>
      <xdr:rowOff>152400</xdr:rowOff>
    </xdr:from>
    <xdr:to>
      <xdr:col>28</xdr:col>
      <xdr:colOff>266700</xdr:colOff>
      <xdr:row>21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97929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20</xdr:row>
      <xdr:rowOff>114300</xdr:rowOff>
    </xdr:from>
    <xdr:to>
      <xdr:col>29</xdr:col>
      <xdr:colOff>495300</xdr:colOff>
      <xdr:row>20</xdr:row>
      <xdr:rowOff>152400</xdr:rowOff>
    </xdr:to>
    <xdr:sp>
      <xdr:nvSpPr>
        <xdr:cNvPr id="284" name="Line 284"/>
        <xdr:cNvSpPr>
          <a:spLocks/>
        </xdr:cNvSpPr>
      </xdr:nvSpPr>
      <xdr:spPr>
        <a:xfrm flipV="1">
          <a:off x="205359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97" name="Line 297"/>
        <xdr:cNvSpPr>
          <a:spLocks/>
        </xdr:cNvSpPr>
      </xdr:nvSpPr>
      <xdr:spPr>
        <a:xfrm flipV="1">
          <a:off x="41071800" y="51720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20</xdr:row>
      <xdr:rowOff>114300</xdr:rowOff>
    </xdr:from>
    <xdr:to>
      <xdr:col>55</xdr:col>
      <xdr:colOff>0</xdr:colOff>
      <xdr:row>20</xdr:row>
      <xdr:rowOff>114300</xdr:rowOff>
    </xdr:to>
    <xdr:sp>
      <xdr:nvSpPr>
        <xdr:cNvPr id="298" name="Line 298"/>
        <xdr:cNvSpPr>
          <a:spLocks/>
        </xdr:cNvSpPr>
      </xdr:nvSpPr>
      <xdr:spPr>
        <a:xfrm flipV="1">
          <a:off x="21259800" y="51720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311" name="Line 311"/>
        <xdr:cNvSpPr>
          <a:spLocks/>
        </xdr:cNvSpPr>
      </xdr:nvSpPr>
      <xdr:spPr>
        <a:xfrm flipH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114300</xdr:rowOff>
    </xdr:from>
    <xdr:to>
      <xdr:col>99</xdr:col>
      <xdr:colOff>0</xdr:colOff>
      <xdr:row>23</xdr:row>
      <xdr:rowOff>114300</xdr:rowOff>
    </xdr:to>
    <xdr:sp>
      <xdr:nvSpPr>
        <xdr:cNvPr id="314" name="Line 314"/>
        <xdr:cNvSpPr>
          <a:spLocks/>
        </xdr:cNvSpPr>
      </xdr:nvSpPr>
      <xdr:spPr>
        <a:xfrm flipV="1">
          <a:off x="41071800" y="58578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315" name="Line 315"/>
        <xdr:cNvSpPr>
          <a:spLocks/>
        </xdr:cNvSpPr>
      </xdr:nvSpPr>
      <xdr:spPr>
        <a:xfrm flipV="1">
          <a:off x="1971675" y="58578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99</xdr:col>
      <xdr:colOff>0</xdr:colOff>
      <xdr:row>26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41071800" y="65436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40100250" y="57435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17</xdr:row>
      <xdr:rowOff>0</xdr:rowOff>
    </xdr:from>
    <xdr:to>
      <xdr:col>119</xdr:col>
      <xdr:colOff>0</xdr:colOff>
      <xdr:row>18</xdr:row>
      <xdr:rowOff>0</xdr:rowOff>
    </xdr:to>
    <xdr:sp>
      <xdr:nvSpPr>
        <xdr:cNvPr id="420" name="text 7094"/>
        <xdr:cNvSpPr txBox="1">
          <a:spLocks noChangeArrowheads="1"/>
        </xdr:cNvSpPr>
      </xdr:nvSpPr>
      <xdr:spPr>
        <a:xfrm>
          <a:off x="87134700" y="437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40100250" y="64293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40100250" y="505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514350</xdr:colOff>
      <xdr:row>24</xdr:row>
      <xdr:rowOff>0</xdr:rowOff>
    </xdr:to>
    <xdr:sp>
      <xdr:nvSpPr>
        <xdr:cNvPr id="477" name="text 7093"/>
        <xdr:cNvSpPr txBox="1">
          <a:spLocks noChangeArrowheads="1"/>
        </xdr:cNvSpPr>
      </xdr:nvSpPr>
      <xdr:spPr>
        <a:xfrm>
          <a:off x="1466850" y="5743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352425</xdr:colOff>
      <xdr:row>37</xdr:row>
      <xdr:rowOff>95250</xdr:rowOff>
    </xdr:from>
    <xdr:to>
      <xdr:col>73</xdr:col>
      <xdr:colOff>104775</xdr:colOff>
      <xdr:row>39</xdr:row>
      <xdr:rowOff>104775</xdr:rowOff>
    </xdr:to>
    <xdr:pic>
      <xdr:nvPicPr>
        <xdr:cNvPr id="58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9875" y="90392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26</xdr:row>
      <xdr:rowOff>114300</xdr:rowOff>
    </xdr:from>
    <xdr:to>
      <xdr:col>23</xdr:col>
      <xdr:colOff>647700</xdr:colOff>
      <xdr:row>28</xdr:row>
      <xdr:rowOff>28575</xdr:rowOff>
    </xdr:to>
    <xdr:grpSp>
      <xdr:nvGrpSpPr>
        <xdr:cNvPr id="653" name="Group 653"/>
        <xdr:cNvGrpSpPr>
          <a:grpSpLocks noChangeAspect="1"/>
        </xdr:cNvGrpSpPr>
      </xdr:nvGrpSpPr>
      <xdr:grpSpPr>
        <a:xfrm>
          <a:off x="166687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4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29</xdr:row>
      <xdr:rowOff>76200</xdr:rowOff>
    </xdr:from>
    <xdr:to>
      <xdr:col>30</xdr:col>
      <xdr:colOff>47625</xdr:colOff>
      <xdr:row>29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21059775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29</xdr:row>
      <xdr:rowOff>0</xdr:rowOff>
    </xdr:from>
    <xdr:to>
      <xdr:col>29</xdr:col>
      <xdr:colOff>276225</xdr:colOff>
      <xdr:row>29</xdr:row>
      <xdr:rowOff>76200</xdr:rowOff>
    </xdr:to>
    <xdr:sp>
      <xdr:nvSpPr>
        <xdr:cNvPr id="729" name="Line 729"/>
        <xdr:cNvSpPr>
          <a:spLocks/>
        </xdr:cNvSpPr>
      </xdr:nvSpPr>
      <xdr:spPr>
        <a:xfrm>
          <a:off x="20316825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28</xdr:row>
      <xdr:rowOff>114300</xdr:rowOff>
    </xdr:from>
    <xdr:to>
      <xdr:col>28</xdr:col>
      <xdr:colOff>47625</xdr:colOff>
      <xdr:row>29</xdr:row>
      <xdr:rowOff>0</xdr:rowOff>
    </xdr:to>
    <xdr:sp>
      <xdr:nvSpPr>
        <xdr:cNvPr id="730" name="Line 730"/>
        <xdr:cNvSpPr>
          <a:spLocks/>
        </xdr:cNvSpPr>
      </xdr:nvSpPr>
      <xdr:spPr>
        <a:xfrm>
          <a:off x="1957387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26</xdr:row>
      <xdr:rowOff>114300</xdr:rowOff>
    </xdr:from>
    <xdr:to>
      <xdr:col>27</xdr:col>
      <xdr:colOff>276225</xdr:colOff>
      <xdr:row>28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17564100" y="65436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21</xdr:row>
      <xdr:rowOff>219075</xdr:rowOff>
    </xdr:from>
    <xdr:to>
      <xdr:col>92</xdr:col>
      <xdr:colOff>419100</xdr:colOff>
      <xdr:row>23</xdr:row>
      <xdr:rowOff>114300</xdr:rowOff>
    </xdr:to>
    <xdr:grpSp>
      <xdr:nvGrpSpPr>
        <xdr:cNvPr id="840" name="Group 840"/>
        <xdr:cNvGrpSpPr>
          <a:grpSpLocks noChangeAspect="1"/>
        </xdr:cNvGrpSpPr>
      </xdr:nvGrpSpPr>
      <xdr:grpSpPr>
        <a:xfrm>
          <a:off x="679227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1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21</xdr:row>
      <xdr:rowOff>219075</xdr:rowOff>
    </xdr:from>
    <xdr:to>
      <xdr:col>23</xdr:col>
      <xdr:colOff>647700</xdr:colOff>
      <xdr:row>23</xdr:row>
      <xdr:rowOff>114300</xdr:rowOff>
    </xdr:to>
    <xdr:grpSp>
      <xdr:nvGrpSpPr>
        <xdr:cNvPr id="855" name="Group 855"/>
        <xdr:cNvGrpSpPr>
          <a:grpSpLocks noChangeAspect="1"/>
        </xdr:cNvGrpSpPr>
      </xdr:nvGrpSpPr>
      <xdr:grpSpPr>
        <a:xfrm>
          <a:off x="166687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6" name="Line 8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14</xdr:row>
      <xdr:rowOff>114300</xdr:rowOff>
    </xdr:from>
    <xdr:to>
      <xdr:col>80</xdr:col>
      <xdr:colOff>485775</xdr:colOff>
      <xdr:row>14</xdr:row>
      <xdr:rowOff>114300</xdr:rowOff>
    </xdr:to>
    <xdr:sp>
      <xdr:nvSpPr>
        <xdr:cNvPr id="864" name="Line 864"/>
        <xdr:cNvSpPr>
          <a:spLocks/>
        </xdr:cNvSpPr>
      </xdr:nvSpPr>
      <xdr:spPr>
        <a:xfrm>
          <a:off x="53130450" y="3800475"/>
          <a:ext cx="62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314325</xdr:colOff>
      <xdr:row>14</xdr:row>
      <xdr:rowOff>47625</xdr:rowOff>
    </xdr:from>
    <xdr:to>
      <xdr:col>83</xdr:col>
      <xdr:colOff>666750</xdr:colOff>
      <xdr:row>14</xdr:row>
      <xdr:rowOff>171450</xdr:rowOff>
    </xdr:to>
    <xdr:sp>
      <xdr:nvSpPr>
        <xdr:cNvPr id="985" name="kreslení 12"/>
        <xdr:cNvSpPr>
          <a:spLocks/>
        </xdr:cNvSpPr>
      </xdr:nvSpPr>
      <xdr:spPr>
        <a:xfrm>
          <a:off x="61217175" y="3733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228600</xdr:colOff>
      <xdr:row>38</xdr:row>
      <xdr:rowOff>28575</xdr:rowOff>
    </xdr:from>
    <xdr:to>
      <xdr:col>113</xdr:col>
      <xdr:colOff>276225</xdr:colOff>
      <xdr:row>38</xdr:row>
      <xdr:rowOff>114300</xdr:rowOff>
    </xdr:to>
    <xdr:sp>
      <xdr:nvSpPr>
        <xdr:cNvPr id="1010" name="Line 1010"/>
        <xdr:cNvSpPr>
          <a:spLocks/>
        </xdr:cNvSpPr>
      </xdr:nvSpPr>
      <xdr:spPr>
        <a:xfrm>
          <a:off x="81934050" y="9201150"/>
          <a:ext cx="15335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37</xdr:row>
      <xdr:rowOff>180975</xdr:rowOff>
    </xdr:from>
    <xdr:to>
      <xdr:col>111</xdr:col>
      <xdr:colOff>228600</xdr:colOff>
      <xdr:row>38</xdr:row>
      <xdr:rowOff>28575</xdr:rowOff>
    </xdr:to>
    <xdr:sp>
      <xdr:nvSpPr>
        <xdr:cNvPr id="1011" name="Line 1011"/>
        <xdr:cNvSpPr>
          <a:spLocks/>
        </xdr:cNvSpPr>
      </xdr:nvSpPr>
      <xdr:spPr>
        <a:xfrm>
          <a:off x="81191100" y="912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228600</xdr:colOff>
      <xdr:row>37</xdr:row>
      <xdr:rowOff>66675</xdr:rowOff>
    </xdr:from>
    <xdr:to>
      <xdr:col>110</xdr:col>
      <xdr:colOff>0</xdr:colOff>
      <xdr:row>37</xdr:row>
      <xdr:rowOff>180975</xdr:rowOff>
    </xdr:to>
    <xdr:sp>
      <xdr:nvSpPr>
        <xdr:cNvPr id="1012" name="Line 1012"/>
        <xdr:cNvSpPr>
          <a:spLocks/>
        </xdr:cNvSpPr>
      </xdr:nvSpPr>
      <xdr:spPr>
        <a:xfrm>
          <a:off x="80448150" y="9010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31</xdr:row>
      <xdr:rowOff>57150</xdr:rowOff>
    </xdr:from>
    <xdr:to>
      <xdr:col>109</xdr:col>
      <xdr:colOff>228600</xdr:colOff>
      <xdr:row>37</xdr:row>
      <xdr:rowOff>66675</xdr:rowOff>
    </xdr:to>
    <xdr:sp>
      <xdr:nvSpPr>
        <xdr:cNvPr id="1013" name="Line 1013"/>
        <xdr:cNvSpPr>
          <a:spLocks/>
        </xdr:cNvSpPr>
      </xdr:nvSpPr>
      <xdr:spPr>
        <a:xfrm>
          <a:off x="75780900" y="7629525"/>
          <a:ext cx="466725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20</xdr:row>
      <xdr:rowOff>114300</xdr:rowOff>
    </xdr:from>
    <xdr:to>
      <xdr:col>92</xdr:col>
      <xdr:colOff>276225</xdr:colOff>
      <xdr:row>23</xdr:row>
      <xdr:rowOff>114300</xdr:rowOff>
    </xdr:to>
    <xdr:sp>
      <xdr:nvSpPr>
        <xdr:cNvPr id="1020" name="Line 1020"/>
        <xdr:cNvSpPr>
          <a:spLocks/>
        </xdr:cNvSpPr>
      </xdr:nvSpPr>
      <xdr:spPr>
        <a:xfrm>
          <a:off x="66598800" y="51720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114300</xdr:rowOff>
    </xdr:from>
    <xdr:to>
      <xdr:col>98</xdr:col>
      <xdr:colOff>419100</xdr:colOff>
      <xdr:row>28</xdr:row>
      <xdr:rowOff>28575</xdr:rowOff>
    </xdr:to>
    <xdr:grpSp>
      <xdr:nvGrpSpPr>
        <xdr:cNvPr id="1027" name="Group 3"/>
        <xdr:cNvGrpSpPr>
          <a:grpSpLocks noChangeAspect="1"/>
        </xdr:cNvGrpSpPr>
      </xdr:nvGrpSpPr>
      <xdr:grpSpPr>
        <a:xfrm>
          <a:off x="72380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8" name="Line 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35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1078" name="Line 54"/>
        <xdr:cNvSpPr>
          <a:spLocks/>
        </xdr:cNvSpPr>
      </xdr:nvSpPr>
      <xdr:spPr>
        <a:xfrm>
          <a:off x="39042975" y="8601075"/>
          <a:ext cx="3645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52450" cy="228600"/>
    <xdr:sp>
      <xdr:nvSpPr>
        <xdr:cNvPr id="1079" name="text 7125"/>
        <xdr:cNvSpPr txBox="1">
          <a:spLocks noChangeArrowheads="1"/>
        </xdr:cNvSpPr>
      </xdr:nvSpPr>
      <xdr:spPr>
        <a:xfrm>
          <a:off x="403288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90</xdr:col>
      <xdr:colOff>0</xdr:colOff>
      <xdr:row>48</xdr:row>
      <xdr:rowOff>0</xdr:rowOff>
    </xdr:to>
    <xdr:sp>
      <xdr:nvSpPr>
        <xdr:cNvPr id="1104" name="text 55"/>
        <xdr:cNvSpPr txBox="1">
          <a:spLocks noChangeArrowheads="1"/>
        </xdr:cNvSpPr>
      </xdr:nvSpPr>
      <xdr:spPr>
        <a:xfrm>
          <a:off x="57416700" y="110013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495300</xdr:colOff>
      <xdr:row>41</xdr:row>
      <xdr:rowOff>114300</xdr:rowOff>
    </xdr:from>
    <xdr:to>
      <xdr:col>90</xdr:col>
      <xdr:colOff>219075</xdr:colOff>
      <xdr:row>41</xdr:row>
      <xdr:rowOff>114300</xdr:rowOff>
    </xdr:to>
    <xdr:sp>
      <xdr:nvSpPr>
        <xdr:cNvPr id="1105" name="Line 81"/>
        <xdr:cNvSpPr>
          <a:spLocks/>
        </xdr:cNvSpPr>
      </xdr:nvSpPr>
      <xdr:spPr>
        <a:xfrm>
          <a:off x="55454550" y="997267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41</xdr:row>
      <xdr:rowOff>0</xdr:rowOff>
    </xdr:from>
    <xdr:ext cx="552450" cy="228600"/>
    <xdr:sp>
      <xdr:nvSpPr>
        <xdr:cNvPr id="1106" name="text 7125"/>
        <xdr:cNvSpPr txBox="1">
          <a:spLocks noChangeArrowheads="1"/>
        </xdr:cNvSpPr>
      </xdr:nvSpPr>
      <xdr:spPr>
        <a:xfrm>
          <a:off x="581596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110</xdr:col>
      <xdr:colOff>390525</xdr:colOff>
      <xdr:row>40</xdr:row>
      <xdr:rowOff>152400</xdr:rowOff>
    </xdr:from>
    <xdr:to>
      <xdr:col>111</xdr:col>
      <xdr:colOff>314325</xdr:colOff>
      <xdr:row>41</xdr:row>
      <xdr:rowOff>38100</xdr:rowOff>
    </xdr:to>
    <xdr:grpSp>
      <xdr:nvGrpSpPr>
        <xdr:cNvPr id="1107" name="Group 83"/>
        <xdr:cNvGrpSpPr>
          <a:grpSpLocks noChangeAspect="1"/>
        </xdr:cNvGrpSpPr>
      </xdr:nvGrpSpPr>
      <xdr:grpSpPr>
        <a:xfrm>
          <a:off x="81581625" y="978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8" name="Line 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31</xdr:row>
      <xdr:rowOff>200025</xdr:rowOff>
    </xdr:from>
    <xdr:to>
      <xdr:col>112</xdr:col>
      <xdr:colOff>457200</xdr:colOff>
      <xdr:row>32</xdr:row>
      <xdr:rowOff>85725</xdr:rowOff>
    </xdr:to>
    <xdr:sp>
      <xdr:nvSpPr>
        <xdr:cNvPr id="1112" name="kreslení 427"/>
        <xdr:cNvSpPr>
          <a:spLocks/>
        </xdr:cNvSpPr>
      </xdr:nvSpPr>
      <xdr:spPr>
        <a:xfrm>
          <a:off x="82772250" y="7772400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29</xdr:row>
      <xdr:rowOff>200025</xdr:rowOff>
    </xdr:from>
    <xdr:to>
      <xdr:col>45</xdr:col>
      <xdr:colOff>485775</xdr:colOff>
      <xdr:row>30</xdr:row>
      <xdr:rowOff>200025</xdr:rowOff>
    </xdr:to>
    <xdr:grpSp>
      <xdr:nvGrpSpPr>
        <xdr:cNvPr id="1113" name="Group 89"/>
        <xdr:cNvGrpSpPr>
          <a:grpSpLocks/>
        </xdr:cNvGrpSpPr>
      </xdr:nvGrpSpPr>
      <xdr:grpSpPr>
        <a:xfrm>
          <a:off x="33108900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4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33</xdr:row>
      <xdr:rowOff>9525</xdr:rowOff>
    </xdr:from>
    <xdr:to>
      <xdr:col>50</xdr:col>
      <xdr:colOff>419100</xdr:colOff>
      <xdr:row>34</xdr:row>
      <xdr:rowOff>9525</xdr:rowOff>
    </xdr:to>
    <xdr:grpSp>
      <xdr:nvGrpSpPr>
        <xdr:cNvPr id="1117" name="Group 93"/>
        <xdr:cNvGrpSpPr>
          <a:grpSpLocks/>
        </xdr:cNvGrpSpPr>
      </xdr:nvGrpSpPr>
      <xdr:grpSpPr>
        <a:xfrm>
          <a:off x="36985575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8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34</xdr:row>
      <xdr:rowOff>38100</xdr:rowOff>
    </xdr:from>
    <xdr:to>
      <xdr:col>67</xdr:col>
      <xdr:colOff>371475</xdr:colOff>
      <xdr:row>35</xdr:row>
      <xdr:rowOff>38100</xdr:rowOff>
    </xdr:to>
    <xdr:grpSp>
      <xdr:nvGrpSpPr>
        <xdr:cNvPr id="1121" name="Group 97"/>
        <xdr:cNvGrpSpPr>
          <a:grpSpLocks/>
        </xdr:cNvGrpSpPr>
      </xdr:nvGrpSpPr>
      <xdr:grpSpPr>
        <a:xfrm>
          <a:off x="49339500" y="8296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2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5" name="Line 101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21</xdr:row>
      <xdr:rowOff>219075</xdr:rowOff>
    </xdr:from>
    <xdr:to>
      <xdr:col>18</xdr:col>
      <xdr:colOff>419100</xdr:colOff>
      <xdr:row>23</xdr:row>
      <xdr:rowOff>114300</xdr:rowOff>
    </xdr:to>
    <xdr:grpSp>
      <xdr:nvGrpSpPr>
        <xdr:cNvPr id="1131" name="Group 107"/>
        <xdr:cNvGrpSpPr>
          <a:grpSpLocks noChangeAspect="1"/>
        </xdr:cNvGrpSpPr>
      </xdr:nvGrpSpPr>
      <xdr:grpSpPr>
        <a:xfrm>
          <a:off x="12944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4" name="Line 11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5" name="Line 11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6" name="Line 11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609600</xdr:colOff>
      <xdr:row>18</xdr:row>
      <xdr:rowOff>9525</xdr:rowOff>
    </xdr:from>
    <xdr:to>
      <xdr:col>29</xdr:col>
      <xdr:colOff>714375</xdr:colOff>
      <xdr:row>20</xdr:row>
      <xdr:rowOff>9525</xdr:rowOff>
    </xdr:to>
    <xdr:sp>
      <xdr:nvSpPr>
        <xdr:cNvPr id="1164" name="Line 140"/>
        <xdr:cNvSpPr>
          <a:spLocks/>
        </xdr:cNvSpPr>
      </xdr:nvSpPr>
      <xdr:spPr>
        <a:xfrm flipH="1">
          <a:off x="19907250" y="4610100"/>
          <a:ext cx="159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17</xdr:row>
      <xdr:rowOff>161925</xdr:rowOff>
    </xdr:from>
    <xdr:to>
      <xdr:col>30</xdr:col>
      <xdr:colOff>485775</xdr:colOff>
      <xdr:row>18</xdr:row>
      <xdr:rowOff>9525</xdr:rowOff>
    </xdr:to>
    <xdr:sp>
      <xdr:nvSpPr>
        <xdr:cNvPr id="1165" name="Line 141"/>
        <xdr:cNvSpPr>
          <a:spLocks/>
        </xdr:cNvSpPr>
      </xdr:nvSpPr>
      <xdr:spPr>
        <a:xfrm flipV="1">
          <a:off x="21497925" y="4533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485775</xdr:colOff>
      <xdr:row>17</xdr:row>
      <xdr:rowOff>114300</xdr:rowOff>
    </xdr:from>
    <xdr:to>
      <xdr:col>31</xdr:col>
      <xdr:colOff>847725</xdr:colOff>
      <xdr:row>17</xdr:row>
      <xdr:rowOff>161925</xdr:rowOff>
    </xdr:to>
    <xdr:sp>
      <xdr:nvSpPr>
        <xdr:cNvPr id="1166" name="Line 142"/>
        <xdr:cNvSpPr>
          <a:spLocks/>
        </xdr:cNvSpPr>
      </xdr:nvSpPr>
      <xdr:spPr>
        <a:xfrm flipV="1">
          <a:off x="22240875" y="4486275"/>
          <a:ext cx="8763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20</xdr:row>
      <xdr:rowOff>9525</xdr:rowOff>
    </xdr:from>
    <xdr:to>
      <xdr:col>27</xdr:col>
      <xdr:colOff>609600</xdr:colOff>
      <xdr:row>21</xdr:row>
      <xdr:rowOff>114300</xdr:rowOff>
    </xdr:to>
    <xdr:sp>
      <xdr:nvSpPr>
        <xdr:cNvPr id="1167" name="Line 143"/>
        <xdr:cNvSpPr>
          <a:spLocks/>
        </xdr:cNvSpPr>
      </xdr:nvSpPr>
      <xdr:spPr>
        <a:xfrm flipH="1">
          <a:off x="19050000" y="5067300"/>
          <a:ext cx="8572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21</xdr:row>
      <xdr:rowOff>114300</xdr:rowOff>
    </xdr:from>
    <xdr:to>
      <xdr:col>26</xdr:col>
      <xdr:colOff>266700</xdr:colOff>
      <xdr:row>23</xdr:row>
      <xdr:rowOff>114300</xdr:rowOff>
    </xdr:to>
    <xdr:sp>
      <xdr:nvSpPr>
        <xdr:cNvPr id="1168" name="Line 144"/>
        <xdr:cNvSpPr>
          <a:spLocks/>
        </xdr:cNvSpPr>
      </xdr:nvSpPr>
      <xdr:spPr>
        <a:xfrm flipH="1">
          <a:off x="17564100" y="5400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390525</xdr:colOff>
      <xdr:row>40</xdr:row>
      <xdr:rowOff>47625</xdr:rowOff>
    </xdr:from>
    <xdr:to>
      <xdr:col>53</xdr:col>
      <xdr:colOff>542925</xdr:colOff>
      <xdr:row>40</xdr:row>
      <xdr:rowOff>180975</xdr:rowOff>
    </xdr:to>
    <xdr:pic>
      <xdr:nvPicPr>
        <xdr:cNvPr id="117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04875" y="9677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80" name="Line 156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904875</xdr:colOff>
      <xdr:row>15</xdr:row>
      <xdr:rowOff>123825</xdr:rowOff>
    </xdr:from>
    <xdr:to>
      <xdr:col>85</xdr:col>
      <xdr:colOff>466725</xdr:colOff>
      <xdr:row>16</xdr:row>
      <xdr:rowOff>114300</xdr:rowOff>
    </xdr:to>
    <xdr:sp>
      <xdr:nvSpPr>
        <xdr:cNvPr id="1182" name="Line 158"/>
        <xdr:cNvSpPr>
          <a:spLocks/>
        </xdr:cNvSpPr>
      </xdr:nvSpPr>
      <xdr:spPr>
        <a:xfrm flipH="1" flipV="1">
          <a:off x="61807725" y="4038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895350</xdr:colOff>
      <xdr:row>14</xdr:row>
      <xdr:rowOff>161925</xdr:rowOff>
    </xdr:from>
    <xdr:to>
      <xdr:col>83</xdr:col>
      <xdr:colOff>152400</xdr:colOff>
      <xdr:row>15</xdr:row>
      <xdr:rowOff>9525</xdr:rowOff>
    </xdr:to>
    <xdr:sp>
      <xdr:nvSpPr>
        <xdr:cNvPr id="1183" name="Line 159"/>
        <xdr:cNvSpPr>
          <a:spLocks/>
        </xdr:cNvSpPr>
      </xdr:nvSpPr>
      <xdr:spPr>
        <a:xfrm flipH="1" flipV="1">
          <a:off x="60312300" y="3848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447675</xdr:colOff>
      <xdr:row>14</xdr:row>
      <xdr:rowOff>114300</xdr:rowOff>
    </xdr:from>
    <xdr:to>
      <xdr:col>81</xdr:col>
      <xdr:colOff>895350</xdr:colOff>
      <xdr:row>14</xdr:row>
      <xdr:rowOff>161925</xdr:rowOff>
    </xdr:to>
    <xdr:sp>
      <xdr:nvSpPr>
        <xdr:cNvPr id="1184" name="Line 160"/>
        <xdr:cNvSpPr>
          <a:spLocks/>
        </xdr:cNvSpPr>
      </xdr:nvSpPr>
      <xdr:spPr>
        <a:xfrm flipH="1" flipV="1">
          <a:off x="59350275" y="3800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15</xdr:row>
      <xdr:rowOff>9525</xdr:rowOff>
    </xdr:from>
    <xdr:to>
      <xdr:col>83</xdr:col>
      <xdr:colOff>904875</xdr:colOff>
      <xdr:row>15</xdr:row>
      <xdr:rowOff>123825</xdr:rowOff>
    </xdr:to>
    <xdr:sp>
      <xdr:nvSpPr>
        <xdr:cNvPr id="1185" name="Line 161"/>
        <xdr:cNvSpPr>
          <a:spLocks/>
        </xdr:cNvSpPr>
      </xdr:nvSpPr>
      <xdr:spPr>
        <a:xfrm flipH="1" flipV="1">
          <a:off x="61055250" y="3924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466725</xdr:colOff>
      <xdr:row>16</xdr:row>
      <xdr:rowOff>114300</xdr:rowOff>
    </xdr:from>
    <xdr:to>
      <xdr:col>86</xdr:col>
      <xdr:colOff>247650</xdr:colOff>
      <xdr:row>17</xdr:row>
      <xdr:rowOff>114300</xdr:rowOff>
    </xdr:to>
    <xdr:sp>
      <xdr:nvSpPr>
        <xdr:cNvPr id="1186" name="Line 162"/>
        <xdr:cNvSpPr>
          <a:spLocks/>
        </xdr:cNvSpPr>
      </xdr:nvSpPr>
      <xdr:spPr>
        <a:xfrm flipH="1" flipV="1">
          <a:off x="62855475" y="42576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7" name="Line 16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8" name="Line 16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9" name="Line 16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0" name="Line 16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1" name="Line 16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2" name="Line 16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3" name="Line 16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4" name="Line 17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5" name="Line 17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6" name="Line 17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7" name="Line 17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8" name="Line 17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9" name="Line 17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0" name="Line 17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1" name="Line 17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2" name="Line 17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3" name="Line 17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4" name="Line 18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5" name="Line 18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6" name="Line 18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7" name="Line 18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8" name="Line 18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9" name="Line 18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10" name="Line 18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1" name="Line 18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2" name="Line 18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3" name="Line 18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4" name="Line 19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5" name="Line 19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6" name="Line 19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7" name="Line 19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8" name="Line 19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9" name="Line 19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0" name="Line 19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1" name="Line 19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2" name="Line 19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3" name="Line 199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4" name="Line 200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5" name="Line 201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6" name="Line 202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7" name="Line 203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8" name="Line 204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18</xdr:row>
      <xdr:rowOff>219075</xdr:rowOff>
    </xdr:from>
    <xdr:to>
      <xdr:col>90</xdr:col>
      <xdr:colOff>419100</xdr:colOff>
      <xdr:row>20</xdr:row>
      <xdr:rowOff>114300</xdr:rowOff>
    </xdr:to>
    <xdr:grpSp>
      <xdr:nvGrpSpPr>
        <xdr:cNvPr id="1229" name="Group 205"/>
        <xdr:cNvGrpSpPr>
          <a:grpSpLocks noChangeAspect="1"/>
        </xdr:cNvGrpSpPr>
      </xdr:nvGrpSpPr>
      <xdr:grpSpPr>
        <a:xfrm>
          <a:off x="664368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0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209550</xdr:colOff>
      <xdr:row>41</xdr:row>
      <xdr:rowOff>85725</xdr:rowOff>
    </xdr:from>
    <xdr:to>
      <xdr:col>91</xdr:col>
      <xdr:colOff>304800</xdr:colOff>
      <xdr:row>41</xdr:row>
      <xdr:rowOff>114300</xdr:rowOff>
    </xdr:to>
    <xdr:sp>
      <xdr:nvSpPr>
        <xdr:cNvPr id="1232" name="Line 208"/>
        <xdr:cNvSpPr>
          <a:spLocks/>
        </xdr:cNvSpPr>
      </xdr:nvSpPr>
      <xdr:spPr>
        <a:xfrm flipV="1">
          <a:off x="66541650" y="99441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314325</xdr:colOff>
      <xdr:row>41</xdr:row>
      <xdr:rowOff>9525</xdr:rowOff>
    </xdr:from>
    <xdr:to>
      <xdr:col>92</xdr:col>
      <xdr:colOff>85725</xdr:colOff>
      <xdr:row>41</xdr:row>
      <xdr:rowOff>85725</xdr:rowOff>
    </xdr:to>
    <xdr:sp>
      <xdr:nvSpPr>
        <xdr:cNvPr id="1233" name="Line 209"/>
        <xdr:cNvSpPr>
          <a:spLocks/>
        </xdr:cNvSpPr>
      </xdr:nvSpPr>
      <xdr:spPr>
        <a:xfrm flipV="1">
          <a:off x="67160775" y="986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40</xdr:row>
      <xdr:rowOff>114300</xdr:rowOff>
    </xdr:from>
    <xdr:to>
      <xdr:col>93</xdr:col>
      <xdr:colOff>161925</xdr:colOff>
      <xdr:row>41</xdr:row>
      <xdr:rowOff>9525</xdr:rowOff>
    </xdr:to>
    <xdr:sp>
      <xdr:nvSpPr>
        <xdr:cNvPr id="1234" name="Line 210"/>
        <xdr:cNvSpPr>
          <a:spLocks/>
        </xdr:cNvSpPr>
      </xdr:nvSpPr>
      <xdr:spPr>
        <a:xfrm flipV="1">
          <a:off x="67903725" y="97440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142875</xdr:colOff>
      <xdr:row>35</xdr:row>
      <xdr:rowOff>114300</xdr:rowOff>
    </xdr:from>
    <xdr:to>
      <xdr:col>97</xdr:col>
      <xdr:colOff>476250</xdr:colOff>
      <xdr:row>40</xdr:row>
      <xdr:rowOff>114300</xdr:rowOff>
    </xdr:to>
    <xdr:sp>
      <xdr:nvSpPr>
        <xdr:cNvPr id="1235" name="Line 211"/>
        <xdr:cNvSpPr>
          <a:spLocks/>
        </xdr:cNvSpPr>
      </xdr:nvSpPr>
      <xdr:spPr>
        <a:xfrm flipV="1">
          <a:off x="68475225" y="8601075"/>
          <a:ext cx="3305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32</xdr:row>
      <xdr:rowOff>114300</xdr:rowOff>
    </xdr:from>
    <xdr:to>
      <xdr:col>87</xdr:col>
      <xdr:colOff>504825</xdr:colOff>
      <xdr:row>35</xdr:row>
      <xdr:rowOff>114300</xdr:rowOff>
    </xdr:to>
    <xdr:sp>
      <xdr:nvSpPr>
        <xdr:cNvPr id="1236" name="Line 212"/>
        <xdr:cNvSpPr>
          <a:spLocks/>
        </xdr:cNvSpPr>
      </xdr:nvSpPr>
      <xdr:spPr>
        <a:xfrm flipV="1">
          <a:off x="61379100" y="7915275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7" name="Line 213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8" name="Line 214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9" name="Line 215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0" name="Line 216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1" name="Line 217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2" name="Line 218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3" name="Line 219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4" name="Line 220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5" name="Line 221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6" name="Line 222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7" name="Line 223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8" name="Line 224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26</xdr:row>
      <xdr:rowOff>114300</xdr:rowOff>
    </xdr:from>
    <xdr:to>
      <xdr:col>93</xdr:col>
      <xdr:colOff>495300</xdr:colOff>
      <xdr:row>29</xdr:row>
      <xdr:rowOff>114300</xdr:rowOff>
    </xdr:to>
    <xdr:sp>
      <xdr:nvSpPr>
        <xdr:cNvPr id="1249" name="Line 225"/>
        <xdr:cNvSpPr>
          <a:spLocks/>
        </xdr:cNvSpPr>
      </xdr:nvSpPr>
      <xdr:spPr>
        <a:xfrm flipV="1">
          <a:off x="66608325" y="65436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0" name="Line 2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1" name="Line 2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2" name="Line 2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3" name="Line 2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4" name="Line 2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5" name="Line 2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6" name="Line 2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7" name="Line 2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8" name="Line 2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9" name="Line 2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60" name="Line 23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61" name="Line 23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114300</xdr:rowOff>
    </xdr:from>
    <xdr:to>
      <xdr:col>96</xdr:col>
      <xdr:colOff>447675</xdr:colOff>
      <xdr:row>32</xdr:row>
      <xdr:rowOff>114300</xdr:rowOff>
    </xdr:to>
    <xdr:sp>
      <xdr:nvSpPr>
        <xdr:cNvPr id="1262" name="Line 238"/>
        <xdr:cNvSpPr>
          <a:spLocks/>
        </xdr:cNvSpPr>
      </xdr:nvSpPr>
      <xdr:spPr>
        <a:xfrm>
          <a:off x="64379475" y="7915275"/>
          <a:ext cx="685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30</xdr:row>
      <xdr:rowOff>76200</xdr:rowOff>
    </xdr:from>
    <xdr:to>
      <xdr:col>103</xdr:col>
      <xdr:colOff>66675</xdr:colOff>
      <xdr:row>31</xdr:row>
      <xdr:rowOff>66675</xdr:rowOff>
    </xdr:to>
    <xdr:sp>
      <xdr:nvSpPr>
        <xdr:cNvPr id="1263" name="Line 239"/>
        <xdr:cNvSpPr>
          <a:spLocks/>
        </xdr:cNvSpPr>
      </xdr:nvSpPr>
      <xdr:spPr>
        <a:xfrm flipH="1" flipV="1">
          <a:off x="74780775" y="7419975"/>
          <a:ext cx="1047750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29</xdr:row>
      <xdr:rowOff>114300</xdr:rowOff>
    </xdr:from>
    <xdr:to>
      <xdr:col>100</xdr:col>
      <xdr:colOff>266700</xdr:colOff>
      <xdr:row>29</xdr:row>
      <xdr:rowOff>190500</xdr:rowOff>
    </xdr:to>
    <xdr:sp>
      <xdr:nvSpPr>
        <xdr:cNvPr id="1264" name="Line 240"/>
        <xdr:cNvSpPr>
          <a:spLocks/>
        </xdr:cNvSpPr>
      </xdr:nvSpPr>
      <xdr:spPr>
        <a:xfrm flipH="1" flipV="1">
          <a:off x="73285350" y="7229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29</xdr:row>
      <xdr:rowOff>190500</xdr:rowOff>
    </xdr:from>
    <xdr:to>
      <xdr:col>101</xdr:col>
      <xdr:colOff>504825</xdr:colOff>
      <xdr:row>30</xdr:row>
      <xdr:rowOff>76200</xdr:rowOff>
    </xdr:to>
    <xdr:sp>
      <xdr:nvSpPr>
        <xdr:cNvPr id="1265" name="Line 241"/>
        <xdr:cNvSpPr>
          <a:spLocks/>
        </xdr:cNvSpPr>
      </xdr:nvSpPr>
      <xdr:spPr>
        <a:xfrm flipH="1" flipV="1">
          <a:off x="74028300" y="7305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37</xdr:row>
      <xdr:rowOff>9525</xdr:rowOff>
    </xdr:from>
    <xdr:to>
      <xdr:col>46</xdr:col>
      <xdr:colOff>485775</xdr:colOff>
      <xdr:row>38</xdr:row>
      <xdr:rowOff>0</xdr:rowOff>
    </xdr:to>
    <xdr:grpSp>
      <xdr:nvGrpSpPr>
        <xdr:cNvPr id="1266" name="Group 242"/>
        <xdr:cNvGrpSpPr>
          <a:grpSpLocks/>
        </xdr:cNvGrpSpPr>
      </xdr:nvGrpSpPr>
      <xdr:grpSpPr>
        <a:xfrm>
          <a:off x="336899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7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Line 2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2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1" name="Line 24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2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3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4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30</xdr:col>
      <xdr:colOff>0</xdr:colOff>
      <xdr:row>48</xdr:row>
      <xdr:rowOff>0</xdr:rowOff>
    </xdr:to>
    <xdr:sp>
      <xdr:nvSpPr>
        <xdr:cNvPr id="1275" name="text 55"/>
        <xdr:cNvSpPr txBox="1">
          <a:spLocks noChangeArrowheads="1"/>
        </xdr:cNvSpPr>
      </xdr:nvSpPr>
      <xdr:spPr>
        <a:xfrm>
          <a:off x="12839700" y="110013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118</xdr:col>
      <xdr:colOff>0</xdr:colOff>
      <xdr:row>16</xdr:row>
      <xdr:rowOff>0</xdr:rowOff>
    </xdr:to>
    <xdr:sp>
      <xdr:nvSpPr>
        <xdr:cNvPr id="1276" name="text 38"/>
        <xdr:cNvSpPr txBox="1">
          <a:spLocks noChangeArrowheads="1"/>
        </xdr:cNvSpPr>
      </xdr:nvSpPr>
      <xdr:spPr>
        <a:xfrm>
          <a:off x="85648800" y="3686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Mstětice</a:t>
          </a:r>
        </a:p>
      </xdr:txBody>
    </xdr:sp>
    <xdr:clientData/>
  </xdr:twoCellAnchor>
  <xdr:twoCellAnchor>
    <xdr:from>
      <xdr:col>117</xdr:col>
      <xdr:colOff>0</xdr:colOff>
      <xdr:row>24</xdr:row>
      <xdr:rowOff>0</xdr:rowOff>
    </xdr:from>
    <xdr:to>
      <xdr:col>119</xdr:col>
      <xdr:colOff>0</xdr:colOff>
      <xdr:row>26</xdr:row>
      <xdr:rowOff>0</xdr:rowOff>
    </xdr:to>
    <xdr:sp>
      <xdr:nvSpPr>
        <xdr:cNvPr id="1277" name="text 38"/>
        <xdr:cNvSpPr txBox="1">
          <a:spLocks noChangeArrowheads="1"/>
        </xdr:cNvSpPr>
      </xdr:nvSpPr>
      <xdr:spPr>
        <a:xfrm>
          <a:off x="86163150" y="5972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Mochov</a:t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1278" name="text 38"/>
        <xdr:cNvSpPr txBox="1">
          <a:spLocks noChangeArrowheads="1"/>
        </xdr:cNvSpPr>
      </xdr:nvSpPr>
      <xdr:spPr>
        <a:xfrm>
          <a:off x="8616315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n.L.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1279" name="text 38"/>
        <xdr:cNvSpPr txBox="1">
          <a:spLocks noChangeArrowheads="1"/>
        </xdr:cNvSpPr>
      </xdr:nvSpPr>
      <xdr:spPr>
        <a:xfrm>
          <a:off x="146685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Lysá n.L.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0" name="Line 25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1" name="Line 25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2" name="Line 2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3" name="Line 2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4" name="Line 2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5" name="Line 2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6" name="Line 2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7" name="Line 2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8" name="Line 2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9" name="Line 2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90" name="Line 2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91" name="Line 2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2" name="Line 2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3" name="Line 2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4" name="Line 2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5" name="Line 2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6" name="Line 2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7" name="Line 2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8" name="Line 2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9" name="Line 2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0" name="Line 27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1" name="Line 27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2" name="Line 27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3" name="Line 27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4" name="Line 2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5" name="Line 2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6" name="Line 2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7" name="Line 2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8" name="Line 2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9" name="Line 2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0" name="Line 2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1" name="Line 2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2" name="Line 2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3" name="Line 2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4" name="Line 2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5" name="Line 2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6" name="Line 2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7" name="Line 2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8" name="Line 2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9" name="Line 2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0" name="Line 2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1" name="Line 2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2" name="Line 2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3" name="Line 2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4" name="Line 30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5" name="Line 30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6" name="Line 30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7" name="Line 30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8" name="Line 3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9" name="Line 3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0" name="Line 306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1" name="Line 307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2" name="Line 30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3" name="Line 30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4" name="Line 31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5" name="Line 31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6" name="Line 3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7" name="Line 3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8" name="Line 3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9" name="Line 3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0" name="Line 3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1" name="Line 3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2" name="Line 3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3" name="Line 31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4" name="Line 32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5" name="Line 32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6" name="Line 32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7" name="Line 32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8" name="Line 32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9" name="Line 32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0" name="Line 32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1" name="Line 32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2" name="Line 32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3" name="Line 32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4" name="Line 33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5" name="Line 33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6" name="Line 33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7" name="Line 33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8" name="Line 33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9" name="Line 33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0" name="Line 33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1" name="Line 33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2" name="Line 33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3" name="Line 33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4" name="Line 3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5" name="Line 3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6" name="Line 3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7" name="Line 3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8" name="Line 3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9" name="Line 3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0" name="Line 34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1" name="Line 34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2" name="Line 3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3" name="Line 3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4" name="Line 3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5" name="Line 3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6" name="Line 35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7" name="Line 35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8" name="Line 35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9" name="Line 35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0" name="Line 35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1" name="Line 35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2" name="Line 35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3" name="Line 35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4" name="Line 360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5" name="Line 361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6" name="Line 36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7" name="Line 36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8" name="Line 36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9" name="Line 36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0" name="Line 36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1" name="Line 36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2" name="Line 36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3" name="Line 36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647700</xdr:colOff>
      <xdr:row>17</xdr:row>
      <xdr:rowOff>9525</xdr:rowOff>
    </xdr:from>
    <xdr:to>
      <xdr:col>30</xdr:col>
      <xdr:colOff>19050</xdr:colOff>
      <xdr:row>17</xdr:row>
      <xdr:rowOff>133350</xdr:rowOff>
    </xdr:to>
    <xdr:sp>
      <xdr:nvSpPr>
        <xdr:cNvPr id="1394" name="kreslení 16"/>
        <xdr:cNvSpPr>
          <a:spLocks/>
        </xdr:cNvSpPr>
      </xdr:nvSpPr>
      <xdr:spPr>
        <a:xfrm>
          <a:off x="21431250" y="43815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152400</xdr:colOff>
      <xdr:row>33</xdr:row>
      <xdr:rowOff>57150</xdr:rowOff>
    </xdr:from>
    <xdr:to>
      <xdr:col>44</xdr:col>
      <xdr:colOff>504825</xdr:colOff>
      <xdr:row>33</xdr:row>
      <xdr:rowOff>180975</xdr:rowOff>
    </xdr:to>
    <xdr:sp>
      <xdr:nvSpPr>
        <xdr:cNvPr id="1395" name="kreslení 417"/>
        <xdr:cNvSpPr>
          <a:spLocks/>
        </xdr:cNvSpPr>
      </xdr:nvSpPr>
      <xdr:spPr>
        <a:xfrm>
          <a:off x="32308800" y="8086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47625</xdr:colOff>
      <xdr:row>16</xdr:row>
      <xdr:rowOff>38100</xdr:rowOff>
    </xdr:from>
    <xdr:to>
      <xdr:col>89</xdr:col>
      <xdr:colOff>400050</xdr:colOff>
      <xdr:row>16</xdr:row>
      <xdr:rowOff>161925</xdr:rowOff>
    </xdr:to>
    <xdr:sp>
      <xdr:nvSpPr>
        <xdr:cNvPr id="1396" name="kreslení 16"/>
        <xdr:cNvSpPr>
          <a:spLocks/>
        </xdr:cNvSpPr>
      </xdr:nvSpPr>
      <xdr:spPr>
        <a:xfrm>
          <a:off x="6540817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397" name="Line 373"/>
        <xdr:cNvSpPr>
          <a:spLocks/>
        </xdr:cNvSpPr>
      </xdr:nvSpPr>
      <xdr:spPr>
        <a:xfrm flipV="1">
          <a:off x="41071800" y="7915275"/>
          <a:ext cx="2327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676275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1398" name="Line 374"/>
        <xdr:cNvSpPr>
          <a:spLocks/>
        </xdr:cNvSpPr>
      </xdr:nvSpPr>
      <xdr:spPr>
        <a:xfrm flipV="1">
          <a:off x="37804725" y="791527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399" name="Line 375"/>
        <xdr:cNvSpPr>
          <a:spLocks/>
        </xdr:cNvSpPr>
      </xdr:nvSpPr>
      <xdr:spPr>
        <a:xfrm flipV="1">
          <a:off x="21755100" y="7229475"/>
          <a:ext cx="1834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1400" name="Line 376"/>
        <xdr:cNvSpPr>
          <a:spLocks/>
        </xdr:cNvSpPr>
      </xdr:nvSpPr>
      <xdr:spPr>
        <a:xfrm flipV="1">
          <a:off x="41071800" y="72294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29</xdr:row>
      <xdr:rowOff>0</xdr:rowOff>
    </xdr:from>
    <xdr:ext cx="971550" cy="228600"/>
    <xdr:sp>
      <xdr:nvSpPr>
        <xdr:cNvPr id="1401" name="text 7166"/>
        <xdr:cNvSpPr txBox="1">
          <a:spLocks noChangeArrowheads="1"/>
        </xdr:cNvSpPr>
      </xdr:nvSpPr>
      <xdr:spPr>
        <a:xfrm>
          <a:off x="40100250" y="71151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31</xdr:col>
      <xdr:colOff>828675</xdr:colOff>
      <xdr:row>17</xdr:row>
      <xdr:rowOff>114300</xdr:rowOff>
    </xdr:from>
    <xdr:to>
      <xdr:col>98</xdr:col>
      <xdr:colOff>190500</xdr:colOff>
      <xdr:row>17</xdr:row>
      <xdr:rowOff>114300</xdr:rowOff>
    </xdr:to>
    <xdr:sp>
      <xdr:nvSpPr>
        <xdr:cNvPr id="1402" name="Line 378"/>
        <xdr:cNvSpPr>
          <a:spLocks/>
        </xdr:cNvSpPr>
      </xdr:nvSpPr>
      <xdr:spPr>
        <a:xfrm>
          <a:off x="23098125" y="4486275"/>
          <a:ext cx="4936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52450" cy="228600"/>
    <xdr:sp>
      <xdr:nvSpPr>
        <xdr:cNvPr id="1403" name="text 7125"/>
        <xdr:cNvSpPr txBox="1">
          <a:spLocks noChangeArrowheads="1"/>
        </xdr:cNvSpPr>
      </xdr:nvSpPr>
      <xdr:spPr>
        <a:xfrm>
          <a:off x="40328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49</xdr:col>
      <xdr:colOff>361950</xdr:colOff>
      <xdr:row>25</xdr:row>
      <xdr:rowOff>47625</xdr:rowOff>
    </xdr:from>
    <xdr:to>
      <xdr:col>49</xdr:col>
      <xdr:colOff>923925</xdr:colOff>
      <xdr:row>25</xdr:row>
      <xdr:rowOff>161925</xdr:rowOff>
    </xdr:to>
    <xdr:grpSp>
      <xdr:nvGrpSpPr>
        <xdr:cNvPr id="1404" name="Group 380"/>
        <xdr:cNvGrpSpPr>
          <a:grpSpLocks/>
        </xdr:cNvGrpSpPr>
      </xdr:nvGrpSpPr>
      <xdr:grpSpPr>
        <a:xfrm>
          <a:off x="36004500" y="62484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05" name="Line 38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8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8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8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38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22</xdr:row>
      <xdr:rowOff>57150</xdr:rowOff>
    </xdr:from>
    <xdr:to>
      <xdr:col>14</xdr:col>
      <xdr:colOff>495300</xdr:colOff>
      <xdr:row>22</xdr:row>
      <xdr:rowOff>171450</xdr:rowOff>
    </xdr:to>
    <xdr:grpSp>
      <xdr:nvGrpSpPr>
        <xdr:cNvPr id="1410" name="Group 386"/>
        <xdr:cNvGrpSpPr>
          <a:grpSpLocks/>
        </xdr:cNvGrpSpPr>
      </xdr:nvGrpSpPr>
      <xdr:grpSpPr>
        <a:xfrm>
          <a:off x="9925050" y="55721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411" name="Line 38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8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8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39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17</xdr:row>
      <xdr:rowOff>114300</xdr:rowOff>
    </xdr:from>
    <xdr:ext cx="2000250" cy="571500"/>
    <xdr:sp>
      <xdr:nvSpPr>
        <xdr:cNvPr id="1415" name="text 54"/>
        <xdr:cNvSpPr txBox="1">
          <a:spLocks noChangeArrowheads="1"/>
        </xdr:cNvSpPr>
      </xdr:nvSpPr>
      <xdr:spPr>
        <a:xfrm>
          <a:off x="5410200" y="4486275"/>
          <a:ext cx="2000250" cy="5715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Čelákovice-Jiřina z.
km 6,938</a:t>
          </a:r>
        </a:p>
      </xdr:txBody>
    </xdr:sp>
    <xdr:clientData/>
  </xdr:one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22</xdr:row>
      <xdr:rowOff>76200</xdr:rowOff>
    </xdr:to>
    <xdr:grpSp>
      <xdr:nvGrpSpPr>
        <xdr:cNvPr id="1416" name="Group 392"/>
        <xdr:cNvGrpSpPr>
          <a:grpSpLocks/>
        </xdr:cNvGrpSpPr>
      </xdr:nvGrpSpPr>
      <xdr:grpSpPr>
        <a:xfrm>
          <a:off x="5410200" y="5286375"/>
          <a:ext cx="1466850" cy="304800"/>
          <a:chOff x="89" y="144"/>
          <a:chExt cx="408" cy="32"/>
        </a:xfrm>
        <a:solidFill>
          <a:srgbClr val="FFFFFF"/>
        </a:solidFill>
      </xdr:grpSpPr>
      <xdr:sp>
        <xdr:nvSpPr>
          <xdr:cNvPr id="1417" name="Rectangle 3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3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27</xdr:row>
      <xdr:rowOff>76200</xdr:rowOff>
    </xdr:from>
    <xdr:to>
      <xdr:col>11</xdr:col>
      <xdr:colOff>238125</xdr:colOff>
      <xdr:row>28</xdr:row>
      <xdr:rowOff>152400</xdr:rowOff>
    </xdr:to>
    <xdr:grpSp>
      <xdr:nvGrpSpPr>
        <xdr:cNvPr id="1424" name="Group 400"/>
        <xdr:cNvGrpSpPr>
          <a:grpSpLocks/>
        </xdr:cNvGrpSpPr>
      </xdr:nvGrpSpPr>
      <xdr:grpSpPr>
        <a:xfrm>
          <a:off x="6162675" y="6734175"/>
          <a:ext cx="1485900" cy="304800"/>
          <a:chOff x="89" y="95"/>
          <a:chExt cx="408" cy="32"/>
        </a:xfrm>
        <a:solidFill>
          <a:srgbClr val="FFFFFF"/>
        </a:solidFill>
      </xdr:grpSpPr>
      <xdr:sp>
        <xdr:nvSpPr>
          <xdr:cNvPr id="1425" name="Rectangle 40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33</xdr:row>
      <xdr:rowOff>76200</xdr:rowOff>
    </xdr:from>
    <xdr:to>
      <xdr:col>78</xdr:col>
      <xdr:colOff>0</xdr:colOff>
      <xdr:row>34</xdr:row>
      <xdr:rowOff>152400</xdr:rowOff>
    </xdr:to>
    <xdr:grpSp>
      <xdr:nvGrpSpPr>
        <xdr:cNvPr id="1432" name="Group 408"/>
        <xdr:cNvGrpSpPr>
          <a:grpSpLocks/>
        </xdr:cNvGrpSpPr>
      </xdr:nvGrpSpPr>
      <xdr:grpSpPr>
        <a:xfrm>
          <a:off x="53968650" y="810577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1433" name="Rectangle 40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4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76200</xdr:rowOff>
    </xdr:from>
    <xdr:to>
      <xdr:col>78</xdr:col>
      <xdr:colOff>0</xdr:colOff>
      <xdr:row>28</xdr:row>
      <xdr:rowOff>152400</xdr:rowOff>
    </xdr:to>
    <xdr:grpSp>
      <xdr:nvGrpSpPr>
        <xdr:cNvPr id="1440" name="Group 416"/>
        <xdr:cNvGrpSpPr>
          <a:grpSpLocks/>
        </xdr:cNvGrpSpPr>
      </xdr:nvGrpSpPr>
      <xdr:grpSpPr>
        <a:xfrm>
          <a:off x="43072050" y="67341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441" name="Rectangle 4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4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4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450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1" name="Line 42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2" name="Line 42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3" name="Line 429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4" name="Line 430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5" name="Line 431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6" name="Line 432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7" name="Line 433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8" name="Line 434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9" name="Line 435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0" name="Line 436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1" name="Line 43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2" name="Line 43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1463" name="text 55"/>
        <xdr:cNvSpPr txBox="1">
          <a:spLocks noChangeArrowheads="1"/>
        </xdr:cNvSpPr>
      </xdr:nvSpPr>
      <xdr:spPr>
        <a:xfrm>
          <a:off x="952500" y="91725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4" name="Line 4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5" name="Line 4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6" name="Line 4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7" name="Line 4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8" name="Line 4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9" name="Line 4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0" name="Line 44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1" name="Line 44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2" name="Line 448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3" name="Line 449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4" name="Line 450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5" name="Line 451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6" name="Line 452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7" name="Line 453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8" name="Line 454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9" name="Line 455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80" name="Line 45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81" name="Line 45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2" name="Line 4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3" name="Line 4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4" name="Line 4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5" name="Line 4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6" name="Line 4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7" name="Line 4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8" name="Line 46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9" name="Line 46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0" name="Line 4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1" name="Line 4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2" name="Line 4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3" name="Line 4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4" name="Line 47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5" name="Line 47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6" name="Line 47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7" name="Line 47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8" name="Line 4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9" name="Line 4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0" name="Line 4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1" name="Line 4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2" name="Line 4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3" name="Line 4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4" name="Line 4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5" name="Line 4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6" name="Line 48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7" name="Line 48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8" name="Line 48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9" name="Line 48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0" name="Line 4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1" name="Line 4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2" name="Line 4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3" name="Line 4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4" name="Line 4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5" name="Line 4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6" name="Line 4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7" name="Line 4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8" name="Line 4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9" name="Line 4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0" name="Line 4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1" name="Line 4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2" name="Line 4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3" name="Line 4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4" name="Line 50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5" name="Line 50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6" name="Line 50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7" name="Line 50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8" name="Line 5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9" name="Line 5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0" name="Line 50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1" name="Line 50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2" name="Line 50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3" name="Line 50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4" name="Line 51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5" name="Line 51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6" name="Line 5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7" name="Line 5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8" name="Line 5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9" name="Line 5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40" name="Line 51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41" name="Line 51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2" name="Line 51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3" name="Line 51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4" name="Line 52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5" name="Line 52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6" name="Line 52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7" name="Line 52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8" name="Line 52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9" name="Line 52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0" name="Line 52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1" name="Line 52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2" name="Line 52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3" name="Line 52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4" name="Line 53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5" name="Line 53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6" name="Line 53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7" name="Line 53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8" name="Line 53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9" name="Line 53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0" name="Line 53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1" name="Line 53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2" name="Line 53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3" name="Line 53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4" name="Line 54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5" name="Line 54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6" name="Line 54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7" name="Line 54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8" name="Line 54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9" name="Line 54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0" name="Line 54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1" name="Line 54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2" name="Line 54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3" name="Line 54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4" name="Line 55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5" name="Line 55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6" name="Line 55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7" name="Line 55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8" name="Line 55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9" name="Line 55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0" name="Line 55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1" name="Line 55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2" name="Line 55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3" name="Line 55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4" name="Line 5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5" name="Line 5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6" name="Line 5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7" name="Line 5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8" name="Line 56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9" name="Line 56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0" name="Line 5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1" name="Line 5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2" name="Line 5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3" name="Line 5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4" name="Line 5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5" name="Line 5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6" name="Line 5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7" name="Line 5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8" name="Line 5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9" name="Line 5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0" name="Line 5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1" name="Line 5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2" name="Line 5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3" name="Line 5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4" name="Line 5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5" name="Line 5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6" name="Line 5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7" name="Line 5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8" name="Line 5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9" name="Line 5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0" name="Line 58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1" name="Line 58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2" name="Line 58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3" name="Line 58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4" name="Line 59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5" name="Line 59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6" name="Line 59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7" name="Line 59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8" name="Line 59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9" name="Line 59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0" name="Line 59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1" name="Line 59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2" name="Line 59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3" name="Line 59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4" name="Line 60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5" name="Line 60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6" name="Line 60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7" name="Line 60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8" name="Line 60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9" name="Line 60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0" name="Line 60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1" name="Line 60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2" name="Line 60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3" name="Line 60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4" name="Line 61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5" name="Line 61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6" name="Line 61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7" name="Line 6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22</xdr:row>
      <xdr:rowOff>47625</xdr:rowOff>
    </xdr:from>
    <xdr:to>
      <xdr:col>49</xdr:col>
      <xdr:colOff>923925</xdr:colOff>
      <xdr:row>22</xdr:row>
      <xdr:rowOff>161925</xdr:rowOff>
    </xdr:to>
    <xdr:grpSp>
      <xdr:nvGrpSpPr>
        <xdr:cNvPr id="1638" name="Group 614"/>
        <xdr:cNvGrpSpPr>
          <a:grpSpLocks/>
        </xdr:cNvGrpSpPr>
      </xdr:nvGrpSpPr>
      <xdr:grpSpPr>
        <a:xfrm>
          <a:off x="36004500" y="55626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39" name="Line 615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16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17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18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619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19</xdr:row>
      <xdr:rowOff>47625</xdr:rowOff>
    </xdr:from>
    <xdr:to>
      <xdr:col>49</xdr:col>
      <xdr:colOff>923925</xdr:colOff>
      <xdr:row>19</xdr:row>
      <xdr:rowOff>161925</xdr:rowOff>
    </xdr:to>
    <xdr:grpSp>
      <xdr:nvGrpSpPr>
        <xdr:cNvPr id="1644" name="Group 620"/>
        <xdr:cNvGrpSpPr>
          <a:grpSpLocks/>
        </xdr:cNvGrpSpPr>
      </xdr:nvGrpSpPr>
      <xdr:grpSpPr>
        <a:xfrm>
          <a:off x="36004500" y="48768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45" name="Line 62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2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2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2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62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28</xdr:row>
      <xdr:rowOff>47625</xdr:rowOff>
    </xdr:from>
    <xdr:to>
      <xdr:col>49</xdr:col>
      <xdr:colOff>923925</xdr:colOff>
      <xdr:row>28</xdr:row>
      <xdr:rowOff>161925</xdr:rowOff>
    </xdr:to>
    <xdr:grpSp>
      <xdr:nvGrpSpPr>
        <xdr:cNvPr id="1650" name="Group 626"/>
        <xdr:cNvGrpSpPr>
          <a:grpSpLocks/>
        </xdr:cNvGrpSpPr>
      </xdr:nvGrpSpPr>
      <xdr:grpSpPr>
        <a:xfrm>
          <a:off x="36004500" y="69342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51" name="Line 62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2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2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3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63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914400</xdr:colOff>
      <xdr:row>22</xdr:row>
      <xdr:rowOff>171450</xdr:rowOff>
    </xdr:to>
    <xdr:grpSp>
      <xdr:nvGrpSpPr>
        <xdr:cNvPr id="1656" name="Group 632"/>
        <xdr:cNvGrpSpPr>
          <a:grpSpLocks noChangeAspect="1"/>
        </xdr:cNvGrpSpPr>
      </xdr:nvGrpSpPr>
      <xdr:grpSpPr>
        <a:xfrm>
          <a:off x="20869275" y="5572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657" name="Line 63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3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3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3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3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3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63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64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64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19</xdr:row>
      <xdr:rowOff>0</xdr:rowOff>
    </xdr:from>
    <xdr:to>
      <xdr:col>30</xdr:col>
      <xdr:colOff>457200</xdr:colOff>
      <xdr:row>20</xdr:row>
      <xdr:rowOff>0</xdr:rowOff>
    </xdr:to>
    <xdr:grpSp>
      <xdr:nvGrpSpPr>
        <xdr:cNvPr id="1666" name="Group 642"/>
        <xdr:cNvGrpSpPr>
          <a:grpSpLocks/>
        </xdr:cNvGrpSpPr>
      </xdr:nvGrpSpPr>
      <xdr:grpSpPr>
        <a:xfrm>
          <a:off x="21783675" y="4829175"/>
          <a:ext cx="428625" cy="228600"/>
          <a:chOff x="2448" y="507"/>
          <a:chExt cx="39" cy="24"/>
        </a:xfrm>
        <a:solidFill>
          <a:srgbClr val="FFFFFF"/>
        </a:solidFill>
      </xdr:grpSpPr>
      <xdr:sp>
        <xdr:nvSpPr>
          <xdr:cNvPr id="1667" name="Oval 643"/>
          <xdr:cNvSpPr>
            <a:spLocks noChangeAspect="1"/>
          </xdr:cNvSpPr>
        </xdr:nvSpPr>
        <xdr:spPr>
          <a:xfrm>
            <a:off x="2472" y="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44"/>
          <xdr:cNvSpPr>
            <a:spLocks noChangeAspect="1"/>
          </xdr:cNvSpPr>
        </xdr:nvSpPr>
        <xdr:spPr>
          <a:xfrm>
            <a:off x="2460" y="5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5"/>
          <xdr:cNvSpPr>
            <a:spLocks noChangeAspect="1"/>
          </xdr:cNvSpPr>
        </xdr:nvSpPr>
        <xdr:spPr>
          <a:xfrm>
            <a:off x="2460" y="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46"/>
          <xdr:cNvSpPr>
            <a:spLocks noChangeAspect="1"/>
          </xdr:cNvSpPr>
        </xdr:nvSpPr>
        <xdr:spPr>
          <a:xfrm>
            <a:off x="2472" y="5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647"/>
          <xdr:cNvSpPr>
            <a:spLocks noChangeAspect="1"/>
          </xdr:cNvSpPr>
        </xdr:nvSpPr>
        <xdr:spPr>
          <a:xfrm>
            <a:off x="2484" y="50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72" name="Group 648"/>
          <xdr:cNvGrpSpPr>
            <a:grpSpLocks/>
          </xdr:cNvGrpSpPr>
        </xdr:nvGrpSpPr>
        <xdr:grpSpPr>
          <a:xfrm>
            <a:off x="2448" y="51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673" name="Oval 64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4" name="Line 65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5" name="Line 65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87</xdr:col>
      <xdr:colOff>47625</xdr:colOff>
      <xdr:row>21</xdr:row>
      <xdr:rowOff>57150</xdr:rowOff>
    </xdr:from>
    <xdr:to>
      <xdr:col>87</xdr:col>
      <xdr:colOff>876300</xdr:colOff>
      <xdr:row>21</xdr:row>
      <xdr:rowOff>171450</xdr:rowOff>
    </xdr:to>
    <xdr:grpSp>
      <xdr:nvGrpSpPr>
        <xdr:cNvPr id="1676" name="Group 652"/>
        <xdr:cNvGrpSpPr>
          <a:grpSpLocks noChangeAspect="1"/>
        </xdr:cNvGrpSpPr>
      </xdr:nvGrpSpPr>
      <xdr:grpSpPr>
        <a:xfrm>
          <a:off x="63922275" y="5343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77" name="Line 653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54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55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56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57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58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659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60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661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686" name="text 3"/>
        <xdr:cNvSpPr txBox="1">
          <a:spLocks noChangeArrowheads="1"/>
        </xdr:cNvSpPr>
      </xdr:nvSpPr>
      <xdr:spPr>
        <a:xfrm>
          <a:off x="8713470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29</xdr:row>
      <xdr:rowOff>114300</xdr:rowOff>
    </xdr:from>
    <xdr:to>
      <xdr:col>118</xdr:col>
      <xdr:colOff>447675</xdr:colOff>
      <xdr:row>29</xdr:row>
      <xdr:rowOff>114300</xdr:rowOff>
    </xdr:to>
    <xdr:sp>
      <xdr:nvSpPr>
        <xdr:cNvPr id="1687" name="Line 663"/>
        <xdr:cNvSpPr>
          <a:spLocks/>
        </xdr:cNvSpPr>
      </xdr:nvSpPr>
      <xdr:spPr>
        <a:xfrm>
          <a:off x="871918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314325</xdr:colOff>
      <xdr:row>37</xdr:row>
      <xdr:rowOff>38100</xdr:rowOff>
    </xdr:from>
    <xdr:to>
      <xdr:col>111</xdr:col>
      <xdr:colOff>371475</xdr:colOff>
      <xdr:row>37</xdr:row>
      <xdr:rowOff>152400</xdr:rowOff>
    </xdr:to>
    <xdr:grpSp>
      <xdr:nvGrpSpPr>
        <xdr:cNvPr id="1688" name="Group 664"/>
        <xdr:cNvGrpSpPr>
          <a:grpSpLocks noChangeAspect="1"/>
        </xdr:cNvGrpSpPr>
      </xdr:nvGrpSpPr>
      <xdr:grpSpPr>
        <a:xfrm>
          <a:off x="81505425" y="89820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689" name="Line 66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6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6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6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66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26</xdr:row>
      <xdr:rowOff>114300</xdr:rowOff>
    </xdr:from>
    <xdr:to>
      <xdr:col>18</xdr:col>
      <xdr:colOff>419100</xdr:colOff>
      <xdr:row>28</xdr:row>
      <xdr:rowOff>28575</xdr:rowOff>
    </xdr:to>
    <xdr:grpSp>
      <xdr:nvGrpSpPr>
        <xdr:cNvPr id="1694" name="Group 670"/>
        <xdr:cNvGrpSpPr>
          <a:grpSpLocks noChangeAspect="1"/>
        </xdr:cNvGrpSpPr>
      </xdr:nvGrpSpPr>
      <xdr:grpSpPr>
        <a:xfrm>
          <a:off x="12944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5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7" name="Line 67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8" name="Line 67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9" name="Line 67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0" name="Line 67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1" name="Line 67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2" name="Line 67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219075</xdr:rowOff>
    </xdr:from>
    <xdr:to>
      <xdr:col>24</xdr:col>
      <xdr:colOff>419100</xdr:colOff>
      <xdr:row>23</xdr:row>
      <xdr:rowOff>114300</xdr:rowOff>
    </xdr:to>
    <xdr:grpSp>
      <xdr:nvGrpSpPr>
        <xdr:cNvPr id="1703" name="Group 679"/>
        <xdr:cNvGrpSpPr>
          <a:grpSpLocks noChangeAspect="1"/>
        </xdr:cNvGrpSpPr>
      </xdr:nvGrpSpPr>
      <xdr:grpSpPr>
        <a:xfrm>
          <a:off x="174021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4" name="Line 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26</xdr:row>
      <xdr:rowOff>114300</xdr:rowOff>
    </xdr:from>
    <xdr:to>
      <xdr:col>24</xdr:col>
      <xdr:colOff>419100</xdr:colOff>
      <xdr:row>28</xdr:row>
      <xdr:rowOff>28575</xdr:rowOff>
    </xdr:to>
    <xdr:grpSp>
      <xdr:nvGrpSpPr>
        <xdr:cNvPr id="1706" name="Group 682"/>
        <xdr:cNvGrpSpPr>
          <a:grpSpLocks noChangeAspect="1"/>
        </xdr:cNvGrpSpPr>
      </xdr:nvGrpSpPr>
      <xdr:grpSpPr>
        <a:xfrm>
          <a:off x="174021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7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09" name="Line 68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0" name="Line 68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1" name="Line 68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2" name="Line 6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3" name="Line 6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4" name="Line 6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5" name="Line 6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6" name="Line 6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7" name="Line 6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8" name="Line 6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9" name="Line 6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0" name="Line 6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1" name="Line 6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2" name="Line 6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3" name="Line 6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4" name="Line 7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5" name="Line 7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6" name="Line 7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7" name="Line 7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8" name="Line 7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9" name="Line 7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0" name="Line 7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1" name="Line 70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2" name="Line 70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19</xdr:row>
      <xdr:rowOff>219075</xdr:rowOff>
    </xdr:from>
    <xdr:to>
      <xdr:col>26</xdr:col>
      <xdr:colOff>419100</xdr:colOff>
      <xdr:row>21</xdr:row>
      <xdr:rowOff>114300</xdr:rowOff>
    </xdr:to>
    <xdr:grpSp>
      <xdr:nvGrpSpPr>
        <xdr:cNvPr id="1733" name="Group 709"/>
        <xdr:cNvGrpSpPr>
          <a:grpSpLocks noChangeAspect="1"/>
        </xdr:cNvGrpSpPr>
      </xdr:nvGrpSpPr>
      <xdr:grpSpPr>
        <a:xfrm>
          <a:off x="188880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4" name="Line 7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25</xdr:row>
      <xdr:rowOff>57150</xdr:rowOff>
    </xdr:from>
    <xdr:to>
      <xdr:col>29</xdr:col>
      <xdr:colOff>914400</xdr:colOff>
      <xdr:row>25</xdr:row>
      <xdr:rowOff>171450</xdr:rowOff>
    </xdr:to>
    <xdr:grpSp>
      <xdr:nvGrpSpPr>
        <xdr:cNvPr id="1736" name="Group 712"/>
        <xdr:cNvGrpSpPr>
          <a:grpSpLocks noChangeAspect="1"/>
        </xdr:cNvGrpSpPr>
      </xdr:nvGrpSpPr>
      <xdr:grpSpPr>
        <a:xfrm>
          <a:off x="20869275" y="62579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37" name="Line 7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7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7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Line 7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Line 7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28</xdr:row>
      <xdr:rowOff>57150</xdr:rowOff>
    </xdr:from>
    <xdr:to>
      <xdr:col>29</xdr:col>
      <xdr:colOff>914400</xdr:colOff>
      <xdr:row>28</xdr:row>
      <xdr:rowOff>171450</xdr:rowOff>
    </xdr:to>
    <xdr:grpSp>
      <xdr:nvGrpSpPr>
        <xdr:cNvPr id="1746" name="Group 722"/>
        <xdr:cNvGrpSpPr>
          <a:grpSpLocks noChangeAspect="1"/>
        </xdr:cNvGrpSpPr>
      </xdr:nvGrpSpPr>
      <xdr:grpSpPr>
        <a:xfrm>
          <a:off x="20869275" y="6943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47" name="Line 72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2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2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2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2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2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72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73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Line 73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552450</xdr:colOff>
      <xdr:row>29</xdr:row>
      <xdr:rowOff>95250</xdr:rowOff>
    </xdr:from>
    <xdr:to>
      <xdr:col>5</xdr:col>
      <xdr:colOff>904875</xdr:colOff>
      <xdr:row>29</xdr:row>
      <xdr:rowOff>219075</xdr:rowOff>
    </xdr:to>
    <xdr:sp>
      <xdr:nvSpPr>
        <xdr:cNvPr id="1756" name="kreslení 417"/>
        <xdr:cNvSpPr>
          <a:spLocks/>
        </xdr:cNvSpPr>
      </xdr:nvSpPr>
      <xdr:spPr>
        <a:xfrm>
          <a:off x="3505200" y="7210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27</xdr:row>
      <xdr:rowOff>57150</xdr:rowOff>
    </xdr:from>
    <xdr:to>
      <xdr:col>15</xdr:col>
      <xdr:colOff>371475</xdr:colOff>
      <xdr:row>27</xdr:row>
      <xdr:rowOff>171450</xdr:rowOff>
    </xdr:to>
    <xdr:grpSp>
      <xdr:nvGrpSpPr>
        <xdr:cNvPr id="1757" name="Group 733"/>
        <xdr:cNvGrpSpPr>
          <a:grpSpLocks noChangeAspect="1"/>
        </xdr:cNvGrpSpPr>
      </xdr:nvGrpSpPr>
      <xdr:grpSpPr>
        <a:xfrm>
          <a:off x="992505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8" name="Line 7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7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7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5" name="Line 74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6" name="Line 74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7" name="Line 743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8" name="Line 744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9" name="Line 745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0" name="Line 746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1" name="Line 747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2" name="Line 748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3" name="Line 749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4" name="Line 750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5" name="Line 75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6" name="Line 75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7" name="Line 75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8" name="Line 75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9" name="Line 755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0" name="Line 756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1" name="Line 757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2" name="Line 758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3" name="Line 759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4" name="Line 760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5" name="Line 761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6" name="Line 762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7" name="Line 76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8" name="Line 76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29</xdr:row>
      <xdr:rowOff>85725</xdr:rowOff>
    </xdr:from>
    <xdr:to>
      <xdr:col>5</xdr:col>
      <xdr:colOff>66675</xdr:colOff>
      <xdr:row>29</xdr:row>
      <xdr:rowOff>114300</xdr:rowOff>
    </xdr:to>
    <xdr:sp>
      <xdr:nvSpPr>
        <xdr:cNvPr id="1789" name="Line 765"/>
        <xdr:cNvSpPr>
          <a:spLocks/>
        </xdr:cNvSpPr>
      </xdr:nvSpPr>
      <xdr:spPr>
        <a:xfrm flipV="1">
          <a:off x="2190750" y="7200900"/>
          <a:ext cx="8286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9525</xdr:rowOff>
    </xdr:from>
    <xdr:to>
      <xdr:col>5</xdr:col>
      <xdr:colOff>819150</xdr:colOff>
      <xdr:row>29</xdr:row>
      <xdr:rowOff>85725</xdr:rowOff>
    </xdr:to>
    <xdr:sp>
      <xdr:nvSpPr>
        <xdr:cNvPr id="1790" name="Line 766"/>
        <xdr:cNvSpPr>
          <a:spLocks/>
        </xdr:cNvSpPr>
      </xdr:nvSpPr>
      <xdr:spPr>
        <a:xfrm flipV="1">
          <a:off x="3028950" y="7124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28</xdr:row>
      <xdr:rowOff>114300</xdr:rowOff>
    </xdr:from>
    <xdr:to>
      <xdr:col>6</xdr:col>
      <xdr:colOff>438150</xdr:colOff>
      <xdr:row>29</xdr:row>
      <xdr:rowOff>9525</xdr:rowOff>
    </xdr:to>
    <xdr:sp>
      <xdr:nvSpPr>
        <xdr:cNvPr id="1791" name="Line 767"/>
        <xdr:cNvSpPr>
          <a:spLocks/>
        </xdr:cNvSpPr>
      </xdr:nvSpPr>
      <xdr:spPr>
        <a:xfrm flipV="1">
          <a:off x="3771900" y="70008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8</xdr:col>
      <xdr:colOff>247650</xdr:colOff>
      <xdr:row>28</xdr:row>
      <xdr:rowOff>114300</xdr:rowOff>
    </xdr:to>
    <xdr:sp>
      <xdr:nvSpPr>
        <xdr:cNvPr id="1792" name="Line 768"/>
        <xdr:cNvSpPr>
          <a:spLocks/>
        </xdr:cNvSpPr>
      </xdr:nvSpPr>
      <xdr:spPr>
        <a:xfrm flipV="1">
          <a:off x="4362450" y="65436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3" name="Line 76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4" name="Line 77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5" name="Line 77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6" name="Line 77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7" name="Line 77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8" name="Line 77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9" name="Line 77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0" name="Line 77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1" name="Line 77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2" name="Line 77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3" name="Line 77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4" name="Line 78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5" name="Line 78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6" name="Line 78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7" name="Line 78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8" name="Line 78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9" name="Line 78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0" name="Line 78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1" name="Line 78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2" name="Line 78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3" name="Line 78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4" name="Line 79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5" name="Line 79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6" name="Line 79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7" name="Line 79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8" name="Line 79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9" name="Line 795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0" name="Line 796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1" name="Line 797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2" name="Line 798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3" name="Line 799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4" name="Line 800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5" name="Line 801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6" name="Line 802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7" name="Line 80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8" name="Line 80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114300</xdr:rowOff>
    </xdr:from>
    <xdr:to>
      <xdr:col>8</xdr:col>
      <xdr:colOff>419100</xdr:colOff>
      <xdr:row>28</xdr:row>
      <xdr:rowOff>28575</xdr:rowOff>
    </xdr:to>
    <xdr:grpSp>
      <xdr:nvGrpSpPr>
        <xdr:cNvPr id="1829" name="Group 805"/>
        <xdr:cNvGrpSpPr>
          <a:grpSpLocks noChangeAspect="1"/>
        </xdr:cNvGrpSpPr>
      </xdr:nvGrpSpPr>
      <xdr:grpSpPr>
        <a:xfrm>
          <a:off x="55149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0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31</xdr:row>
      <xdr:rowOff>66675</xdr:rowOff>
    </xdr:from>
    <xdr:to>
      <xdr:col>51</xdr:col>
      <xdr:colOff>657225</xdr:colOff>
      <xdr:row>31</xdr:row>
      <xdr:rowOff>180975</xdr:rowOff>
    </xdr:to>
    <xdr:grpSp>
      <xdr:nvGrpSpPr>
        <xdr:cNvPr id="1832" name="Group 808"/>
        <xdr:cNvGrpSpPr>
          <a:grpSpLocks/>
        </xdr:cNvGrpSpPr>
      </xdr:nvGrpSpPr>
      <xdr:grpSpPr>
        <a:xfrm>
          <a:off x="37347525" y="76390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833" name="Line 809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10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811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812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32</xdr:row>
      <xdr:rowOff>114300</xdr:rowOff>
    </xdr:from>
    <xdr:to>
      <xdr:col>51</xdr:col>
      <xdr:colOff>733425</xdr:colOff>
      <xdr:row>32</xdr:row>
      <xdr:rowOff>114300</xdr:rowOff>
    </xdr:to>
    <xdr:sp>
      <xdr:nvSpPr>
        <xdr:cNvPr id="1837" name="Line 813"/>
        <xdr:cNvSpPr>
          <a:spLocks/>
        </xdr:cNvSpPr>
      </xdr:nvSpPr>
      <xdr:spPr>
        <a:xfrm>
          <a:off x="34432875" y="79152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29</xdr:row>
      <xdr:rowOff>114300</xdr:rowOff>
    </xdr:from>
    <xdr:to>
      <xdr:col>42</xdr:col>
      <xdr:colOff>419100</xdr:colOff>
      <xdr:row>31</xdr:row>
      <xdr:rowOff>28575</xdr:rowOff>
    </xdr:to>
    <xdr:grpSp>
      <xdr:nvGrpSpPr>
        <xdr:cNvPr id="1838" name="Group 814"/>
        <xdr:cNvGrpSpPr>
          <a:grpSpLocks noChangeAspect="1"/>
        </xdr:cNvGrpSpPr>
      </xdr:nvGrpSpPr>
      <xdr:grpSpPr>
        <a:xfrm>
          <a:off x="307752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9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32</xdr:row>
      <xdr:rowOff>114300</xdr:rowOff>
    </xdr:from>
    <xdr:to>
      <xdr:col>47</xdr:col>
      <xdr:colOff>447675</xdr:colOff>
      <xdr:row>34</xdr:row>
      <xdr:rowOff>28575</xdr:rowOff>
    </xdr:to>
    <xdr:grpSp>
      <xdr:nvGrpSpPr>
        <xdr:cNvPr id="1841" name="Group 817"/>
        <xdr:cNvGrpSpPr>
          <a:grpSpLocks noChangeAspect="1"/>
        </xdr:cNvGrpSpPr>
      </xdr:nvGrpSpPr>
      <xdr:grpSpPr>
        <a:xfrm>
          <a:off x="34299525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2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476250</xdr:colOff>
      <xdr:row>32</xdr:row>
      <xdr:rowOff>114300</xdr:rowOff>
    </xdr:from>
    <xdr:to>
      <xdr:col>47</xdr:col>
      <xdr:colOff>781050</xdr:colOff>
      <xdr:row>34</xdr:row>
      <xdr:rowOff>28575</xdr:rowOff>
    </xdr:to>
    <xdr:grpSp>
      <xdr:nvGrpSpPr>
        <xdr:cNvPr id="1844" name="Group 820"/>
        <xdr:cNvGrpSpPr>
          <a:grpSpLocks noChangeAspect="1"/>
        </xdr:cNvGrpSpPr>
      </xdr:nvGrpSpPr>
      <xdr:grpSpPr>
        <a:xfrm>
          <a:off x="346329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5" name="Line 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29</xdr:row>
      <xdr:rowOff>114300</xdr:rowOff>
    </xdr:from>
    <xdr:to>
      <xdr:col>47</xdr:col>
      <xdr:colOff>295275</xdr:colOff>
      <xdr:row>32</xdr:row>
      <xdr:rowOff>114300</xdr:rowOff>
    </xdr:to>
    <xdr:sp>
      <xdr:nvSpPr>
        <xdr:cNvPr id="1847" name="Line 823"/>
        <xdr:cNvSpPr>
          <a:spLocks/>
        </xdr:cNvSpPr>
      </xdr:nvSpPr>
      <xdr:spPr>
        <a:xfrm flipH="1" flipV="1">
          <a:off x="30937200" y="72294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32</xdr:row>
      <xdr:rowOff>114300</xdr:rowOff>
    </xdr:from>
    <xdr:to>
      <xdr:col>47</xdr:col>
      <xdr:colOff>304800</xdr:colOff>
      <xdr:row>32</xdr:row>
      <xdr:rowOff>114300</xdr:rowOff>
    </xdr:to>
    <xdr:sp>
      <xdr:nvSpPr>
        <xdr:cNvPr id="1848" name="Line 824"/>
        <xdr:cNvSpPr>
          <a:spLocks/>
        </xdr:cNvSpPr>
      </xdr:nvSpPr>
      <xdr:spPr>
        <a:xfrm>
          <a:off x="23822025" y="79152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49" name="Line 82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0" name="Line 82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1" name="Line 82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2" name="Line 82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3" name="Line 82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4" name="Line 83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5" name="Line 83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6" name="Line 83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7" name="Line 83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8" name="Line 83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9" name="Line 83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0" name="Line 83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1" name="Line 83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2" name="Line 83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3" name="Line 83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4" name="Line 84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5" name="Line 84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6" name="Line 84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7" name="Line 84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8" name="Line 84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9" name="Line 84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0" name="Line 84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1" name="Line 84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2" name="Line 84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3" name="Line 84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4" name="Line 85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5" name="Line 851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6" name="Line 852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7" name="Line 853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8" name="Line 854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9" name="Line 855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0" name="Line 856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1" name="Line 857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2" name="Line 858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3" name="Line 85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4" name="Line 86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30</xdr:row>
      <xdr:rowOff>9525</xdr:rowOff>
    </xdr:from>
    <xdr:to>
      <xdr:col>25</xdr:col>
      <xdr:colOff>247650</xdr:colOff>
      <xdr:row>31</xdr:row>
      <xdr:rowOff>9525</xdr:rowOff>
    </xdr:to>
    <xdr:grpSp>
      <xdr:nvGrpSpPr>
        <xdr:cNvPr id="1885" name="Group 861"/>
        <xdr:cNvGrpSpPr>
          <a:grpSpLocks/>
        </xdr:cNvGrpSpPr>
      </xdr:nvGrpSpPr>
      <xdr:grpSpPr>
        <a:xfrm>
          <a:off x="17545050" y="7353300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1886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Line 863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64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114300</xdr:rowOff>
    </xdr:from>
    <xdr:to>
      <xdr:col>25</xdr:col>
      <xdr:colOff>476250</xdr:colOff>
      <xdr:row>31</xdr:row>
      <xdr:rowOff>114300</xdr:rowOff>
    </xdr:to>
    <xdr:sp>
      <xdr:nvSpPr>
        <xdr:cNvPr id="1889" name="Line 865"/>
        <xdr:cNvSpPr>
          <a:spLocks/>
        </xdr:cNvSpPr>
      </xdr:nvSpPr>
      <xdr:spPr>
        <a:xfrm flipH="1" flipV="1">
          <a:off x="17659350" y="76866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57150</xdr:colOff>
      <xdr:row>31</xdr:row>
      <xdr:rowOff>57150</xdr:rowOff>
    </xdr:from>
    <xdr:to>
      <xdr:col>45</xdr:col>
      <xdr:colOff>104775</xdr:colOff>
      <xdr:row>32</xdr:row>
      <xdr:rowOff>57150</xdr:rowOff>
    </xdr:to>
    <xdr:grpSp>
      <xdr:nvGrpSpPr>
        <xdr:cNvPr id="1890" name="Group 866"/>
        <xdr:cNvGrpSpPr>
          <a:grpSpLocks/>
        </xdr:cNvGrpSpPr>
      </xdr:nvGrpSpPr>
      <xdr:grpSpPr>
        <a:xfrm>
          <a:off x="32727900" y="762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91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285750</xdr:colOff>
      <xdr:row>37</xdr:row>
      <xdr:rowOff>9525</xdr:rowOff>
    </xdr:from>
    <xdr:to>
      <xdr:col>45</xdr:col>
      <xdr:colOff>723900</xdr:colOff>
      <xdr:row>38</xdr:row>
      <xdr:rowOff>0</xdr:rowOff>
    </xdr:to>
    <xdr:grpSp>
      <xdr:nvGrpSpPr>
        <xdr:cNvPr id="1894" name="Group 870"/>
        <xdr:cNvGrpSpPr>
          <a:grpSpLocks/>
        </xdr:cNvGrpSpPr>
      </xdr:nvGrpSpPr>
      <xdr:grpSpPr>
        <a:xfrm>
          <a:off x="32956500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5" name="Oval 8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8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8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8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190500</xdr:colOff>
      <xdr:row>35</xdr:row>
      <xdr:rowOff>76200</xdr:rowOff>
    </xdr:from>
    <xdr:to>
      <xdr:col>53</xdr:col>
      <xdr:colOff>419100</xdr:colOff>
      <xdr:row>35</xdr:row>
      <xdr:rowOff>114300</xdr:rowOff>
    </xdr:to>
    <xdr:sp>
      <xdr:nvSpPr>
        <xdr:cNvPr id="1899" name="Line 875"/>
        <xdr:cNvSpPr>
          <a:spLocks/>
        </xdr:cNvSpPr>
      </xdr:nvSpPr>
      <xdr:spPr>
        <a:xfrm>
          <a:off x="38290500" y="8562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35</xdr:row>
      <xdr:rowOff>0</xdr:rowOff>
    </xdr:from>
    <xdr:to>
      <xdr:col>52</xdr:col>
      <xdr:colOff>190500</xdr:colOff>
      <xdr:row>35</xdr:row>
      <xdr:rowOff>76200</xdr:rowOff>
    </xdr:to>
    <xdr:sp>
      <xdr:nvSpPr>
        <xdr:cNvPr id="1900" name="Line 876"/>
        <xdr:cNvSpPr>
          <a:spLocks/>
        </xdr:cNvSpPr>
      </xdr:nvSpPr>
      <xdr:spPr>
        <a:xfrm>
          <a:off x="37547550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34</xdr:row>
      <xdr:rowOff>114300</xdr:rowOff>
    </xdr:from>
    <xdr:to>
      <xdr:col>51</xdr:col>
      <xdr:colOff>419100</xdr:colOff>
      <xdr:row>35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6804600" y="837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628650</xdr:colOff>
      <xdr:row>32</xdr:row>
      <xdr:rowOff>114300</xdr:rowOff>
    </xdr:from>
    <xdr:to>
      <xdr:col>50</xdr:col>
      <xdr:colOff>190500</xdr:colOff>
      <xdr:row>34</xdr:row>
      <xdr:rowOff>114300</xdr:rowOff>
    </xdr:to>
    <xdr:sp>
      <xdr:nvSpPr>
        <xdr:cNvPr id="1902" name="Line 878"/>
        <xdr:cNvSpPr>
          <a:spLocks/>
        </xdr:cNvSpPr>
      </xdr:nvSpPr>
      <xdr:spPr>
        <a:xfrm>
          <a:off x="34785300" y="7915275"/>
          <a:ext cx="2019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31</xdr:row>
      <xdr:rowOff>0</xdr:rowOff>
    </xdr:from>
    <xdr:to>
      <xdr:col>106</xdr:col>
      <xdr:colOff>495300</xdr:colOff>
      <xdr:row>33</xdr:row>
      <xdr:rowOff>0</xdr:rowOff>
    </xdr:to>
    <xdr:sp>
      <xdr:nvSpPr>
        <xdr:cNvPr id="1903" name="text 774"/>
        <xdr:cNvSpPr txBox="1">
          <a:spLocks noChangeArrowheads="1"/>
        </xdr:cNvSpPr>
      </xdr:nvSpPr>
      <xdr:spPr>
        <a:xfrm>
          <a:off x="77743050" y="7572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0,213</a:t>
          </a:r>
        </a:p>
      </xdr:txBody>
    </xdr:sp>
    <xdr:clientData/>
  </xdr:twoCellAnchor>
  <xdr:oneCellAnchor>
    <xdr:from>
      <xdr:col>105</xdr:col>
      <xdr:colOff>495300</xdr:colOff>
      <xdr:row>40</xdr:row>
      <xdr:rowOff>0</xdr:rowOff>
    </xdr:from>
    <xdr:ext cx="971550" cy="228600"/>
    <xdr:sp>
      <xdr:nvSpPr>
        <xdr:cNvPr id="1904" name="text 774"/>
        <xdr:cNvSpPr txBox="1">
          <a:spLocks noChangeArrowheads="1"/>
        </xdr:cNvSpPr>
      </xdr:nvSpPr>
      <xdr:spPr>
        <a:xfrm>
          <a:off x="77743050" y="9629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106</xdr:col>
      <xdr:colOff>9525</xdr:colOff>
      <xdr:row>33</xdr:row>
      <xdr:rowOff>0</xdr:rowOff>
    </xdr:from>
    <xdr:to>
      <xdr:col>106</xdr:col>
      <xdr:colOff>9525</xdr:colOff>
      <xdr:row>39</xdr:row>
      <xdr:rowOff>200025</xdr:rowOff>
    </xdr:to>
    <xdr:sp>
      <xdr:nvSpPr>
        <xdr:cNvPr id="1905" name="Line 881"/>
        <xdr:cNvSpPr>
          <a:spLocks/>
        </xdr:cNvSpPr>
      </xdr:nvSpPr>
      <xdr:spPr>
        <a:xfrm flipH="1">
          <a:off x="78228825" y="802957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26</xdr:row>
      <xdr:rowOff>0</xdr:rowOff>
    </xdr:from>
    <xdr:to>
      <xdr:col>108</xdr:col>
      <xdr:colOff>0</xdr:colOff>
      <xdr:row>28</xdr:row>
      <xdr:rowOff>0</xdr:rowOff>
    </xdr:to>
    <xdr:sp>
      <xdr:nvSpPr>
        <xdr:cNvPr id="1906" name="text 774"/>
        <xdr:cNvSpPr txBox="1">
          <a:spLocks noChangeArrowheads="1"/>
        </xdr:cNvSpPr>
      </xdr:nvSpPr>
      <xdr:spPr>
        <a:xfrm>
          <a:off x="78733650" y="6429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0,111</a:t>
          </a:r>
        </a:p>
      </xdr:txBody>
    </xdr:sp>
    <xdr:clientData/>
  </xdr:twoCellAnchor>
  <xdr:oneCellAnchor>
    <xdr:from>
      <xdr:col>107</xdr:col>
      <xdr:colOff>0</xdr:colOff>
      <xdr:row>31</xdr:row>
      <xdr:rowOff>0</xdr:rowOff>
    </xdr:from>
    <xdr:ext cx="971550" cy="228600"/>
    <xdr:sp>
      <xdr:nvSpPr>
        <xdr:cNvPr id="1907" name="text 774"/>
        <xdr:cNvSpPr txBox="1">
          <a:spLocks noChangeArrowheads="1"/>
        </xdr:cNvSpPr>
      </xdr:nvSpPr>
      <xdr:spPr>
        <a:xfrm>
          <a:off x="78733650" y="75723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P2767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107</xdr:col>
      <xdr:colOff>476250</xdr:colOff>
      <xdr:row>28</xdr:row>
      <xdr:rowOff>19050</xdr:rowOff>
    </xdr:from>
    <xdr:to>
      <xdr:col>107</xdr:col>
      <xdr:colOff>476250</xdr:colOff>
      <xdr:row>30</xdr:row>
      <xdr:rowOff>209550</xdr:rowOff>
    </xdr:to>
    <xdr:sp>
      <xdr:nvSpPr>
        <xdr:cNvPr id="1908" name="Line 884"/>
        <xdr:cNvSpPr>
          <a:spLocks/>
        </xdr:cNvSpPr>
      </xdr:nvSpPr>
      <xdr:spPr>
        <a:xfrm flipH="1">
          <a:off x="79209900" y="690562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400050</xdr:colOff>
      <xdr:row>41</xdr:row>
      <xdr:rowOff>47625</xdr:rowOff>
    </xdr:from>
    <xdr:to>
      <xdr:col>75</xdr:col>
      <xdr:colOff>552450</xdr:colOff>
      <xdr:row>41</xdr:row>
      <xdr:rowOff>180975</xdr:rowOff>
    </xdr:to>
    <xdr:pic>
      <xdr:nvPicPr>
        <xdr:cNvPr id="190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59300" y="9906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59</xdr:col>
      <xdr:colOff>0</xdr:colOff>
      <xdr:row>21</xdr:row>
      <xdr:rowOff>76200</xdr:rowOff>
    </xdr:from>
    <xdr:to>
      <xdr:col>78</xdr:col>
      <xdr:colOff>0</xdr:colOff>
      <xdr:row>22</xdr:row>
      <xdr:rowOff>152400</xdr:rowOff>
    </xdr:to>
    <xdr:grpSp>
      <xdr:nvGrpSpPr>
        <xdr:cNvPr id="1910" name="Group 886"/>
        <xdr:cNvGrpSpPr>
          <a:grpSpLocks/>
        </xdr:cNvGrpSpPr>
      </xdr:nvGrpSpPr>
      <xdr:grpSpPr>
        <a:xfrm>
          <a:off x="43072050" y="5362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11" name="Rectangle 8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8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8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8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8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8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8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8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8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920" name="Group 896"/>
        <xdr:cNvGrpSpPr>
          <a:grpSpLocks/>
        </xdr:cNvGrpSpPr>
      </xdr:nvGrpSpPr>
      <xdr:grpSpPr>
        <a:xfrm>
          <a:off x="43072050" y="60483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21" name="Rectangle 89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89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89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90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0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0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90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90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90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30</xdr:row>
      <xdr:rowOff>76200</xdr:rowOff>
    </xdr:from>
    <xdr:to>
      <xdr:col>78</xdr:col>
      <xdr:colOff>0</xdr:colOff>
      <xdr:row>31</xdr:row>
      <xdr:rowOff>152400</xdr:rowOff>
    </xdr:to>
    <xdr:grpSp>
      <xdr:nvGrpSpPr>
        <xdr:cNvPr id="1930" name="Group 906"/>
        <xdr:cNvGrpSpPr>
          <a:grpSpLocks/>
        </xdr:cNvGrpSpPr>
      </xdr:nvGrpSpPr>
      <xdr:grpSpPr>
        <a:xfrm>
          <a:off x="43072050" y="74199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31" name="Rectangle 90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90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0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1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91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91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91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91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91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35</xdr:row>
      <xdr:rowOff>114300</xdr:rowOff>
    </xdr:from>
    <xdr:to>
      <xdr:col>64</xdr:col>
      <xdr:colOff>409575</xdr:colOff>
      <xdr:row>37</xdr:row>
      <xdr:rowOff>28575</xdr:rowOff>
    </xdr:to>
    <xdr:grpSp>
      <xdr:nvGrpSpPr>
        <xdr:cNvPr id="1940" name="Group 916"/>
        <xdr:cNvGrpSpPr>
          <a:grpSpLocks/>
        </xdr:cNvGrpSpPr>
      </xdr:nvGrpSpPr>
      <xdr:grpSpPr>
        <a:xfrm>
          <a:off x="471106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1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32</xdr:row>
      <xdr:rowOff>114300</xdr:rowOff>
    </xdr:from>
    <xdr:to>
      <xdr:col>69</xdr:col>
      <xdr:colOff>495300</xdr:colOff>
      <xdr:row>35</xdr:row>
      <xdr:rowOff>114300</xdr:rowOff>
    </xdr:to>
    <xdr:sp>
      <xdr:nvSpPr>
        <xdr:cNvPr id="1943" name="Line 919"/>
        <xdr:cNvSpPr>
          <a:spLocks/>
        </xdr:cNvSpPr>
      </xdr:nvSpPr>
      <xdr:spPr>
        <a:xfrm flipV="1">
          <a:off x="47263050" y="7915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4" name="Line 92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5" name="Line 92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6" name="Line 92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7" name="Line 92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8" name="Line 92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9" name="Line 92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0" name="Line 92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1" name="Line 92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2" name="Line 92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3" name="Line 92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4" name="Line 93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5" name="Line 93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32</xdr:row>
      <xdr:rowOff>114300</xdr:rowOff>
    </xdr:from>
    <xdr:to>
      <xdr:col>69</xdr:col>
      <xdr:colOff>647700</xdr:colOff>
      <xdr:row>34</xdr:row>
      <xdr:rowOff>28575</xdr:rowOff>
    </xdr:to>
    <xdr:grpSp>
      <xdr:nvGrpSpPr>
        <xdr:cNvPr id="1956" name="Group 932"/>
        <xdr:cNvGrpSpPr>
          <a:grpSpLocks noChangeAspect="1"/>
        </xdr:cNvGrpSpPr>
      </xdr:nvGrpSpPr>
      <xdr:grpSpPr>
        <a:xfrm>
          <a:off x="508444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7" name="Line 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59" name="Line 93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0" name="Line 93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1" name="Line 937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2" name="Line 938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3" name="Line 939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4" name="Line 940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5" name="Line 941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6" name="Line 942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7" name="Line 943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8" name="Line 944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9" name="Line 94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70" name="Line 94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428625</xdr:colOff>
      <xdr:row>32</xdr:row>
      <xdr:rowOff>180975</xdr:rowOff>
    </xdr:from>
    <xdr:to>
      <xdr:col>66</xdr:col>
      <xdr:colOff>476250</xdr:colOff>
      <xdr:row>33</xdr:row>
      <xdr:rowOff>180975</xdr:rowOff>
    </xdr:to>
    <xdr:grpSp>
      <xdr:nvGrpSpPr>
        <xdr:cNvPr id="1971" name="Group 947"/>
        <xdr:cNvGrpSpPr>
          <a:grpSpLocks/>
        </xdr:cNvGrpSpPr>
      </xdr:nvGrpSpPr>
      <xdr:grpSpPr>
        <a:xfrm>
          <a:off x="48929925" y="7981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2" name="Rectangle 9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Rectangle 9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9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323850</xdr:colOff>
      <xdr:row>35</xdr:row>
      <xdr:rowOff>114300</xdr:rowOff>
    </xdr:from>
    <xdr:to>
      <xdr:col>97</xdr:col>
      <xdr:colOff>628650</xdr:colOff>
      <xdr:row>37</xdr:row>
      <xdr:rowOff>28575</xdr:rowOff>
    </xdr:to>
    <xdr:grpSp>
      <xdr:nvGrpSpPr>
        <xdr:cNvPr id="1975" name="Group 951"/>
        <xdr:cNvGrpSpPr>
          <a:grpSpLocks noChangeAspect="1"/>
        </xdr:cNvGrpSpPr>
      </xdr:nvGrpSpPr>
      <xdr:grpSpPr>
        <a:xfrm>
          <a:off x="716280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6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16</xdr:row>
      <xdr:rowOff>0</xdr:rowOff>
    </xdr:from>
    <xdr:to>
      <xdr:col>86</xdr:col>
      <xdr:colOff>428625</xdr:colOff>
      <xdr:row>17</xdr:row>
      <xdr:rowOff>114300</xdr:rowOff>
    </xdr:to>
    <xdr:grpSp>
      <xdr:nvGrpSpPr>
        <xdr:cNvPr id="1978" name="Group 954"/>
        <xdr:cNvGrpSpPr>
          <a:grpSpLocks/>
        </xdr:cNvGrpSpPr>
      </xdr:nvGrpSpPr>
      <xdr:grpSpPr>
        <a:xfrm>
          <a:off x="63436500" y="4143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79" name="Line 9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9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32</xdr:row>
      <xdr:rowOff>114300</xdr:rowOff>
    </xdr:from>
    <xdr:to>
      <xdr:col>87</xdr:col>
      <xdr:colOff>495300</xdr:colOff>
      <xdr:row>33</xdr:row>
      <xdr:rowOff>0</xdr:rowOff>
    </xdr:to>
    <xdr:sp>
      <xdr:nvSpPr>
        <xdr:cNvPr id="1981" name="Line 957"/>
        <xdr:cNvSpPr>
          <a:spLocks noChangeAspect="1"/>
        </xdr:cNvSpPr>
      </xdr:nvSpPr>
      <xdr:spPr>
        <a:xfrm>
          <a:off x="64369950" y="7915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314325</xdr:colOff>
      <xdr:row>33</xdr:row>
      <xdr:rowOff>0</xdr:rowOff>
    </xdr:from>
    <xdr:to>
      <xdr:col>87</xdr:col>
      <xdr:colOff>666750</xdr:colOff>
      <xdr:row>34</xdr:row>
      <xdr:rowOff>0</xdr:rowOff>
    </xdr:to>
    <xdr:sp>
      <xdr:nvSpPr>
        <xdr:cNvPr id="1982" name="Rectangle 958"/>
        <xdr:cNvSpPr>
          <a:spLocks noChangeAspect="1"/>
        </xdr:cNvSpPr>
      </xdr:nvSpPr>
      <xdr:spPr>
        <a:xfrm>
          <a:off x="64188975" y="8029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85725</xdr:colOff>
      <xdr:row>29</xdr:row>
      <xdr:rowOff>114300</xdr:rowOff>
    </xdr:from>
    <xdr:to>
      <xdr:col>90</xdr:col>
      <xdr:colOff>438150</xdr:colOff>
      <xdr:row>31</xdr:row>
      <xdr:rowOff>0</xdr:rowOff>
    </xdr:to>
    <xdr:grpSp>
      <xdr:nvGrpSpPr>
        <xdr:cNvPr id="1983" name="Group 959"/>
        <xdr:cNvGrpSpPr>
          <a:grpSpLocks/>
        </xdr:cNvGrpSpPr>
      </xdr:nvGrpSpPr>
      <xdr:grpSpPr>
        <a:xfrm>
          <a:off x="66417825" y="72294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84" name="Line 9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Rectangle 9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6" name="Line 96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7" name="Line 96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8" name="Line 96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9" name="Line 96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0" name="Line 96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1" name="Line 96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2" name="Line 96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3" name="Line 96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4" name="Line 970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5" name="Line 971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6" name="Line 97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7" name="Line 97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8" name="Line 97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9" name="Line 97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0" name="Line 97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1" name="Line 97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2" name="Line 97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3" name="Line 97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2004" name="Group 980"/>
        <xdr:cNvGrpSpPr>
          <a:grpSpLocks noChangeAspect="1"/>
        </xdr:cNvGrpSpPr>
      </xdr:nvGrpSpPr>
      <xdr:grpSpPr>
        <a:xfrm>
          <a:off x="686752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5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7" name="Line 98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8" name="Line 98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9" name="Line 98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0" name="Line 98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1" name="Line 98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2" name="Line 98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26</xdr:row>
      <xdr:rowOff>114300</xdr:rowOff>
    </xdr:from>
    <xdr:to>
      <xdr:col>93</xdr:col>
      <xdr:colOff>495300</xdr:colOff>
      <xdr:row>27</xdr:row>
      <xdr:rowOff>0</xdr:rowOff>
    </xdr:to>
    <xdr:sp>
      <xdr:nvSpPr>
        <xdr:cNvPr id="2013" name="Line 989"/>
        <xdr:cNvSpPr>
          <a:spLocks noChangeAspect="1"/>
        </xdr:cNvSpPr>
      </xdr:nvSpPr>
      <xdr:spPr>
        <a:xfrm>
          <a:off x="68827650" y="6543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27</xdr:row>
      <xdr:rowOff>0</xdr:rowOff>
    </xdr:from>
    <xdr:to>
      <xdr:col>93</xdr:col>
      <xdr:colOff>666750</xdr:colOff>
      <xdr:row>28</xdr:row>
      <xdr:rowOff>0</xdr:rowOff>
    </xdr:to>
    <xdr:sp>
      <xdr:nvSpPr>
        <xdr:cNvPr id="2014" name="Rectangle 990"/>
        <xdr:cNvSpPr>
          <a:spLocks noChangeAspect="1"/>
        </xdr:cNvSpPr>
      </xdr:nvSpPr>
      <xdr:spPr>
        <a:xfrm>
          <a:off x="68646675" y="66579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5" name="Line 991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6" name="Line 992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7" name="Line 993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8" name="Line 994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9" name="Line 995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20" name="Line 996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21</xdr:row>
      <xdr:rowOff>219075</xdr:rowOff>
    </xdr:from>
    <xdr:to>
      <xdr:col>98</xdr:col>
      <xdr:colOff>419100</xdr:colOff>
      <xdr:row>23</xdr:row>
      <xdr:rowOff>114300</xdr:rowOff>
    </xdr:to>
    <xdr:grpSp>
      <xdr:nvGrpSpPr>
        <xdr:cNvPr id="2021" name="Group 997"/>
        <xdr:cNvGrpSpPr>
          <a:grpSpLocks noChangeAspect="1"/>
        </xdr:cNvGrpSpPr>
      </xdr:nvGrpSpPr>
      <xdr:grpSpPr>
        <a:xfrm>
          <a:off x="72380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2" name="Line 9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9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4" name="Line 1000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5" name="Line 1001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6" name="Line 1002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7" name="Line 1003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8" name="Line 1004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9" name="Line 1005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0" name="Line 100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1" name="Line 100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2" name="Line 1008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3" name="Line 1009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4" name="Line 1010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5" name="Line 1011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6" name="Line 1012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7" name="Line 1013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8" name="Line 1014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9" name="Line 1015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40" name="Line 101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41" name="Line 101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2042" name="Group 1018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3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5" name="Line 102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6" name="Line 102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7" name="Line 102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8" name="Line 0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9" name="Line 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0" name="Line 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1" name="Line 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2" name="Line 4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3" name="Line 5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4" name="Line 6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5" name="Line 7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6" name="Line 8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</xdr:colOff>
      <xdr:row>35</xdr:row>
      <xdr:rowOff>114300</xdr:rowOff>
    </xdr:from>
    <xdr:to>
      <xdr:col>102</xdr:col>
      <xdr:colOff>409575</xdr:colOff>
      <xdr:row>37</xdr:row>
      <xdr:rowOff>28575</xdr:rowOff>
    </xdr:to>
    <xdr:grpSp>
      <xdr:nvGrpSpPr>
        <xdr:cNvPr id="2057" name="Group 9"/>
        <xdr:cNvGrpSpPr>
          <a:grpSpLocks/>
        </xdr:cNvGrpSpPr>
      </xdr:nvGrpSpPr>
      <xdr:grpSpPr>
        <a:xfrm>
          <a:off x="753427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8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0" name="Line 1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1" name="Line 1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2" name="Line 14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3" name="Line 15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4" name="Line 16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5" name="Line 17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6" name="Line 18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7" name="Line 19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8" name="Line 20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9" name="Line 21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70" name="Line 2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71" name="Line 2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2" name="Line 2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3" name="Line 2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4" name="Line 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5" name="Line 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6" name="Line 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7" name="Line 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8" name="Line 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9" name="Line 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0" name="Line 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1" name="Line 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2" name="Line 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3" name="Line 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4" name="Line 3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5" name="Line 3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6" name="Line 38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7" name="Line 39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8" name="Line 40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9" name="Line 41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0" name="Line 42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1" name="Line 43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2" name="Line 44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3" name="Line 45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4" name="Line 4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5" name="Line 4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29</xdr:row>
      <xdr:rowOff>114300</xdr:rowOff>
    </xdr:from>
    <xdr:to>
      <xdr:col>109</xdr:col>
      <xdr:colOff>647700</xdr:colOff>
      <xdr:row>31</xdr:row>
      <xdr:rowOff>28575</xdr:rowOff>
    </xdr:to>
    <xdr:grpSp>
      <xdr:nvGrpSpPr>
        <xdr:cNvPr id="2096" name="Group 48"/>
        <xdr:cNvGrpSpPr>
          <a:grpSpLocks noChangeAspect="1"/>
        </xdr:cNvGrpSpPr>
      </xdr:nvGrpSpPr>
      <xdr:grpSpPr>
        <a:xfrm>
          <a:off x="805624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7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099" name="Line 5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0" name="Line 5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1" name="Line 53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2" name="Line 54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3" name="Line 55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4" name="Line 56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5" name="Line 57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6" name="Line 58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7" name="Line 59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8" name="Line 60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9" name="Line 6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10" name="Line 6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29</xdr:row>
      <xdr:rowOff>114300</xdr:rowOff>
    </xdr:from>
    <xdr:to>
      <xdr:col>90</xdr:col>
      <xdr:colOff>266700</xdr:colOff>
      <xdr:row>32</xdr:row>
      <xdr:rowOff>114300</xdr:rowOff>
    </xdr:to>
    <xdr:sp>
      <xdr:nvSpPr>
        <xdr:cNvPr id="2111" name="Line 63"/>
        <xdr:cNvSpPr>
          <a:spLocks/>
        </xdr:cNvSpPr>
      </xdr:nvSpPr>
      <xdr:spPr>
        <a:xfrm flipV="1">
          <a:off x="64369950" y="72294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35</xdr:row>
      <xdr:rowOff>114300</xdr:rowOff>
    </xdr:from>
    <xdr:to>
      <xdr:col>83</xdr:col>
      <xdr:colOff>628650</xdr:colOff>
      <xdr:row>37</xdr:row>
      <xdr:rowOff>28575</xdr:rowOff>
    </xdr:to>
    <xdr:grpSp>
      <xdr:nvGrpSpPr>
        <xdr:cNvPr id="2112" name="Group 64"/>
        <xdr:cNvGrpSpPr>
          <a:grpSpLocks noChangeAspect="1"/>
        </xdr:cNvGrpSpPr>
      </xdr:nvGrpSpPr>
      <xdr:grpSpPr>
        <a:xfrm>
          <a:off x="612267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3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17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115" name="Line 67"/>
        <xdr:cNvSpPr>
          <a:spLocks/>
        </xdr:cNvSpPr>
      </xdr:nvSpPr>
      <xdr:spPr>
        <a:xfrm flipH="1" flipV="1">
          <a:off x="63627000" y="4486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20</xdr:row>
      <xdr:rowOff>9525</xdr:rowOff>
    </xdr:from>
    <xdr:to>
      <xdr:col>93</xdr:col>
      <xdr:colOff>247650</xdr:colOff>
      <xdr:row>21</xdr:row>
      <xdr:rowOff>9525</xdr:rowOff>
    </xdr:to>
    <xdr:grpSp>
      <xdr:nvGrpSpPr>
        <xdr:cNvPr id="2116" name="Group 68"/>
        <xdr:cNvGrpSpPr>
          <a:grpSpLocks/>
        </xdr:cNvGrpSpPr>
      </xdr:nvGrpSpPr>
      <xdr:grpSpPr>
        <a:xfrm>
          <a:off x="68065650" y="5067300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2117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Line 70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71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32</xdr:row>
      <xdr:rowOff>0</xdr:rowOff>
    </xdr:from>
    <xdr:ext cx="971550" cy="228600"/>
    <xdr:sp>
      <xdr:nvSpPr>
        <xdr:cNvPr id="2120" name="text 7166"/>
        <xdr:cNvSpPr txBox="1">
          <a:spLocks noChangeArrowheads="1"/>
        </xdr:cNvSpPr>
      </xdr:nvSpPr>
      <xdr:spPr>
        <a:xfrm>
          <a:off x="4010025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1" name="Line 7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2" name="Line 7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3" name="Line 7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4" name="Line 7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5" name="Line 7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6" name="Line 7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7" name="Line 7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8" name="Line 8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9" name="Line 8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0" name="Line 8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1" name="Line 8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2" name="Line 8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3" name="Line 8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4" name="Line 8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5" name="Line 8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6" name="Line 8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7" name="Line 8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8" name="Line 9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9" name="Line 9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0" name="Line 9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1" name="Line 9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2" name="Line 9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3" name="Line 9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4" name="Line 9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5" name="Line 9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6" name="Line 9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7" name="Line 99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8" name="Line 100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9" name="Line 101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0" name="Line 102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1" name="Line 103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2" name="Line 104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3" name="Line 105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4" name="Line 106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5" name="Line 10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6" name="Line 10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24</xdr:row>
      <xdr:rowOff>57150</xdr:rowOff>
    </xdr:from>
    <xdr:to>
      <xdr:col>89</xdr:col>
      <xdr:colOff>361950</xdr:colOff>
      <xdr:row>24</xdr:row>
      <xdr:rowOff>171450</xdr:rowOff>
    </xdr:to>
    <xdr:grpSp>
      <xdr:nvGrpSpPr>
        <xdr:cNvPr id="2157" name="Group 109"/>
        <xdr:cNvGrpSpPr>
          <a:grpSpLocks noChangeAspect="1"/>
        </xdr:cNvGrpSpPr>
      </xdr:nvGrpSpPr>
      <xdr:grpSpPr>
        <a:xfrm>
          <a:off x="64893825" y="6029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58" name="Line 11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1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1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1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1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1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1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Line 11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Line 11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361950</xdr:colOff>
      <xdr:row>27</xdr:row>
      <xdr:rowOff>171450</xdr:rowOff>
    </xdr:to>
    <xdr:grpSp>
      <xdr:nvGrpSpPr>
        <xdr:cNvPr id="2167" name="Group 119"/>
        <xdr:cNvGrpSpPr>
          <a:grpSpLocks noChangeAspect="1"/>
        </xdr:cNvGrpSpPr>
      </xdr:nvGrpSpPr>
      <xdr:grpSpPr>
        <a:xfrm>
          <a:off x="64893825" y="6715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68" name="Line 12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2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2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12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12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2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2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Line 12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Line 12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30</xdr:row>
      <xdr:rowOff>57150</xdr:rowOff>
    </xdr:from>
    <xdr:to>
      <xdr:col>87</xdr:col>
      <xdr:colOff>361950</xdr:colOff>
      <xdr:row>30</xdr:row>
      <xdr:rowOff>171450</xdr:rowOff>
    </xdr:to>
    <xdr:grpSp>
      <xdr:nvGrpSpPr>
        <xdr:cNvPr id="2177" name="Group 129"/>
        <xdr:cNvGrpSpPr>
          <a:grpSpLocks noChangeAspect="1"/>
        </xdr:cNvGrpSpPr>
      </xdr:nvGrpSpPr>
      <xdr:grpSpPr>
        <a:xfrm>
          <a:off x="63407925" y="7400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78" name="Line 13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3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3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3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3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3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Rectangle 13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Line 13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Line 13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714375</xdr:colOff>
      <xdr:row>33</xdr:row>
      <xdr:rowOff>57150</xdr:rowOff>
    </xdr:from>
    <xdr:to>
      <xdr:col>83</xdr:col>
      <xdr:colOff>57150</xdr:colOff>
      <xdr:row>33</xdr:row>
      <xdr:rowOff>171450</xdr:rowOff>
    </xdr:to>
    <xdr:grpSp>
      <xdr:nvGrpSpPr>
        <xdr:cNvPr id="2187" name="Group 139"/>
        <xdr:cNvGrpSpPr>
          <a:grpSpLocks noChangeAspect="1"/>
        </xdr:cNvGrpSpPr>
      </xdr:nvGrpSpPr>
      <xdr:grpSpPr>
        <a:xfrm>
          <a:off x="60131325" y="8086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88" name="Line 14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4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4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14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14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4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14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Line 14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Line 14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266700</xdr:colOff>
      <xdr:row>36</xdr:row>
      <xdr:rowOff>76200</xdr:rowOff>
    </xdr:from>
    <xdr:to>
      <xdr:col>105</xdr:col>
      <xdr:colOff>800100</xdr:colOff>
      <xdr:row>37</xdr:row>
      <xdr:rowOff>66675</xdr:rowOff>
    </xdr:to>
    <xdr:sp>
      <xdr:nvSpPr>
        <xdr:cNvPr id="2197" name="Line 149"/>
        <xdr:cNvSpPr>
          <a:spLocks/>
        </xdr:cNvSpPr>
      </xdr:nvSpPr>
      <xdr:spPr>
        <a:xfrm flipH="1" flipV="1">
          <a:off x="77000100" y="879157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35</xdr:row>
      <xdr:rowOff>114300</xdr:rowOff>
    </xdr:from>
    <xdr:to>
      <xdr:col>103</xdr:col>
      <xdr:colOff>476250</xdr:colOff>
      <xdr:row>35</xdr:row>
      <xdr:rowOff>190500</xdr:rowOff>
    </xdr:to>
    <xdr:sp>
      <xdr:nvSpPr>
        <xdr:cNvPr id="2198" name="Line 150"/>
        <xdr:cNvSpPr>
          <a:spLocks/>
        </xdr:cNvSpPr>
      </xdr:nvSpPr>
      <xdr:spPr>
        <a:xfrm flipH="1" flipV="1">
          <a:off x="754951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35</xdr:row>
      <xdr:rowOff>190500</xdr:rowOff>
    </xdr:from>
    <xdr:to>
      <xdr:col>104</xdr:col>
      <xdr:colOff>266700</xdr:colOff>
      <xdr:row>36</xdr:row>
      <xdr:rowOff>76200</xdr:rowOff>
    </xdr:to>
    <xdr:sp>
      <xdr:nvSpPr>
        <xdr:cNvPr id="2199" name="Line 151"/>
        <xdr:cNvSpPr>
          <a:spLocks/>
        </xdr:cNvSpPr>
      </xdr:nvSpPr>
      <xdr:spPr>
        <a:xfrm flipH="1" flipV="1">
          <a:off x="76238100" y="8677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781050</xdr:colOff>
      <xdr:row>37</xdr:row>
      <xdr:rowOff>66675</xdr:rowOff>
    </xdr:from>
    <xdr:to>
      <xdr:col>107</xdr:col>
      <xdr:colOff>866775</xdr:colOff>
      <xdr:row>39</xdr:row>
      <xdr:rowOff>66675</xdr:rowOff>
    </xdr:to>
    <xdr:sp>
      <xdr:nvSpPr>
        <xdr:cNvPr id="2200" name="Line 152"/>
        <xdr:cNvSpPr>
          <a:spLocks/>
        </xdr:cNvSpPr>
      </xdr:nvSpPr>
      <xdr:spPr>
        <a:xfrm>
          <a:off x="78028800" y="9010650"/>
          <a:ext cx="1571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895350</xdr:colOff>
      <xdr:row>40</xdr:row>
      <xdr:rowOff>38100</xdr:rowOff>
    </xdr:from>
    <xdr:to>
      <xdr:col>111</xdr:col>
      <xdr:colOff>257175</xdr:colOff>
      <xdr:row>40</xdr:row>
      <xdr:rowOff>85725</xdr:rowOff>
    </xdr:to>
    <xdr:sp>
      <xdr:nvSpPr>
        <xdr:cNvPr id="2201" name="Line 153"/>
        <xdr:cNvSpPr>
          <a:spLocks/>
        </xdr:cNvSpPr>
      </xdr:nvSpPr>
      <xdr:spPr>
        <a:xfrm>
          <a:off x="81114900" y="966787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161925</xdr:colOff>
      <xdr:row>39</xdr:row>
      <xdr:rowOff>190500</xdr:rowOff>
    </xdr:from>
    <xdr:to>
      <xdr:col>109</xdr:col>
      <xdr:colOff>904875</xdr:colOff>
      <xdr:row>40</xdr:row>
      <xdr:rowOff>38100</xdr:rowOff>
    </xdr:to>
    <xdr:sp>
      <xdr:nvSpPr>
        <xdr:cNvPr id="2202" name="Line 154"/>
        <xdr:cNvSpPr>
          <a:spLocks/>
        </xdr:cNvSpPr>
      </xdr:nvSpPr>
      <xdr:spPr>
        <a:xfrm>
          <a:off x="80381475" y="959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895350</xdr:colOff>
      <xdr:row>39</xdr:row>
      <xdr:rowOff>76200</xdr:rowOff>
    </xdr:from>
    <xdr:to>
      <xdr:col>109</xdr:col>
      <xdr:colOff>152400</xdr:colOff>
      <xdr:row>39</xdr:row>
      <xdr:rowOff>190500</xdr:rowOff>
    </xdr:to>
    <xdr:sp>
      <xdr:nvSpPr>
        <xdr:cNvPr id="2203" name="Line 155"/>
        <xdr:cNvSpPr>
          <a:spLocks/>
        </xdr:cNvSpPr>
      </xdr:nvSpPr>
      <xdr:spPr>
        <a:xfrm>
          <a:off x="79629000" y="9477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885825</xdr:colOff>
      <xdr:row>40</xdr:row>
      <xdr:rowOff>114300</xdr:rowOff>
    </xdr:from>
    <xdr:to>
      <xdr:col>117</xdr:col>
      <xdr:colOff>295275</xdr:colOff>
      <xdr:row>40</xdr:row>
      <xdr:rowOff>114300</xdr:rowOff>
    </xdr:to>
    <xdr:sp>
      <xdr:nvSpPr>
        <xdr:cNvPr id="2204" name="Line 156"/>
        <xdr:cNvSpPr>
          <a:spLocks/>
        </xdr:cNvSpPr>
      </xdr:nvSpPr>
      <xdr:spPr>
        <a:xfrm>
          <a:off x="82591275" y="9744075"/>
          <a:ext cx="386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5" name="Line 15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6" name="Line 15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7" name="Line 15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8" name="Line 16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9" name="Line 16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0" name="Line 16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1" name="Line 16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2" name="Line 16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3" name="Line 16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4" name="Line 16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5" name="Line 16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6" name="Line 16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904875</xdr:colOff>
      <xdr:row>33</xdr:row>
      <xdr:rowOff>123825</xdr:rowOff>
    </xdr:from>
    <xdr:to>
      <xdr:col>101</xdr:col>
      <xdr:colOff>466725</xdr:colOff>
      <xdr:row>34</xdr:row>
      <xdr:rowOff>114300</xdr:rowOff>
    </xdr:to>
    <xdr:sp>
      <xdr:nvSpPr>
        <xdr:cNvPr id="2217" name="Line 169"/>
        <xdr:cNvSpPr>
          <a:spLocks/>
        </xdr:cNvSpPr>
      </xdr:nvSpPr>
      <xdr:spPr>
        <a:xfrm flipH="1" flipV="1">
          <a:off x="73694925" y="81534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895350</xdr:colOff>
      <xdr:row>32</xdr:row>
      <xdr:rowOff>161925</xdr:rowOff>
    </xdr:from>
    <xdr:to>
      <xdr:col>99</xdr:col>
      <xdr:colOff>152400</xdr:colOff>
      <xdr:row>33</xdr:row>
      <xdr:rowOff>9525</xdr:rowOff>
    </xdr:to>
    <xdr:sp>
      <xdr:nvSpPr>
        <xdr:cNvPr id="2218" name="Line 170"/>
        <xdr:cNvSpPr>
          <a:spLocks/>
        </xdr:cNvSpPr>
      </xdr:nvSpPr>
      <xdr:spPr>
        <a:xfrm flipH="1" flipV="1">
          <a:off x="72199500" y="7962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447675</xdr:colOff>
      <xdr:row>32</xdr:row>
      <xdr:rowOff>114300</xdr:rowOff>
    </xdr:from>
    <xdr:to>
      <xdr:col>97</xdr:col>
      <xdr:colOff>895350</xdr:colOff>
      <xdr:row>32</xdr:row>
      <xdr:rowOff>161925</xdr:rowOff>
    </xdr:to>
    <xdr:sp>
      <xdr:nvSpPr>
        <xdr:cNvPr id="2219" name="Line 171"/>
        <xdr:cNvSpPr>
          <a:spLocks/>
        </xdr:cNvSpPr>
      </xdr:nvSpPr>
      <xdr:spPr>
        <a:xfrm flipH="1" flipV="1">
          <a:off x="71237475" y="7915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152400</xdr:colOff>
      <xdr:row>33</xdr:row>
      <xdr:rowOff>9525</xdr:rowOff>
    </xdr:from>
    <xdr:to>
      <xdr:col>99</xdr:col>
      <xdr:colOff>904875</xdr:colOff>
      <xdr:row>33</xdr:row>
      <xdr:rowOff>123825</xdr:rowOff>
    </xdr:to>
    <xdr:sp>
      <xdr:nvSpPr>
        <xdr:cNvPr id="2220" name="Line 172"/>
        <xdr:cNvSpPr>
          <a:spLocks/>
        </xdr:cNvSpPr>
      </xdr:nvSpPr>
      <xdr:spPr>
        <a:xfrm flipH="1" flipV="1">
          <a:off x="72942450" y="8039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466725</xdr:colOff>
      <xdr:row>34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2221" name="Line 173"/>
        <xdr:cNvSpPr>
          <a:spLocks/>
        </xdr:cNvSpPr>
      </xdr:nvSpPr>
      <xdr:spPr>
        <a:xfrm flipH="1" flipV="1">
          <a:off x="74742675" y="83724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21</xdr:row>
      <xdr:rowOff>57150</xdr:rowOff>
    </xdr:from>
    <xdr:to>
      <xdr:col>109</xdr:col>
      <xdr:colOff>609600</xdr:colOff>
      <xdr:row>21</xdr:row>
      <xdr:rowOff>171450</xdr:rowOff>
    </xdr:to>
    <xdr:grpSp>
      <xdr:nvGrpSpPr>
        <xdr:cNvPr id="2222" name="Group 174"/>
        <xdr:cNvGrpSpPr>
          <a:grpSpLocks/>
        </xdr:cNvGrpSpPr>
      </xdr:nvGrpSpPr>
      <xdr:grpSpPr>
        <a:xfrm>
          <a:off x="80010000" y="5343525"/>
          <a:ext cx="819150" cy="114300"/>
          <a:chOff x="7806" y="753"/>
          <a:chExt cx="75" cy="12"/>
        </a:xfrm>
        <a:solidFill>
          <a:srgbClr val="FFFFFF"/>
        </a:solidFill>
      </xdr:grpSpPr>
      <xdr:grpSp>
        <xdr:nvGrpSpPr>
          <xdr:cNvPr id="2223" name="Group 175"/>
          <xdr:cNvGrpSpPr>
            <a:grpSpLocks/>
          </xdr:cNvGrpSpPr>
        </xdr:nvGrpSpPr>
        <xdr:grpSpPr>
          <a:xfrm>
            <a:off x="7818" y="753"/>
            <a:ext cx="63" cy="12"/>
            <a:chOff x="7818" y="753"/>
            <a:chExt cx="63" cy="12"/>
          </a:xfrm>
          <a:solidFill>
            <a:srgbClr val="FFFFFF"/>
          </a:solidFill>
        </xdr:grpSpPr>
        <xdr:sp>
          <xdr:nvSpPr>
            <xdr:cNvPr id="2224" name="Oval 176"/>
            <xdr:cNvSpPr>
              <a:spLocks noChangeAspect="1"/>
            </xdr:cNvSpPr>
          </xdr:nvSpPr>
          <xdr:spPr>
            <a:xfrm>
              <a:off x="7818" y="75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5" name="Line 177"/>
            <xdr:cNvSpPr>
              <a:spLocks noChangeAspect="1"/>
            </xdr:cNvSpPr>
          </xdr:nvSpPr>
          <xdr:spPr>
            <a:xfrm flipV="1">
              <a:off x="7820" y="7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6" name="Line 178"/>
            <xdr:cNvSpPr>
              <a:spLocks noChangeAspect="1"/>
            </xdr:cNvSpPr>
          </xdr:nvSpPr>
          <xdr:spPr>
            <a:xfrm>
              <a:off x="7820" y="7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227" name="Group 179"/>
            <xdr:cNvGrpSpPr>
              <a:grpSpLocks/>
            </xdr:cNvGrpSpPr>
          </xdr:nvGrpSpPr>
          <xdr:grpSpPr>
            <a:xfrm>
              <a:off x="7830" y="753"/>
              <a:ext cx="51" cy="12"/>
              <a:chOff x="7830" y="753"/>
              <a:chExt cx="51" cy="12"/>
            </a:xfrm>
            <a:solidFill>
              <a:srgbClr val="FFFFFF"/>
            </a:solidFill>
          </xdr:grpSpPr>
          <xdr:sp>
            <xdr:nvSpPr>
              <xdr:cNvPr id="2228" name="Line 180"/>
              <xdr:cNvSpPr>
                <a:spLocks noChangeAspect="1"/>
              </xdr:cNvSpPr>
            </xdr:nvSpPr>
            <xdr:spPr>
              <a:xfrm>
                <a:off x="7865" y="75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29" name="Rectangle 181"/>
              <xdr:cNvSpPr>
                <a:spLocks noChangeAspect="1"/>
              </xdr:cNvSpPr>
            </xdr:nvSpPr>
            <xdr:spPr>
              <a:xfrm>
                <a:off x="7878" y="75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0" name="Oval 182"/>
              <xdr:cNvSpPr>
                <a:spLocks noChangeAspect="1"/>
              </xdr:cNvSpPr>
            </xdr:nvSpPr>
            <xdr:spPr>
              <a:xfrm>
                <a:off x="7854" y="75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231" name="Group 183"/>
              <xdr:cNvGrpSpPr>
                <a:grpSpLocks/>
              </xdr:cNvGrpSpPr>
            </xdr:nvGrpSpPr>
            <xdr:grpSpPr>
              <a:xfrm>
                <a:off x="7830" y="753"/>
                <a:ext cx="24" cy="12"/>
                <a:chOff x="7830" y="753"/>
                <a:chExt cx="24" cy="12"/>
              </a:xfrm>
              <a:solidFill>
                <a:srgbClr val="FFFFFF"/>
              </a:solidFill>
            </xdr:grpSpPr>
            <xdr:sp>
              <xdr:nvSpPr>
                <xdr:cNvPr id="2232" name="Oval 184"/>
                <xdr:cNvSpPr>
                  <a:spLocks noChangeAspect="1"/>
                </xdr:cNvSpPr>
              </xdr:nvSpPr>
              <xdr:spPr>
                <a:xfrm>
                  <a:off x="7842" y="753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233" name="Oval 185"/>
                <xdr:cNvSpPr>
                  <a:spLocks noChangeAspect="1"/>
                </xdr:cNvSpPr>
              </xdr:nvSpPr>
              <xdr:spPr>
                <a:xfrm>
                  <a:off x="7830" y="753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234" name="Line 186"/>
              <xdr:cNvSpPr>
                <a:spLocks noChangeAspect="1"/>
              </xdr:cNvSpPr>
            </xdr:nvSpPr>
            <xdr:spPr>
              <a:xfrm flipV="1">
                <a:off x="7856" y="75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35" name="Line 187"/>
              <xdr:cNvSpPr>
                <a:spLocks noChangeAspect="1"/>
              </xdr:cNvSpPr>
            </xdr:nvSpPr>
            <xdr:spPr>
              <a:xfrm>
                <a:off x="7856" y="75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2236" name="Oval 188"/>
          <xdr:cNvSpPr>
            <a:spLocks noChangeAspect="1"/>
          </xdr:cNvSpPr>
        </xdr:nvSpPr>
        <xdr:spPr>
          <a:xfrm>
            <a:off x="7806" y="7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Line 189"/>
          <xdr:cNvSpPr>
            <a:spLocks noChangeAspect="1"/>
          </xdr:cNvSpPr>
        </xdr:nvSpPr>
        <xdr:spPr>
          <a:xfrm flipV="1">
            <a:off x="7808" y="7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Line 190"/>
          <xdr:cNvSpPr>
            <a:spLocks noChangeAspect="1"/>
          </xdr:cNvSpPr>
        </xdr:nvSpPr>
        <xdr:spPr>
          <a:xfrm>
            <a:off x="7808" y="7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2239" name="Line 191"/>
        <xdr:cNvSpPr>
          <a:spLocks/>
        </xdr:cNvSpPr>
      </xdr:nvSpPr>
      <xdr:spPr>
        <a:xfrm>
          <a:off x="80219550" y="4486275"/>
          <a:ext cx="691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0" name="Line 19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1" name="Line 19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2" name="Line 194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3" name="Line 195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4" name="Line 196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5" name="Line 197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6" name="Line 198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7" name="Line 199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8" name="Line 200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49" name="Line 201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50" name="Line 20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51" name="Line 20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20</xdr:row>
      <xdr:rowOff>114300</xdr:rowOff>
    </xdr:from>
    <xdr:to>
      <xdr:col>117</xdr:col>
      <xdr:colOff>514350</xdr:colOff>
      <xdr:row>20</xdr:row>
      <xdr:rowOff>114300</xdr:rowOff>
    </xdr:to>
    <xdr:sp>
      <xdr:nvSpPr>
        <xdr:cNvPr id="2252" name="Line 204"/>
        <xdr:cNvSpPr>
          <a:spLocks/>
        </xdr:cNvSpPr>
      </xdr:nvSpPr>
      <xdr:spPr>
        <a:xfrm>
          <a:off x="80219550" y="5172075"/>
          <a:ext cx="645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3" name="Line 20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4" name="Line 20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5" name="Line 207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6" name="Line 208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7" name="Line 209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8" name="Line 210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59" name="Line 211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0" name="Line 212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1" name="Line 213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2" name="Line 214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3" name="Line 21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64" name="Line 21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20</xdr:row>
      <xdr:rowOff>0</xdr:rowOff>
    </xdr:from>
    <xdr:to>
      <xdr:col>118</xdr:col>
      <xdr:colOff>0</xdr:colOff>
      <xdr:row>21</xdr:row>
      <xdr:rowOff>0</xdr:rowOff>
    </xdr:to>
    <xdr:sp>
      <xdr:nvSpPr>
        <xdr:cNvPr id="2265" name="text 7093"/>
        <xdr:cNvSpPr txBox="1">
          <a:spLocks noChangeArrowheads="1"/>
        </xdr:cNvSpPr>
      </xdr:nvSpPr>
      <xdr:spPr>
        <a:xfrm>
          <a:off x="86620350" y="5057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117</xdr:col>
      <xdr:colOff>352425</xdr:colOff>
      <xdr:row>28</xdr:row>
      <xdr:rowOff>57150</xdr:rowOff>
    </xdr:from>
    <xdr:to>
      <xdr:col>117</xdr:col>
      <xdr:colOff>923925</xdr:colOff>
      <xdr:row>28</xdr:row>
      <xdr:rowOff>171450</xdr:rowOff>
    </xdr:to>
    <xdr:grpSp>
      <xdr:nvGrpSpPr>
        <xdr:cNvPr id="2266" name="Group 218"/>
        <xdr:cNvGrpSpPr>
          <a:grpSpLocks noChangeAspect="1"/>
        </xdr:cNvGrpSpPr>
      </xdr:nvGrpSpPr>
      <xdr:grpSpPr>
        <a:xfrm>
          <a:off x="86515575" y="69437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2267" name="Line 21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2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2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2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Rectangle 22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16</xdr:row>
      <xdr:rowOff>66675</xdr:rowOff>
    </xdr:from>
    <xdr:to>
      <xdr:col>109</xdr:col>
      <xdr:colOff>619125</xdr:colOff>
      <xdr:row>16</xdr:row>
      <xdr:rowOff>180975</xdr:rowOff>
    </xdr:to>
    <xdr:grpSp>
      <xdr:nvGrpSpPr>
        <xdr:cNvPr id="2272" name="Group 224"/>
        <xdr:cNvGrpSpPr>
          <a:grpSpLocks noChangeAspect="1"/>
        </xdr:cNvGrpSpPr>
      </xdr:nvGrpSpPr>
      <xdr:grpSpPr>
        <a:xfrm>
          <a:off x="80010000" y="4210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73" name="Line 2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2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Oval 2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Oval 2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Rectangle 2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23</xdr:row>
      <xdr:rowOff>85725</xdr:rowOff>
    </xdr:from>
    <xdr:to>
      <xdr:col>99</xdr:col>
      <xdr:colOff>609600</xdr:colOff>
      <xdr:row>23</xdr:row>
      <xdr:rowOff>114300</xdr:rowOff>
    </xdr:to>
    <xdr:sp>
      <xdr:nvSpPr>
        <xdr:cNvPr id="2280" name="Line 232"/>
        <xdr:cNvSpPr>
          <a:spLocks/>
        </xdr:cNvSpPr>
      </xdr:nvSpPr>
      <xdr:spPr>
        <a:xfrm flipV="1">
          <a:off x="72790050" y="58293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23</xdr:row>
      <xdr:rowOff>9525</xdr:rowOff>
    </xdr:from>
    <xdr:to>
      <xdr:col>100</xdr:col>
      <xdr:colOff>371475</xdr:colOff>
      <xdr:row>23</xdr:row>
      <xdr:rowOff>85725</xdr:rowOff>
    </xdr:to>
    <xdr:sp>
      <xdr:nvSpPr>
        <xdr:cNvPr id="2281" name="Line 233"/>
        <xdr:cNvSpPr>
          <a:spLocks/>
        </xdr:cNvSpPr>
      </xdr:nvSpPr>
      <xdr:spPr>
        <a:xfrm flipV="1">
          <a:off x="73390125" y="575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22</xdr:row>
      <xdr:rowOff>114300</xdr:rowOff>
    </xdr:from>
    <xdr:to>
      <xdr:col>101</xdr:col>
      <xdr:colOff>447675</xdr:colOff>
      <xdr:row>23</xdr:row>
      <xdr:rowOff>9525</xdr:rowOff>
    </xdr:to>
    <xdr:sp>
      <xdr:nvSpPr>
        <xdr:cNvPr id="2282" name="Line 234"/>
        <xdr:cNvSpPr>
          <a:spLocks/>
        </xdr:cNvSpPr>
      </xdr:nvSpPr>
      <xdr:spPr>
        <a:xfrm flipV="1">
          <a:off x="74133075" y="56292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17</xdr:row>
      <xdr:rowOff>161925</xdr:rowOff>
    </xdr:from>
    <xdr:to>
      <xdr:col>107</xdr:col>
      <xdr:colOff>609600</xdr:colOff>
      <xdr:row>18</xdr:row>
      <xdr:rowOff>9525</xdr:rowOff>
    </xdr:to>
    <xdr:sp>
      <xdr:nvSpPr>
        <xdr:cNvPr id="2283" name="Line 235"/>
        <xdr:cNvSpPr>
          <a:spLocks/>
        </xdr:cNvSpPr>
      </xdr:nvSpPr>
      <xdr:spPr>
        <a:xfrm flipV="1">
          <a:off x="78600300" y="45339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17</xdr:row>
      <xdr:rowOff>114300</xdr:rowOff>
    </xdr:from>
    <xdr:to>
      <xdr:col>109</xdr:col>
      <xdr:colOff>9525</xdr:colOff>
      <xdr:row>17</xdr:row>
      <xdr:rowOff>161925</xdr:rowOff>
    </xdr:to>
    <xdr:sp>
      <xdr:nvSpPr>
        <xdr:cNvPr id="2284" name="Line 236"/>
        <xdr:cNvSpPr>
          <a:spLocks/>
        </xdr:cNvSpPr>
      </xdr:nvSpPr>
      <xdr:spPr>
        <a:xfrm flipV="1">
          <a:off x="79343250" y="44862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20</xdr:row>
      <xdr:rowOff>161925</xdr:rowOff>
    </xdr:from>
    <xdr:to>
      <xdr:col>107</xdr:col>
      <xdr:colOff>609600</xdr:colOff>
      <xdr:row>21</xdr:row>
      <xdr:rowOff>9525</xdr:rowOff>
    </xdr:to>
    <xdr:sp>
      <xdr:nvSpPr>
        <xdr:cNvPr id="2285" name="Line 237"/>
        <xdr:cNvSpPr>
          <a:spLocks/>
        </xdr:cNvSpPr>
      </xdr:nvSpPr>
      <xdr:spPr>
        <a:xfrm flipV="1">
          <a:off x="78600300" y="5219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20</xdr:row>
      <xdr:rowOff>114300</xdr:rowOff>
    </xdr:from>
    <xdr:to>
      <xdr:col>109</xdr:col>
      <xdr:colOff>9525</xdr:colOff>
      <xdr:row>20</xdr:row>
      <xdr:rowOff>161925</xdr:rowOff>
    </xdr:to>
    <xdr:sp>
      <xdr:nvSpPr>
        <xdr:cNvPr id="2286" name="Line 238"/>
        <xdr:cNvSpPr>
          <a:spLocks/>
        </xdr:cNvSpPr>
      </xdr:nvSpPr>
      <xdr:spPr>
        <a:xfrm flipV="1">
          <a:off x="79343250" y="51720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18</xdr:row>
      <xdr:rowOff>9525</xdr:rowOff>
    </xdr:from>
    <xdr:to>
      <xdr:col>106</xdr:col>
      <xdr:colOff>390525</xdr:colOff>
      <xdr:row>22</xdr:row>
      <xdr:rowOff>114300</xdr:rowOff>
    </xdr:to>
    <xdr:sp>
      <xdr:nvSpPr>
        <xdr:cNvPr id="2287" name="Line 239"/>
        <xdr:cNvSpPr>
          <a:spLocks/>
        </xdr:cNvSpPr>
      </xdr:nvSpPr>
      <xdr:spPr>
        <a:xfrm flipV="1">
          <a:off x="74723625" y="46101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85725</xdr:rowOff>
    </xdr:from>
    <xdr:to>
      <xdr:col>99</xdr:col>
      <xdr:colOff>609600</xdr:colOff>
      <xdr:row>26</xdr:row>
      <xdr:rowOff>114300</xdr:rowOff>
    </xdr:to>
    <xdr:sp>
      <xdr:nvSpPr>
        <xdr:cNvPr id="2288" name="Line 240"/>
        <xdr:cNvSpPr>
          <a:spLocks/>
        </xdr:cNvSpPr>
      </xdr:nvSpPr>
      <xdr:spPr>
        <a:xfrm flipV="1">
          <a:off x="72790050" y="65151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26</xdr:row>
      <xdr:rowOff>9525</xdr:rowOff>
    </xdr:from>
    <xdr:to>
      <xdr:col>100</xdr:col>
      <xdr:colOff>371475</xdr:colOff>
      <xdr:row>26</xdr:row>
      <xdr:rowOff>85725</xdr:rowOff>
    </xdr:to>
    <xdr:sp>
      <xdr:nvSpPr>
        <xdr:cNvPr id="2289" name="Line 241"/>
        <xdr:cNvSpPr>
          <a:spLocks/>
        </xdr:cNvSpPr>
      </xdr:nvSpPr>
      <xdr:spPr>
        <a:xfrm flipV="1">
          <a:off x="73390125" y="6438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25</xdr:row>
      <xdr:rowOff>114300</xdr:rowOff>
    </xdr:from>
    <xdr:to>
      <xdr:col>101</xdr:col>
      <xdr:colOff>447675</xdr:colOff>
      <xdr:row>26</xdr:row>
      <xdr:rowOff>9525</xdr:rowOff>
    </xdr:to>
    <xdr:sp>
      <xdr:nvSpPr>
        <xdr:cNvPr id="2290" name="Line 242"/>
        <xdr:cNvSpPr>
          <a:spLocks/>
        </xdr:cNvSpPr>
      </xdr:nvSpPr>
      <xdr:spPr>
        <a:xfrm flipV="1">
          <a:off x="74133075" y="63150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21</xdr:row>
      <xdr:rowOff>9525</xdr:rowOff>
    </xdr:from>
    <xdr:to>
      <xdr:col>106</xdr:col>
      <xdr:colOff>390525</xdr:colOff>
      <xdr:row>25</xdr:row>
      <xdr:rowOff>114300</xdr:rowOff>
    </xdr:to>
    <xdr:sp>
      <xdr:nvSpPr>
        <xdr:cNvPr id="2291" name="Line 243"/>
        <xdr:cNvSpPr>
          <a:spLocks/>
        </xdr:cNvSpPr>
      </xdr:nvSpPr>
      <xdr:spPr>
        <a:xfrm flipV="1">
          <a:off x="74723625" y="52959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104775</xdr:colOff>
      <xdr:row>20</xdr:row>
      <xdr:rowOff>114300</xdr:rowOff>
    </xdr:from>
    <xdr:to>
      <xdr:col>116</xdr:col>
      <xdr:colOff>419100</xdr:colOff>
      <xdr:row>22</xdr:row>
      <xdr:rowOff>28575</xdr:rowOff>
    </xdr:to>
    <xdr:grpSp>
      <xdr:nvGrpSpPr>
        <xdr:cNvPr id="2292" name="Group 244"/>
        <xdr:cNvGrpSpPr>
          <a:grpSpLocks noChangeAspect="1"/>
        </xdr:cNvGrpSpPr>
      </xdr:nvGrpSpPr>
      <xdr:grpSpPr>
        <a:xfrm>
          <a:off x="85753575" y="517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3" name="Line 2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57150</xdr:colOff>
      <xdr:row>23</xdr:row>
      <xdr:rowOff>85725</xdr:rowOff>
    </xdr:from>
    <xdr:to>
      <xdr:col>113</xdr:col>
      <xdr:colOff>76200</xdr:colOff>
      <xdr:row>23</xdr:row>
      <xdr:rowOff>114300</xdr:rowOff>
    </xdr:to>
    <xdr:sp>
      <xdr:nvSpPr>
        <xdr:cNvPr id="2295" name="Line 247"/>
        <xdr:cNvSpPr>
          <a:spLocks/>
        </xdr:cNvSpPr>
      </xdr:nvSpPr>
      <xdr:spPr>
        <a:xfrm flipV="1">
          <a:off x="82734150" y="582930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85725</xdr:colOff>
      <xdr:row>23</xdr:row>
      <xdr:rowOff>9525</xdr:rowOff>
    </xdr:from>
    <xdr:to>
      <xdr:col>113</xdr:col>
      <xdr:colOff>828675</xdr:colOff>
      <xdr:row>23</xdr:row>
      <xdr:rowOff>85725</xdr:rowOff>
    </xdr:to>
    <xdr:sp>
      <xdr:nvSpPr>
        <xdr:cNvPr id="2296" name="Line 248"/>
        <xdr:cNvSpPr>
          <a:spLocks/>
        </xdr:cNvSpPr>
      </xdr:nvSpPr>
      <xdr:spPr>
        <a:xfrm flipV="1">
          <a:off x="83277075" y="575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828675</xdr:colOff>
      <xdr:row>22</xdr:row>
      <xdr:rowOff>114300</xdr:rowOff>
    </xdr:from>
    <xdr:to>
      <xdr:col>114</xdr:col>
      <xdr:colOff>447675</xdr:colOff>
      <xdr:row>23</xdr:row>
      <xdr:rowOff>9525</xdr:rowOff>
    </xdr:to>
    <xdr:sp>
      <xdr:nvSpPr>
        <xdr:cNvPr id="2297" name="Line 249"/>
        <xdr:cNvSpPr>
          <a:spLocks/>
        </xdr:cNvSpPr>
      </xdr:nvSpPr>
      <xdr:spPr>
        <a:xfrm flipV="1">
          <a:off x="84020025" y="56292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20</xdr:row>
      <xdr:rowOff>114300</xdr:rowOff>
    </xdr:from>
    <xdr:to>
      <xdr:col>116</xdr:col>
      <xdr:colOff>266700</xdr:colOff>
      <xdr:row>22</xdr:row>
      <xdr:rowOff>114300</xdr:rowOff>
    </xdr:to>
    <xdr:sp>
      <xdr:nvSpPr>
        <xdr:cNvPr id="2298" name="Line 250"/>
        <xdr:cNvSpPr>
          <a:spLocks/>
        </xdr:cNvSpPr>
      </xdr:nvSpPr>
      <xdr:spPr>
        <a:xfrm flipV="1">
          <a:off x="84610575" y="51720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314325</xdr:colOff>
      <xdr:row>23</xdr:row>
      <xdr:rowOff>114300</xdr:rowOff>
    </xdr:from>
    <xdr:to>
      <xdr:col>113</xdr:col>
      <xdr:colOff>666750</xdr:colOff>
      <xdr:row>24</xdr:row>
      <xdr:rowOff>9525</xdr:rowOff>
    </xdr:to>
    <xdr:sp>
      <xdr:nvSpPr>
        <xdr:cNvPr id="2299" name="kreslení 417"/>
        <xdr:cNvSpPr>
          <a:spLocks/>
        </xdr:cNvSpPr>
      </xdr:nvSpPr>
      <xdr:spPr>
        <a:xfrm>
          <a:off x="83505675" y="585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0" name="Line 25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1" name="Line 25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2" name="Line 25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3" name="Line 25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4" name="Line 25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5" name="Line 25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6" name="Line 25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7" name="Line 25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8" name="Line 26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9" name="Line 26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0" name="Line 26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1" name="Line 26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2" name="Line 26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3" name="Line 26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4" name="Line 26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5" name="Line 26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6" name="Line 26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7" name="Line 26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8" name="Line 27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19" name="Line 27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0" name="Line 27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1" name="Line 27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2" name="Line 27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23" name="Line 27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4" name="Line 27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5" name="Line 27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6" name="Line 27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7" name="Line 27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8" name="Line 28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9" name="Line 28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0" name="Line 28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1" name="Line 28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2" name="Line 28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3" name="Line 28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4" name="Line 28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5" name="Line 28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6" name="Line 28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7" name="Line 28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8" name="Line 29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39" name="Line 29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0" name="Line 29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1" name="Line 29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2" name="Line 29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3" name="Line 29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4" name="Line 29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5" name="Line 29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6" name="Line 29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47" name="Line 29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</xdr:colOff>
      <xdr:row>32</xdr:row>
      <xdr:rowOff>76200</xdr:rowOff>
    </xdr:from>
    <xdr:to>
      <xdr:col>115</xdr:col>
      <xdr:colOff>276225</xdr:colOff>
      <xdr:row>32</xdr:row>
      <xdr:rowOff>114300</xdr:rowOff>
    </xdr:to>
    <xdr:sp>
      <xdr:nvSpPr>
        <xdr:cNvPr id="2348" name="Line 300"/>
        <xdr:cNvSpPr>
          <a:spLocks/>
        </xdr:cNvSpPr>
      </xdr:nvSpPr>
      <xdr:spPr>
        <a:xfrm>
          <a:off x="84210525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32</xdr:row>
      <xdr:rowOff>0</xdr:rowOff>
    </xdr:from>
    <xdr:to>
      <xdr:col>114</xdr:col>
      <xdr:colOff>47625</xdr:colOff>
      <xdr:row>32</xdr:row>
      <xdr:rowOff>76200</xdr:rowOff>
    </xdr:to>
    <xdr:sp>
      <xdr:nvSpPr>
        <xdr:cNvPr id="2349" name="Line 301"/>
        <xdr:cNvSpPr>
          <a:spLocks/>
        </xdr:cNvSpPr>
      </xdr:nvSpPr>
      <xdr:spPr>
        <a:xfrm>
          <a:off x="83467575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</xdr:colOff>
      <xdr:row>31</xdr:row>
      <xdr:rowOff>114300</xdr:rowOff>
    </xdr:from>
    <xdr:to>
      <xdr:col>113</xdr:col>
      <xdr:colOff>276225</xdr:colOff>
      <xdr:row>32</xdr:row>
      <xdr:rowOff>0</xdr:rowOff>
    </xdr:to>
    <xdr:sp>
      <xdr:nvSpPr>
        <xdr:cNvPr id="2350" name="Line 302"/>
        <xdr:cNvSpPr>
          <a:spLocks/>
        </xdr:cNvSpPr>
      </xdr:nvSpPr>
      <xdr:spPr>
        <a:xfrm>
          <a:off x="82724625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29</xdr:row>
      <xdr:rowOff>114300</xdr:rowOff>
    </xdr:from>
    <xdr:to>
      <xdr:col>112</xdr:col>
      <xdr:colOff>47625</xdr:colOff>
      <xdr:row>31</xdr:row>
      <xdr:rowOff>114300</xdr:rowOff>
    </xdr:to>
    <xdr:sp>
      <xdr:nvSpPr>
        <xdr:cNvPr id="2351" name="Line 303"/>
        <xdr:cNvSpPr>
          <a:spLocks/>
        </xdr:cNvSpPr>
      </xdr:nvSpPr>
      <xdr:spPr>
        <a:xfrm>
          <a:off x="80714850" y="72294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257175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2352" name="Line 304"/>
        <xdr:cNvSpPr>
          <a:spLocks/>
        </xdr:cNvSpPr>
      </xdr:nvSpPr>
      <xdr:spPr>
        <a:xfrm>
          <a:off x="83448525" y="9286875"/>
          <a:ext cx="3686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0</xdr:rowOff>
    </xdr:from>
    <xdr:to>
      <xdr:col>119</xdr:col>
      <xdr:colOff>0</xdr:colOff>
      <xdr:row>39</xdr:row>
      <xdr:rowOff>0</xdr:rowOff>
    </xdr:to>
    <xdr:sp>
      <xdr:nvSpPr>
        <xdr:cNvPr id="2353" name="text 3"/>
        <xdr:cNvSpPr txBox="1">
          <a:spLocks noChangeArrowheads="1"/>
        </xdr:cNvSpPr>
      </xdr:nvSpPr>
      <xdr:spPr>
        <a:xfrm>
          <a:off x="87134700" y="9172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38</xdr:row>
      <xdr:rowOff>114300</xdr:rowOff>
    </xdr:from>
    <xdr:to>
      <xdr:col>118</xdr:col>
      <xdr:colOff>447675</xdr:colOff>
      <xdr:row>38</xdr:row>
      <xdr:rowOff>114300</xdr:rowOff>
    </xdr:to>
    <xdr:sp>
      <xdr:nvSpPr>
        <xdr:cNvPr id="2354" name="Line 306"/>
        <xdr:cNvSpPr>
          <a:spLocks/>
        </xdr:cNvSpPr>
      </xdr:nvSpPr>
      <xdr:spPr>
        <a:xfrm>
          <a:off x="87191850" y="9286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257175</xdr:colOff>
      <xdr:row>40</xdr:row>
      <xdr:rowOff>85725</xdr:rowOff>
    </xdr:from>
    <xdr:to>
      <xdr:col>111</xdr:col>
      <xdr:colOff>904875</xdr:colOff>
      <xdr:row>40</xdr:row>
      <xdr:rowOff>114300</xdr:rowOff>
    </xdr:to>
    <xdr:sp>
      <xdr:nvSpPr>
        <xdr:cNvPr id="2355" name="Line 307"/>
        <xdr:cNvSpPr>
          <a:spLocks/>
        </xdr:cNvSpPr>
      </xdr:nvSpPr>
      <xdr:spPr>
        <a:xfrm>
          <a:off x="81962625" y="9715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6" name="Line 30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7" name="Line 30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8" name="Line 31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9" name="Line 31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0" name="Line 31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1" name="Line 31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2" name="Line 31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3" name="Line 31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4" name="Line 31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5" name="Line 31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6" name="Line 31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7" name="Line 31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8" name="Line 32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9" name="Line 32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0" name="Line 32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1" name="Line 32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2" name="Line 32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3" name="Line 32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4" name="Line 32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5" name="Line 32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6" name="Line 32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7" name="Line 32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8" name="Line 33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79" name="Line 33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0" name="Line 33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1" name="Line 33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2" name="Line 33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3" name="Line 33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4" name="Line 33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5" name="Line 33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6" name="Line 33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7" name="Line 33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8" name="Line 34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9" name="Line 34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0" name="Line 34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1" name="Line 34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2" name="Line 34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3" name="Line 34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4" name="Line 34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5" name="Line 34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6" name="Line 34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7" name="Line 34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8" name="Line 35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99" name="Line 35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0" name="Line 35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1" name="Line 35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2" name="Line 35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403" name="Line 35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123825</xdr:colOff>
      <xdr:row>36</xdr:row>
      <xdr:rowOff>85725</xdr:rowOff>
    </xdr:from>
    <xdr:to>
      <xdr:col>95</xdr:col>
      <xdr:colOff>171450</xdr:colOff>
      <xdr:row>37</xdr:row>
      <xdr:rowOff>85725</xdr:rowOff>
    </xdr:to>
    <xdr:grpSp>
      <xdr:nvGrpSpPr>
        <xdr:cNvPr id="2404" name="Group 356"/>
        <xdr:cNvGrpSpPr>
          <a:grpSpLocks/>
        </xdr:cNvGrpSpPr>
      </xdr:nvGrpSpPr>
      <xdr:grpSpPr>
        <a:xfrm>
          <a:off x="6994207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05" name="Rectangle 3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3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3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08" name="Line 360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09" name="Line 361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0" name="Line 362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1" name="Line 363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2" name="Line 364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413" name="Line 365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4" name="Line 36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5" name="Line 36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6" name="Line 36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7" name="Line 36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8" name="Line 37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9" name="Line 37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0" name="Line 37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1" name="Line 37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2" name="Line 37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3" name="Line 37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4" name="Line 37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5" name="Line 37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6" name="Line 37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7" name="Line 37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8" name="Line 38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29" name="Line 38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0" name="Line 38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1" name="Line 38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2" name="Line 38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3" name="Line 38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4" name="Line 38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5" name="Line 38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6" name="Line 38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37" name="Line 38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Čelákovice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5" width="12.75390625" style="0" customWidth="1"/>
    <col min="26" max="26" width="8.75390625" style="0" customWidth="1"/>
    <col min="27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7" width="6.75390625" style="0" customWidth="1"/>
    <col min="48" max="48" width="13.75390625" style="0" customWidth="1"/>
    <col min="49" max="49" width="6.75390625" style="0" customWidth="1"/>
    <col min="50" max="50" width="13.75390625" style="0" customWidth="1"/>
    <col min="51" max="52" width="6.75390625" style="0" customWidth="1"/>
  </cols>
  <sheetData>
    <row r="1" spans="1:50" ht="12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X1" s="2"/>
    </row>
    <row r="2" spans="1:53" s="150" customFormat="1" ht="36" customHeight="1">
      <c r="A2" s="148"/>
      <c r="B2" s="148"/>
      <c r="C2" s="148"/>
      <c r="D2" s="149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51" t="s">
        <v>2</v>
      </c>
      <c r="AO2" s="151" t="s">
        <v>3</v>
      </c>
      <c r="AR2" s="152"/>
      <c r="AU2" s="148"/>
      <c r="AV2" s="151" t="s">
        <v>4</v>
      </c>
      <c r="AW2" s="153"/>
      <c r="AX2" s="153"/>
      <c r="AY2" s="153"/>
      <c r="AZ2" s="148"/>
      <c r="BA2" s="148"/>
    </row>
    <row r="3" spans="1:51" s="9" customFormat="1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</row>
    <row r="4" spans="1:51" s="17" customFormat="1" ht="24.75" customHeight="1" thickBot="1">
      <c r="A4" s="164"/>
      <c r="B4" s="165"/>
      <c r="C4" s="165"/>
      <c r="D4" s="166"/>
      <c r="E4" s="178" t="s">
        <v>5</v>
      </c>
      <c r="F4" s="165"/>
      <c r="G4" s="165"/>
      <c r="H4" s="168"/>
      <c r="I4" s="169"/>
      <c r="J4" s="10"/>
      <c r="K4" s="11"/>
      <c r="L4" s="11"/>
      <c r="M4" s="11"/>
      <c r="N4" s="11"/>
      <c r="O4" s="11"/>
      <c r="P4" s="11"/>
      <c r="Q4" s="12" t="s">
        <v>6</v>
      </c>
      <c r="R4" s="11"/>
      <c r="S4" s="11"/>
      <c r="T4" s="11"/>
      <c r="U4" s="11"/>
      <c r="V4" s="11"/>
      <c r="W4" s="13">
        <v>1</v>
      </c>
      <c r="X4" s="154"/>
      <c r="Y4" s="155"/>
      <c r="Z4" s="161" t="s">
        <v>7</v>
      </c>
      <c r="AA4" s="156"/>
      <c r="AB4" s="157"/>
      <c r="AC4" s="14"/>
      <c r="AD4" s="11"/>
      <c r="AE4" s="11"/>
      <c r="AF4" s="11"/>
      <c r="AG4" s="11"/>
      <c r="AH4" s="15" t="s">
        <v>6</v>
      </c>
      <c r="AI4" s="11"/>
      <c r="AJ4" s="11"/>
      <c r="AK4" s="11"/>
      <c r="AL4" s="11"/>
      <c r="AM4" s="11"/>
      <c r="AN4" s="11"/>
      <c r="AO4" s="13">
        <v>2</v>
      </c>
      <c r="AP4" s="16"/>
      <c r="AQ4" s="213"/>
      <c r="AR4" s="214"/>
      <c r="AS4" s="215"/>
      <c r="AT4" s="215"/>
      <c r="AU4" s="178" t="s">
        <v>5</v>
      </c>
      <c r="AV4" s="167"/>
      <c r="AW4" s="214"/>
      <c r="AX4" s="216"/>
      <c r="AY4" s="217"/>
    </row>
    <row r="5" spans="1:51" ht="19.5" customHeight="1" thickBot="1" thickTop="1">
      <c r="A5" s="175"/>
      <c r="B5" s="179" t="s">
        <v>8</v>
      </c>
      <c r="C5" s="176"/>
      <c r="D5" s="180" t="s">
        <v>9</v>
      </c>
      <c r="E5" s="174"/>
      <c r="F5" s="177"/>
      <c r="G5" s="183" t="s">
        <v>10</v>
      </c>
      <c r="H5" s="176"/>
      <c r="I5" s="181" t="s">
        <v>11</v>
      </c>
      <c r="J5" s="19"/>
      <c r="K5" s="18"/>
      <c r="L5" s="18"/>
      <c r="M5" s="18"/>
      <c r="N5" s="18"/>
      <c r="O5" s="18"/>
      <c r="P5" s="18"/>
      <c r="Q5" s="20" t="s">
        <v>12</v>
      </c>
      <c r="R5" s="18"/>
      <c r="S5" s="18"/>
      <c r="T5" s="18"/>
      <c r="U5" s="18"/>
      <c r="V5" s="18"/>
      <c r="W5" s="21">
        <v>7.725</v>
      </c>
      <c r="X5" s="158"/>
      <c r="Y5" s="159"/>
      <c r="Z5" s="163" t="s">
        <v>13</v>
      </c>
      <c r="AA5" s="159"/>
      <c r="AB5" s="160"/>
      <c r="AC5" s="22"/>
      <c r="AD5" s="18"/>
      <c r="AE5" s="18"/>
      <c r="AF5" s="18"/>
      <c r="AG5" s="18"/>
      <c r="AH5" s="23" t="s">
        <v>12</v>
      </c>
      <c r="AI5" s="18"/>
      <c r="AJ5" s="18"/>
      <c r="AK5" s="18"/>
      <c r="AL5" s="18"/>
      <c r="AM5" s="18"/>
      <c r="AN5" s="18"/>
      <c r="AO5" s="24">
        <v>8.635</v>
      </c>
      <c r="AP5" s="25"/>
      <c r="AQ5" s="206" t="s">
        <v>8</v>
      </c>
      <c r="AR5" s="177"/>
      <c r="AS5" s="206" t="s">
        <v>8</v>
      </c>
      <c r="AT5" s="185"/>
      <c r="AU5" s="27"/>
      <c r="AV5" s="207" t="s">
        <v>9</v>
      </c>
      <c r="AW5" s="185"/>
      <c r="AX5" s="206" t="s">
        <v>8</v>
      </c>
      <c r="AY5" s="186"/>
    </row>
    <row r="6" spans="1:51" s="9" customFormat="1" ht="19.5" customHeight="1">
      <c r="A6" s="28" t="s">
        <v>14</v>
      </c>
      <c r="B6" s="29"/>
      <c r="C6" s="30"/>
      <c r="D6" s="31"/>
      <c r="E6" s="32"/>
      <c r="F6" s="33"/>
      <c r="G6" s="34"/>
      <c r="H6" s="35"/>
      <c r="I6" s="36"/>
      <c r="J6" s="19"/>
      <c r="K6" s="37"/>
      <c r="L6" s="38" t="s">
        <v>15</v>
      </c>
      <c r="M6" s="3"/>
      <c r="N6" s="3"/>
      <c r="O6" s="3"/>
      <c r="P6" s="3"/>
      <c r="Q6" s="3"/>
      <c r="R6" s="3"/>
      <c r="S6" s="3"/>
      <c r="T6"/>
      <c r="U6" s="39" t="s">
        <v>16</v>
      </c>
      <c r="V6" s="3"/>
      <c r="W6" s="40">
        <v>5</v>
      </c>
      <c r="X6" s="41"/>
      <c r="Y6" s="42"/>
      <c r="Z6" s="162" t="s">
        <v>17</v>
      </c>
      <c r="AA6" s="42"/>
      <c r="AB6" s="41"/>
      <c r="AC6" s="43"/>
      <c r="AD6" s="38" t="s">
        <v>15</v>
      </c>
      <c r="AE6" s="44"/>
      <c r="AF6" s="37"/>
      <c r="AG6" s="3"/>
      <c r="AH6" s="3"/>
      <c r="AI6" s="3"/>
      <c r="AJ6" s="3"/>
      <c r="AK6" s="3"/>
      <c r="AL6" s="39" t="s">
        <v>16</v>
      </c>
      <c r="AM6" s="3"/>
      <c r="AN6"/>
      <c r="AO6" s="1007">
        <v>5</v>
      </c>
      <c r="AP6" s="25"/>
      <c r="AQ6" s="28" t="s">
        <v>18</v>
      </c>
      <c r="AR6" s="205"/>
      <c r="AS6" s="204" t="s">
        <v>19</v>
      </c>
      <c r="AT6" s="26"/>
      <c r="AU6" s="30"/>
      <c r="AV6" s="46"/>
      <c r="AW6" s="47"/>
      <c r="AX6" s="48" t="s">
        <v>20</v>
      </c>
      <c r="AY6" s="49"/>
    </row>
    <row r="7" spans="1:51" s="9" customFormat="1" ht="19.5" customHeight="1">
      <c r="A7" s="170" t="s">
        <v>21</v>
      </c>
      <c r="B7" s="171"/>
      <c r="C7" s="182" t="s">
        <v>22</v>
      </c>
      <c r="D7" s="31">
        <v>7.798</v>
      </c>
      <c r="E7" s="50"/>
      <c r="F7" s="51" t="s">
        <v>23</v>
      </c>
      <c r="G7" s="31">
        <v>8.065</v>
      </c>
      <c r="H7" s="182" t="s">
        <v>24</v>
      </c>
      <c r="I7" s="31">
        <v>8.031</v>
      </c>
      <c r="J7" s="19"/>
      <c r="K7" s="3"/>
      <c r="L7" s="3"/>
      <c r="M7" s="37"/>
      <c r="N7" s="3"/>
      <c r="O7" s="3"/>
      <c r="P7" s="3"/>
      <c r="Q7" s="3"/>
      <c r="R7" s="39"/>
      <c r="S7" s="3"/>
      <c r="T7"/>
      <c r="U7" s="39" t="s">
        <v>25</v>
      </c>
      <c r="V7" s="3"/>
      <c r="W7" s="40"/>
      <c r="X7" s="52"/>
      <c r="Y7"/>
      <c r="Z7" s="53"/>
      <c r="AA7" s="54"/>
      <c r="AB7" s="55"/>
      <c r="AC7" s="56"/>
      <c r="AD7" s="3"/>
      <c r="AE7" s="3"/>
      <c r="AF7" s="3"/>
      <c r="AG7" s="3"/>
      <c r="AH7" s="39" t="s">
        <v>25</v>
      </c>
      <c r="AI7"/>
      <c r="AJ7" s="57" t="s">
        <v>26</v>
      </c>
      <c r="AK7" s="3"/>
      <c r="AL7" s="39" t="s">
        <v>27</v>
      </c>
      <c r="AM7" s="3"/>
      <c r="AN7"/>
      <c r="AO7" s="40">
        <v>2</v>
      </c>
      <c r="AP7" s="25"/>
      <c r="AQ7" s="187"/>
      <c r="AR7" s="198"/>
      <c r="AS7" s="188"/>
      <c r="AT7" s="198"/>
      <c r="AU7" s="30"/>
      <c r="AV7" s="60">
        <v>8.572</v>
      </c>
      <c r="AW7" s="212" t="s">
        <v>28</v>
      </c>
      <c r="AX7" s="192" t="s">
        <v>29</v>
      </c>
      <c r="AY7" s="193"/>
    </row>
    <row r="8" spans="1:51" s="9" customFormat="1" ht="19.5" customHeight="1">
      <c r="A8" s="63" t="s">
        <v>30</v>
      </c>
      <c r="B8" s="64">
        <v>6.244</v>
      </c>
      <c r="C8" s="182" t="s">
        <v>31</v>
      </c>
      <c r="D8" s="31">
        <v>7.798</v>
      </c>
      <c r="E8" s="65"/>
      <c r="F8" s="51" t="s">
        <v>32</v>
      </c>
      <c r="G8" s="31">
        <v>8.065</v>
      </c>
      <c r="H8" s="30"/>
      <c r="I8" s="66"/>
      <c r="J8" s="25"/>
      <c r="K8" s="3"/>
      <c r="L8" s="3"/>
      <c r="M8" s="3"/>
      <c r="N8" s="3"/>
      <c r="O8" s="3"/>
      <c r="P8" s="3"/>
      <c r="Q8"/>
      <c r="R8" s="3"/>
      <c r="S8" s="57" t="s">
        <v>33</v>
      </c>
      <c r="T8"/>
      <c r="U8" s="67" t="s">
        <v>34</v>
      </c>
      <c r="V8" s="3"/>
      <c r="W8" s="40">
        <v>14</v>
      </c>
      <c r="X8" s="52" t="s">
        <v>35</v>
      </c>
      <c r="Y8" s="42"/>
      <c r="Z8" s="53" t="s">
        <v>36</v>
      </c>
      <c r="AA8" s="54"/>
      <c r="AB8" s="55" t="s">
        <v>37</v>
      </c>
      <c r="AC8" s="56"/>
      <c r="AD8" s="3"/>
      <c r="AE8" s="3"/>
      <c r="AF8" s="3"/>
      <c r="AG8" s="3"/>
      <c r="AH8" s="3"/>
      <c r="AI8" s="3"/>
      <c r="AJ8" s="57" t="s">
        <v>38</v>
      </c>
      <c r="AK8" s="3"/>
      <c r="AL8" s="39" t="s">
        <v>39</v>
      </c>
      <c r="AM8" s="3"/>
      <c r="AN8"/>
      <c r="AO8" s="40">
        <v>1</v>
      </c>
      <c r="AP8" s="25"/>
      <c r="AQ8" s="58">
        <v>0.99</v>
      </c>
      <c r="AR8" s="210" t="s">
        <v>40</v>
      </c>
      <c r="AS8" s="93">
        <v>0.955</v>
      </c>
      <c r="AT8" s="59" t="s">
        <v>41</v>
      </c>
      <c r="AU8" s="30"/>
      <c r="AV8" s="60">
        <v>8.57</v>
      </c>
      <c r="AW8" s="212" t="s">
        <v>42</v>
      </c>
      <c r="AX8" s="68">
        <v>10.063</v>
      </c>
      <c r="AY8" s="197" t="s">
        <v>43</v>
      </c>
    </row>
    <row r="9" spans="1:51" s="9" customFormat="1" ht="19.5" customHeight="1" thickBot="1">
      <c r="A9" s="184" t="s">
        <v>44</v>
      </c>
      <c r="B9" s="69">
        <v>7.376</v>
      </c>
      <c r="C9" s="182" t="s">
        <v>45</v>
      </c>
      <c r="D9" s="31">
        <v>7.806</v>
      </c>
      <c r="E9" s="50"/>
      <c r="F9" s="51" t="s">
        <v>46</v>
      </c>
      <c r="G9" s="31">
        <v>8.065</v>
      </c>
      <c r="H9" s="70"/>
      <c r="I9" s="71"/>
      <c r="J9" s="72"/>
      <c r="K9" s="73"/>
      <c r="L9" s="73"/>
      <c r="M9" s="73"/>
      <c r="N9" s="73"/>
      <c r="O9" s="73"/>
      <c r="P9" s="73"/>
      <c r="Q9" s="74"/>
      <c r="R9" s="73"/>
      <c r="S9" s="73"/>
      <c r="T9" s="74"/>
      <c r="U9" s="75"/>
      <c r="V9" s="73"/>
      <c r="W9" s="76"/>
      <c r="X9" s="73"/>
      <c r="Y9" s="73"/>
      <c r="Z9" s="77"/>
      <c r="AA9" s="73"/>
      <c r="AB9" s="78"/>
      <c r="AC9" s="79"/>
      <c r="AD9" s="73"/>
      <c r="AE9" s="73"/>
      <c r="AF9" s="73"/>
      <c r="AG9" s="73"/>
      <c r="AH9" s="73"/>
      <c r="AI9" s="73"/>
      <c r="AJ9" s="80" t="s">
        <v>47</v>
      </c>
      <c r="AK9" s="78"/>
      <c r="AL9" s="81" t="s">
        <v>48</v>
      </c>
      <c r="AM9" s="78"/>
      <c r="AN9" s="78"/>
      <c r="AO9" s="76">
        <v>15</v>
      </c>
      <c r="AP9" s="25"/>
      <c r="AQ9" s="189"/>
      <c r="AR9" s="199"/>
      <c r="AS9" s="191"/>
      <c r="AT9" s="190"/>
      <c r="AU9" s="30"/>
      <c r="AV9" s="60">
        <v>8.553</v>
      </c>
      <c r="AW9" s="212" t="s">
        <v>49</v>
      </c>
      <c r="AX9" s="82">
        <v>8.995</v>
      </c>
      <c r="AY9" s="211" t="s">
        <v>50</v>
      </c>
    </row>
    <row r="10" spans="1:51" s="9" customFormat="1" ht="19.5" customHeight="1" thickTop="1">
      <c r="A10" s="84"/>
      <c r="B10" s="85"/>
      <c r="C10" s="182" t="s">
        <v>51</v>
      </c>
      <c r="D10" s="31">
        <v>7.798</v>
      </c>
      <c r="E10" s="86"/>
      <c r="F10" s="51" t="s">
        <v>52</v>
      </c>
      <c r="G10" s="31">
        <v>8.065</v>
      </c>
      <c r="H10" s="87"/>
      <c r="I10" s="36"/>
      <c r="J10" s="72"/>
      <c r="K10" s="3"/>
      <c r="L10" s="38" t="s">
        <v>53</v>
      </c>
      <c r="M10" s="3"/>
      <c r="N10" s="3"/>
      <c r="O10" s="3"/>
      <c r="P10" s="3"/>
      <c r="Q10" s="3"/>
      <c r="R10" s="3"/>
      <c r="S10" s="3"/>
      <c r="T10" s="88"/>
      <c r="U10" s="89"/>
      <c r="V10" s="89"/>
      <c r="W10" s="45" t="s">
        <v>54</v>
      </c>
      <c r="Z10" s="42"/>
      <c r="AC10" s="56"/>
      <c r="AD10" s="38" t="s">
        <v>53</v>
      </c>
      <c r="AE10" s="3"/>
      <c r="AF10" s="3"/>
      <c r="AG10" s="3"/>
      <c r="AH10" s="3"/>
      <c r="AI10" s="3"/>
      <c r="AJ10" s="3"/>
      <c r="AK10" s="90"/>
      <c r="AL10" s="90"/>
      <c r="AM10" s="90"/>
      <c r="AN10"/>
      <c r="AO10" s="45" t="s">
        <v>54</v>
      </c>
      <c r="AP10" s="25"/>
      <c r="AQ10" s="189">
        <v>0.375</v>
      </c>
      <c r="AR10" s="209" t="s">
        <v>55</v>
      </c>
      <c r="AS10" s="191">
        <v>0.55</v>
      </c>
      <c r="AT10" s="208" t="s">
        <v>56</v>
      </c>
      <c r="AU10" s="30"/>
      <c r="AV10" s="60">
        <v>8.548</v>
      </c>
      <c r="AW10" s="212" t="s">
        <v>57</v>
      </c>
      <c r="AX10" s="82"/>
      <c r="AY10" s="83"/>
    </row>
    <row r="11" spans="1:51" s="9" customFormat="1" ht="19.5" customHeight="1">
      <c r="A11" s="172" t="s">
        <v>29</v>
      </c>
      <c r="B11" s="173"/>
      <c r="C11" s="30"/>
      <c r="D11" s="31"/>
      <c r="E11" s="50"/>
      <c r="F11" s="33"/>
      <c r="G11" s="34"/>
      <c r="H11" s="87"/>
      <c r="I11" s="36"/>
      <c r="J11" s="72"/>
      <c r="K11" s="3"/>
      <c r="L11" s="38" t="s">
        <v>58</v>
      </c>
      <c r="M11" s="3"/>
      <c r="N11" s="37"/>
      <c r="O11" s="3"/>
      <c r="P11" s="3"/>
      <c r="Q11" s="3"/>
      <c r="R11" s="3"/>
      <c r="S11" s="37"/>
      <c r="T11"/>
      <c r="U11" s="91" t="s">
        <v>59</v>
      </c>
      <c r="V11" s="3"/>
      <c r="W11" s="40">
        <v>20</v>
      </c>
      <c r="Z11" s="92" t="s">
        <v>60</v>
      </c>
      <c r="AA11" s="41"/>
      <c r="AB11" s="41"/>
      <c r="AC11" s="56"/>
      <c r="AD11" s="38" t="s">
        <v>58</v>
      </c>
      <c r="AE11" s="3"/>
      <c r="AF11" s="3"/>
      <c r="AG11" s="3"/>
      <c r="AH11" s="3"/>
      <c r="AI11" s="3"/>
      <c r="AJ11" s="3"/>
      <c r="AK11" s="90"/>
      <c r="AL11" s="91" t="s">
        <v>59</v>
      </c>
      <c r="AM11" s="90"/>
      <c r="AN11"/>
      <c r="AO11" s="40" t="s">
        <v>61</v>
      </c>
      <c r="AP11" s="25"/>
      <c r="AQ11" s="202"/>
      <c r="AR11" s="200"/>
      <c r="AS11" s="201"/>
      <c r="AT11" s="203"/>
      <c r="AU11" s="30"/>
      <c r="AV11" s="60">
        <v>8.487</v>
      </c>
      <c r="AW11" s="212" t="s">
        <v>62</v>
      </c>
      <c r="AX11" s="194" t="s">
        <v>21</v>
      </c>
      <c r="AY11" s="195"/>
    </row>
    <row r="12" spans="1:51" s="90" customFormat="1" ht="19.5" customHeight="1">
      <c r="A12" s="94" t="s">
        <v>63</v>
      </c>
      <c r="B12" s="86" t="s">
        <v>63</v>
      </c>
      <c r="C12" s="30"/>
      <c r="D12" s="31"/>
      <c r="E12" s="50"/>
      <c r="F12" s="33"/>
      <c r="G12" s="34"/>
      <c r="H12" s="87"/>
      <c r="I12" s="36"/>
      <c r="J12" s="72"/>
      <c r="K12" s="37"/>
      <c r="L12" s="37"/>
      <c r="M12" s="3"/>
      <c r="N12" s="3"/>
      <c r="O12" s="95"/>
      <c r="P12" s="3"/>
      <c r="Q12" s="3"/>
      <c r="R12" s="3"/>
      <c r="S12" s="3"/>
      <c r="T12"/>
      <c r="U12" s="39" t="s">
        <v>64</v>
      </c>
      <c r="V12" s="89"/>
      <c r="W12" s="1007">
        <v>10</v>
      </c>
      <c r="X12" s="96"/>
      <c r="Z12" s="97"/>
      <c r="AC12" s="43"/>
      <c r="AD12" s="37"/>
      <c r="AE12" s="3"/>
      <c r="AF12" s="3"/>
      <c r="AG12" s="3"/>
      <c r="AH12" s="3"/>
      <c r="AI12" s="3"/>
      <c r="AJ12" s="3"/>
      <c r="AL12" s="39" t="s">
        <v>64</v>
      </c>
      <c r="AN12"/>
      <c r="AO12" s="45" t="s">
        <v>65</v>
      </c>
      <c r="AP12" s="25"/>
      <c r="AQ12" s="202"/>
      <c r="AR12" s="200"/>
      <c r="AS12" s="201"/>
      <c r="AT12" s="203"/>
      <c r="AU12" s="30"/>
      <c r="AV12" s="60"/>
      <c r="AW12" s="61"/>
      <c r="AX12" s="98" t="s">
        <v>63</v>
      </c>
      <c r="AY12" s="196" t="s">
        <v>63</v>
      </c>
    </row>
    <row r="13" spans="1:51" s="9" customFormat="1" ht="19.5" customHeight="1" thickBot="1">
      <c r="A13" s="99" t="s">
        <v>63</v>
      </c>
      <c r="B13" s="100" t="s">
        <v>63</v>
      </c>
      <c r="C13" s="101"/>
      <c r="D13" s="102"/>
      <c r="E13" s="103"/>
      <c r="F13" s="104"/>
      <c r="G13" s="105"/>
      <c r="H13" s="106"/>
      <c r="I13" s="107"/>
      <c r="J13" s="108"/>
      <c r="K13" s="109"/>
      <c r="L13" s="110" t="s">
        <v>66</v>
      </c>
      <c r="M13" s="109"/>
      <c r="N13" s="109"/>
      <c r="O13" s="111"/>
      <c r="P13" s="109"/>
      <c r="Q13" s="109"/>
      <c r="R13" s="109"/>
      <c r="S13" s="109"/>
      <c r="T13" s="109"/>
      <c r="U13" s="111"/>
      <c r="V13" s="111"/>
      <c r="W13" s="1008">
        <v>1</v>
      </c>
      <c r="X13" s="112"/>
      <c r="Y13" s="7"/>
      <c r="Z13" s="8"/>
      <c r="AA13" s="7"/>
      <c r="AB13" s="7"/>
      <c r="AC13" s="113"/>
      <c r="AD13" s="110" t="s">
        <v>66</v>
      </c>
      <c r="AE13" s="114"/>
      <c r="AF13" s="114"/>
      <c r="AG13" s="109"/>
      <c r="AH13" s="109"/>
      <c r="AI13" s="109"/>
      <c r="AJ13" s="109"/>
      <c r="AK13" s="7"/>
      <c r="AL13" s="7"/>
      <c r="AM13" s="7"/>
      <c r="AN13" s="7"/>
      <c r="AO13" s="1008">
        <v>1</v>
      </c>
      <c r="AP13" s="115"/>
      <c r="AQ13" s="116"/>
      <c r="AR13" s="117"/>
      <c r="AS13" s="118"/>
      <c r="AT13" s="119"/>
      <c r="AU13" s="101"/>
      <c r="AV13" s="118"/>
      <c r="AW13" s="119"/>
      <c r="AX13" s="120" t="s">
        <v>63</v>
      </c>
      <c r="AY13" s="121" t="s">
        <v>63</v>
      </c>
    </row>
    <row r="14" spans="1:52" s="41" customFormat="1" ht="18" customHeight="1">
      <c r="A14" s="367"/>
      <c r="B14" s="36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Z14" s="133"/>
      <c r="AY14" s="3"/>
      <c r="AZ14" s="3"/>
    </row>
    <row r="15" spans="1:52" s="41" customFormat="1" ht="18" customHeight="1">
      <c r="A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Z15" s="133"/>
      <c r="AK15" s="369"/>
      <c r="AY15" s="3"/>
      <c r="AZ15" s="3"/>
    </row>
    <row r="16" spans="1:52" s="41" customFormat="1" ht="18" customHeight="1">
      <c r="A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V16" s="3"/>
      <c r="Z16" s="369"/>
      <c r="AA16" s="123"/>
      <c r="AB16" s="370"/>
      <c r="AH16" s="369"/>
      <c r="AJ16" s="369"/>
      <c r="AK16" s="369"/>
      <c r="AX16" s="39"/>
      <c r="AY16" s="3"/>
      <c r="AZ16" s="3"/>
    </row>
    <row r="17" spans="1:52" s="41" customFormat="1" ht="18" customHeight="1">
      <c r="A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3"/>
      <c r="W17" s="369"/>
      <c r="Z17" s="133"/>
      <c r="AB17" s="370"/>
      <c r="AF17" s="130"/>
      <c r="AH17" s="369"/>
      <c r="AK17" s="369"/>
      <c r="AX17" s="39"/>
      <c r="AY17" s="3"/>
      <c r="AZ17" s="3"/>
    </row>
    <row r="18" spans="1:52" s="41" customFormat="1" ht="18" customHeight="1">
      <c r="A18" s="3"/>
      <c r="D18" s="3"/>
      <c r="E18" s="3"/>
      <c r="F18" s="3"/>
      <c r="G18" s="91"/>
      <c r="H18" s="37"/>
      <c r="I18" s="3"/>
      <c r="J18" s="3"/>
      <c r="K18" s="3"/>
      <c r="L18" s="3"/>
      <c r="M18" s="3"/>
      <c r="N18" s="371"/>
      <c r="O18" s="3"/>
      <c r="P18" s="3"/>
      <c r="Q18" s="3"/>
      <c r="R18" s="3"/>
      <c r="S18" s="3"/>
      <c r="T18" s="3"/>
      <c r="U18" s="3"/>
      <c r="V18" s="3"/>
      <c r="W18" s="369"/>
      <c r="Y18" s="370"/>
      <c r="Z18" s="372"/>
      <c r="AA18" s="369"/>
      <c r="AB18" s="370"/>
      <c r="AE18" s="3"/>
      <c r="AF18" s="373"/>
      <c r="AI18" s="39"/>
      <c r="AK18" s="369"/>
      <c r="AL18" s="370"/>
      <c r="AX18" s="39"/>
      <c r="AY18" s="3"/>
      <c r="AZ18" s="3"/>
    </row>
    <row r="19" spans="1:52" s="41" customFormat="1" ht="18" customHeight="1">
      <c r="A19" s="3"/>
      <c r="D19" s="39"/>
      <c r="E19" s="3"/>
      <c r="F19" s="3"/>
      <c r="H19" s="5"/>
      <c r="I19" s="3"/>
      <c r="J19" s="3"/>
      <c r="K19" s="3"/>
      <c r="L19" s="3"/>
      <c r="M19" s="3"/>
      <c r="N19" s="130"/>
      <c r="O19" s="3"/>
      <c r="P19" s="3"/>
      <c r="Q19" s="3"/>
      <c r="R19" s="3"/>
      <c r="S19" s="3"/>
      <c r="T19" s="3"/>
      <c r="U19" s="3"/>
      <c r="X19" s="374"/>
      <c r="Z19" s="369"/>
      <c r="AB19" s="370"/>
      <c r="AD19" s="369"/>
      <c r="AE19" s="5"/>
      <c r="AF19" s="371"/>
      <c r="AI19" s="39"/>
      <c r="AK19" s="369"/>
      <c r="AN19" s="3"/>
      <c r="AV19" s="3"/>
      <c r="AX19" s="39"/>
      <c r="AY19" s="3"/>
      <c r="AZ19" s="3"/>
    </row>
    <row r="20" spans="1:52" s="41" customFormat="1" ht="18" customHeight="1">
      <c r="A20" s="3"/>
      <c r="D20" s="3"/>
      <c r="E20" s="3"/>
      <c r="F20" s="3"/>
      <c r="G20" s="371"/>
      <c r="H20" s="3"/>
      <c r="I20" s="3"/>
      <c r="J20" s="3"/>
      <c r="K20" s="3"/>
      <c r="L20" s="3"/>
      <c r="M20" s="130"/>
      <c r="N20" s="3"/>
      <c r="O20" s="3"/>
      <c r="P20" s="127"/>
      <c r="Q20" s="130"/>
      <c r="R20" s="3"/>
      <c r="S20" s="375"/>
      <c r="T20" s="376"/>
      <c r="U20" s="3"/>
      <c r="W20" s="130"/>
      <c r="X20" s="377"/>
      <c r="Z20" s="133"/>
      <c r="AB20" s="370"/>
      <c r="AD20" s="369"/>
      <c r="AE20" s="378"/>
      <c r="AF20" s="369"/>
      <c r="AH20" s="122"/>
      <c r="AK20" s="369"/>
      <c r="AM20" s="122"/>
      <c r="AN20" s="3"/>
      <c r="AV20" s="379"/>
      <c r="AW20" s="369"/>
      <c r="AX20" s="369"/>
      <c r="AY20" s="3"/>
      <c r="AZ20" s="3"/>
    </row>
    <row r="21" spans="1:52" s="41" customFormat="1" ht="18" customHeight="1">
      <c r="A21" s="3"/>
      <c r="B21" s="369"/>
      <c r="C21" s="369"/>
      <c r="D21" s="369"/>
      <c r="F21" s="3"/>
      <c r="G21" s="369"/>
      <c r="H21" s="3"/>
      <c r="I21" s="3"/>
      <c r="J21" s="370"/>
      <c r="K21" s="3"/>
      <c r="L21" s="3"/>
      <c r="M21" s="130"/>
      <c r="N21" s="3"/>
      <c r="O21" s="3"/>
      <c r="Q21" s="3"/>
      <c r="R21" s="3"/>
      <c r="S21" s="3"/>
      <c r="T21" s="3"/>
      <c r="U21" s="370"/>
      <c r="V21" s="380"/>
      <c r="W21" s="369"/>
      <c r="X21" s="369"/>
      <c r="Z21" s="369"/>
      <c r="AB21" s="370"/>
      <c r="AD21" s="369"/>
      <c r="AE21" s="3"/>
      <c r="AF21" s="370"/>
      <c r="AG21" s="369"/>
      <c r="AH21" s="3"/>
      <c r="AI21" s="122"/>
      <c r="AK21" s="369"/>
      <c r="AL21" s="370"/>
      <c r="AM21" s="369"/>
      <c r="AP21" s="370"/>
      <c r="AV21" s="130"/>
      <c r="AW21" s="369"/>
      <c r="AX21" s="369"/>
      <c r="AY21" s="3"/>
      <c r="AZ21" s="3"/>
    </row>
    <row r="22" spans="1:52" s="41" customFormat="1" ht="18" customHeight="1">
      <c r="A22" s="3"/>
      <c r="B22" s="381"/>
      <c r="C22" s="369"/>
      <c r="D22" s="369"/>
      <c r="F22" s="3"/>
      <c r="G22" s="369"/>
      <c r="H22" s="3"/>
      <c r="I22" s="3"/>
      <c r="J22" s="3"/>
      <c r="K22" s="376"/>
      <c r="L22" s="369"/>
      <c r="M22" s="369"/>
      <c r="N22" s="369"/>
      <c r="O22" s="375"/>
      <c r="P22" s="369"/>
      <c r="Q22" s="369"/>
      <c r="R22" s="3"/>
      <c r="S22" s="123"/>
      <c r="T22" s="3"/>
      <c r="U22" s="369"/>
      <c r="X22" s="124" t="s">
        <v>67</v>
      </c>
      <c r="Z22" s="133"/>
      <c r="AB22" s="369"/>
      <c r="AC22" s="378"/>
      <c r="AD22" s="382"/>
      <c r="AE22" s="125"/>
      <c r="AJ22" s="125"/>
      <c r="AK22" s="140" t="s">
        <v>68</v>
      </c>
      <c r="AV22" s="420" t="s">
        <v>56</v>
      </c>
      <c r="AW22" s="369"/>
      <c r="AX22" s="415" t="s">
        <v>2</v>
      </c>
      <c r="AY22" s="3"/>
      <c r="AZ22" s="3"/>
    </row>
    <row r="23" spans="1:52" s="41" customFormat="1" ht="18" customHeight="1">
      <c r="A23" s="3"/>
      <c r="B23" s="5"/>
      <c r="C23" s="369"/>
      <c r="D23" s="369"/>
      <c r="E23" s="125"/>
      <c r="F23" s="3"/>
      <c r="G23" s="3"/>
      <c r="H23" s="3"/>
      <c r="I23" s="3"/>
      <c r="J23" s="3"/>
      <c r="K23" s="5"/>
      <c r="L23" s="125"/>
      <c r="O23" s="378"/>
      <c r="P23" s="369"/>
      <c r="Q23" s="122"/>
      <c r="R23" s="369"/>
      <c r="S23" s="369"/>
      <c r="T23" s="369"/>
      <c r="V23" s="379"/>
      <c r="W23" s="126"/>
      <c r="X23" s="122"/>
      <c r="Y23" s="369"/>
      <c r="Z23" s="369"/>
      <c r="AA23" s="369"/>
      <c r="AB23" s="127"/>
      <c r="AC23" s="419">
        <v>14</v>
      </c>
      <c r="AE23" s="369"/>
      <c r="AH23" s="370" t="s">
        <v>69</v>
      </c>
      <c r="AI23" s="369"/>
      <c r="AJ23" s="128"/>
      <c r="AK23" s="369"/>
      <c r="AM23" s="129"/>
      <c r="AO23" s="369"/>
      <c r="AQ23" s="369"/>
      <c r="AR23" s="369"/>
      <c r="AS23" s="129"/>
      <c r="AV23" s="5"/>
      <c r="AW23" s="369"/>
      <c r="AX23" s="5"/>
      <c r="AY23" s="3"/>
      <c r="AZ23" s="3"/>
    </row>
    <row r="24" spans="1:52" s="41" customFormat="1" ht="18" customHeight="1">
      <c r="A24" s="3"/>
      <c r="B24" s="369"/>
      <c r="C24" s="369"/>
      <c r="D24" s="369"/>
      <c r="E24" s="369"/>
      <c r="F24" s="3"/>
      <c r="G24" s="3"/>
      <c r="H24" s="370"/>
      <c r="I24" s="3"/>
      <c r="J24" s="3"/>
      <c r="L24" s="3"/>
      <c r="M24" s="3"/>
      <c r="O24" s="3"/>
      <c r="P24" s="3"/>
      <c r="Q24" s="369"/>
      <c r="R24" s="369"/>
      <c r="S24" s="3"/>
      <c r="T24" s="372"/>
      <c r="U24" s="3"/>
      <c r="V24" s="123"/>
      <c r="W24" s="377"/>
      <c r="Z24" s="369"/>
      <c r="AC24" s="370"/>
      <c r="AH24" s="370"/>
      <c r="AI24" s="369"/>
      <c r="AJ24" s="372"/>
      <c r="AK24" s="369"/>
      <c r="AM24" s="383"/>
      <c r="AO24" s="369"/>
      <c r="AP24" s="369"/>
      <c r="AQ24" s="369"/>
      <c r="AR24" s="133"/>
      <c r="AS24" s="369"/>
      <c r="AV24" s="369"/>
      <c r="AW24" s="369"/>
      <c r="AX24" s="369"/>
      <c r="AY24" s="3"/>
      <c r="AZ24" s="3"/>
    </row>
    <row r="25" spans="1:52" s="41" customFormat="1" ht="18" customHeight="1">
      <c r="A25" s="3"/>
      <c r="B25" s="5"/>
      <c r="D25" s="369"/>
      <c r="E25" s="369"/>
      <c r="F25" s="3"/>
      <c r="G25" s="3"/>
      <c r="H25" s="3"/>
      <c r="I25" s="3"/>
      <c r="J25" s="3"/>
      <c r="K25" s="378"/>
      <c r="L25" s="369"/>
      <c r="M25" s="5"/>
      <c r="N25" s="3"/>
      <c r="O25" s="375"/>
      <c r="P25" s="369"/>
      <c r="Q25" s="413" t="s">
        <v>45</v>
      </c>
      <c r="R25" s="3"/>
      <c r="S25" s="125"/>
      <c r="U25" s="427" t="s">
        <v>70</v>
      </c>
      <c r="V25" s="5"/>
      <c r="X25" s="369"/>
      <c r="Z25" s="370"/>
      <c r="AE25" s="369"/>
      <c r="AJ25" s="130"/>
      <c r="AK25" s="369"/>
      <c r="AM25" s="5"/>
      <c r="AV25" s="369"/>
      <c r="AW25" s="369"/>
      <c r="AX25" s="369"/>
      <c r="AY25" s="3"/>
      <c r="AZ25" s="3"/>
    </row>
    <row r="26" spans="1:52" s="41" customFormat="1" ht="18" customHeight="1">
      <c r="A26" s="3"/>
      <c r="B26" s="369"/>
      <c r="C26" s="369"/>
      <c r="E26" s="369"/>
      <c r="F26" s="3"/>
      <c r="G26" s="128"/>
      <c r="H26" s="3"/>
      <c r="I26" s="369"/>
      <c r="J26" s="3"/>
      <c r="K26" s="378"/>
      <c r="L26" s="378"/>
      <c r="M26" s="369"/>
      <c r="O26" s="122">
        <v>7</v>
      </c>
      <c r="P26" s="5"/>
      <c r="Q26" s="378"/>
      <c r="R26" s="3"/>
      <c r="S26" s="369"/>
      <c r="T26" s="369"/>
      <c r="U26" s="5"/>
      <c r="V26" s="369"/>
      <c r="X26" s="369"/>
      <c r="Z26" s="369"/>
      <c r="AE26" s="122">
        <v>16</v>
      </c>
      <c r="AG26" s="125"/>
      <c r="AK26" s="383"/>
      <c r="AL26" s="128"/>
      <c r="AM26" s="378"/>
      <c r="AN26" s="369"/>
      <c r="AO26" s="369"/>
      <c r="AQ26" s="122"/>
      <c r="AV26" s="369"/>
      <c r="AW26" s="369"/>
      <c r="AX26" s="369"/>
      <c r="AY26" s="3"/>
      <c r="AZ26" s="3"/>
    </row>
    <row r="27" spans="1:52" s="41" customFormat="1" ht="18" customHeight="1">
      <c r="A27" s="3"/>
      <c r="B27" s="131"/>
      <c r="C27" s="3"/>
      <c r="D27" s="132"/>
      <c r="E27" s="5"/>
      <c r="F27" s="3"/>
      <c r="H27" s="369"/>
      <c r="I27" s="369"/>
      <c r="J27" s="3"/>
      <c r="K27" s="3"/>
      <c r="L27" s="369"/>
      <c r="M27" s="3"/>
      <c r="N27" s="3"/>
      <c r="O27" s="369"/>
      <c r="P27" s="3"/>
      <c r="Q27" s="3"/>
      <c r="R27" s="369"/>
      <c r="S27" s="123"/>
      <c r="T27" s="384"/>
      <c r="U27" s="3"/>
      <c r="V27" s="123"/>
      <c r="X27" s="369"/>
      <c r="Z27" s="133"/>
      <c r="AE27" s="373"/>
      <c r="AG27" s="3"/>
      <c r="AH27" s="416" t="s">
        <v>71</v>
      </c>
      <c r="AJ27" s="372"/>
      <c r="AK27" s="369"/>
      <c r="AL27" s="372"/>
      <c r="AM27" s="383"/>
      <c r="AO27" s="369"/>
      <c r="AP27" s="369"/>
      <c r="AQ27" s="383"/>
      <c r="AS27" s="133"/>
      <c r="AT27" s="3"/>
      <c r="AV27" s="369"/>
      <c r="AW27" s="369"/>
      <c r="AX27" s="131"/>
      <c r="AZ27" s="3"/>
    </row>
    <row r="28" spans="1:52" s="41" customFormat="1" ht="18" customHeight="1">
      <c r="A28" s="3"/>
      <c r="B28" s="415" t="s">
        <v>72</v>
      </c>
      <c r="C28" s="125"/>
      <c r="E28" s="125"/>
      <c r="F28" s="3"/>
      <c r="G28" s="369"/>
      <c r="H28" s="369"/>
      <c r="I28" s="369"/>
      <c r="J28" s="369"/>
      <c r="K28" s="376"/>
      <c r="L28" s="369"/>
      <c r="M28" s="375"/>
      <c r="N28" s="3"/>
      <c r="O28" s="412" t="s">
        <v>22</v>
      </c>
      <c r="P28" s="369"/>
      <c r="Q28" s="369"/>
      <c r="S28" s="369"/>
      <c r="T28" s="3"/>
      <c r="U28" s="427" t="s">
        <v>73</v>
      </c>
      <c r="V28" s="369"/>
      <c r="W28" s="385"/>
      <c r="X28" s="372"/>
      <c r="AD28" s="369"/>
      <c r="AE28" s="369"/>
      <c r="AF28" s="369"/>
      <c r="AG28" s="369"/>
      <c r="AI28" s="369"/>
      <c r="AJ28" s="369"/>
      <c r="AK28" s="369"/>
      <c r="AL28" s="125"/>
      <c r="AM28" s="369"/>
      <c r="AO28" s="382"/>
      <c r="AQ28" s="420" t="s">
        <v>50</v>
      </c>
      <c r="AS28" s="386" t="s">
        <v>74</v>
      </c>
      <c r="AT28" s="125"/>
      <c r="AX28" s="415" t="s">
        <v>4</v>
      </c>
      <c r="AZ28" s="3"/>
    </row>
    <row r="29" spans="1:52" s="41" customFormat="1" ht="18" customHeight="1">
      <c r="A29" s="3"/>
      <c r="B29" s="369"/>
      <c r="C29" s="369"/>
      <c r="D29" s="369"/>
      <c r="E29" s="125"/>
      <c r="F29" s="369"/>
      <c r="G29" s="369"/>
      <c r="H29" s="369"/>
      <c r="I29" s="369"/>
      <c r="J29" s="122">
        <v>1</v>
      </c>
      <c r="K29" s="369"/>
      <c r="L29" s="122">
        <v>3</v>
      </c>
      <c r="M29" s="122">
        <v>5</v>
      </c>
      <c r="O29" s="5"/>
      <c r="P29" s="369"/>
      <c r="R29" s="375"/>
      <c r="S29" s="369"/>
      <c r="T29" s="369"/>
      <c r="U29" s="5"/>
      <c r="V29" s="369"/>
      <c r="W29" s="369"/>
      <c r="X29" s="369"/>
      <c r="Z29" s="369"/>
      <c r="AD29" s="411" t="s">
        <v>49</v>
      </c>
      <c r="AF29" s="378"/>
      <c r="AG29" s="122">
        <v>18</v>
      </c>
      <c r="AH29" s="122">
        <v>19</v>
      </c>
      <c r="AI29" s="125"/>
      <c r="AJ29" s="122">
        <v>22</v>
      </c>
      <c r="AK29" s="369"/>
      <c r="AL29" s="369"/>
      <c r="AM29" s="378"/>
      <c r="AN29" s="375"/>
      <c r="AO29" s="369"/>
      <c r="AP29" s="129"/>
      <c r="AQ29" s="5"/>
      <c r="AS29" s="122"/>
      <c r="AT29" s="126"/>
      <c r="AU29" s="369"/>
      <c r="AV29" s="122"/>
      <c r="AW29" s="122"/>
      <c r="AX29" s="369"/>
      <c r="AZ29" s="3"/>
    </row>
    <row r="30" spans="1:52" s="41" customFormat="1" ht="18" customHeight="1">
      <c r="A30" s="414"/>
      <c r="B30" s="387"/>
      <c r="C30" s="369"/>
      <c r="D30" s="369"/>
      <c r="E30" s="123"/>
      <c r="F30" s="369"/>
      <c r="G30" s="369"/>
      <c r="H30" s="372"/>
      <c r="I30" s="369"/>
      <c r="J30" s="369"/>
      <c r="K30" s="369"/>
      <c r="L30" s="369"/>
      <c r="M30" s="369"/>
      <c r="N30" s="369"/>
      <c r="O30" s="3"/>
      <c r="P30" s="369"/>
      <c r="Q30" s="125"/>
      <c r="R30" s="369"/>
      <c r="S30" s="3"/>
      <c r="T30" s="3"/>
      <c r="U30" s="3"/>
      <c r="V30" s="3"/>
      <c r="X30" s="369"/>
      <c r="Z30" s="369"/>
      <c r="AD30" s="369"/>
      <c r="AE30" s="373"/>
      <c r="AF30" s="3"/>
      <c r="AG30" s="369"/>
      <c r="AH30" s="369"/>
      <c r="AI30" s="379"/>
      <c r="AJ30" s="369"/>
      <c r="AK30" s="3"/>
      <c r="AL30" s="369"/>
      <c r="AN30" s="372"/>
      <c r="AO30" s="383"/>
      <c r="AP30" s="383"/>
      <c r="AQ30" s="383"/>
      <c r="AS30" s="383"/>
      <c r="AT30" s="369"/>
      <c r="AU30" s="369"/>
      <c r="AV30" s="369"/>
      <c r="AW30" s="373"/>
      <c r="AX30" s="5"/>
      <c r="AY30" s="3"/>
      <c r="AZ30" s="3"/>
    </row>
    <row r="31" spans="2:52" s="41" customFormat="1" ht="18" customHeight="1">
      <c r="B31" s="131"/>
      <c r="C31" s="369"/>
      <c r="F31" s="3"/>
      <c r="G31" s="3"/>
      <c r="H31" s="369"/>
      <c r="I31" s="369"/>
      <c r="J31" s="3"/>
      <c r="K31" s="376"/>
      <c r="L31" s="369"/>
      <c r="M31" s="369"/>
      <c r="N31" s="369"/>
      <c r="O31" s="412" t="s">
        <v>31</v>
      </c>
      <c r="P31" s="369"/>
      <c r="Q31" s="369"/>
      <c r="R31" s="375"/>
      <c r="S31" s="376"/>
      <c r="T31" s="3"/>
      <c r="U31" s="427" t="s">
        <v>75</v>
      </c>
      <c r="V31" s="369"/>
      <c r="W31" s="385"/>
      <c r="X31" s="372"/>
      <c r="AB31" s="133"/>
      <c r="AC31" s="382"/>
      <c r="AD31" s="369"/>
      <c r="AE31" s="369"/>
      <c r="AH31" s="369"/>
      <c r="AI31" s="5"/>
      <c r="AJ31" s="369"/>
      <c r="AK31" s="369"/>
      <c r="AL31" s="369"/>
      <c r="AM31" s="382"/>
      <c r="AN31" s="134"/>
      <c r="AO31" s="369"/>
      <c r="AP31" s="369"/>
      <c r="AQ31" s="369"/>
      <c r="AR31" s="369"/>
      <c r="AS31" s="369"/>
      <c r="AX31" s="369"/>
      <c r="AY31" s="3"/>
      <c r="AZ31" s="3"/>
    </row>
    <row r="32" spans="2:52" s="41" customFormat="1" ht="18" customHeight="1">
      <c r="B32" s="39"/>
      <c r="C32" s="5"/>
      <c r="F32" s="369"/>
      <c r="G32" s="369"/>
      <c r="H32" s="130"/>
      <c r="I32" s="369"/>
      <c r="J32" s="3"/>
      <c r="K32" s="5"/>
      <c r="L32" s="125"/>
      <c r="O32" s="5"/>
      <c r="P32" s="369"/>
      <c r="Q32" s="369"/>
      <c r="R32" s="3"/>
      <c r="S32" s="123"/>
      <c r="T32" s="369"/>
      <c r="U32" s="5"/>
      <c r="V32" s="369"/>
      <c r="W32" s="369"/>
      <c r="X32" s="369"/>
      <c r="Z32" s="369"/>
      <c r="AE32" s="413" t="s">
        <v>28</v>
      </c>
      <c r="AH32" s="369"/>
      <c r="AI32" s="378"/>
      <c r="AJ32" s="369"/>
      <c r="AK32" s="369"/>
      <c r="AL32" s="375"/>
      <c r="AO32" s="369"/>
      <c r="AP32" s="369"/>
      <c r="AQ32" s="369"/>
      <c r="AR32" s="129"/>
      <c r="AS32" s="369"/>
      <c r="AX32" s="369"/>
      <c r="AY32" s="3"/>
      <c r="AZ32" s="3"/>
    </row>
    <row r="33" spans="1:52" s="41" customFormat="1" ht="18" customHeight="1">
      <c r="A33" s="3"/>
      <c r="B33" s="39"/>
      <c r="C33" s="369"/>
      <c r="D33" s="369"/>
      <c r="E33" s="369"/>
      <c r="F33" s="369"/>
      <c r="G33" s="369"/>
      <c r="I33" s="369"/>
      <c r="J33" s="369"/>
      <c r="K33" s="3"/>
      <c r="L33" s="369"/>
      <c r="M33" s="369"/>
      <c r="N33" s="3"/>
      <c r="P33" s="123"/>
      <c r="Q33" s="123"/>
      <c r="R33" s="369"/>
      <c r="S33" s="384"/>
      <c r="T33" s="3"/>
      <c r="V33" s="3"/>
      <c r="X33" s="369"/>
      <c r="Z33" s="369"/>
      <c r="AE33" s="382"/>
      <c r="AF33" s="373"/>
      <c r="AG33" s="383"/>
      <c r="AH33" s="369"/>
      <c r="AI33" s="369"/>
      <c r="AJ33" s="369"/>
      <c r="AK33" s="383"/>
      <c r="AL33" s="369"/>
      <c r="AM33" s="3"/>
      <c r="AN33" s="3"/>
      <c r="AQ33" s="369"/>
      <c r="AR33" s="383"/>
      <c r="AS33" s="369"/>
      <c r="AT33" s="3"/>
      <c r="AU33" s="369"/>
      <c r="AV33" s="369"/>
      <c r="AW33" s="3"/>
      <c r="AX33" s="369"/>
      <c r="AY33" s="414"/>
      <c r="AZ33" s="3"/>
    </row>
    <row r="34" spans="1:52" s="41" customFormat="1" ht="18" customHeight="1">
      <c r="A34" s="3"/>
      <c r="B34" s="369"/>
      <c r="C34" s="369"/>
      <c r="D34" s="369"/>
      <c r="E34" s="125"/>
      <c r="F34" s="125" t="s">
        <v>76</v>
      </c>
      <c r="G34" s="369"/>
      <c r="H34" s="127"/>
      <c r="I34" s="369"/>
      <c r="J34" s="125">
        <v>2</v>
      </c>
      <c r="K34" s="3"/>
      <c r="L34" s="125">
        <v>4</v>
      </c>
      <c r="M34" s="125">
        <v>6</v>
      </c>
      <c r="O34" s="412" t="s">
        <v>51</v>
      </c>
      <c r="P34" s="369"/>
      <c r="Q34" s="378"/>
      <c r="R34" s="369"/>
      <c r="S34" s="369"/>
      <c r="U34" s="427" t="s">
        <v>77</v>
      </c>
      <c r="V34" s="369"/>
      <c r="W34" s="385"/>
      <c r="X34" s="372"/>
      <c r="AB34" s="5"/>
      <c r="AD34" s="369"/>
      <c r="AE34" s="369"/>
      <c r="AF34" s="375"/>
      <c r="AG34" s="5"/>
      <c r="AH34" s="122">
        <v>20</v>
      </c>
      <c r="AI34" s="3"/>
      <c r="AJ34" s="125">
        <v>23</v>
      </c>
      <c r="AK34" s="126"/>
      <c r="AL34" s="369"/>
      <c r="AM34" s="125"/>
      <c r="AO34" s="382"/>
      <c r="AQ34" s="369"/>
      <c r="AR34" s="128"/>
      <c r="AS34" s="369"/>
      <c r="AT34" s="125"/>
      <c r="AU34" s="369"/>
      <c r="AV34" s="369"/>
      <c r="AW34" s="135" t="s">
        <v>78</v>
      </c>
      <c r="AX34" s="5"/>
      <c r="AY34" s="3"/>
      <c r="AZ34" s="3"/>
    </row>
    <row r="35" spans="1:52" s="41" customFormat="1" ht="18" customHeight="1">
      <c r="A35" s="3"/>
      <c r="B35" s="369"/>
      <c r="C35" s="136"/>
      <c r="D35" s="371"/>
      <c r="F35" s="369"/>
      <c r="H35" s="3"/>
      <c r="I35" s="410" t="s">
        <v>44</v>
      </c>
      <c r="J35" s="369"/>
      <c r="K35" s="3"/>
      <c r="M35" s="369"/>
      <c r="N35" s="369"/>
      <c r="O35" s="5"/>
      <c r="P35" s="369"/>
      <c r="Q35" s="378"/>
      <c r="R35" s="378"/>
      <c r="S35" s="369"/>
      <c r="T35" s="125"/>
      <c r="U35" s="5"/>
      <c r="V35" s="378"/>
      <c r="X35" s="375"/>
      <c r="Y35" s="369"/>
      <c r="Z35" s="369"/>
      <c r="AB35" s="369"/>
      <c r="AE35" s="421" t="s">
        <v>42</v>
      </c>
      <c r="AG35" s="378"/>
      <c r="AH35" s="369"/>
      <c r="AI35" s="125"/>
      <c r="AK35" s="373"/>
      <c r="AL35" s="369"/>
      <c r="AM35" s="369"/>
      <c r="AN35" s="375"/>
      <c r="AO35" s="369"/>
      <c r="AP35" s="369"/>
      <c r="AQ35" s="369"/>
      <c r="AR35" s="130"/>
      <c r="AU35" s="389"/>
      <c r="AV35" s="39"/>
      <c r="AW35" s="369"/>
      <c r="AX35" s="369"/>
      <c r="AY35" s="3"/>
      <c r="AZ35" s="3"/>
    </row>
    <row r="36" spans="1:52" s="41" customFormat="1" ht="18" customHeight="1">
      <c r="A36" s="3"/>
      <c r="B36" s="5" t="s">
        <v>79</v>
      </c>
      <c r="C36" s="137"/>
      <c r="D36" s="383"/>
      <c r="E36" s="3"/>
      <c r="G36" s="3"/>
      <c r="H36" s="369"/>
      <c r="I36" s="3"/>
      <c r="J36" s="369"/>
      <c r="K36" s="369"/>
      <c r="L36" s="372"/>
      <c r="M36" s="369"/>
      <c r="N36" s="138"/>
      <c r="O36" s="390"/>
      <c r="P36" s="369"/>
      <c r="Q36" s="369"/>
      <c r="T36" s="123"/>
      <c r="U36" s="3"/>
      <c r="V36" s="3"/>
      <c r="X36" s="369"/>
      <c r="Z36" s="133"/>
      <c r="AA36" s="369"/>
      <c r="AB36" s="3"/>
      <c r="AE36" s="3"/>
      <c r="AF36" s="369"/>
      <c r="AH36" s="369"/>
      <c r="AI36" s="3"/>
      <c r="AJ36" s="390"/>
      <c r="AK36" s="127"/>
      <c r="AL36" s="373"/>
      <c r="AM36" s="369"/>
      <c r="AN36" s="122">
        <v>30</v>
      </c>
      <c r="AO36" s="369"/>
      <c r="AP36" s="3"/>
      <c r="AQ36" s="369"/>
      <c r="AR36" s="3"/>
      <c r="AS36" s="39" t="s">
        <v>80</v>
      </c>
      <c r="AT36" s="125"/>
      <c r="AU36" s="369"/>
      <c r="AV36" s="391"/>
      <c r="AW36" s="370"/>
      <c r="AX36" s="369"/>
      <c r="AY36" s="3"/>
      <c r="AZ36" s="3"/>
    </row>
    <row r="37" spans="1:52" s="41" customFormat="1" ht="18" customHeight="1">
      <c r="A37" s="3"/>
      <c r="B37" s="369"/>
      <c r="C37" s="3"/>
      <c r="D37" s="3"/>
      <c r="E37" s="379"/>
      <c r="F37" s="130"/>
      <c r="H37" s="125"/>
      <c r="I37" s="3"/>
      <c r="J37" s="369"/>
      <c r="K37" s="369"/>
      <c r="M37" s="369"/>
      <c r="O37" s="376"/>
      <c r="P37" s="369"/>
      <c r="Q37" s="125">
        <v>8</v>
      </c>
      <c r="R37" s="369"/>
      <c r="S37" s="369"/>
      <c r="U37" s="413" t="s">
        <v>24</v>
      </c>
      <c r="V37" s="369"/>
      <c r="W37" s="385"/>
      <c r="X37" s="372"/>
      <c r="AA37" s="369"/>
      <c r="AC37" s="369"/>
      <c r="AF37" s="122">
        <v>17</v>
      </c>
      <c r="AG37" s="375"/>
      <c r="AI37" s="382"/>
      <c r="AJ37" s="369"/>
      <c r="AK37" s="122">
        <v>24</v>
      </c>
      <c r="AM37" s="5"/>
      <c r="AN37" s="373"/>
      <c r="AO37" s="369"/>
      <c r="AP37" s="128"/>
      <c r="AQ37" s="369"/>
      <c r="AR37" s="125"/>
      <c r="AS37" s="39" t="s">
        <v>81</v>
      </c>
      <c r="AU37" s="3"/>
      <c r="AX37" s="369"/>
      <c r="AY37" s="3"/>
      <c r="AZ37" s="3"/>
    </row>
    <row r="38" spans="1:52" s="41" customFormat="1" ht="18" customHeight="1">
      <c r="A38" s="3"/>
      <c r="B38" s="392"/>
      <c r="C38" s="3"/>
      <c r="D38" s="139" t="s">
        <v>82</v>
      </c>
      <c r="F38" s="133"/>
      <c r="G38" s="3"/>
      <c r="H38" s="3"/>
      <c r="I38" s="3"/>
      <c r="N38" s="125"/>
      <c r="O38" s="5"/>
      <c r="P38" s="125"/>
      <c r="Q38" s="388"/>
      <c r="R38" s="125"/>
      <c r="S38" s="369"/>
      <c r="T38" s="369"/>
      <c r="U38" s="5"/>
      <c r="V38" s="375"/>
      <c r="W38" s="369"/>
      <c r="X38" s="369"/>
      <c r="Z38" s="369"/>
      <c r="AC38" s="411" t="s">
        <v>57</v>
      </c>
      <c r="AG38" s="378"/>
      <c r="AH38" s="373"/>
      <c r="AI38" s="369"/>
      <c r="AJ38" s="369"/>
      <c r="AK38" s="140"/>
      <c r="AL38" s="376"/>
      <c r="AM38" s="122"/>
      <c r="AN38" s="369"/>
      <c r="AO38" s="369"/>
      <c r="AP38" s="369"/>
      <c r="AQ38" s="369"/>
      <c r="AS38" s="3"/>
      <c r="AT38" s="138"/>
      <c r="AU38" s="369"/>
      <c r="AW38" s="369"/>
      <c r="AX38" s="369"/>
      <c r="AY38" s="3"/>
      <c r="AZ38" s="3"/>
    </row>
    <row r="39" spans="1:52" s="41" customFormat="1" ht="18" customHeight="1">
      <c r="A39" s="3"/>
      <c r="B39" s="369"/>
      <c r="C39" s="3"/>
      <c r="D39" s="139" t="s">
        <v>83</v>
      </c>
      <c r="G39" s="141"/>
      <c r="H39" s="370"/>
      <c r="I39" s="3"/>
      <c r="J39" s="125"/>
      <c r="K39" s="369"/>
      <c r="L39" s="369"/>
      <c r="M39" s="3"/>
      <c r="N39" s="416" t="s">
        <v>84</v>
      </c>
      <c r="O39" s="369"/>
      <c r="P39" s="123"/>
      <c r="Q39" s="123"/>
      <c r="R39" s="123"/>
      <c r="S39" s="369"/>
      <c r="T39" s="369"/>
      <c r="U39" s="369"/>
      <c r="V39" s="369"/>
      <c r="W39" s="369"/>
      <c r="X39" s="369"/>
      <c r="Z39" s="133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127"/>
      <c r="AL39" s="3"/>
      <c r="AM39" s="383"/>
      <c r="AO39" s="369"/>
      <c r="AP39" s="373"/>
      <c r="AQ39" s="124" t="s">
        <v>85</v>
      </c>
      <c r="AS39" s="139" t="s">
        <v>86</v>
      </c>
      <c r="AU39" s="133"/>
      <c r="AV39" s="3"/>
      <c r="AW39" s="369"/>
      <c r="AX39" s="369"/>
      <c r="AY39" s="3"/>
      <c r="AZ39" s="3"/>
    </row>
    <row r="40" spans="1:52" s="41" customFormat="1" ht="18" customHeight="1">
      <c r="A40" s="3"/>
      <c r="B40" s="369"/>
      <c r="C40" s="3"/>
      <c r="D40" s="139" t="s">
        <v>87</v>
      </c>
      <c r="F40" s="130"/>
      <c r="G40" s="369"/>
      <c r="H40" s="369"/>
      <c r="I40" s="3"/>
      <c r="K40" s="369"/>
      <c r="L40" s="369"/>
      <c r="M40" s="369"/>
      <c r="N40" s="369"/>
      <c r="O40" s="369"/>
      <c r="P40" s="369"/>
      <c r="Q40" s="369"/>
      <c r="R40" s="369"/>
      <c r="S40" s="417">
        <v>9</v>
      </c>
      <c r="T40" s="380">
        <v>10</v>
      </c>
      <c r="U40" s="5"/>
      <c r="V40" s="378"/>
      <c r="W40" s="128">
        <v>12</v>
      </c>
      <c r="X40" s="369"/>
      <c r="Y40" s="385"/>
      <c r="Z40" s="372"/>
      <c r="AB40" s="369"/>
      <c r="AC40" s="3"/>
      <c r="AD40" s="122">
        <v>15</v>
      </c>
      <c r="AE40" s="369"/>
      <c r="AF40" s="369"/>
      <c r="AG40" s="3"/>
      <c r="AH40" s="375"/>
      <c r="AJ40" s="369"/>
      <c r="AK40" s="5"/>
      <c r="AL40" s="128"/>
      <c r="AM40" s="129"/>
      <c r="AN40" s="369"/>
      <c r="AO40" s="369"/>
      <c r="AP40" s="369"/>
      <c r="AQ40" s="125"/>
      <c r="AR40" s="130"/>
      <c r="AS40" s="139" t="s">
        <v>88</v>
      </c>
      <c r="AV40" s="141"/>
      <c r="AW40" s="125"/>
      <c r="AX40" s="369"/>
      <c r="AY40" s="3"/>
      <c r="AZ40" s="3"/>
    </row>
    <row r="41" spans="1:52" s="41" customFormat="1" ht="18" customHeight="1">
      <c r="A41" s="3"/>
      <c r="B41" s="369"/>
      <c r="C41" s="3"/>
      <c r="D41" s="3"/>
      <c r="F41" s="369"/>
      <c r="H41" s="369"/>
      <c r="I41" s="140"/>
      <c r="J41" s="369"/>
      <c r="K41" s="369"/>
      <c r="L41" s="369"/>
      <c r="M41" s="369"/>
      <c r="N41" s="369"/>
      <c r="O41" s="369"/>
      <c r="P41" s="369"/>
      <c r="Q41" s="3"/>
      <c r="R41" s="369"/>
      <c r="S41" s="369"/>
      <c r="T41" s="369"/>
      <c r="W41" s="369"/>
      <c r="X41" s="369"/>
      <c r="Y41" s="369"/>
      <c r="Z41" s="369"/>
      <c r="AB41" s="411" t="s">
        <v>62</v>
      </c>
      <c r="AC41" s="3"/>
      <c r="AD41" s="133"/>
      <c r="AF41" s="369"/>
      <c r="AH41" s="378"/>
      <c r="AI41" s="369"/>
      <c r="AJ41" s="3"/>
      <c r="AK41" s="369"/>
      <c r="AM41" s="383"/>
      <c r="AN41" s="369"/>
      <c r="AO41" s="122"/>
      <c r="AR41" s="122"/>
      <c r="AS41" s="139" t="s">
        <v>87</v>
      </c>
      <c r="AU41" s="130"/>
      <c r="AV41" s="369"/>
      <c r="AW41" s="369"/>
      <c r="AX41" s="369"/>
      <c r="AY41" s="3"/>
      <c r="AZ41" s="3"/>
    </row>
    <row r="42" spans="1:52" s="41" customFormat="1" ht="18" customHeight="1">
      <c r="A42" s="3"/>
      <c r="B42" s="369"/>
      <c r="C42" s="369"/>
      <c r="D42" s="123"/>
      <c r="E42" s="370"/>
      <c r="F42" s="369"/>
      <c r="G42" s="141"/>
      <c r="H42" s="369"/>
      <c r="I42" s="369"/>
      <c r="J42" s="369"/>
      <c r="K42" s="369"/>
      <c r="L42" s="369"/>
      <c r="M42" s="369"/>
      <c r="N42" s="130"/>
      <c r="O42" s="371"/>
      <c r="P42" s="369"/>
      <c r="Q42" s="125"/>
      <c r="R42" s="369"/>
      <c r="S42" s="369"/>
      <c r="T42" s="369"/>
      <c r="U42" s="369"/>
      <c r="V42" s="369"/>
      <c r="W42" s="369"/>
      <c r="Z42" s="370"/>
      <c r="AA42" s="393"/>
      <c r="AC42" s="369"/>
      <c r="AD42" s="369"/>
      <c r="AE42" s="369"/>
      <c r="AF42" s="3"/>
      <c r="AH42" s="369"/>
      <c r="AI42" s="369"/>
      <c r="AJ42" s="128"/>
      <c r="AK42" s="369"/>
      <c r="AL42" s="57"/>
      <c r="AM42" s="369"/>
      <c r="AN42" s="3"/>
      <c r="AO42" s="383"/>
      <c r="AP42" s="3"/>
      <c r="AQ42" s="390"/>
      <c r="AR42" s="373"/>
      <c r="AS42" s="3"/>
      <c r="AU42" s="370"/>
      <c r="AV42" s="5"/>
      <c r="AW42" s="369"/>
      <c r="AX42" s="369"/>
      <c r="AY42" s="3"/>
      <c r="AZ42" s="3"/>
    </row>
    <row r="43" spans="1:52" s="41" customFormat="1" ht="18" customHeight="1">
      <c r="A43" s="3"/>
      <c r="B43" s="369"/>
      <c r="C43" s="369"/>
      <c r="E43" s="369"/>
      <c r="G43" s="140"/>
      <c r="H43" s="369"/>
      <c r="I43" s="369"/>
      <c r="K43" s="125"/>
      <c r="L43" s="125"/>
      <c r="M43" s="125"/>
      <c r="O43" s="378"/>
      <c r="P43" s="369"/>
      <c r="Q43" s="376"/>
      <c r="S43" s="369"/>
      <c r="T43" s="369"/>
      <c r="U43" s="369"/>
      <c r="V43" s="417">
        <v>11</v>
      </c>
      <c r="W43" s="388"/>
      <c r="Y43" s="390"/>
      <c r="Z43" s="369"/>
      <c r="AA43" s="369"/>
      <c r="AC43" s="418">
        <v>13</v>
      </c>
      <c r="AD43" s="369"/>
      <c r="AE43" s="382"/>
      <c r="AF43" s="128"/>
      <c r="AH43" s="369"/>
      <c r="AI43" s="417">
        <v>21</v>
      </c>
      <c r="AJ43" s="375"/>
      <c r="AK43" s="419">
        <v>25</v>
      </c>
      <c r="AL43" s="369"/>
      <c r="AM43" s="5"/>
      <c r="AN43" s="125"/>
      <c r="AO43" s="369"/>
      <c r="AP43" s="123"/>
      <c r="AQ43" s="369"/>
      <c r="AR43" s="369"/>
      <c r="AT43" s="369"/>
      <c r="AU43" s="369"/>
      <c r="AV43" s="369"/>
      <c r="AW43" s="3"/>
      <c r="AX43" s="369"/>
      <c r="AY43" s="3"/>
      <c r="AZ43" s="3"/>
    </row>
    <row r="44" spans="1:52" s="41" customFormat="1" ht="18" customHeight="1">
      <c r="A44" s="3"/>
      <c r="B44" s="369"/>
      <c r="D44" s="130"/>
      <c r="F44" s="390"/>
      <c r="I44" s="369"/>
      <c r="J44" s="125"/>
      <c r="K44" s="369"/>
      <c r="L44" s="130"/>
      <c r="M44" s="369"/>
      <c r="O44" s="378"/>
      <c r="P44" s="378"/>
      <c r="Q44" s="5"/>
      <c r="R44" s="125"/>
      <c r="S44" s="369"/>
      <c r="T44" s="369"/>
      <c r="U44" s="369"/>
      <c r="Z44" s="369"/>
      <c r="AA44" s="394"/>
      <c r="AB44" s="369"/>
      <c r="AC44" s="369"/>
      <c r="AD44" s="369"/>
      <c r="AE44" s="376"/>
      <c r="AF44" s="369"/>
      <c r="AG44" s="369"/>
      <c r="AH44" s="369"/>
      <c r="AI44" s="127"/>
      <c r="AJ44" s="369"/>
      <c r="AK44" s="378"/>
      <c r="AL44" s="369"/>
      <c r="AM44" s="378"/>
      <c r="AN44" s="369"/>
      <c r="AO44" s="369"/>
      <c r="AP44" s="369"/>
      <c r="AR44" s="420" t="s">
        <v>55</v>
      </c>
      <c r="AT44" s="369"/>
      <c r="AU44" s="369"/>
      <c r="AV44" s="125"/>
      <c r="AY44" s="3"/>
      <c r="AZ44" s="3"/>
    </row>
    <row r="45" spans="1:52" s="41" customFormat="1" ht="18" customHeight="1">
      <c r="A45" s="3"/>
      <c r="B45" s="369"/>
      <c r="C45" s="390"/>
      <c r="D45" s="390"/>
      <c r="F45" s="390"/>
      <c r="G45" s="141"/>
      <c r="H45" s="369"/>
      <c r="L45" s="369"/>
      <c r="M45" s="3"/>
      <c r="N45" s="390"/>
      <c r="O45" s="369"/>
      <c r="P45" s="370"/>
      <c r="Q45" s="3"/>
      <c r="S45" s="3"/>
      <c r="U45" s="376"/>
      <c r="V45" s="378"/>
      <c r="Z45" s="372"/>
      <c r="AA45" s="394"/>
      <c r="AD45" s="369"/>
      <c r="AE45" s="3"/>
      <c r="AF45" s="369"/>
      <c r="AG45" s="369"/>
      <c r="AH45" s="395"/>
      <c r="AL45" s="3"/>
      <c r="AP45" s="369"/>
      <c r="AQ45" s="5"/>
      <c r="AS45" s="369"/>
      <c r="AT45" s="369"/>
      <c r="AU45" s="3"/>
      <c r="AV45" s="369"/>
      <c r="AW45" s="125"/>
      <c r="AX45" s="369"/>
      <c r="AY45" s="3"/>
      <c r="AZ45" s="3"/>
    </row>
    <row r="46" spans="1:52" s="41" customFormat="1" ht="18" customHeight="1">
      <c r="A46" s="3"/>
      <c r="B46" s="369"/>
      <c r="C46" s="369"/>
      <c r="E46" s="369"/>
      <c r="F46" s="369"/>
      <c r="H46" s="369"/>
      <c r="I46" s="125"/>
      <c r="L46" s="369"/>
      <c r="N46" s="369"/>
      <c r="O46" s="125"/>
      <c r="Q46" s="378"/>
      <c r="R46" s="369"/>
      <c r="S46" s="125"/>
      <c r="U46" s="369"/>
      <c r="V46" s="369"/>
      <c r="X46" s="393"/>
      <c r="Y46" s="390"/>
      <c r="Z46" s="372"/>
      <c r="AA46" s="369"/>
      <c r="AC46" s="3"/>
      <c r="AD46" s="369"/>
      <c r="AE46" s="369"/>
      <c r="AF46" s="369"/>
      <c r="AG46" s="369"/>
      <c r="AH46" s="369"/>
      <c r="AI46" s="5"/>
      <c r="AJ46" s="3"/>
      <c r="AK46" s="369"/>
      <c r="AL46" s="125"/>
      <c r="AM46" s="382"/>
      <c r="AN46" s="379"/>
      <c r="AO46" s="369"/>
      <c r="AP46" s="369"/>
      <c r="AQ46" s="127"/>
      <c r="AT46" s="3"/>
      <c r="AU46" s="369"/>
      <c r="AV46" s="3"/>
      <c r="AW46" s="3"/>
      <c r="AX46" s="369"/>
      <c r="AY46" s="3"/>
      <c r="AZ46" s="3"/>
    </row>
    <row r="47" spans="1:52" s="41" customFormat="1" ht="18" customHeight="1">
      <c r="A47" s="3"/>
      <c r="B47" s="369"/>
      <c r="E47" s="369"/>
      <c r="F47" s="369"/>
      <c r="H47" s="369"/>
      <c r="L47" s="369"/>
      <c r="M47" s="390"/>
      <c r="O47" s="5"/>
      <c r="Q47" s="378"/>
      <c r="R47" s="378"/>
      <c r="U47" s="388"/>
      <c r="V47" s="378"/>
      <c r="Z47" s="396"/>
      <c r="AA47" s="394"/>
      <c r="AE47" s="369"/>
      <c r="AF47" s="369"/>
      <c r="AG47" s="369"/>
      <c r="AI47" s="378"/>
      <c r="AJ47" s="128"/>
      <c r="AK47" s="122"/>
      <c r="AL47" s="375"/>
      <c r="AM47" s="369"/>
      <c r="AN47" s="369"/>
      <c r="AY47" s="3"/>
      <c r="AZ47" s="3"/>
    </row>
    <row r="48" spans="1:52" s="41" customFormat="1" ht="18" customHeight="1">
      <c r="A48" s="3"/>
      <c r="B48" s="369"/>
      <c r="E48" s="370"/>
      <c r="F48" s="123"/>
      <c r="G48" s="141"/>
      <c r="L48" s="97"/>
      <c r="M48" s="390"/>
      <c r="N48" s="369"/>
      <c r="P48" s="130"/>
      <c r="Q48" s="369"/>
      <c r="R48" s="369"/>
      <c r="S48" s="3"/>
      <c r="T48" s="125"/>
      <c r="U48" s="397"/>
      <c r="V48" s="3"/>
      <c r="Z48" s="372"/>
      <c r="AA48" s="394"/>
      <c r="AD48" s="3"/>
      <c r="AE48" s="375"/>
      <c r="AG48" s="382"/>
      <c r="AH48" s="369"/>
      <c r="AI48" s="128"/>
      <c r="AJ48" s="3"/>
      <c r="AK48" s="383"/>
      <c r="AL48" s="369"/>
      <c r="AM48" s="3"/>
      <c r="AX48" s="415" t="s">
        <v>89</v>
      </c>
      <c r="AY48" s="3"/>
      <c r="AZ48" s="3"/>
    </row>
    <row r="49" spans="1:52" s="41" customFormat="1" ht="18" customHeight="1">
      <c r="A49" s="3"/>
      <c r="D49" s="123"/>
      <c r="G49" s="398"/>
      <c r="L49" s="369"/>
      <c r="N49" s="369"/>
      <c r="P49" s="390"/>
      <c r="Q49" s="125"/>
      <c r="S49" s="378"/>
      <c r="T49" s="369"/>
      <c r="U49" s="5"/>
      <c r="V49" s="378"/>
      <c r="X49" s="369"/>
      <c r="Y49" s="54"/>
      <c r="Z49" s="399"/>
      <c r="AA49" s="369"/>
      <c r="AC49" s="3"/>
      <c r="AD49" s="125"/>
      <c r="AE49" s="393"/>
      <c r="AF49" s="393"/>
      <c r="AG49" s="5"/>
      <c r="AH49" s="3"/>
      <c r="AI49" s="5"/>
      <c r="AJ49" s="125"/>
      <c r="AK49" s="369"/>
      <c r="AM49" s="125"/>
      <c r="AO49" s="369"/>
      <c r="AP49" s="369"/>
      <c r="AQ49" s="369"/>
      <c r="AR49" s="369"/>
      <c r="AT49" s="369"/>
      <c r="AU49" s="123"/>
      <c r="AV49" s="3"/>
      <c r="AW49" s="142"/>
      <c r="AX49" s="369"/>
      <c r="AY49" s="3"/>
      <c r="AZ49" s="3"/>
    </row>
    <row r="50" spans="1:52" s="41" customFormat="1" ht="18" customHeight="1">
      <c r="A50" s="3"/>
      <c r="D50" s="123"/>
      <c r="H50" s="369"/>
      <c r="L50" s="369"/>
      <c r="N50" s="390"/>
      <c r="O50" s="369"/>
      <c r="P50" s="390"/>
      <c r="Q50" s="377"/>
      <c r="R50" s="369"/>
      <c r="S50" s="378"/>
      <c r="T50" s="378"/>
      <c r="V50" s="369"/>
      <c r="W50" s="143"/>
      <c r="X50" s="369"/>
      <c r="Z50" s="372"/>
      <c r="AD50" s="133"/>
      <c r="AE50" s="369"/>
      <c r="AF50" s="369"/>
      <c r="AG50" s="378"/>
      <c r="AH50" s="125"/>
      <c r="AI50" s="378"/>
      <c r="AJ50" s="373"/>
      <c r="AK50" s="397"/>
      <c r="AM50" s="397"/>
      <c r="AO50" s="130"/>
      <c r="AP50" s="130"/>
      <c r="AQ50" s="369"/>
      <c r="AR50" s="369"/>
      <c r="AS50" s="133"/>
      <c r="AT50" s="123"/>
      <c r="AU50" s="3"/>
      <c r="AV50" s="3"/>
      <c r="AW50" s="400"/>
      <c r="AX50" s="369"/>
      <c r="AY50" s="3"/>
      <c r="AZ50" s="3"/>
    </row>
    <row r="51" spans="1:52" s="41" customFormat="1" ht="18" customHeight="1">
      <c r="A51" s="3"/>
      <c r="B51" s="369"/>
      <c r="E51" s="123"/>
      <c r="H51" s="369"/>
      <c r="I51" s="369"/>
      <c r="J51" s="390"/>
      <c r="R51" s="369"/>
      <c r="S51" s="369"/>
      <c r="U51" s="5"/>
      <c r="V51" s="378"/>
      <c r="W51" s="3"/>
      <c r="Y51" s="369"/>
      <c r="Z51" s="372"/>
      <c r="AB51" s="144"/>
      <c r="AC51" s="3"/>
      <c r="AD51" s="369"/>
      <c r="AE51" s="369"/>
      <c r="AF51" s="370"/>
      <c r="AG51" s="128"/>
      <c r="AH51" s="369"/>
      <c r="AI51" s="5"/>
      <c r="AJ51" s="378"/>
      <c r="AL51" s="370"/>
      <c r="AN51" s="144"/>
      <c r="AO51" s="369"/>
      <c r="AP51" s="369"/>
      <c r="AQ51" s="369"/>
      <c r="AR51" s="369"/>
      <c r="AS51" s="127"/>
      <c r="AT51" s="127"/>
      <c r="AU51" s="370"/>
      <c r="AV51" s="3"/>
      <c r="AW51" s="3"/>
      <c r="AX51" s="369"/>
      <c r="AY51" s="3"/>
      <c r="AZ51" s="3"/>
    </row>
    <row r="52" spans="1:52" s="41" customFormat="1" ht="18" customHeight="1">
      <c r="A52" s="3"/>
      <c r="B52" s="401"/>
      <c r="E52" s="123"/>
      <c r="H52" s="369"/>
      <c r="L52" s="390"/>
      <c r="P52" s="369"/>
      <c r="Q52" s="379"/>
      <c r="S52" s="125"/>
      <c r="W52" s="125"/>
      <c r="X52" s="379"/>
      <c r="Z52" s="372"/>
      <c r="AD52" s="133"/>
      <c r="AE52" s="382"/>
      <c r="AF52" s="369"/>
      <c r="AG52" s="3"/>
      <c r="AH52" s="369"/>
      <c r="AI52" s="369"/>
      <c r="AJ52" s="390"/>
      <c r="AK52" s="369"/>
      <c r="AL52" s="369"/>
      <c r="AM52" s="130"/>
      <c r="AN52" s="369"/>
      <c r="AP52" s="369"/>
      <c r="AQ52" s="369"/>
      <c r="AS52" s="402" t="s">
        <v>90</v>
      </c>
      <c r="AT52" s="3"/>
      <c r="AU52" s="37"/>
      <c r="AV52" s="3"/>
      <c r="AW52" s="3"/>
      <c r="AX52" s="369"/>
      <c r="AY52" s="3"/>
      <c r="AZ52" s="3"/>
    </row>
    <row r="53" spans="1:52" s="41" customFormat="1" ht="18" customHeight="1">
      <c r="A53" s="54"/>
      <c r="B53" s="401"/>
      <c r="E53" s="123"/>
      <c r="H53" s="369"/>
      <c r="J53" s="369"/>
      <c r="L53" s="390"/>
      <c r="P53" s="369"/>
      <c r="T53" s="370"/>
      <c r="U53" s="369"/>
      <c r="V53" s="369"/>
      <c r="Z53" s="403"/>
      <c r="AB53" s="144"/>
      <c r="AC53" s="3"/>
      <c r="AD53" s="378"/>
      <c r="AE53" s="5"/>
      <c r="AG53" s="369"/>
      <c r="AJ53" s="144"/>
      <c r="AK53" s="3"/>
      <c r="AL53" s="3"/>
      <c r="AM53" s="133"/>
      <c r="AN53" s="125"/>
      <c r="AP53" s="133"/>
      <c r="AQ53" s="369"/>
      <c r="AS53" s="133"/>
      <c r="AT53" s="3"/>
      <c r="AU53" s="37"/>
      <c r="AV53" s="3"/>
      <c r="AW53" s="3"/>
      <c r="AX53" s="145"/>
      <c r="AY53" s="3"/>
      <c r="AZ53" s="3"/>
    </row>
    <row r="54" spans="1:52" s="41" customFormat="1" ht="18" customHeight="1">
      <c r="A54" s="3"/>
      <c r="B54" s="3"/>
      <c r="G54" s="397"/>
      <c r="H54" s="369"/>
      <c r="J54" s="369"/>
      <c r="K54" s="54"/>
      <c r="M54" s="54"/>
      <c r="N54" s="54"/>
      <c r="O54" s="54"/>
      <c r="P54" s="128"/>
      <c r="Q54" s="371"/>
      <c r="R54" s="397"/>
      <c r="S54" s="397"/>
      <c r="U54" s="369"/>
      <c r="V54" s="369"/>
      <c r="W54" s="54"/>
      <c r="X54" s="371"/>
      <c r="Y54" s="54"/>
      <c r="Z54" s="369"/>
      <c r="AD54" s="133"/>
      <c r="AE54" s="123"/>
      <c r="AF54" s="400"/>
      <c r="AG54" s="3"/>
      <c r="AI54" s="130"/>
      <c r="AK54" s="3"/>
      <c r="AL54" s="369"/>
      <c r="AM54" s="369"/>
      <c r="AN54" s="393"/>
      <c r="AT54" s="3"/>
      <c r="AU54" s="369"/>
      <c r="AV54" s="54"/>
      <c r="AW54" s="123"/>
      <c r="AY54" s="3"/>
      <c r="AZ54" s="3"/>
    </row>
    <row r="55" spans="1:52" s="41" customFormat="1" ht="18" customHeight="1">
      <c r="A55" s="3"/>
      <c r="B55" s="397"/>
      <c r="E55" s="404"/>
      <c r="G55" s="405"/>
      <c r="I55" s="369"/>
      <c r="L55" s="369"/>
      <c r="M55" s="369"/>
      <c r="N55" s="369"/>
      <c r="T55" s="369"/>
      <c r="V55" s="369"/>
      <c r="W55" s="369"/>
      <c r="X55" s="369"/>
      <c r="Z55" s="370"/>
      <c r="AA55" s="369"/>
      <c r="AB55" s="370"/>
      <c r="AD55" s="369"/>
      <c r="AE55" s="369"/>
      <c r="AF55" s="369"/>
      <c r="AG55" s="369"/>
      <c r="AH55" s="369"/>
      <c r="AI55" s="374"/>
      <c r="AJ55" s="127"/>
      <c r="AK55" s="369"/>
      <c r="AO55" s="393"/>
      <c r="AP55" s="393"/>
      <c r="AQ55" s="393"/>
      <c r="AS55" s="393"/>
      <c r="AT55" s="3"/>
      <c r="AU55" s="3"/>
      <c r="AV55" s="123"/>
      <c r="AW55" s="54"/>
      <c r="AY55" s="3"/>
      <c r="AZ55" s="3"/>
    </row>
    <row r="56" spans="1:52" s="41" customFormat="1" ht="18" customHeight="1">
      <c r="A56" s="397"/>
      <c r="B56" s="401"/>
      <c r="G56" s="369"/>
      <c r="I56" s="369"/>
      <c r="J56" s="369"/>
      <c r="L56" s="369"/>
      <c r="N56" s="369"/>
      <c r="O56" s="369"/>
      <c r="P56" s="369"/>
      <c r="Q56" s="369"/>
      <c r="S56" s="379"/>
      <c r="T56" s="369"/>
      <c r="U56" s="369"/>
      <c r="V56" s="397"/>
      <c r="X56" s="390"/>
      <c r="Y56" s="54"/>
      <c r="Z56" s="3"/>
      <c r="AA56" s="369"/>
      <c r="AB56" s="369"/>
      <c r="AE56" s="39"/>
      <c r="AH56" s="369"/>
      <c r="AI56" s="406"/>
      <c r="AJ56" s="369"/>
      <c r="AK56" s="133"/>
      <c r="AM56" s="133"/>
      <c r="AO56" s="133"/>
      <c r="AP56" s="3"/>
      <c r="AQ56" s="133"/>
      <c r="AS56" s="133"/>
      <c r="AV56" s="133"/>
      <c r="AY56" s="3"/>
      <c r="AZ56" s="3"/>
    </row>
    <row r="57" spans="1:52" s="41" customFormat="1" ht="18" customHeight="1">
      <c r="A57" s="3"/>
      <c r="B57" s="3"/>
      <c r="C57" s="3"/>
      <c r="D57" s="3"/>
      <c r="E57" s="3"/>
      <c r="W57" s="123"/>
      <c r="Y57" s="54"/>
      <c r="AA57" s="405"/>
      <c r="AH57" s="133"/>
      <c r="AI57" s="369"/>
      <c r="AK57" s="133"/>
      <c r="AL57" s="133"/>
      <c r="AM57" s="133"/>
      <c r="AN57" s="133"/>
      <c r="AO57" s="133"/>
      <c r="AP57" s="133"/>
      <c r="AQ57" s="133"/>
      <c r="AT57" s="133"/>
      <c r="AY57" s="3"/>
      <c r="AZ57" s="3"/>
    </row>
    <row r="58" spans="1:52" s="369" customFormat="1" ht="18" customHeight="1" thickBot="1">
      <c r="A58" s="39"/>
      <c r="B58" s="373"/>
      <c r="C58" s="373"/>
      <c r="D58" s="373"/>
      <c r="E58" s="373"/>
      <c r="F58" s="407"/>
      <c r="G58" s="407"/>
      <c r="H58" s="407"/>
      <c r="I58" s="373"/>
      <c r="J58" s="373"/>
      <c r="K58" s="373"/>
      <c r="L58" s="373"/>
      <c r="M58" s="373"/>
      <c r="N58" s="407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7"/>
      <c r="Z58" s="146"/>
      <c r="AA58" s="408"/>
      <c r="AB58" s="408"/>
      <c r="AC58" s="408"/>
      <c r="AD58" s="408"/>
      <c r="AE58" s="408"/>
      <c r="AF58" s="408"/>
      <c r="AG58" s="408"/>
      <c r="AH58" s="409"/>
      <c r="AI58" s="409"/>
      <c r="AJ58" s="409"/>
      <c r="AK58" s="409"/>
      <c r="AL58" s="409"/>
      <c r="AM58" s="409"/>
      <c r="AN58" s="396"/>
      <c r="AO58" s="396"/>
      <c r="AP58" s="409"/>
      <c r="AQ58" s="409"/>
      <c r="AR58" s="409"/>
      <c r="AS58" s="409"/>
      <c r="AT58" s="408"/>
      <c r="AY58" s="5"/>
      <c r="AZ58" s="5"/>
    </row>
    <row r="59" spans="1:51" s="239" customFormat="1" ht="23.25" customHeight="1">
      <c r="A59" s="218"/>
      <c r="B59" s="219"/>
      <c r="C59" s="220" t="s">
        <v>91</v>
      </c>
      <c r="D59" s="221"/>
      <c r="E59" s="222"/>
      <c r="F59" s="218"/>
      <c r="G59" s="219"/>
      <c r="H59" s="220" t="s">
        <v>91</v>
      </c>
      <c r="I59" s="221"/>
      <c r="J59" s="222"/>
      <c r="K59" s="362" t="s">
        <v>84</v>
      </c>
      <c r="L59" s="363"/>
      <c r="M59" s="223"/>
      <c r="N59" s="224"/>
      <c r="O59" s="225"/>
      <c r="P59" s="226" t="s">
        <v>92</v>
      </c>
      <c r="Q59" s="224"/>
      <c r="R59" s="224"/>
      <c r="S59" s="227"/>
      <c r="T59" s="364" t="s">
        <v>93</v>
      </c>
      <c r="U59" s="363"/>
      <c r="V59" s="228"/>
      <c r="W59" s="229" t="s">
        <v>94</v>
      </c>
      <c r="X59" s="230"/>
      <c r="Y59" s="231" t="s">
        <v>95</v>
      </c>
      <c r="Z59" s="232"/>
      <c r="AA59" s="228"/>
      <c r="AB59" s="229" t="s">
        <v>96</v>
      </c>
      <c r="AC59" s="229"/>
      <c r="AD59" s="233"/>
      <c r="AE59" s="428"/>
      <c r="AF59" s="429"/>
      <c r="AG59" s="223"/>
      <c r="AH59" s="224"/>
      <c r="AI59" s="225"/>
      <c r="AJ59" s="226" t="s">
        <v>97</v>
      </c>
      <c r="AK59" s="224"/>
      <c r="AL59" s="224"/>
      <c r="AM59" s="227"/>
      <c r="AN59" s="423" t="s">
        <v>98</v>
      </c>
      <c r="AO59" s="363"/>
      <c r="AP59" s="235"/>
      <c r="AQ59" s="236"/>
      <c r="AR59" s="220" t="s">
        <v>91</v>
      </c>
      <c r="AS59" s="237"/>
      <c r="AT59" s="238"/>
      <c r="AU59" s="235"/>
      <c r="AV59" s="236"/>
      <c r="AW59" s="220" t="s">
        <v>91</v>
      </c>
      <c r="AX59" s="237"/>
      <c r="AY59" s="238"/>
    </row>
    <row r="60" spans="1:51" s="255" customFormat="1" ht="18" customHeight="1" thickBot="1">
      <c r="A60" s="240" t="s">
        <v>99</v>
      </c>
      <c r="B60" s="241" t="s">
        <v>100</v>
      </c>
      <c r="C60" s="242" t="s">
        <v>101</v>
      </c>
      <c r="D60" s="241" t="s">
        <v>102</v>
      </c>
      <c r="E60" s="243" t="s">
        <v>103</v>
      </c>
      <c r="F60" s="240" t="s">
        <v>99</v>
      </c>
      <c r="G60" s="241" t="s">
        <v>100</v>
      </c>
      <c r="H60" s="242" t="s">
        <v>101</v>
      </c>
      <c r="I60" s="241" t="s">
        <v>102</v>
      </c>
      <c r="J60" s="243" t="s">
        <v>103</v>
      </c>
      <c r="K60" s="365" t="s">
        <v>104</v>
      </c>
      <c r="L60" s="366"/>
      <c r="M60" s="244"/>
      <c r="N60" s="245" t="s">
        <v>105</v>
      </c>
      <c r="O60" s="246"/>
      <c r="P60" s="245" t="s">
        <v>106</v>
      </c>
      <c r="Q60" s="247"/>
      <c r="R60" s="248" t="s">
        <v>107</v>
      </c>
      <c r="S60" s="249"/>
      <c r="T60" s="365" t="s">
        <v>104</v>
      </c>
      <c r="U60" s="366"/>
      <c r="V60" s="250" t="s">
        <v>99</v>
      </c>
      <c r="W60" s="251" t="s">
        <v>108</v>
      </c>
      <c r="X60" s="252" t="s">
        <v>109</v>
      </c>
      <c r="Y60" s="253" t="s">
        <v>110</v>
      </c>
      <c r="Z60" s="254"/>
      <c r="AA60" s="250" t="s">
        <v>99</v>
      </c>
      <c r="AB60" s="251" t="s">
        <v>108</v>
      </c>
      <c r="AC60" s="252" t="s">
        <v>109</v>
      </c>
      <c r="AD60" s="253" t="s">
        <v>110</v>
      </c>
      <c r="AE60" s="153"/>
      <c r="AF60" s="254"/>
      <c r="AG60" s="244"/>
      <c r="AH60" s="245" t="s">
        <v>107</v>
      </c>
      <c r="AI60" s="246"/>
      <c r="AJ60" s="248" t="s">
        <v>111</v>
      </c>
      <c r="AK60" s="247"/>
      <c r="AL60" s="245" t="s">
        <v>105</v>
      </c>
      <c r="AM60" s="249"/>
      <c r="AN60" s="424" t="s">
        <v>104</v>
      </c>
      <c r="AO60" s="366"/>
      <c r="AP60" s="240" t="s">
        <v>99</v>
      </c>
      <c r="AQ60" s="241" t="s">
        <v>100</v>
      </c>
      <c r="AR60" s="242" t="s">
        <v>101</v>
      </c>
      <c r="AS60" s="241" t="s">
        <v>102</v>
      </c>
      <c r="AT60" s="243" t="s">
        <v>103</v>
      </c>
      <c r="AU60" s="240" t="s">
        <v>99</v>
      </c>
      <c r="AV60" s="241" t="s">
        <v>100</v>
      </c>
      <c r="AW60" s="242" t="s">
        <v>101</v>
      </c>
      <c r="AX60" s="241" t="s">
        <v>102</v>
      </c>
      <c r="AY60" s="243" t="s">
        <v>103</v>
      </c>
    </row>
    <row r="61" spans="1:51" s="286" customFormat="1" ht="21" customHeight="1" thickTop="1">
      <c r="A61" s="256"/>
      <c r="B61" s="257"/>
      <c r="C61" s="258"/>
      <c r="D61" s="259"/>
      <c r="E61" s="260"/>
      <c r="F61" s="261"/>
      <c r="G61" s="262"/>
      <c r="H61" s="258"/>
      <c r="I61" s="259"/>
      <c r="J61" s="260"/>
      <c r="K61" s="263" t="s">
        <v>112</v>
      </c>
      <c r="L61" s="264"/>
      <c r="M61" s="265"/>
      <c r="N61" s="266"/>
      <c r="O61" s="266"/>
      <c r="P61" s="266"/>
      <c r="Q61" s="266"/>
      <c r="R61" s="266"/>
      <c r="S61" s="267"/>
      <c r="T61" s="268" t="s">
        <v>113</v>
      </c>
      <c r="U61" s="269"/>
      <c r="V61" s="270"/>
      <c r="W61" s="271"/>
      <c r="X61" s="271"/>
      <c r="Y61" s="272"/>
      <c r="Z61" s="273"/>
      <c r="AA61" s="274"/>
      <c r="AB61" s="275"/>
      <c r="AC61" s="275"/>
      <c r="AD61" s="272"/>
      <c r="AE61" s="153"/>
      <c r="AF61" s="276"/>
      <c r="AG61" s="265"/>
      <c r="AH61" s="266"/>
      <c r="AI61" s="266"/>
      <c r="AJ61" s="266"/>
      <c r="AK61" s="266"/>
      <c r="AL61" s="266"/>
      <c r="AM61" s="267"/>
      <c r="AN61" s="263" t="s">
        <v>114</v>
      </c>
      <c r="AO61" s="264"/>
      <c r="AP61" s="279"/>
      <c r="AQ61" s="280"/>
      <c r="AR61" s="281"/>
      <c r="AS61" s="282"/>
      <c r="AT61" s="260"/>
      <c r="AU61" s="283"/>
      <c r="AV61" s="284"/>
      <c r="AW61" s="285"/>
      <c r="AX61" s="259"/>
      <c r="AY61" s="260"/>
    </row>
    <row r="62" spans="1:51" s="286" customFormat="1" ht="21" customHeight="1">
      <c r="A62" s="256" t="s">
        <v>76</v>
      </c>
      <c r="B62" s="257">
        <v>6.888</v>
      </c>
      <c r="C62" s="258">
        <v>-51</v>
      </c>
      <c r="D62" s="259">
        <f>B62+(C62/1000)</f>
        <v>6.837</v>
      </c>
      <c r="E62" s="260" t="s">
        <v>115</v>
      </c>
      <c r="F62" s="261"/>
      <c r="G62" s="284"/>
      <c r="H62" s="258"/>
      <c r="I62" s="259"/>
      <c r="J62" s="260"/>
      <c r="K62" s="263" t="s">
        <v>116</v>
      </c>
      <c r="L62" s="264"/>
      <c r="M62" s="265"/>
      <c r="N62" s="266"/>
      <c r="O62" s="266"/>
      <c r="P62" s="287" t="s">
        <v>1</v>
      </c>
      <c r="Q62" s="266"/>
      <c r="R62" s="266"/>
      <c r="S62" s="267"/>
      <c r="T62" s="288"/>
      <c r="U62" s="289"/>
      <c r="V62" s="270" t="s">
        <v>117</v>
      </c>
      <c r="W62" s="271">
        <v>7.798</v>
      </c>
      <c r="X62" s="271">
        <v>8.572</v>
      </c>
      <c r="Y62" s="272">
        <f aca="true" t="shared" si="0" ref="Y62:Y70">(X62-W62)*1000</f>
        <v>773.9999999999991</v>
      </c>
      <c r="Z62" s="290" t="s">
        <v>118</v>
      </c>
      <c r="AA62" s="1006">
        <v>1</v>
      </c>
      <c r="AB62" s="275">
        <v>8.186</v>
      </c>
      <c r="AC62" s="275">
        <v>8.438</v>
      </c>
      <c r="AD62" s="272">
        <f aca="true" t="shared" si="1" ref="AD62:AD70">(AC62-AB62)*1000</f>
        <v>252.00000000000068</v>
      </c>
      <c r="AE62" s="153"/>
      <c r="AF62" s="291"/>
      <c r="AG62" s="299"/>
      <c r="AH62" s="300"/>
      <c r="AI62" s="300"/>
      <c r="AJ62" s="277" t="s">
        <v>4</v>
      </c>
      <c r="AK62" s="300"/>
      <c r="AL62" s="300"/>
      <c r="AM62" s="301"/>
      <c r="AN62" s="263" t="s">
        <v>119</v>
      </c>
      <c r="AO62" s="289"/>
      <c r="AP62" s="297">
        <v>13</v>
      </c>
      <c r="AQ62" s="298">
        <v>8.506</v>
      </c>
      <c r="AR62" s="281">
        <v>37</v>
      </c>
      <c r="AS62" s="259">
        <f>AQ62+(AR62/1000)</f>
        <v>8.543000000000001</v>
      </c>
      <c r="AT62" s="260" t="s">
        <v>120</v>
      </c>
      <c r="AU62" s="256">
        <v>24</v>
      </c>
      <c r="AV62" s="257">
        <v>8.764</v>
      </c>
      <c r="AW62" s="258">
        <v>51</v>
      </c>
      <c r="AX62" s="259">
        <f>AV62+(AW62/1000)</f>
        <v>8.815</v>
      </c>
      <c r="AY62" s="260" t="s">
        <v>120</v>
      </c>
    </row>
    <row r="63" spans="1:51" s="286" customFormat="1" ht="21" customHeight="1">
      <c r="A63" s="256">
        <v>1</v>
      </c>
      <c r="B63" s="257">
        <v>7.627</v>
      </c>
      <c r="C63" s="258">
        <v>55</v>
      </c>
      <c r="D63" s="259">
        <f>B63+(C63/1000)</f>
        <v>7.6819999999999995</v>
      </c>
      <c r="E63" s="260" t="s">
        <v>121</v>
      </c>
      <c r="F63" s="261"/>
      <c r="G63" s="284"/>
      <c r="H63" s="258"/>
      <c r="I63" s="259"/>
      <c r="J63" s="260"/>
      <c r="K63" s="263"/>
      <c r="L63" s="264"/>
      <c r="M63" s="299"/>
      <c r="N63" s="300"/>
      <c r="O63" s="300"/>
      <c r="P63" s="300"/>
      <c r="Q63" s="300"/>
      <c r="R63" s="300"/>
      <c r="S63" s="301"/>
      <c r="T63" s="288"/>
      <c r="U63" s="289"/>
      <c r="V63" s="270"/>
      <c r="W63" s="271"/>
      <c r="X63" s="271"/>
      <c r="Y63" s="272"/>
      <c r="Z63" s="150"/>
      <c r="AA63" s="274"/>
      <c r="AB63" s="275"/>
      <c r="AC63" s="275"/>
      <c r="AD63" s="272"/>
      <c r="AE63" s="153"/>
      <c r="AF63" s="276"/>
      <c r="AG63" s="292"/>
      <c r="AH63" s="277" t="s">
        <v>122</v>
      </c>
      <c r="AI63" s="293"/>
      <c r="AJ63" s="294">
        <v>1</v>
      </c>
      <c r="AK63" s="295" t="s">
        <v>123</v>
      </c>
      <c r="AL63" s="278"/>
      <c r="AM63" s="296">
        <v>1</v>
      </c>
      <c r="AN63" s="263" t="s">
        <v>124</v>
      </c>
      <c r="AO63" s="289"/>
      <c r="AP63" s="297">
        <v>14</v>
      </c>
      <c r="AQ63" s="298">
        <v>8.544</v>
      </c>
      <c r="AR63" s="281">
        <v>-37</v>
      </c>
      <c r="AS63" s="259">
        <f>AQ63+(AR63/1000)</f>
        <v>8.507</v>
      </c>
      <c r="AT63" s="260" t="s">
        <v>121</v>
      </c>
      <c r="AU63" s="261"/>
      <c r="AV63" s="284"/>
      <c r="AW63" s="258"/>
      <c r="AX63" s="259"/>
      <c r="AY63" s="260"/>
    </row>
    <row r="64" spans="1:51" s="286" customFormat="1" ht="21" customHeight="1">
      <c r="A64" s="256">
        <v>2</v>
      </c>
      <c r="B64" s="257">
        <v>7.627</v>
      </c>
      <c r="C64" s="258">
        <v>55</v>
      </c>
      <c r="D64" s="259">
        <f>B64+(C64/1000)</f>
        <v>7.6819999999999995</v>
      </c>
      <c r="E64" s="260" t="s">
        <v>121</v>
      </c>
      <c r="F64" s="261"/>
      <c r="G64" s="284"/>
      <c r="H64" s="258"/>
      <c r="I64" s="259"/>
      <c r="J64" s="260"/>
      <c r="K64" s="263"/>
      <c r="L64" s="264"/>
      <c r="M64" s="303">
        <v>2</v>
      </c>
      <c r="N64" s="152"/>
      <c r="O64" s="304">
        <v>40</v>
      </c>
      <c r="P64" s="305"/>
      <c r="Q64" s="304">
        <v>40</v>
      </c>
      <c r="R64" s="152"/>
      <c r="S64" s="306">
        <v>2</v>
      </c>
      <c r="T64" s="307"/>
      <c r="U64" s="308"/>
      <c r="V64" s="270" t="s">
        <v>125</v>
      </c>
      <c r="W64" s="271">
        <v>7.798</v>
      </c>
      <c r="X64" s="271">
        <v>8.57</v>
      </c>
      <c r="Y64" s="272">
        <f t="shared" si="0"/>
        <v>772.0000000000002</v>
      </c>
      <c r="Z64" s="309" t="s">
        <v>126</v>
      </c>
      <c r="AA64" s="1006">
        <v>2</v>
      </c>
      <c r="AB64" s="275">
        <v>8.186</v>
      </c>
      <c r="AC64" s="275">
        <v>8.438</v>
      </c>
      <c r="AD64" s="272">
        <f t="shared" si="1"/>
        <v>252.00000000000068</v>
      </c>
      <c r="AE64" s="153"/>
      <c r="AF64" s="291"/>
      <c r="AG64" s="302">
        <v>2</v>
      </c>
      <c r="AH64" s="278"/>
      <c r="AI64" s="293" t="s">
        <v>123</v>
      </c>
      <c r="AJ64" s="294">
        <v>2</v>
      </c>
      <c r="AK64" s="295"/>
      <c r="AL64" s="277" t="s">
        <v>127</v>
      </c>
      <c r="AM64" s="296"/>
      <c r="AN64" s="310" t="s">
        <v>128</v>
      </c>
      <c r="AO64" s="289"/>
      <c r="AP64" s="261"/>
      <c r="AQ64" s="284"/>
      <c r="AR64" s="258"/>
      <c r="AS64" s="259"/>
      <c r="AT64" s="260"/>
      <c r="AU64" s="297">
        <v>25</v>
      </c>
      <c r="AV64" s="298">
        <v>8.785</v>
      </c>
      <c r="AW64" s="281">
        <v>-37</v>
      </c>
      <c r="AX64" s="259">
        <f>AV64+(AW64/1000)</f>
        <v>8.748</v>
      </c>
      <c r="AY64" s="260" t="s">
        <v>120</v>
      </c>
    </row>
    <row r="65" spans="1:51" s="286" customFormat="1" ht="21" customHeight="1">
      <c r="A65" s="261"/>
      <c r="B65" s="284"/>
      <c r="C65" s="258"/>
      <c r="D65" s="259"/>
      <c r="E65" s="311"/>
      <c r="F65" s="261"/>
      <c r="G65" s="284"/>
      <c r="H65" s="258"/>
      <c r="I65" s="259"/>
      <c r="J65" s="260"/>
      <c r="K65" s="312"/>
      <c r="L65" s="234"/>
      <c r="M65" s="313"/>
      <c r="N65" s="287"/>
      <c r="O65" s="304"/>
      <c r="P65" s="305">
        <v>1</v>
      </c>
      <c r="Q65" s="314"/>
      <c r="R65" s="152"/>
      <c r="S65" s="315"/>
      <c r="T65" s="316"/>
      <c r="U65" s="317"/>
      <c r="V65" s="270"/>
      <c r="W65" s="271"/>
      <c r="X65" s="271"/>
      <c r="Y65" s="272"/>
      <c r="Z65" s="318" t="s">
        <v>129</v>
      </c>
      <c r="AA65" s="274"/>
      <c r="AB65" s="275"/>
      <c r="AC65" s="275"/>
      <c r="AD65" s="272"/>
      <c r="AE65" s="153"/>
      <c r="AF65" s="319"/>
      <c r="AG65" s="303">
        <v>2</v>
      </c>
      <c r="AH65" s="152"/>
      <c r="AI65" s="304">
        <v>40</v>
      </c>
      <c r="AJ65" s="305">
        <v>3</v>
      </c>
      <c r="AK65" s="304"/>
      <c r="AL65" s="287" t="s">
        <v>127</v>
      </c>
      <c r="AM65" s="306"/>
      <c r="AN65" s="320"/>
      <c r="AO65" s="317"/>
      <c r="AP65" s="261">
        <v>15</v>
      </c>
      <c r="AQ65" s="284">
        <v>8.561</v>
      </c>
      <c r="AR65" s="258">
        <v>-37</v>
      </c>
      <c r="AS65" s="259">
        <f aca="true" t="shared" si="2" ref="AS65:AS70">AQ65+(AR65/1000)</f>
        <v>8.524</v>
      </c>
      <c r="AT65" s="260" t="s">
        <v>121</v>
      </c>
      <c r="AU65" s="261"/>
      <c r="AV65" s="284"/>
      <c r="AW65" s="258"/>
      <c r="AX65" s="259"/>
      <c r="AY65" s="260"/>
    </row>
    <row r="66" spans="1:51" s="286" customFormat="1" ht="21" customHeight="1">
      <c r="A66" s="261">
        <v>3</v>
      </c>
      <c r="B66" s="284">
        <v>7.706</v>
      </c>
      <c r="C66" s="258">
        <v>-55</v>
      </c>
      <c r="D66" s="259">
        <f aca="true" t="shared" si="3" ref="D66:D71">B66+(C66/1000)</f>
        <v>7.651000000000001</v>
      </c>
      <c r="E66" s="260" t="s">
        <v>121</v>
      </c>
      <c r="F66" s="261"/>
      <c r="G66" s="284"/>
      <c r="H66" s="258"/>
      <c r="I66" s="259"/>
      <c r="J66" s="260"/>
      <c r="K66" s="320"/>
      <c r="L66" s="254"/>
      <c r="M66" s="292"/>
      <c r="N66" s="277" t="s">
        <v>127</v>
      </c>
      <c r="O66" s="293"/>
      <c r="P66" s="294"/>
      <c r="Q66" s="295" t="s">
        <v>123</v>
      </c>
      <c r="R66" s="278"/>
      <c r="S66" s="296">
        <v>1</v>
      </c>
      <c r="T66" s="288"/>
      <c r="U66" s="289"/>
      <c r="V66" s="270" t="s">
        <v>130</v>
      </c>
      <c r="W66" s="271">
        <v>7.806</v>
      </c>
      <c r="X66" s="271">
        <v>8.553</v>
      </c>
      <c r="Y66" s="272">
        <f t="shared" si="0"/>
        <v>747.0000000000008</v>
      </c>
      <c r="Z66" s="150"/>
      <c r="AA66" s="1006">
        <v>3</v>
      </c>
      <c r="AB66" s="275">
        <v>8.186</v>
      </c>
      <c r="AC66" s="275">
        <v>8.438</v>
      </c>
      <c r="AD66" s="272">
        <f t="shared" si="1"/>
        <v>252.00000000000068</v>
      </c>
      <c r="AE66" s="153"/>
      <c r="AF66" s="291"/>
      <c r="AG66" s="56"/>
      <c r="AH66" s="152"/>
      <c r="AI66" s="304"/>
      <c r="AJ66" s="305">
        <v>4</v>
      </c>
      <c r="AK66" s="314"/>
      <c r="AL66" s="152"/>
      <c r="AM66" s="315"/>
      <c r="AN66" s="425"/>
      <c r="AO66" s="289"/>
      <c r="AP66" s="261">
        <v>16</v>
      </c>
      <c r="AQ66" s="284">
        <v>8.604</v>
      </c>
      <c r="AR66" s="258">
        <v>-42</v>
      </c>
      <c r="AS66" s="259">
        <f t="shared" si="2"/>
        <v>8.562</v>
      </c>
      <c r="AT66" s="260" t="s">
        <v>121</v>
      </c>
      <c r="AU66" s="256">
        <v>30</v>
      </c>
      <c r="AV66" s="257">
        <v>9.014</v>
      </c>
      <c r="AW66" s="258">
        <v>37</v>
      </c>
      <c r="AX66" s="259">
        <f>AV66+(AW66/1000)</f>
        <v>9.051</v>
      </c>
      <c r="AY66" s="260" t="s">
        <v>115</v>
      </c>
    </row>
    <row r="67" spans="1:51" s="286" customFormat="1" ht="21" customHeight="1">
      <c r="A67" s="261">
        <v>4</v>
      </c>
      <c r="B67" s="284">
        <v>7.706</v>
      </c>
      <c r="C67" s="258">
        <v>-55</v>
      </c>
      <c r="D67" s="259">
        <f t="shared" si="3"/>
        <v>7.651000000000001</v>
      </c>
      <c r="E67" s="260" t="s">
        <v>121</v>
      </c>
      <c r="F67" s="261"/>
      <c r="G67" s="284"/>
      <c r="H67" s="258"/>
      <c r="I67" s="259"/>
      <c r="J67" s="260"/>
      <c r="K67" s="321"/>
      <c r="L67" s="153"/>
      <c r="M67" s="303">
        <v>2</v>
      </c>
      <c r="N67" s="152"/>
      <c r="O67" s="304" t="s">
        <v>123</v>
      </c>
      <c r="P67" s="305"/>
      <c r="Q67" s="304">
        <v>40</v>
      </c>
      <c r="R67" s="152"/>
      <c r="S67" s="306">
        <v>2</v>
      </c>
      <c r="T67" s="288"/>
      <c r="U67" s="289"/>
      <c r="V67" s="270"/>
      <c r="W67" s="271"/>
      <c r="X67" s="271"/>
      <c r="Y67" s="272"/>
      <c r="Z67" s="322" t="s">
        <v>131</v>
      </c>
      <c r="AA67" s="274"/>
      <c r="AB67" s="275"/>
      <c r="AC67" s="275"/>
      <c r="AD67" s="272"/>
      <c r="AE67" s="153"/>
      <c r="AF67" s="276"/>
      <c r="AG67" s="292"/>
      <c r="AH67" s="277" t="s">
        <v>122</v>
      </c>
      <c r="AI67" s="293"/>
      <c r="AJ67" s="294">
        <v>6</v>
      </c>
      <c r="AK67" s="293">
        <v>40</v>
      </c>
      <c r="AL67" s="278"/>
      <c r="AM67" s="296">
        <v>1</v>
      </c>
      <c r="AN67" s="425"/>
      <c r="AO67" s="289"/>
      <c r="AP67" s="261">
        <v>17</v>
      </c>
      <c r="AQ67" s="284">
        <v>8.606</v>
      </c>
      <c r="AR67" s="258">
        <v>-37</v>
      </c>
      <c r="AS67" s="259">
        <f t="shared" si="2"/>
        <v>8.568999999999999</v>
      </c>
      <c r="AT67" s="260" t="s">
        <v>121</v>
      </c>
      <c r="AU67" s="256" t="s">
        <v>78</v>
      </c>
      <c r="AV67" s="257">
        <v>9.98</v>
      </c>
      <c r="AW67" s="258">
        <v>-109</v>
      </c>
      <c r="AX67" s="259">
        <f>AV67+(AW67/1000)</f>
        <v>9.871</v>
      </c>
      <c r="AY67" s="260" t="s">
        <v>115</v>
      </c>
    </row>
    <row r="68" spans="1:51" s="286" customFormat="1" ht="21" customHeight="1">
      <c r="A68" s="261">
        <v>5</v>
      </c>
      <c r="B68" s="284">
        <v>7.712</v>
      </c>
      <c r="C68" s="258">
        <v>51</v>
      </c>
      <c r="D68" s="259">
        <f t="shared" si="3"/>
        <v>7.763</v>
      </c>
      <c r="E68" s="260" t="s">
        <v>121</v>
      </c>
      <c r="F68" s="297"/>
      <c r="G68" s="298"/>
      <c r="H68" s="281"/>
      <c r="I68" s="259"/>
      <c r="J68" s="260"/>
      <c r="K68" s="323"/>
      <c r="L68" s="148"/>
      <c r="M68" s="313"/>
      <c r="N68" s="152"/>
      <c r="O68" s="304"/>
      <c r="P68" s="305">
        <v>2</v>
      </c>
      <c r="Q68" s="314"/>
      <c r="R68" s="152"/>
      <c r="S68" s="315"/>
      <c r="T68" s="288"/>
      <c r="U68" s="289"/>
      <c r="V68" s="270" t="s">
        <v>132</v>
      </c>
      <c r="W68" s="271">
        <v>7.798</v>
      </c>
      <c r="X68" s="271">
        <v>8.548</v>
      </c>
      <c r="Y68" s="272">
        <f t="shared" si="0"/>
        <v>750</v>
      </c>
      <c r="Z68" s="150"/>
      <c r="AA68" s="1006">
        <v>4</v>
      </c>
      <c r="AB68" s="275">
        <v>8.186</v>
      </c>
      <c r="AC68" s="275">
        <v>8.438</v>
      </c>
      <c r="AD68" s="272">
        <f t="shared" si="1"/>
        <v>252.00000000000068</v>
      </c>
      <c r="AE68" s="153"/>
      <c r="AF68" s="276"/>
      <c r="AG68" s="56"/>
      <c r="AH68" s="266"/>
      <c r="AI68" s="266"/>
      <c r="AJ68" s="266"/>
      <c r="AK68" s="266"/>
      <c r="AL68" s="266"/>
      <c r="AM68" s="62"/>
      <c r="AN68" s="425"/>
      <c r="AO68" s="289"/>
      <c r="AP68" s="261">
        <v>18</v>
      </c>
      <c r="AQ68" s="284">
        <v>8.631</v>
      </c>
      <c r="AR68" s="258">
        <v>-51</v>
      </c>
      <c r="AS68" s="259">
        <f t="shared" si="2"/>
        <v>8.58</v>
      </c>
      <c r="AT68" s="260" t="s">
        <v>120</v>
      </c>
      <c r="AU68" s="256"/>
      <c r="AV68" s="257"/>
      <c r="AW68" s="258"/>
      <c r="AX68" s="259"/>
      <c r="AY68" s="260"/>
    </row>
    <row r="69" spans="1:51" s="286" customFormat="1" ht="21" customHeight="1">
      <c r="A69" s="261">
        <v>6</v>
      </c>
      <c r="B69" s="284">
        <v>7.714</v>
      </c>
      <c r="C69" s="258">
        <v>51</v>
      </c>
      <c r="D69" s="259">
        <f t="shared" si="3"/>
        <v>7.765000000000001</v>
      </c>
      <c r="E69" s="260" t="s">
        <v>121</v>
      </c>
      <c r="F69" s="297"/>
      <c r="G69" s="298"/>
      <c r="H69" s="281"/>
      <c r="I69" s="259"/>
      <c r="J69" s="260"/>
      <c r="K69" s="150"/>
      <c r="L69" s="150"/>
      <c r="M69" s="292"/>
      <c r="N69" s="277" t="s">
        <v>127</v>
      </c>
      <c r="O69" s="293"/>
      <c r="P69" s="294"/>
      <c r="Q69" s="293">
        <v>40</v>
      </c>
      <c r="R69" s="278"/>
      <c r="S69" s="296">
        <v>1</v>
      </c>
      <c r="T69" s="323"/>
      <c r="U69" s="269"/>
      <c r="V69" s="270"/>
      <c r="W69" s="271"/>
      <c r="X69" s="271"/>
      <c r="Y69" s="272"/>
      <c r="Z69" s="150"/>
      <c r="AA69" s="274"/>
      <c r="AB69" s="275"/>
      <c r="AC69" s="275"/>
      <c r="AD69" s="272"/>
      <c r="AE69" s="153"/>
      <c r="AF69" s="276"/>
      <c r="AG69" s="22"/>
      <c r="AH69" s="300"/>
      <c r="AI69" s="300"/>
      <c r="AJ69" s="277" t="s">
        <v>3</v>
      </c>
      <c r="AK69" s="300"/>
      <c r="AL69" s="300"/>
      <c r="AM69" s="49"/>
      <c r="AN69" s="148"/>
      <c r="AO69" s="269"/>
      <c r="AP69" s="261">
        <v>19</v>
      </c>
      <c r="AQ69" s="284">
        <v>8.64</v>
      </c>
      <c r="AR69" s="258">
        <v>51</v>
      </c>
      <c r="AS69" s="259">
        <f t="shared" si="2"/>
        <v>8.691</v>
      </c>
      <c r="AT69" s="260" t="s">
        <v>120</v>
      </c>
      <c r="AU69" s="256"/>
      <c r="AV69" s="257"/>
      <c r="AW69" s="258"/>
      <c r="AX69" s="259"/>
      <c r="AY69" s="260"/>
    </row>
    <row r="70" spans="1:51" s="286" customFormat="1" ht="21" customHeight="1">
      <c r="A70" s="261">
        <v>7</v>
      </c>
      <c r="B70" s="284">
        <v>7.749</v>
      </c>
      <c r="C70" s="258">
        <v>37</v>
      </c>
      <c r="D70" s="259">
        <f t="shared" si="3"/>
        <v>7.786</v>
      </c>
      <c r="E70" s="260" t="s">
        <v>121</v>
      </c>
      <c r="F70" s="297"/>
      <c r="G70" s="298"/>
      <c r="H70" s="281"/>
      <c r="I70" s="259"/>
      <c r="J70" s="260"/>
      <c r="K70" s="323"/>
      <c r="L70" s="148"/>
      <c r="M70" s="303">
        <v>2</v>
      </c>
      <c r="N70" s="152"/>
      <c r="O70" s="304">
        <v>40</v>
      </c>
      <c r="P70" s="305"/>
      <c r="Q70" s="304">
        <v>40</v>
      </c>
      <c r="R70" s="152"/>
      <c r="S70" s="306">
        <v>2</v>
      </c>
      <c r="T70" s="323"/>
      <c r="U70" s="324"/>
      <c r="V70" s="270" t="s">
        <v>134</v>
      </c>
      <c r="W70" s="271">
        <v>8.031</v>
      </c>
      <c r="X70" s="271">
        <v>8.487</v>
      </c>
      <c r="Y70" s="272">
        <f t="shared" si="0"/>
        <v>455.99999999999955</v>
      </c>
      <c r="Z70" s="150"/>
      <c r="AA70" s="1006">
        <v>6</v>
      </c>
      <c r="AB70" s="275">
        <v>8.374</v>
      </c>
      <c r="AC70" s="275">
        <v>8.438</v>
      </c>
      <c r="AD70" s="272">
        <f t="shared" si="1"/>
        <v>64.00000000000006</v>
      </c>
      <c r="AE70" s="153"/>
      <c r="AF70" s="276"/>
      <c r="AG70" s="56"/>
      <c r="AH70" s="152"/>
      <c r="AI70" s="304">
        <v>40</v>
      </c>
      <c r="AJ70" s="422" t="s">
        <v>133</v>
      </c>
      <c r="AK70" s="304">
        <v>40</v>
      </c>
      <c r="AL70" s="152"/>
      <c r="AM70" s="62"/>
      <c r="AN70" s="148"/>
      <c r="AO70" s="324"/>
      <c r="AP70" s="261">
        <v>20</v>
      </c>
      <c r="AQ70" s="284">
        <v>8.654</v>
      </c>
      <c r="AR70" s="258">
        <v>-55</v>
      </c>
      <c r="AS70" s="259">
        <f t="shared" si="2"/>
        <v>8.599</v>
      </c>
      <c r="AT70" s="260" t="s">
        <v>120</v>
      </c>
      <c r="AU70" s="256"/>
      <c r="AV70" s="257"/>
      <c r="AW70" s="258"/>
      <c r="AX70" s="259"/>
      <c r="AY70" s="260"/>
    </row>
    <row r="71" spans="1:51" s="286" customFormat="1" ht="21" customHeight="1">
      <c r="A71" s="261">
        <v>8</v>
      </c>
      <c r="B71" s="284">
        <v>7.972</v>
      </c>
      <c r="C71" s="258">
        <v>37</v>
      </c>
      <c r="D71" s="259">
        <f t="shared" si="3"/>
        <v>8.009</v>
      </c>
      <c r="E71" s="260" t="s">
        <v>115</v>
      </c>
      <c r="F71" s="297"/>
      <c r="G71" s="298"/>
      <c r="H71" s="281"/>
      <c r="I71" s="259"/>
      <c r="J71" s="260"/>
      <c r="K71" s="323"/>
      <c r="L71" s="148"/>
      <c r="M71" s="313"/>
      <c r="N71" s="152"/>
      <c r="O71" s="304"/>
      <c r="P71" s="305">
        <v>3</v>
      </c>
      <c r="Q71" s="314"/>
      <c r="R71" s="152"/>
      <c r="S71" s="315"/>
      <c r="T71" s="323"/>
      <c r="U71" s="269"/>
      <c r="V71" s="270"/>
      <c r="W71" s="271"/>
      <c r="X71" s="271"/>
      <c r="Y71" s="272"/>
      <c r="Z71" s="150"/>
      <c r="AA71" s="274"/>
      <c r="AB71" s="275"/>
      <c r="AC71" s="275"/>
      <c r="AD71" s="272"/>
      <c r="AE71" s="153"/>
      <c r="AF71" s="276"/>
      <c r="AG71" s="56"/>
      <c r="AH71" s="152"/>
      <c r="AI71" s="304"/>
      <c r="AJ71" s="305"/>
      <c r="AK71" s="304"/>
      <c r="AL71" s="152"/>
      <c r="AM71" s="62"/>
      <c r="AN71" s="148"/>
      <c r="AO71" s="269"/>
      <c r="AP71" s="261"/>
      <c r="AQ71" s="284"/>
      <c r="AR71" s="258"/>
      <c r="AS71" s="259"/>
      <c r="AT71" s="260"/>
      <c r="AU71" s="256"/>
      <c r="AV71" s="257"/>
      <c r="AW71" s="258"/>
      <c r="AX71" s="259"/>
      <c r="AY71" s="260"/>
    </row>
    <row r="72" spans="1:51" s="286" customFormat="1" ht="21" customHeight="1">
      <c r="A72" s="261"/>
      <c r="B72" s="284"/>
      <c r="C72" s="258"/>
      <c r="D72" s="259"/>
      <c r="E72" s="260"/>
      <c r="F72" s="297"/>
      <c r="G72" s="298"/>
      <c r="H72" s="281"/>
      <c r="I72" s="259"/>
      <c r="J72" s="260"/>
      <c r="K72" s="323"/>
      <c r="L72" s="148"/>
      <c r="M72" s="303"/>
      <c r="N72" s="152"/>
      <c r="O72" s="304"/>
      <c r="P72" s="305">
        <v>4</v>
      </c>
      <c r="Q72" s="304"/>
      <c r="R72" s="152"/>
      <c r="S72" s="306"/>
      <c r="T72" s="323"/>
      <c r="U72" s="269"/>
      <c r="V72" s="270"/>
      <c r="W72" s="271"/>
      <c r="X72" s="271"/>
      <c r="Y72" s="272"/>
      <c r="Z72" s="150"/>
      <c r="AA72" s="325"/>
      <c r="AB72" s="326"/>
      <c r="AC72" s="327"/>
      <c r="AD72" s="328"/>
      <c r="AE72" s="153"/>
      <c r="AF72" s="276"/>
      <c r="AG72" s="22"/>
      <c r="AH72" s="278"/>
      <c r="AI72" s="293">
        <v>40</v>
      </c>
      <c r="AJ72" s="426">
        <v>6</v>
      </c>
      <c r="AK72" s="293">
        <v>40</v>
      </c>
      <c r="AL72" s="278"/>
      <c r="AM72" s="49"/>
      <c r="AN72" s="148"/>
      <c r="AO72" s="269"/>
      <c r="AP72" s="297">
        <v>21</v>
      </c>
      <c r="AQ72" s="280">
        <v>8.701</v>
      </c>
      <c r="AR72" s="281">
        <v>-55</v>
      </c>
      <c r="AS72" s="259">
        <f>AQ72+(AR72/1000)</f>
        <v>8.646</v>
      </c>
      <c r="AT72" s="260" t="s">
        <v>115</v>
      </c>
      <c r="AU72" s="256"/>
      <c r="AV72" s="257"/>
      <c r="AW72" s="258"/>
      <c r="AX72" s="259"/>
      <c r="AY72" s="260"/>
    </row>
    <row r="73" spans="1:51" s="286" customFormat="1" ht="21" customHeight="1">
      <c r="A73" s="297">
        <v>9</v>
      </c>
      <c r="B73" s="280">
        <v>8.032</v>
      </c>
      <c r="C73" s="281">
        <v>-37</v>
      </c>
      <c r="D73" s="259">
        <f>B73+(C73/1000)</f>
        <v>7.995</v>
      </c>
      <c r="E73" s="260" t="s">
        <v>115</v>
      </c>
      <c r="F73" s="297"/>
      <c r="G73" s="298"/>
      <c r="H73" s="281"/>
      <c r="I73" s="259"/>
      <c r="J73" s="260"/>
      <c r="K73" s="323"/>
      <c r="L73" s="148"/>
      <c r="M73" s="292"/>
      <c r="N73" s="277" t="s">
        <v>127</v>
      </c>
      <c r="O73" s="293"/>
      <c r="P73" s="294"/>
      <c r="Q73" s="293">
        <v>40</v>
      </c>
      <c r="R73" s="278"/>
      <c r="S73" s="296">
        <v>1</v>
      </c>
      <c r="T73" s="323"/>
      <c r="U73" s="269"/>
      <c r="V73" s="270"/>
      <c r="W73" s="271"/>
      <c r="X73" s="271"/>
      <c r="Y73" s="272"/>
      <c r="Z73" s="150"/>
      <c r="AA73" s="325"/>
      <c r="AB73" s="326"/>
      <c r="AC73" s="327"/>
      <c r="AD73" s="328"/>
      <c r="AE73" s="153"/>
      <c r="AF73" s="276"/>
      <c r="AG73" s="56"/>
      <c r="AH73" s="266"/>
      <c r="AI73" s="266"/>
      <c r="AJ73" s="266"/>
      <c r="AK73" s="266"/>
      <c r="AL73" s="266"/>
      <c r="AM73" s="62"/>
      <c r="AN73" s="148"/>
      <c r="AO73" s="269"/>
      <c r="AP73" s="297"/>
      <c r="AQ73" s="298"/>
      <c r="AR73" s="281"/>
      <c r="AS73" s="259"/>
      <c r="AT73" s="260"/>
      <c r="AU73" s="297"/>
      <c r="AV73" s="298"/>
      <c r="AW73" s="281"/>
      <c r="AX73" s="259"/>
      <c r="AY73" s="260"/>
    </row>
    <row r="74" spans="1:51" s="286" customFormat="1" ht="21" customHeight="1">
      <c r="A74" s="297">
        <v>10</v>
      </c>
      <c r="B74" s="280">
        <v>8.039</v>
      </c>
      <c r="C74" s="281">
        <v>37</v>
      </c>
      <c r="D74" s="259">
        <f>B74+(C74/1000)</f>
        <v>8.076</v>
      </c>
      <c r="E74" s="260" t="s">
        <v>115</v>
      </c>
      <c r="F74" s="297"/>
      <c r="G74" s="298"/>
      <c r="H74" s="281"/>
      <c r="I74" s="259"/>
      <c r="J74" s="260"/>
      <c r="K74" s="323"/>
      <c r="L74" s="148"/>
      <c r="M74" s="265"/>
      <c r="N74" s="266"/>
      <c r="O74" s="266"/>
      <c r="P74" s="266"/>
      <c r="Q74" s="266"/>
      <c r="R74" s="266"/>
      <c r="S74" s="267"/>
      <c r="T74" s="323"/>
      <c r="U74" s="269"/>
      <c r="V74" s="270"/>
      <c r="W74" s="271"/>
      <c r="X74" s="271"/>
      <c r="Y74" s="272"/>
      <c r="Z74" s="150"/>
      <c r="AA74" s="325"/>
      <c r="AB74" s="326"/>
      <c r="AC74" s="327"/>
      <c r="AD74" s="328"/>
      <c r="AE74" s="153"/>
      <c r="AF74" s="276"/>
      <c r="AG74" s="22"/>
      <c r="AH74" s="300"/>
      <c r="AI74" s="300"/>
      <c r="AJ74" s="277" t="s">
        <v>2</v>
      </c>
      <c r="AK74" s="300"/>
      <c r="AL74" s="300"/>
      <c r="AM74" s="49"/>
      <c r="AN74" s="148"/>
      <c r="AO74" s="269"/>
      <c r="AP74" s="256">
        <v>22</v>
      </c>
      <c r="AQ74" s="257">
        <v>8.72</v>
      </c>
      <c r="AR74" s="258">
        <v>-51</v>
      </c>
      <c r="AS74" s="259">
        <f>AQ74+(AR74/1000)</f>
        <v>8.669</v>
      </c>
      <c r="AT74" s="260" t="s">
        <v>120</v>
      </c>
      <c r="AU74" s="297"/>
      <c r="AV74" s="280"/>
      <c r="AW74" s="281"/>
      <c r="AX74" s="259"/>
      <c r="AY74" s="260"/>
    </row>
    <row r="75" spans="1:51" s="286" customFormat="1" ht="21" customHeight="1">
      <c r="A75" s="297">
        <v>11</v>
      </c>
      <c r="B75" s="280">
        <v>8.552</v>
      </c>
      <c r="C75" s="281">
        <v>37</v>
      </c>
      <c r="D75" s="259">
        <f>B75+(C75/1000)</f>
        <v>8.589</v>
      </c>
      <c r="E75" s="260" t="s">
        <v>115</v>
      </c>
      <c r="F75" s="297"/>
      <c r="G75" s="298"/>
      <c r="H75" s="281"/>
      <c r="I75" s="259"/>
      <c r="J75" s="260"/>
      <c r="K75" s="323"/>
      <c r="L75" s="148"/>
      <c r="M75" s="265"/>
      <c r="N75" s="266"/>
      <c r="O75" s="266"/>
      <c r="P75" s="266"/>
      <c r="Q75" s="266"/>
      <c r="R75" s="266"/>
      <c r="S75" s="267"/>
      <c r="T75" s="323"/>
      <c r="U75" s="324"/>
      <c r="V75" s="270"/>
      <c r="W75" s="271"/>
      <c r="X75" s="271"/>
      <c r="Y75" s="272"/>
      <c r="Z75" s="150"/>
      <c r="AA75" s="325"/>
      <c r="AB75" s="326"/>
      <c r="AC75" s="327"/>
      <c r="AD75" s="328"/>
      <c r="AE75" s="153"/>
      <c r="AF75" s="276"/>
      <c r="AG75" s="56"/>
      <c r="AH75" s="152"/>
      <c r="AI75" s="304">
        <v>40</v>
      </c>
      <c r="AJ75" s="422" t="s">
        <v>133</v>
      </c>
      <c r="AK75" s="304">
        <v>40</v>
      </c>
      <c r="AL75" s="152"/>
      <c r="AM75" s="62"/>
      <c r="AN75" s="148"/>
      <c r="AO75" s="324"/>
      <c r="AP75" s="256">
        <v>23</v>
      </c>
      <c r="AQ75" s="257">
        <v>8.72</v>
      </c>
      <c r="AR75" s="258">
        <v>-51</v>
      </c>
      <c r="AS75" s="259">
        <f>AQ75+(AR75/1000)</f>
        <v>8.669</v>
      </c>
      <c r="AT75" s="260" t="s">
        <v>120</v>
      </c>
      <c r="AU75" s="297"/>
      <c r="AV75" s="298"/>
      <c r="AW75" s="281"/>
      <c r="AX75" s="259"/>
      <c r="AY75" s="260"/>
    </row>
    <row r="76" spans="1:51" s="286" customFormat="1" ht="21" customHeight="1">
      <c r="A76" s="297">
        <v>12</v>
      </c>
      <c r="B76" s="280">
        <v>8.321</v>
      </c>
      <c r="C76" s="281">
        <v>-37</v>
      </c>
      <c r="D76" s="259">
        <f>B76+(C76/1000)</f>
        <v>8.283999999999999</v>
      </c>
      <c r="E76" s="260" t="s">
        <v>115</v>
      </c>
      <c r="F76" s="297"/>
      <c r="G76" s="298"/>
      <c r="H76" s="281"/>
      <c r="I76" s="259"/>
      <c r="J76" s="260"/>
      <c r="K76" s="323"/>
      <c r="L76" s="148"/>
      <c r="M76" s="265"/>
      <c r="N76" s="266"/>
      <c r="O76" s="266"/>
      <c r="P76" s="266"/>
      <c r="Q76" s="266"/>
      <c r="R76" s="266"/>
      <c r="S76" s="267"/>
      <c r="T76" s="323"/>
      <c r="U76" s="269"/>
      <c r="V76" s="323"/>
      <c r="W76" s="329"/>
      <c r="X76" s="330"/>
      <c r="Y76" s="331"/>
      <c r="Z76" s="150"/>
      <c r="AA76" s="325"/>
      <c r="AB76" s="326"/>
      <c r="AC76" s="327"/>
      <c r="AD76" s="328"/>
      <c r="AE76" s="430"/>
      <c r="AF76" s="431"/>
      <c r="AG76" s="56"/>
      <c r="AH76" s="152"/>
      <c r="AI76" s="304"/>
      <c r="AJ76" s="305"/>
      <c r="AK76" s="304"/>
      <c r="AL76" s="152"/>
      <c r="AM76" s="62"/>
      <c r="AN76" s="148"/>
      <c r="AO76" s="269"/>
      <c r="AP76" s="261"/>
      <c r="AQ76" s="284"/>
      <c r="AR76" s="258"/>
      <c r="AS76" s="259"/>
      <c r="AT76" s="260"/>
      <c r="AU76" s="297"/>
      <c r="AV76" s="298"/>
      <c r="AW76" s="281"/>
      <c r="AX76" s="259"/>
      <c r="AY76" s="260"/>
    </row>
    <row r="77" spans="1:51" s="286" customFormat="1" ht="21" customHeight="1" thickBot="1">
      <c r="A77" s="335"/>
      <c r="B77" s="336"/>
      <c r="C77" s="337"/>
      <c r="D77" s="338"/>
      <c r="E77" s="339"/>
      <c r="F77" s="340"/>
      <c r="G77" s="341"/>
      <c r="H77" s="342"/>
      <c r="I77" s="343"/>
      <c r="J77" s="339"/>
      <c r="K77" s="344"/>
      <c r="L77" s="345"/>
      <c r="M77" s="346"/>
      <c r="N77" s="347"/>
      <c r="O77" s="347"/>
      <c r="P77" s="347"/>
      <c r="Q77" s="347"/>
      <c r="R77" s="347"/>
      <c r="S77" s="348"/>
      <c r="T77" s="344"/>
      <c r="U77" s="349"/>
      <c r="V77" s="350"/>
      <c r="W77" s="351"/>
      <c r="X77" s="351"/>
      <c r="Y77" s="352"/>
      <c r="Z77" s="332"/>
      <c r="AA77" s="353"/>
      <c r="AB77" s="354"/>
      <c r="AC77" s="355"/>
      <c r="AD77" s="356"/>
      <c r="AE77" s="432"/>
      <c r="AF77" s="433"/>
      <c r="AG77" s="113"/>
      <c r="AH77" s="332"/>
      <c r="AI77" s="333">
        <v>40</v>
      </c>
      <c r="AJ77" s="334">
        <v>6</v>
      </c>
      <c r="AK77" s="333">
        <v>40</v>
      </c>
      <c r="AL77" s="332"/>
      <c r="AM77" s="147"/>
      <c r="AN77" s="345"/>
      <c r="AO77" s="349"/>
      <c r="AP77" s="335"/>
      <c r="AQ77" s="357"/>
      <c r="AR77" s="358"/>
      <c r="AS77" s="359"/>
      <c r="AT77" s="339"/>
      <c r="AU77" s="335"/>
      <c r="AV77" s="360"/>
      <c r="AW77" s="361"/>
      <c r="AX77" s="360"/>
      <c r="AY77" s="339"/>
    </row>
    <row r="78" spans="10:32" ht="12.75">
      <c r="J78" s="145"/>
      <c r="R78" s="4"/>
      <c r="S78" s="4"/>
      <c r="AE78" s="6"/>
      <c r="AF78" s="6"/>
    </row>
    <row r="79" spans="10:19" ht="12.75">
      <c r="J79" s="145"/>
      <c r="R79" s="4"/>
      <c r="S79" s="4"/>
    </row>
    <row r="80" ht="12.75">
      <c r="J80" s="39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5" r:id="rId12"/>
  <drawing r:id="rId11"/>
  <legacyDrawing r:id="rId10"/>
  <oleObjects>
    <oleObject progId="Paint.Picture" shapeId="860833" r:id="rId1"/>
    <oleObject progId="Paint.Picture" shapeId="860834" r:id="rId2"/>
    <oleObject progId="Paint.Picture" shapeId="860835" r:id="rId3"/>
    <oleObject progId="Paint.Picture" shapeId="860836" r:id="rId4"/>
    <oleObject progId="Paint.Picture" shapeId="860837" r:id="rId5"/>
    <oleObject progId="Paint.Picture" shapeId="860838" r:id="rId6"/>
    <oleObject progId="Paint.Picture" shapeId="860839" r:id="rId7"/>
    <oleObject progId="Paint.Picture" shapeId="860840" r:id="rId8"/>
    <oleObject progId="Paint.Picture" shapeId="860841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2" ht="13.5" customHeight="1" thickBot="1">
      <c r="C1" s="434"/>
      <c r="D1" s="434"/>
      <c r="E1" s="434"/>
      <c r="F1" s="434"/>
      <c r="G1" s="434"/>
      <c r="H1" s="434"/>
      <c r="I1" s="434"/>
      <c r="J1" s="434"/>
      <c r="K1" s="434"/>
      <c r="L1" s="434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AE1" s="36"/>
      <c r="AF1" s="435"/>
      <c r="AG1" s="436"/>
      <c r="AH1" s="436"/>
      <c r="AI1" s="436"/>
      <c r="AJ1" s="436"/>
      <c r="AK1" s="436"/>
      <c r="AL1" s="436"/>
      <c r="AM1" s="436"/>
      <c r="AN1" s="437"/>
      <c r="AO1" s="436"/>
      <c r="AP1" s="436"/>
      <c r="AQ1" s="436"/>
      <c r="AR1" s="436"/>
      <c r="BA1" s="438"/>
      <c r="BB1" s="438"/>
      <c r="BC1" s="438"/>
      <c r="BD1" s="438"/>
      <c r="BE1" s="438"/>
      <c r="BF1" s="438"/>
      <c r="BI1" s="36"/>
      <c r="BJ1" s="435"/>
      <c r="BU1" s="434"/>
      <c r="BV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434"/>
      <c r="CL1" s="434"/>
      <c r="CM1" s="36"/>
      <c r="CN1" s="435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E1" s="439"/>
      <c r="DF1" s="439"/>
      <c r="DG1" s="439"/>
      <c r="DH1" s="439"/>
    </row>
    <row r="2" spans="3:112" ht="36" customHeight="1" thickBot="1" thickTop="1">
      <c r="C2" s="440"/>
      <c r="D2" s="441"/>
      <c r="E2" s="1022" t="s">
        <v>135</v>
      </c>
      <c r="F2" s="1022"/>
      <c r="G2" s="1022"/>
      <c r="H2" s="1022"/>
      <c r="I2" s="1022"/>
      <c r="J2" s="1022"/>
      <c r="K2" s="441"/>
      <c r="L2" s="442"/>
      <c r="O2" s="443"/>
      <c r="P2" s="444"/>
      <c r="Q2" s="444"/>
      <c r="R2" s="444"/>
      <c r="S2" s="444"/>
      <c r="T2" s="445" t="s">
        <v>136</v>
      </c>
      <c r="U2" s="444"/>
      <c r="V2" s="444"/>
      <c r="W2" s="444"/>
      <c r="X2" s="444"/>
      <c r="Y2" s="446"/>
      <c r="AG2" s="447"/>
      <c r="AH2" s="448"/>
      <c r="AI2" s="448"/>
      <c r="AJ2" s="448"/>
      <c r="AK2" s="449"/>
      <c r="AL2" s="449"/>
      <c r="AM2" s="450" t="s">
        <v>137</v>
      </c>
      <c r="AN2" s="450"/>
      <c r="AO2" s="451"/>
      <c r="AP2" s="451"/>
      <c r="AQ2" s="448"/>
      <c r="AR2" s="448"/>
      <c r="AS2" s="448"/>
      <c r="AT2" s="448"/>
      <c r="AU2" s="448"/>
      <c r="AV2" s="452"/>
      <c r="AW2" s="6"/>
      <c r="AX2" s="6"/>
      <c r="BA2" s="453"/>
      <c r="BB2" s="453"/>
      <c r="BC2" s="454"/>
      <c r="BD2" s="454"/>
      <c r="BE2" s="454"/>
      <c r="BF2" s="454"/>
      <c r="BU2" s="455"/>
      <c r="BV2" s="455"/>
      <c r="BW2" s="6"/>
      <c r="BX2" s="6"/>
      <c r="BY2" s="456"/>
      <c r="BZ2" s="457"/>
      <c r="CA2" s="457"/>
      <c r="CB2" s="458"/>
      <c r="CC2" s="459" t="s">
        <v>137</v>
      </c>
      <c r="CD2" s="460"/>
      <c r="CE2" s="459"/>
      <c r="CF2" s="459"/>
      <c r="CG2" s="461"/>
      <c r="CH2" s="461"/>
      <c r="CI2" s="462"/>
      <c r="CJ2" s="462"/>
      <c r="CK2" s="462"/>
      <c r="CL2" s="463"/>
      <c r="CM2" s="464"/>
      <c r="CS2" s="443"/>
      <c r="CT2" s="444"/>
      <c r="CU2" s="444"/>
      <c r="CV2" s="444"/>
      <c r="CW2" s="444"/>
      <c r="CX2" s="445" t="s">
        <v>138</v>
      </c>
      <c r="CY2" s="444"/>
      <c r="CZ2" s="444"/>
      <c r="DA2" s="444"/>
      <c r="DB2" s="444"/>
      <c r="DC2" s="446"/>
      <c r="DE2" s="6"/>
      <c r="DF2" s="6"/>
      <c r="DG2" s="465"/>
      <c r="DH2" s="465"/>
    </row>
    <row r="3" spans="3:118" ht="21" customHeight="1" thickBot="1" thickTop="1">
      <c r="C3" s="435"/>
      <c r="F3" s="466"/>
      <c r="G3" s="467" t="s">
        <v>139</v>
      </c>
      <c r="H3" s="468"/>
      <c r="L3" s="36"/>
      <c r="AG3" s="469" t="s">
        <v>8</v>
      </c>
      <c r="AH3" s="470"/>
      <c r="AI3" s="470"/>
      <c r="AJ3" s="471"/>
      <c r="AK3" s="472" t="s">
        <v>9</v>
      </c>
      <c r="AL3" s="470"/>
      <c r="AM3" s="470"/>
      <c r="AN3" s="471"/>
      <c r="AO3" s="472" t="s">
        <v>140</v>
      </c>
      <c r="AP3" s="470"/>
      <c r="AQ3" s="473" t="s">
        <v>10</v>
      </c>
      <c r="AR3" s="474"/>
      <c r="AS3" s="475"/>
      <c r="AT3" s="476"/>
      <c r="AU3" s="477" t="s">
        <v>141</v>
      </c>
      <c r="AV3" s="478"/>
      <c r="BA3" s="479"/>
      <c r="BB3" s="479"/>
      <c r="BC3" s="479"/>
      <c r="BD3" s="479"/>
      <c r="BE3" s="479"/>
      <c r="BF3" s="479"/>
      <c r="BU3" s="480"/>
      <c r="BV3" s="480"/>
      <c r="BW3" s="480"/>
      <c r="BX3" s="481"/>
      <c r="BY3" s="482" t="s">
        <v>141</v>
      </c>
      <c r="BZ3" s="483"/>
      <c r="CA3" s="484" t="s">
        <v>9</v>
      </c>
      <c r="CB3" s="484"/>
      <c r="CC3" s="484"/>
      <c r="CD3" s="485"/>
      <c r="CE3" s="486"/>
      <c r="CF3" s="486"/>
      <c r="CG3" s="484" t="s">
        <v>8</v>
      </c>
      <c r="CH3" s="484"/>
      <c r="CI3" s="484"/>
      <c r="CJ3" s="484"/>
      <c r="CK3" s="487"/>
      <c r="CL3" s="488"/>
      <c r="CM3" s="6"/>
      <c r="DE3" s="6"/>
      <c r="DF3" s="6"/>
      <c r="DG3" s="6"/>
      <c r="DH3" s="6"/>
      <c r="DI3" s="4"/>
      <c r="DJ3" s="4"/>
      <c r="DK3" s="4"/>
      <c r="DL3" s="4"/>
      <c r="DM3" s="4"/>
      <c r="DN3" s="4"/>
    </row>
    <row r="4" spans="3:118" ht="23.25" customHeight="1" thickBot="1" thickTop="1">
      <c r="C4" s="1023" t="s">
        <v>142</v>
      </c>
      <c r="D4" s="1024"/>
      <c r="E4" s="1024"/>
      <c r="F4" s="1025"/>
      <c r="G4" s="467" t="s">
        <v>143</v>
      </c>
      <c r="H4" s="468"/>
      <c r="I4" s="1026" t="s">
        <v>144</v>
      </c>
      <c r="J4" s="1024"/>
      <c r="K4" s="1024"/>
      <c r="L4" s="1027"/>
      <c r="O4" s="489"/>
      <c r="P4" s="490"/>
      <c r="Q4" s="490"/>
      <c r="R4" s="490"/>
      <c r="S4" s="490"/>
      <c r="T4" s="490"/>
      <c r="U4" s="490"/>
      <c r="V4" s="490"/>
      <c r="W4" s="491"/>
      <c r="X4" s="490"/>
      <c r="Y4" s="492"/>
      <c r="AG4" s="493"/>
      <c r="AH4" s="494"/>
      <c r="AI4" s="495"/>
      <c r="AJ4" s="495"/>
      <c r="AK4" s="496"/>
      <c r="AL4" s="496"/>
      <c r="AM4" s="497" t="s">
        <v>145</v>
      </c>
      <c r="AN4" s="497"/>
      <c r="AO4" s="497"/>
      <c r="AP4" s="497"/>
      <c r="AQ4" s="498"/>
      <c r="AR4" s="499"/>
      <c r="AS4" s="498"/>
      <c r="AT4" s="499"/>
      <c r="AU4" s="495"/>
      <c r="AV4" s="500"/>
      <c r="BD4" s="501" t="s">
        <v>146</v>
      </c>
      <c r="BF4" s="454"/>
      <c r="BU4" s="502"/>
      <c r="BV4" s="502"/>
      <c r="BW4" s="6"/>
      <c r="BX4" s="6"/>
      <c r="BY4" s="503"/>
      <c r="BZ4" s="504"/>
      <c r="CA4" s="496"/>
      <c r="CB4" s="505"/>
      <c r="CC4" s="497" t="s">
        <v>147</v>
      </c>
      <c r="CD4" s="497"/>
      <c r="CE4" s="497"/>
      <c r="CF4" s="497"/>
      <c r="CG4" s="497"/>
      <c r="CH4" s="497"/>
      <c r="CI4" s="504"/>
      <c r="CJ4" s="504"/>
      <c r="CK4" s="504"/>
      <c r="CL4" s="506"/>
      <c r="CM4" s="507"/>
      <c r="CS4" s="489"/>
      <c r="CT4" s="490"/>
      <c r="CU4" s="490"/>
      <c r="CV4" s="490"/>
      <c r="CW4" s="490"/>
      <c r="CX4" s="508" t="s">
        <v>148</v>
      </c>
      <c r="CY4" s="490"/>
      <c r="CZ4" s="490"/>
      <c r="DA4" s="491"/>
      <c r="DB4" s="490"/>
      <c r="DC4" s="492"/>
      <c r="DE4" s="509"/>
      <c r="DF4" s="509"/>
      <c r="DG4" s="509"/>
      <c r="DH4" s="509"/>
      <c r="DI4" s="510" t="s">
        <v>139</v>
      </c>
      <c r="DJ4" s="511"/>
      <c r="DK4" s="511"/>
      <c r="DL4" s="511"/>
      <c r="DM4" s="511"/>
      <c r="DN4" s="512"/>
    </row>
    <row r="5" spans="3:118" ht="21" customHeight="1" thickTop="1">
      <c r="C5" s="1012" t="s">
        <v>149</v>
      </c>
      <c r="D5" s="1013"/>
      <c r="E5" s="1013"/>
      <c r="F5" s="1028"/>
      <c r="G5" s="514" t="s">
        <v>150</v>
      </c>
      <c r="H5" s="515"/>
      <c r="I5" s="1029" t="s">
        <v>149</v>
      </c>
      <c r="J5" s="1013"/>
      <c r="K5" s="1013"/>
      <c r="L5" s="1030"/>
      <c r="O5" s="516"/>
      <c r="P5" s="517" t="s">
        <v>151</v>
      </c>
      <c r="Q5" s="518"/>
      <c r="R5" s="519"/>
      <c r="S5" s="519"/>
      <c r="T5" s="519"/>
      <c r="U5" s="519"/>
      <c r="V5" s="519"/>
      <c r="W5" s="507"/>
      <c r="Y5" s="520"/>
      <c r="AG5" s="521"/>
      <c r="AH5" s="522"/>
      <c r="AI5" s="523"/>
      <c r="AJ5" s="524"/>
      <c r="AK5" s="481"/>
      <c r="AL5" s="525"/>
      <c r="AM5" s="266"/>
      <c r="AN5" s="526"/>
      <c r="AO5" s="481"/>
      <c r="AP5" s="527"/>
      <c r="AQ5" s="528"/>
      <c r="AR5" s="529"/>
      <c r="AS5" s="528"/>
      <c r="AT5" s="530"/>
      <c r="AU5" s="531"/>
      <c r="AV5" s="532"/>
      <c r="BF5" s="533"/>
      <c r="BI5" s="534"/>
      <c r="BU5" s="153"/>
      <c r="BV5" s="481"/>
      <c r="BW5" s="153"/>
      <c r="BX5" s="481"/>
      <c r="BY5" s="323"/>
      <c r="BZ5" s="535"/>
      <c r="CA5" s="266"/>
      <c r="CB5" s="536"/>
      <c r="CC5" s="266"/>
      <c r="CD5" s="526"/>
      <c r="CE5" s="537" t="s">
        <v>152</v>
      </c>
      <c r="CF5" s="538"/>
      <c r="CG5" s="537" t="s">
        <v>153</v>
      </c>
      <c r="CH5" s="538"/>
      <c r="CI5" s="537" t="s">
        <v>154</v>
      </c>
      <c r="CJ5" s="539"/>
      <c r="CK5" s="539"/>
      <c r="CL5" s="540"/>
      <c r="CM5" s="507"/>
      <c r="CS5" s="516"/>
      <c r="CT5" s="541"/>
      <c r="CU5" s="518"/>
      <c r="CV5" s="519"/>
      <c r="CW5" s="519"/>
      <c r="CX5" s="542" t="s">
        <v>155</v>
      </c>
      <c r="CY5" s="519"/>
      <c r="CZ5" s="519"/>
      <c r="DA5" s="507"/>
      <c r="DB5" s="254" t="s">
        <v>156</v>
      </c>
      <c r="DC5" s="520"/>
      <c r="DE5" s="507"/>
      <c r="DF5" s="507"/>
      <c r="DG5" s="507"/>
      <c r="DH5" s="507"/>
      <c r="DI5" s="543" t="s">
        <v>157</v>
      </c>
      <c r="DJ5" s="544"/>
      <c r="DK5" s="545" t="s">
        <v>312</v>
      </c>
      <c r="DL5" s="546"/>
      <c r="DM5" s="547" t="s">
        <v>158</v>
      </c>
      <c r="DN5" s="548"/>
    </row>
    <row r="6" spans="3:118" ht="22.5" customHeight="1" thickBot="1">
      <c r="C6" s="1014" t="s">
        <v>159</v>
      </c>
      <c r="D6" s="1015"/>
      <c r="E6" s="1016" t="s">
        <v>160</v>
      </c>
      <c r="F6" s="1017"/>
      <c r="G6" s="549" t="s">
        <v>161</v>
      </c>
      <c r="H6" s="550"/>
      <c r="I6" s="1018" t="s">
        <v>159</v>
      </c>
      <c r="J6" s="1019"/>
      <c r="K6" s="1020" t="s">
        <v>160</v>
      </c>
      <c r="L6" s="1021"/>
      <c r="O6" s="516"/>
      <c r="P6" s="517" t="s">
        <v>162</v>
      </c>
      <c r="Q6" s="518"/>
      <c r="R6" s="519"/>
      <c r="S6" s="519"/>
      <c r="T6" s="542" t="s">
        <v>155</v>
      </c>
      <c r="U6" s="519"/>
      <c r="V6" s="519"/>
      <c r="W6" s="507"/>
      <c r="X6" s="254" t="s">
        <v>156</v>
      </c>
      <c r="Y6" s="520"/>
      <c r="AG6" s="551" t="s">
        <v>163</v>
      </c>
      <c r="AH6" s="552"/>
      <c r="AI6" s="553" t="s">
        <v>164</v>
      </c>
      <c r="AJ6" s="554"/>
      <c r="AK6" s="555" t="s">
        <v>22</v>
      </c>
      <c r="AL6" s="556">
        <v>7.798</v>
      </c>
      <c r="AM6" s="557" t="s">
        <v>45</v>
      </c>
      <c r="AN6" s="558">
        <v>7.806</v>
      </c>
      <c r="AO6" s="555"/>
      <c r="AP6" s="558"/>
      <c r="AQ6" s="559" t="s">
        <v>165</v>
      </c>
      <c r="AR6" s="560">
        <v>8.065</v>
      </c>
      <c r="AS6" s="559" t="s">
        <v>166</v>
      </c>
      <c r="AT6" s="561">
        <v>8.065</v>
      </c>
      <c r="AU6" s="562" t="s">
        <v>167</v>
      </c>
      <c r="AV6" s="563"/>
      <c r="BC6" s="564" t="s">
        <v>168</v>
      </c>
      <c r="BD6" s="290" t="s">
        <v>118</v>
      </c>
      <c r="BE6" s="565" t="s">
        <v>169</v>
      </c>
      <c r="BF6" s="566"/>
      <c r="BI6" s="534"/>
      <c r="BU6" s="567"/>
      <c r="BV6" s="566"/>
      <c r="BW6" s="567"/>
      <c r="BX6" s="566"/>
      <c r="BY6" s="568"/>
      <c r="BZ6" s="569"/>
      <c r="CA6" s="557"/>
      <c r="CB6" s="570"/>
      <c r="CC6" s="557" t="s">
        <v>49</v>
      </c>
      <c r="CD6" s="571">
        <v>8.553</v>
      </c>
      <c r="CE6" s="572"/>
      <c r="CF6" s="573"/>
      <c r="CG6" s="574"/>
      <c r="CH6" s="573"/>
      <c r="CI6" s="553" t="s">
        <v>163</v>
      </c>
      <c r="CJ6" s="575"/>
      <c r="CK6" s="576" t="s">
        <v>164</v>
      </c>
      <c r="CL6" s="577"/>
      <c r="CM6" s="507"/>
      <c r="CS6" s="516"/>
      <c r="CT6" s="517" t="s">
        <v>151</v>
      </c>
      <c r="CU6" s="518"/>
      <c r="CV6" s="519"/>
      <c r="CW6" s="519"/>
      <c r="CX6" s="578" t="s">
        <v>311</v>
      </c>
      <c r="CY6" s="519"/>
      <c r="CZ6" s="519"/>
      <c r="DA6" s="507"/>
      <c r="DC6" s="520"/>
      <c r="DE6" s="579"/>
      <c r="DF6" s="579"/>
      <c r="DG6" s="580"/>
      <c r="DH6" s="580"/>
      <c r="DI6" s="581"/>
      <c r="DJ6" s="582"/>
      <c r="DK6" s="518"/>
      <c r="DL6" s="583"/>
      <c r="DM6" s="584"/>
      <c r="DN6" s="585"/>
    </row>
    <row r="7" spans="3:118" ht="21" customHeight="1" thickTop="1">
      <c r="C7" s="430"/>
      <c r="D7" s="586"/>
      <c r="E7" s="153"/>
      <c r="F7" s="586"/>
      <c r="H7" s="587"/>
      <c r="I7" s="153"/>
      <c r="J7" s="588"/>
      <c r="K7" s="153"/>
      <c r="L7" s="589"/>
      <c r="O7" s="516"/>
      <c r="P7" s="517" t="s">
        <v>171</v>
      </c>
      <c r="Q7" s="518"/>
      <c r="R7" s="519"/>
      <c r="S7" s="519"/>
      <c r="T7" s="578" t="s">
        <v>170</v>
      </c>
      <c r="U7" s="519"/>
      <c r="V7" s="519"/>
      <c r="W7" s="518"/>
      <c r="X7" s="518"/>
      <c r="Y7" s="590"/>
      <c r="AG7" s="591" t="s">
        <v>30</v>
      </c>
      <c r="AH7" s="592">
        <v>6.243809</v>
      </c>
      <c r="AI7" s="593" t="s">
        <v>172</v>
      </c>
      <c r="AJ7" s="594">
        <v>6.243809</v>
      </c>
      <c r="AK7" s="555"/>
      <c r="AL7" s="556"/>
      <c r="AM7" s="557"/>
      <c r="AN7" s="558"/>
      <c r="AO7" s="557" t="s">
        <v>24</v>
      </c>
      <c r="AP7" s="558">
        <v>8.091</v>
      </c>
      <c r="AQ7" s="559"/>
      <c r="AR7" s="560"/>
      <c r="AS7" s="559"/>
      <c r="AT7" s="561"/>
      <c r="AU7" s="595" t="s">
        <v>173</v>
      </c>
      <c r="AV7" s="596"/>
      <c r="BF7" s="566"/>
      <c r="BI7" s="597"/>
      <c r="BU7" s="567"/>
      <c r="BV7" s="566"/>
      <c r="BW7" s="567"/>
      <c r="BX7" s="566"/>
      <c r="BY7" s="598" t="s">
        <v>174</v>
      </c>
      <c r="BZ7" s="594">
        <v>0.375</v>
      </c>
      <c r="CA7" s="555" t="s">
        <v>28</v>
      </c>
      <c r="CB7" s="570">
        <v>8.572</v>
      </c>
      <c r="CC7" s="557"/>
      <c r="CD7" s="571"/>
      <c r="CE7" s="599" t="s">
        <v>41</v>
      </c>
      <c r="CF7" s="600">
        <v>0.955</v>
      </c>
      <c r="CG7" s="601" t="s">
        <v>40</v>
      </c>
      <c r="CH7" s="600">
        <v>0.99</v>
      </c>
      <c r="CI7" s="593" t="s">
        <v>175</v>
      </c>
      <c r="CJ7" s="592">
        <v>10.078</v>
      </c>
      <c r="CK7" s="593" t="s">
        <v>309</v>
      </c>
      <c r="CL7" s="602">
        <v>10.063</v>
      </c>
      <c r="CM7" s="507"/>
      <c r="CS7" s="516"/>
      <c r="CT7" s="517" t="s">
        <v>162</v>
      </c>
      <c r="CU7" s="518"/>
      <c r="CV7" s="541"/>
      <c r="CW7" s="541"/>
      <c r="CX7" s="603" t="s">
        <v>176</v>
      </c>
      <c r="CY7" s="541"/>
      <c r="CZ7" s="541"/>
      <c r="DA7" s="518"/>
      <c r="DB7" s="541"/>
      <c r="DC7" s="590"/>
      <c r="DE7" s="153"/>
      <c r="DF7" s="153"/>
      <c r="DG7" s="153"/>
      <c r="DH7" s="153"/>
      <c r="DI7" s="604" t="s">
        <v>177</v>
      </c>
      <c r="DJ7" s="558">
        <v>10.78</v>
      </c>
      <c r="DK7" s="518"/>
      <c r="DL7" s="583"/>
      <c r="DM7" s="605" t="s">
        <v>178</v>
      </c>
      <c r="DN7" s="606">
        <v>12.205</v>
      </c>
    </row>
    <row r="8" spans="3:118" s="150" customFormat="1" ht="21" customHeight="1">
      <c r="C8" s="604" t="s">
        <v>177</v>
      </c>
      <c r="D8" s="558">
        <v>3.608</v>
      </c>
      <c r="E8" s="607" t="s">
        <v>179</v>
      </c>
      <c r="F8" s="608">
        <v>3.608</v>
      </c>
      <c r="G8"/>
      <c r="H8" s="466"/>
      <c r="I8" s="605" t="s">
        <v>178</v>
      </c>
      <c r="J8" s="558">
        <v>5.856</v>
      </c>
      <c r="K8" s="607" t="s">
        <v>180</v>
      </c>
      <c r="L8" s="609">
        <v>5.9</v>
      </c>
      <c r="O8" s="610"/>
      <c r="P8" s="513"/>
      <c r="Q8" s="513"/>
      <c r="R8" s="513"/>
      <c r="S8" s="513"/>
      <c r="T8" s="513"/>
      <c r="U8" s="513"/>
      <c r="V8" s="513"/>
      <c r="W8" s="513"/>
      <c r="X8" s="513"/>
      <c r="Y8" s="611"/>
      <c r="AG8" s="612" t="s">
        <v>44</v>
      </c>
      <c r="AH8" s="613">
        <v>7.38</v>
      </c>
      <c r="AI8" s="614" t="s">
        <v>181</v>
      </c>
      <c r="AJ8" s="615">
        <v>7.38</v>
      </c>
      <c r="AK8" s="555" t="s">
        <v>31</v>
      </c>
      <c r="AL8" s="556">
        <v>7.798</v>
      </c>
      <c r="AM8" s="557" t="s">
        <v>51</v>
      </c>
      <c r="AN8" s="558">
        <v>7.798</v>
      </c>
      <c r="AO8" s="557"/>
      <c r="AP8" s="558"/>
      <c r="AQ8" s="559" t="s">
        <v>182</v>
      </c>
      <c r="AR8" s="560">
        <v>8.065</v>
      </c>
      <c r="AS8" s="559" t="s">
        <v>183</v>
      </c>
      <c r="AT8" s="561">
        <v>8.065</v>
      </c>
      <c r="AU8" s="562" t="s">
        <v>184</v>
      </c>
      <c r="AV8" s="563"/>
      <c r="BD8" s="616" t="s">
        <v>310</v>
      </c>
      <c r="BF8" s="617"/>
      <c r="BI8"/>
      <c r="BU8" s="567"/>
      <c r="BV8" s="566"/>
      <c r="BW8" s="567"/>
      <c r="BX8" s="566"/>
      <c r="BY8" s="598"/>
      <c r="BZ8" s="594"/>
      <c r="CA8" s="555"/>
      <c r="CB8" s="570"/>
      <c r="CC8" s="555" t="s">
        <v>57</v>
      </c>
      <c r="CD8" s="571">
        <v>8.548</v>
      </c>
      <c r="CE8" s="599" t="s">
        <v>185</v>
      </c>
      <c r="CF8" s="600">
        <v>9.805</v>
      </c>
      <c r="CG8" s="601" t="s">
        <v>185</v>
      </c>
      <c r="CH8" s="600">
        <v>9.704</v>
      </c>
      <c r="CI8" s="593"/>
      <c r="CJ8" s="592"/>
      <c r="CK8" s="593"/>
      <c r="CL8" s="602"/>
      <c r="CM8" s="507"/>
      <c r="CS8" s="618"/>
      <c r="CT8" s="517" t="s">
        <v>171</v>
      </c>
      <c r="CU8" s="518"/>
      <c r="CV8" s="519"/>
      <c r="CW8" s="519"/>
      <c r="CX8" s="542" t="s">
        <v>186</v>
      </c>
      <c r="CY8" s="519"/>
      <c r="CZ8" s="519"/>
      <c r="DA8" s="518"/>
      <c r="DB8" s="254" t="s">
        <v>187</v>
      </c>
      <c r="DC8" s="590"/>
      <c r="DE8" s="619"/>
      <c r="DF8" s="620"/>
      <c r="DG8" s="621"/>
      <c r="DH8" s="622"/>
      <c r="DI8" s="581"/>
      <c r="DJ8" s="582"/>
      <c r="DK8" s="518"/>
      <c r="DL8" s="583"/>
      <c r="DM8" s="584"/>
      <c r="DN8" s="585"/>
    </row>
    <row r="9" spans="3:118" ht="21" customHeight="1" thickBot="1">
      <c r="C9" s="623"/>
      <c r="D9" s="561"/>
      <c r="E9" s="624"/>
      <c r="F9" s="625"/>
      <c r="H9" s="466"/>
      <c r="I9" s="584"/>
      <c r="J9" s="582"/>
      <c r="K9" s="258"/>
      <c r="L9" s="626"/>
      <c r="O9" s="618"/>
      <c r="P9" s="518"/>
      <c r="Q9" s="518"/>
      <c r="R9" s="518"/>
      <c r="S9" s="518"/>
      <c r="T9" s="518"/>
      <c r="U9" s="518"/>
      <c r="V9" s="518"/>
      <c r="W9" s="518"/>
      <c r="X9" s="518"/>
      <c r="Y9" s="590"/>
      <c r="AG9" s="627"/>
      <c r="AH9" s="628"/>
      <c r="AI9" s="629"/>
      <c r="AJ9" s="630"/>
      <c r="AK9" s="629"/>
      <c r="AL9" s="628"/>
      <c r="AM9" s="629"/>
      <c r="AN9" s="630"/>
      <c r="AO9" s="629"/>
      <c r="AP9" s="630"/>
      <c r="AQ9" s="631"/>
      <c r="AR9" s="632"/>
      <c r="AS9" s="631"/>
      <c r="AT9" s="633"/>
      <c r="AU9" s="345"/>
      <c r="AV9" s="349"/>
      <c r="BI9" s="150"/>
      <c r="BU9" s="567"/>
      <c r="BV9" s="566"/>
      <c r="BW9" s="567"/>
      <c r="BX9" s="566"/>
      <c r="BY9" s="598" t="s">
        <v>185</v>
      </c>
      <c r="BZ9" s="594">
        <v>9.089</v>
      </c>
      <c r="CA9" s="555" t="s">
        <v>42</v>
      </c>
      <c r="CB9" s="570">
        <v>8.572</v>
      </c>
      <c r="CC9" s="555"/>
      <c r="CD9" s="571"/>
      <c r="CE9" s="634" t="s">
        <v>188</v>
      </c>
      <c r="CF9" s="635">
        <v>0.55</v>
      </c>
      <c r="CG9" s="634" t="s">
        <v>189</v>
      </c>
      <c r="CH9" s="635">
        <v>0.375</v>
      </c>
      <c r="CI9" s="614" t="s">
        <v>190</v>
      </c>
      <c r="CJ9" s="636">
        <v>9.01</v>
      </c>
      <c r="CK9" s="637" t="s">
        <v>212</v>
      </c>
      <c r="CL9" s="638">
        <v>9.01</v>
      </c>
      <c r="CM9" s="507"/>
      <c r="CS9" s="618"/>
      <c r="CT9" s="518"/>
      <c r="CU9" s="518"/>
      <c r="CV9" s="519"/>
      <c r="CW9" s="519"/>
      <c r="CX9" s="578" t="s">
        <v>191</v>
      </c>
      <c r="CY9" s="519"/>
      <c r="CZ9" s="519"/>
      <c r="DA9" s="518"/>
      <c r="DB9" s="2"/>
      <c r="DC9" s="590"/>
      <c r="DE9" s="619"/>
      <c r="DF9" s="620"/>
      <c r="DG9" s="621"/>
      <c r="DH9" s="622"/>
      <c r="DI9" s="612" t="s">
        <v>192</v>
      </c>
      <c r="DJ9" s="639">
        <v>11.485</v>
      </c>
      <c r="DK9" s="518"/>
      <c r="DL9" s="583"/>
      <c r="DM9" s="637" t="s">
        <v>193</v>
      </c>
      <c r="DN9" s="640">
        <v>11.485</v>
      </c>
    </row>
    <row r="10" spans="3:118" ht="18" customHeight="1" thickBot="1">
      <c r="C10" s="612" t="s">
        <v>192</v>
      </c>
      <c r="D10" s="639">
        <v>4.797</v>
      </c>
      <c r="E10" s="641" t="s">
        <v>194</v>
      </c>
      <c r="F10" s="642">
        <v>4.797</v>
      </c>
      <c r="H10" s="466"/>
      <c r="I10" s="637" t="s">
        <v>193</v>
      </c>
      <c r="J10" s="639">
        <v>4.8</v>
      </c>
      <c r="K10" s="641" t="s">
        <v>195</v>
      </c>
      <c r="L10" s="643">
        <v>4.8</v>
      </c>
      <c r="O10" s="516"/>
      <c r="P10" s="254" t="s">
        <v>196</v>
      </c>
      <c r="Q10" s="518"/>
      <c r="R10" s="518"/>
      <c r="S10" s="507"/>
      <c r="T10" s="644" t="s">
        <v>197</v>
      </c>
      <c r="U10" s="518"/>
      <c r="V10" s="518"/>
      <c r="W10" s="645" t="s">
        <v>59</v>
      </c>
      <c r="X10" s="646">
        <v>90</v>
      </c>
      <c r="Y10" s="520"/>
      <c r="AC10" s="567"/>
      <c r="AD10" s="566"/>
      <c r="BA10" s="647"/>
      <c r="BB10" s="648"/>
      <c r="BC10" s="649"/>
      <c r="BD10" s="650" t="s">
        <v>198</v>
      </c>
      <c r="BE10" s="649"/>
      <c r="BF10" s="649"/>
      <c r="BG10" s="651"/>
      <c r="BI10" s="370"/>
      <c r="BU10" s="567"/>
      <c r="BV10" s="566"/>
      <c r="BW10" s="567"/>
      <c r="BX10" s="566"/>
      <c r="BY10" s="568"/>
      <c r="BZ10" s="569"/>
      <c r="CA10" s="557"/>
      <c r="CB10" s="570"/>
      <c r="CC10" s="557" t="s">
        <v>62</v>
      </c>
      <c r="CD10" s="571">
        <v>8.487</v>
      </c>
      <c r="CE10" s="652" t="s">
        <v>185</v>
      </c>
      <c r="CF10" s="653">
        <v>9.4</v>
      </c>
      <c r="CG10" s="634" t="s">
        <v>185</v>
      </c>
      <c r="CH10" s="653">
        <v>9.089</v>
      </c>
      <c r="CI10" s="654"/>
      <c r="CJ10" s="570"/>
      <c r="CK10" s="655"/>
      <c r="CL10" s="656"/>
      <c r="CM10" s="507"/>
      <c r="CS10" s="610"/>
      <c r="CT10" s="513"/>
      <c r="CU10" s="513"/>
      <c r="CV10" s="513"/>
      <c r="CW10" s="513"/>
      <c r="CX10" s="657" t="s">
        <v>199</v>
      </c>
      <c r="CY10" s="513"/>
      <c r="CZ10" s="513"/>
      <c r="DA10" s="513"/>
      <c r="DB10" s="513"/>
      <c r="DC10" s="611"/>
      <c r="DE10" s="658"/>
      <c r="DF10" s="659"/>
      <c r="DG10" s="660"/>
      <c r="DH10" s="661"/>
      <c r="DI10" s="662"/>
      <c r="DJ10" s="663"/>
      <c r="DK10" s="664"/>
      <c r="DL10" s="663"/>
      <c r="DM10" s="664"/>
      <c r="DN10" s="665"/>
    </row>
    <row r="11" spans="3:118" ht="18" customHeight="1" thickBot="1">
      <c r="C11" s="344"/>
      <c r="D11" s="666"/>
      <c r="E11" s="345"/>
      <c r="F11" s="666"/>
      <c r="G11" s="667"/>
      <c r="H11" s="668"/>
      <c r="I11" s="345"/>
      <c r="J11" s="666"/>
      <c r="K11" s="345"/>
      <c r="L11" s="669"/>
      <c r="O11" s="516"/>
      <c r="P11" s="254" t="s">
        <v>200</v>
      </c>
      <c r="Q11" s="518"/>
      <c r="R11" s="518"/>
      <c r="S11" s="507"/>
      <c r="T11" s="644" t="s">
        <v>201</v>
      </c>
      <c r="U11" s="518"/>
      <c r="V11" s="584"/>
      <c r="W11" s="645" t="s">
        <v>64</v>
      </c>
      <c r="X11" s="646">
        <v>30</v>
      </c>
      <c r="Y11" s="520"/>
      <c r="AC11" s="153"/>
      <c r="AD11" s="481"/>
      <c r="BA11" s="670"/>
      <c r="BB11" s="671"/>
      <c r="BC11" s="671"/>
      <c r="BD11" s="672" t="s">
        <v>202</v>
      </c>
      <c r="BE11" s="671"/>
      <c r="BF11" s="671"/>
      <c r="BG11" s="673"/>
      <c r="BU11" s="153"/>
      <c r="BV11" s="481"/>
      <c r="BW11" s="153"/>
      <c r="BX11" s="481"/>
      <c r="BY11" s="344"/>
      <c r="BZ11" s="674"/>
      <c r="CA11" s="345"/>
      <c r="CB11" s="675"/>
      <c r="CC11" s="345"/>
      <c r="CD11" s="676"/>
      <c r="CE11" s="677"/>
      <c r="CF11" s="628"/>
      <c r="CG11" s="629"/>
      <c r="CH11" s="628"/>
      <c r="CI11" s="678"/>
      <c r="CJ11" s="679"/>
      <c r="CK11" s="629"/>
      <c r="CL11" s="433"/>
      <c r="CM11" s="507"/>
      <c r="CS11" s="618"/>
      <c r="CT11" s="518"/>
      <c r="CU11" s="518"/>
      <c r="CV11" s="518"/>
      <c r="CW11" s="518"/>
      <c r="CX11" s="680" t="s">
        <v>203</v>
      </c>
      <c r="CY11" s="518"/>
      <c r="CZ11" s="518"/>
      <c r="DA11" s="518"/>
      <c r="DB11" s="518"/>
      <c r="DC11" s="590"/>
      <c r="DE11" s="153"/>
      <c r="DF11" s="153"/>
      <c r="DG11" s="153"/>
      <c r="DH11" s="153"/>
      <c r="DI11" s="6"/>
      <c r="DJ11" s="6"/>
      <c r="DK11" s="153"/>
      <c r="DL11" s="153"/>
      <c r="DM11" s="153"/>
      <c r="DN11" s="153"/>
    </row>
    <row r="12" spans="15:107" ht="18" customHeight="1" thickBot="1">
      <c r="O12" s="681"/>
      <c r="P12" s="682"/>
      <c r="Q12" s="682"/>
      <c r="R12" s="682"/>
      <c r="S12" s="682"/>
      <c r="T12" s="682"/>
      <c r="U12" s="682"/>
      <c r="V12" s="682"/>
      <c r="W12" s="682"/>
      <c r="X12" s="682"/>
      <c r="Y12" s="683"/>
      <c r="BA12" s="684"/>
      <c r="BB12" s="685"/>
      <c r="BC12" s="685"/>
      <c r="BD12" s="686" t="s">
        <v>204</v>
      </c>
      <c r="BE12" s="685"/>
      <c r="BF12" s="685"/>
      <c r="BG12" s="687"/>
      <c r="BS12" s="6"/>
      <c r="BT12" s="6"/>
      <c r="BU12" s="6"/>
      <c r="BV12" s="92"/>
      <c r="BW12" s="6"/>
      <c r="BX12" s="6"/>
      <c r="BY12" s="6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S12" s="516"/>
      <c r="CT12" s="688" t="s">
        <v>196</v>
      </c>
      <c r="CU12" s="518"/>
      <c r="CV12" s="518"/>
      <c r="CW12" s="507"/>
      <c r="CX12" s="644" t="s">
        <v>205</v>
      </c>
      <c r="CY12" s="518"/>
      <c r="CZ12" s="518"/>
      <c r="DA12" s="645" t="s">
        <v>59</v>
      </c>
      <c r="DB12" s="646" t="s">
        <v>206</v>
      </c>
      <c r="DC12" s="689"/>
    </row>
    <row r="13" spans="51:107" ht="18" customHeight="1" thickTop="1">
      <c r="AY13" s="41"/>
      <c r="BU13" s="690"/>
      <c r="BV13" s="690"/>
      <c r="CC13" s="597"/>
      <c r="CH13" s="41"/>
      <c r="CI13" s="691"/>
      <c r="CQ13" s="266"/>
      <c r="CR13" s="692"/>
      <c r="CS13" s="516"/>
      <c r="CT13" s="688" t="s">
        <v>207</v>
      </c>
      <c r="CU13" s="518"/>
      <c r="CV13" s="518"/>
      <c r="CW13" s="507"/>
      <c r="CX13" s="644" t="s">
        <v>205</v>
      </c>
      <c r="CY13" s="518"/>
      <c r="CZ13" s="584"/>
      <c r="DA13" s="645" t="s">
        <v>64</v>
      </c>
      <c r="DB13" s="693" t="s">
        <v>208</v>
      </c>
      <c r="DC13" s="689"/>
    </row>
    <row r="14" spans="3:107" ht="18" customHeight="1" thickBot="1">
      <c r="C14" s="6"/>
      <c r="D14" s="6"/>
      <c r="E14" s="6"/>
      <c r="F14" s="6"/>
      <c r="G14" s="6"/>
      <c r="H14" s="6"/>
      <c r="I14" s="6"/>
      <c r="J14" s="6"/>
      <c r="K14" s="6"/>
      <c r="L14" s="6"/>
      <c r="AH14" s="694"/>
      <c r="AL14" s="41"/>
      <c r="AO14" s="41"/>
      <c r="AP14" s="41"/>
      <c r="AW14" s="41"/>
      <c r="AX14" s="41"/>
      <c r="BD14" s="133"/>
      <c r="BT14" s="41"/>
      <c r="BZ14" s="695"/>
      <c r="CA14" s="696"/>
      <c r="CF14" s="39" t="s">
        <v>209</v>
      </c>
      <c r="CS14" s="681"/>
      <c r="CT14" s="682"/>
      <c r="CU14" s="682"/>
      <c r="CV14" s="682"/>
      <c r="CW14" s="682"/>
      <c r="CX14" s="697"/>
      <c r="CY14" s="682"/>
      <c r="CZ14" s="682"/>
      <c r="DA14" s="682"/>
      <c r="DB14" s="682"/>
      <c r="DC14" s="683"/>
    </row>
    <row r="15" spans="5:119" ht="18" customHeight="1" thickTop="1">
      <c r="E15" s="6"/>
      <c r="F15" s="6"/>
      <c r="G15" s="6"/>
      <c r="H15" s="6"/>
      <c r="I15" s="6"/>
      <c r="J15" s="6"/>
      <c r="U15" s="698"/>
      <c r="X15" s="41"/>
      <c r="AT15" s="383"/>
      <c r="AU15" s="597"/>
      <c r="AY15" s="597"/>
      <c r="BT15" s="699" t="s">
        <v>210</v>
      </c>
      <c r="BW15" s="700"/>
      <c r="CC15" s="597"/>
      <c r="CE15" s="701"/>
      <c r="CF15" s="702"/>
      <c r="CI15" s="41"/>
      <c r="CK15" s="412"/>
      <c r="CO15" s="698"/>
      <c r="DC15" s="695"/>
      <c r="DO15" s="3"/>
    </row>
    <row r="16" spans="5:117" ht="18" customHeight="1">
      <c r="E16" s="6"/>
      <c r="F16" s="6"/>
      <c r="G16" s="6"/>
      <c r="H16" s="6"/>
      <c r="I16" s="6"/>
      <c r="J16" s="6"/>
      <c r="U16" s="698"/>
      <c r="AO16" s="701"/>
      <c r="AP16" s="703"/>
      <c r="AR16" s="704"/>
      <c r="AU16" s="705"/>
      <c r="BA16" s="41"/>
      <c r="BC16" s="701"/>
      <c r="BG16" s="691"/>
      <c r="BQ16" s="370"/>
      <c r="BR16" s="41"/>
      <c r="BT16" s="41"/>
      <c r="BY16" s="41"/>
      <c r="CC16" s="41"/>
      <c r="CE16" s="691"/>
      <c r="CK16" s="41"/>
      <c r="CL16" s="140" t="s">
        <v>211</v>
      </c>
      <c r="CM16" s="3"/>
      <c r="CO16" s="706"/>
      <c r="CS16" s="41"/>
      <c r="CT16" s="691"/>
      <c r="CV16" s="707"/>
      <c r="CW16" s="694"/>
      <c r="CZ16" s="133"/>
      <c r="DF16" s="708" t="s">
        <v>212</v>
      </c>
      <c r="DM16" s="2"/>
    </row>
    <row r="17" spans="5:107" ht="18" customHeight="1">
      <c r="E17" s="479"/>
      <c r="F17" s="479"/>
      <c r="G17" s="479"/>
      <c r="H17" s="479"/>
      <c r="I17" s="479"/>
      <c r="J17" s="479"/>
      <c r="U17" s="41"/>
      <c r="W17" s="41"/>
      <c r="AD17" s="57" t="s">
        <v>213</v>
      </c>
      <c r="AF17" s="709"/>
      <c r="AP17" s="710"/>
      <c r="AX17" s="41"/>
      <c r="AY17" s="695"/>
      <c r="BG17" s="41"/>
      <c r="BQ17" s="702"/>
      <c r="BR17" s="711"/>
      <c r="BT17" s="712"/>
      <c r="CB17" s="713"/>
      <c r="CE17" s="41"/>
      <c r="CI17" s="696">
        <v>14</v>
      </c>
      <c r="CP17" s="714"/>
      <c r="CZ17" s="715"/>
      <c r="DC17" s="41"/>
    </row>
    <row r="18" spans="5:119" ht="18" customHeight="1">
      <c r="E18" s="716"/>
      <c r="F18" s="716"/>
      <c r="G18" s="717"/>
      <c r="H18" s="717"/>
      <c r="I18" s="716"/>
      <c r="J18" s="716"/>
      <c r="P18" s="718"/>
      <c r="AD18" s="719"/>
      <c r="AJ18" s="413"/>
      <c r="AK18" s="412"/>
      <c r="AN18" s="41"/>
      <c r="AY18" s="695"/>
      <c r="BD18" s="133"/>
      <c r="CM18" s="691"/>
      <c r="CN18" s="691"/>
      <c r="CQ18" s="691"/>
      <c r="CR18" s="41"/>
      <c r="CS18" s="41"/>
      <c r="CT18" s="412"/>
      <c r="CV18" s="699" t="s">
        <v>214</v>
      </c>
      <c r="CW18" s="6"/>
      <c r="CZ18" s="6"/>
      <c r="DA18" s="6"/>
      <c r="DC18" s="133"/>
      <c r="DG18" s="700"/>
      <c r="DM18" s="597"/>
      <c r="DO18" s="720">
        <v>18</v>
      </c>
    </row>
    <row r="19" spans="5:104" ht="18" customHeight="1">
      <c r="E19" s="273"/>
      <c r="F19" s="721"/>
      <c r="G19" s="507"/>
      <c r="H19" s="507"/>
      <c r="I19" s="273"/>
      <c r="J19" s="721"/>
      <c r="P19" s="694"/>
      <c r="AE19" s="412" t="s">
        <v>45</v>
      </c>
      <c r="AN19" s="41"/>
      <c r="AS19" s="41"/>
      <c r="AX19" s="383" t="s">
        <v>166</v>
      </c>
      <c r="AY19" s="696"/>
      <c r="BD19" s="2"/>
      <c r="CE19" s="722"/>
      <c r="CP19" s="41"/>
      <c r="CQ19" s="705"/>
      <c r="CX19" s="704"/>
      <c r="CZ19" s="715"/>
    </row>
    <row r="20" spans="3:118" ht="18" customHeight="1">
      <c r="C20" s="41"/>
      <c r="E20" s="723"/>
      <c r="F20" s="724"/>
      <c r="G20" s="507"/>
      <c r="H20" s="507"/>
      <c r="I20" s="723"/>
      <c r="J20" s="724"/>
      <c r="O20" s="698"/>
      <c r="P20" s="725"/>
      <c r="V20" s="709"/>
      <c r="Y20" s="691"/>
      <c r="Z20" s="133"/>
      <c r="AM20" s="726"/>
      <c r="AO20" s="41"/>
      <c r="AS20" s="41"/>
      <c r="AV20" s="413"/>
      <c r="CB20" s="413"/>
      <c r="CF20" s="140"/>
      <c r="CM20" s="691">
        <v>16</v>
      </c>
      <c r="CO20" s="727" t="s">
        <v>215</v>
      </c>
      <c r="CY20" s="690"/>
      <c r="CZ20" s="715"/>
      <c r="DN20" s="728"/>
    </row>
    <row r="21" spans="5:119" ht="18" customHeight="1">
      <c r="E21" s="273"/>
      <c r="F21" s="721"/>
      <c r="G21" s="507"/>
      <c r="H21" s="507"/>
      <c r="I21" s="273"/>
      <c r="J21" s="721"/>
      <c r="L21" s="41"/>
      <c r="O21" s="41"/>
      <c r="P21" s="133"/>
      <c r="W21" s="694"/>
      <c r="X21" s="729"/>
      <c r="AA21" s="691">
        <v>7</v>
      </c>
      <c r="AC21" s="691"/>
      <c r="AE21" s="41"/>
      <c r="AF21" s="41"/>
      <c r="AG21" s="41"/>
      <c r="AI21" s="707"/>
      <c r="AJ21" s="691"/>
      <c r="AK21" s="691"/>
      <c r="AX21" s="413"/>
      <c r="BD21" s="133"/>
      <c r="BZ21" s="704"/>
      <c r="CE21" s="41"/>
      <c r="CF21" s="691"/>
      <c r="CJ21" s="730"/>
      <c r="CM21" s="41"/>
      <c r="CO21" s="57"/>
      <c r="CT21" s="4"/>
      <c r="CU21" s="698"/>
      <c r="CV21" s="4"/>
      <c r="CY21" s="41"/>
      <c r="DG21" s="700"/>
      <c r="DM21" s="41"/>
      <c r="DN21" s="414"/>
      <c r="DO21" s="720"/>
    </row>
    <row r="22" spans="7:117" ht="18" customHeight="1">
      <c r="G22" s="507"/>
      <c r="H22" s="507"/>
      <c r="I22" s="731"/>
      <c r="J22" s="732"/>
      <c r="L22" s="691"/>
      <c r="M22" s="41"/>
      <c r="O22" s="733" t="s">
        <v>181</v>
      </c>
      <c r="R22" s="696"/>
      <c r="W22" s="2"/>
      <c r="AA22" s="41"/>
      <c r="AC22" s="41"/>
      <c r="AD22" s="412" t="s">
        <v>22</v>
      </c>
      <c r="AE22" s="691"/>
      <c r="AF22" s="694"/>
      <c r="AH22" s="734"/>
      <c r="AJ22" s="699"/>
      <c r="AP22" s="698"/>
      <c r="AS22" s="691"/>
      <c r="AX22" s="383" t="s">
        <v>165</v>
      </c>
      <c r="BN22" s="2"/>
      <c r="BZ22" s="534"/>
      <c r="CF22" s="41"/>
      <c r="CP22" s="41"/>
      <c r="CU22" s="41"/>
      <c r="CW22" s="6"/>
      <c r="CZ22" s="6"/>
      <c r="DG22" s="41"/>
      <c r="DM22" s="691" t="s">
        <v>78</v>
      </c>
    </row>
    <row r="23" spans="7:117" ht="18" customHeight="1">
      <c r="G23" s="507"/>
      <c r="H23" s="507"/>
      <c r="I23" s="507"/>
      <c r="J23" s="507"/>
      <c r="O23" s="41"/>
      <c r="R23" s="41"/>
      <c r="S23" s="691">
        <v>1</v>
      </c>
      <c r="V23" s="412"/>
      <c r="W23" s="2"/>
      <c r="X23" s="691">
        <v>3</v>
      </c>
      <c r="Y23" s="691">
        <v>5</v>
      </c>
      <c r="AA23" s="412"/>
      <c r="AC23" s="694"/>
      <c r="AD23" s="2"/>
      <c r="AE23" s="41"/>
      <c r="AG23" s="412"/>
      <c r="AJ23" s="411"/>
      <c r="AL23" s="411"/>
      <c r="AS23" s="41"/>
      <c r="AV23" s="133"/>
      <c r="AX23" s="41"/>
      <c r="BA23" s="41"/>
      <c r="BN23" s="735"/>
      <c r="CJ23" s="704" t="s">
        <v>49</v>
      </c>
      <c r="CK23" s="41"/>
      <c r="CL23" s="41"/>
      <c r="CM23" s="736"/>
      <c r="CN23" s="41"/>
      <c r="CO23" s="691">
        <v>18</v>
      </c>
      <c r="CP23" s="691">
        <v>19</v>
      </c>
      <c r="CS23" s="705"/>
      <c r="CT23" s="695"/>
      <c r="CU23" s="691">
        <v>22</v>
      </c>
      <c r="CX23" s="737"/>
      <c r="DC23" s="718"/>
      <c r="DD23" s="738"/>
      <c r="DE23" s="695"/>
      <c r="DF23" s="739" t="s">
        <v>190</v>
      </c>
      <c r="DG23" s="698"/>
      <c r="DJ23" s="740"/>
      <c r="DM23" s="3"/>
    </row>
    <row r="24" spans="3:118" ht="18" customHeight="1">
      <c r="C24" s="414"/>
      <c r="E24" s="728"/>
      <c r="G24" s="741"/>
      <c r="N24" s="41"/>
      <c r="O24" s="691"/>
      <c r="P24" s="691"/>
      <c r="Q24" s="41"/>
      <c r="S24" s="41"/>
      <c r="T24" s="41"/>
      <c r="U24" s="698"/>
      <c r="W24" s="691"/>
      <c r="X24" s="41"/>
      <c r="Y24" s="41"/>
      <c r="AA24" s="41"/>
      <c r="AE24" s="41"/>
      <c r="AF24" s="140"/>
      <c r="AN24" s="691"/>
      <c r="AR24" s="41"/>
      <c r="AT24" s="695"/>
      <c r="AX24" s="742"/>
      <c r="AY24" s="2"/>
      <c r="BA24" s="712"/>
      <c r="BD24" s="133"/>
      <c r="BO24" s="41"/>
      <c r="BP24" s="2"/>
      <c r="BZ24" s="703"/>
      <c r="CC24" s="133"/>
      <c r="CJ24" s="691"/>
      <c r="CL24" s="41"/>
      <c r="CN24" s="691"/>
      <c r="CO24" s="41"/>
      <c r="CP24" s="41"/>
      <c r="CR24" s="730"/>
      <c r="CU24" s="41"/>
      <c r="DB24" s="743"/>
      <c r="DC24" s="694"/>
      <c r="DG24" s="729"/>
      <c r="DH24" s="744" t="s">
        <v>216</v>
      </c>
      <c r="DJ24" s="745"/>
      <c r="DK24" s="746"/>
      <c r="DN24" s="747"/>
    </row>
    <row r="25" spans="7:119" ht="18" customHeight="1">
      <c r="G25" s="748"/>
      <c r="L25" s="698"/>
      <c r="N25" s="691"/>
      <c r="O25" s="41"/>
      <c r="P25" s="41"/>
      <c r="Q25" s="41"/>
      <c r="T25" s="696"/>
      <c r="U25" s="41"/>
      <c r="W25" s="41"/>
      <c r="Z25" s="412"/>
      <c r="AA25" s="691"/>
      <c r="AD25" s="412" t="s">
        <v>31</v>
      </c>
      <c r="AE25" s="41"/>
      <c r="AJ25" s="2"/>
      <c r="AS25" s="694"/>
      <c r="AT25" s="133"/>
      <c r="AU25" s="41"/>
      <c r="AX25" s="383" t="s">
        <v>182</v>
      </c>
      <c r="AY25" s="2"/>
      <c r="BN25" s="2"/>
      <c r="BO25" s="712"/>
      <c r="CH25" s="694"/>
      <c r="CJ25" s="41"/>
      <c r="CL25" s="41"/>
      <c r="CN25" s="41"/>
      <c r="CP25" s="707"/>
      <c r="CQ25" s="691"/>
      <c r="CU25" s="41"/>
      <c r="CV25" s="41"/>
      <c r="DB25" s="729"/>
      <c r="DD25" s="41"/>
      <c r="DE25" s="691"/>
      <c r="DF25" s="41"/>
      <c r="DJ25" s="745" t="s">
        <v>217</v>
      </c>
      <c r="DK25" s="2"/>
      <c r="DM25" s="749"/>
      <c r="DN25" s="133"/>
      <c r="DO25" s="41"/>
    </row>
    <row r="26" spans="2:115" ht="18" customHeight="1">
      <c r="B26" s="3"/>
      <c r="E26" s="733"/>
      <c r="K26" s="411"/>
      <c r="P26" s="41"/>
      <c r="Q26" s="6"/>
      <c r="S26" s="691"/>
      <c r="T26" s="41"/>
      <c r="U26" s="698"/>
      <c r="V26" s="2"/>
      <c r="Y26" s="691"/>
      <c r="Z26" s="412"/>
      <c r="AA26" s="41"/>
      <c r="AD26" s="411"/>
      <c r="AS26" s="41"/>
      <c r="AW26" s="373"/>
      <c r="AX26" s="750"/>
      <c r="AY26" s="2"/>
      <c r="BH26" s="133"/>
      <c r="BN26" s="133"/>
      <c r="CK26" s="704" t="s">
        <v>28</v>
      </c>
      <c r="CL26" s="737"/>
      <c r="CN26" s="730"/>
      <c r="CQ26" s="41"/>
      <c r="CS26" s="691"/>
      <c r="CU26" s="691"/>
      <c r="CV26" s="698"/>
      <c r="CW26" s="41">
        <v>0</v>
      </c>
      <c r="CX26" s="691"/>
      <c r="CY26" s="691"/>
      <c r="DC26" s="698"/>
      <c r="DE26" s="41"/>
      <c r="DF26" s="698"/>
      <c r="DG26" s="695"/>
      <c r="DH26" s="695"/>
      <c r="DK26" s="2"/>
    </row>
    <row r="27" spans="3:120" ht="18" customHeight="1">
      <c r="C27" s="3"/>
      <c r="H27" s="709"/>
      <c r="I27" s="41"/>
      <c r="J27" s="41"/>
      <c r="N27" s="691"/>
      <c r="O27" s="41"/>
      <c r="S27" s="41"/>
      <c r="V27" s="691"/>
      <c r="W27" s="737"/>
      <c r="X27" s="41"/>
      <c r="Y27" s="41"/>
      <c r="AC27" s="41"/>
      <c r="AE27" s="702"/>
      <c r="AF27" s="698"/>
      <c r="AJ27" s="691"/>
      <c r="AX27" s="2"/>
      <c r="AY27" s="2"/>
      <c r="BD27" s="133"/>
      <c r="BY27" s="698"/>
      <c r="CD27" s="703"/>
      <c r="CO27" s="691"/>
      <c r="CR27" s="691"/>
      <c r="CS27" s="41"/>
      <c r="CT27" s="704"/>
      <c r="CU27" s="41"/>
      <c r="CV27" s="41"/>
      <c r="CW27" s="691"/>
      <c r="CX27" s="691"/>
      <c r="DC27" s="691"/>
      <c r="DD27" s="695"/>
      <c r="DE27" s="695"/>
      <c r="DF27" s="41"/>
      <c r="DH27" s="738"/>
      <c r="DI27" s="751"/>
      <c r="DK27" s="737"/>
      <c r="DM27" s="3"/>
      <c r="DO27" s="720"/>
      <c r="DP27" s="3"/>
    </row>
    <row r="28" spans="3:119" ht="18" customHeight="1">
      <c r="C28" s="716"/>
      <c r="D28" s="2"/>
      <c r="G28" s="748"/>
      <c r="I28" s="691" t="s">
        <v>76</v>
      </c>
      <c r="J28" s="691"/>
      <c r="L28" s="133"/>
      <c r="M28" s="694"/>
      <c r="N28" s="41"/>
      <c r="P28" s="41"/>
      <c r="Q28" s="6"/>
      <c r="R28" s="133"/>
      <c r="S28" s="691">
        <v>2</v>
      </c>
      <c r="V28" s="41"/>
      <c r="X28" s="691">
        <v>4</v>
      </c>
      <c r="Y28" s="691">
        <v>6</v>
      </c>
      <c r="AB28" s="691"/>
      <c r="AC28" s="2"/>
      <c r="AD28" s="412" t="s">
        <v>51</v>
      </c>
      <c r="AF28" s="41"/>
      <c r="AG28" s="412"/>
      <c r="AH28" s="41"/>
      <c r="AJ28" s="41"/>
      <c r="AR28" s="412"/>
      <c r="AX28" s="383" t="s">
        <v>183</v>
      </c>
      <c r="AY28" s="2"/>
      <c r="BN28" s="2"/>
      <c r="BY28" s="698"/>
      <c r="BZ28" s="695"/>
      <c r="CJ28" s="41"/>
      <c r="CL28" s="729"/>
      <c r="CO28" s="41"/>
      <c r="CP28" s="691">
        <v>20</v>
      </c>
      <c r="CR28" s="41"/>
      <c r="CT28" s="41"/>
      <c r="CU28" s="691">
        <v>23</v>
      </c>
      <c r="CV28" s="691"/>
      <c r="CW28" s="41"/>
      <c r="CX28" s="41"/>
      <c r="DE28" s="41"/>
      <c r="DF28" s="691"/>
      <c r="DG28" s="698"/>
      <c r="DN28" s="752" t="s">
        <v>188</v>
      </c>
      <c r="DO28" s="720"/>
    </row>
    <row r="29" spans="2:116" ht="18" customHeight="1">
      <c r="B29" s="41"/>
      <c r="C29" s="273"/>
      <c r="G29" s="753"/>
      <c r="L29" s="754"/>
      <c r="O29" s="755" t="s">
        <v>218</v>
      </c>
      <c r="Q29" s="6"/>
      <c r="T29" s="41"/>
      <c r="U29" s="6"/>
      <c r="V29" s="41"/>
      <c r="Y29" s="691"/>
      <c r="AA29" s="41"/>
      <c r="AC29" s="41"/>
      <c r="AE29" s="756"/>
      <c r="AF29" s="698"/>
      <c r="AH29" s="413"/>
      <c r="AW29" s="373"/>
      <c r="AX29" s="2"/>
      <c r="AY29" s="2"/>
      <c r="BN29" s="757"/>
      <c r="BY29" s="41"/>
      <c r="BZ29" s="698"/>
      <c r="CG29" s="691"/>
      <c r="CK29" s="704" t="s">
        <v>42</v>
      </c>
      <c r="CQ29" s="41"/>
      <c r="CT29" s="691"/>
      <c r="CV29" s="691"/>
      <c r="CW29" s="698"/>
      <c r="CX29" s="41"/>
      <c r="CY29" s="41"/>
      <c r="DC29" s="41"/>
      <c r="DE29" s="691"/>
      <c r="DF29" s="691"/>
      <c r="DH29" s="41"/>
      <c r="DI29" s="695"/>
      <c r="DL29" s="2"/>
    </row>
    <row r="30" spans="2:119" ht="18" customHeight="1">
      <c r="B30" s="41"/>
      <c r="C30" s="758" t="s">
        <v>219</v>
      </c>
      <c r="G30" s="753"/>
      <c r="M30" s="691"/>
      <c r="T30" s="691"/>
      <c r="U30" s="41"/>
      <c r="V30" s="691"/>
      <c r="W30" s="41"/>
      <c r="Y30" s="41"/>
      <c r="Z30" s="41"/>
      <c r="AE30" s="737"/>
      <c r="AH30" s="41"/>
      <c r="AK30" s="133"/>
      <c r="AM30" s="41"/>
      <c r="AQ30" s="41"/>
      <c r="AX30" s="2"/>
      <c r="AY30" s="2"/>
      <c r="BD30" s="133"/>
      <c r="BS30" s="695"/>
      <c r="BY30" s="704"/>
      <c r="BZ30" s="41"/>
      <c r="CB30" s="703"/>
      <c r="CK30" s="41"/>
      <c r="CL30" s="698"/>
      <c r="CQ30" s="712"/>
      <c r="CR30" s="698"/>
      <c r="CV30" s="41"/>
      <c r="CW30" s="691"/>
      <c r="CX30" s="691"/>
      <c r="DA30" s="41"/>
      <c r="DC30" s="41"/>
      <c r="DE30" s="6"/>
      <c r="DF30" s="41"/>
      <c r="DJ30" s="41"/>
      <c r="DL30" s="2"/>
      <c r="DM30" s="759"/>
      <c r="DO30" s="3"/>
    </row>
    <row r="31" spans="2:120" ht="18" customHeight="1">
      <c r="B31" s="3"/>
      <c r="F31" s="734" t="s">
        <v>220</v>
      </c>
      <c r="G31" s="760"/>
      <c r="H31" s="6"/>
      <c r="L31" s="133"/>
      <c r="M31" s="41"/>
      <c r="N31" s="702"/>
      <c r="Q31" s="6"/>
      <c r="S31" s="691"/>
      <c r="T31" s="2"/>
      <c r="U31" s="691"/>
      <c r="W31" s="737"/>
      <c r="X31" s="41"/>
      <c r="Y31" s="691"/>
      <c r="Z31" s="41"/>
      <c r="AG31" s="691"/>
      <c r="AL31" s="702"/>
      <c r="AM31" s="761"/>
      <c r="AQ31" s="691">
        <v>8</v>
      </c>
      <c r="AX31" s="133"/>
      <c r="AY31" s="2"/>
      <c r="AZ31" s="413" t="s">
        <v>24</v>
      </c>
      <c r="BN31" s="2"/>
      <c r="BZ31" s="691"/>
      <c r="CA31" s="41"/>
      <c r="CD31" s="729"/>
      <c r="CK31" s="691"/>
      <c r="CM31" s="691">
        <v>17</v>
      </c>
      <c r="CN31" s="133"/>
      <c r="CQ31" s="691"/>
      <c r="CS31" s="41"/>
      <c r="CT31" s="707"/>
      <c r="CU31" s="41"/>
      <c r="CV31" s="691">
        <v>24</v>
      </c>
      <c r="CY31" s="41"/>
      <c r="DA31" s="698"/>
      <c r="DC31" s="691"/>
      <c r="DD31" s="41"/>
      <c r="DE31" s="2"/>
      <c r="DF31" s="691">
        <v>30</v>
      </c>
      <c r="DI31" s="2"/>
      <c r="DJ31" s="691"/>
      <c r="DK31" s="762"/>
      <c r="DP31" s="3"/>
    </row>
    <row r="32" spans="2:113" ht="18" customHeight="1">
      <c r="B32" s="3"/>
      <c r="M32" s="691"/>
      <c r="Q32" s="4"/>
      <c r="S32" s="41"/>
      <c r="U32" s="41"/>
      <c r="W32" s="4"/>
      <c r="X32" s="691"/>
      <c r="Y32" s="763" t="s">
        <v>221</v>
      </c>
      <c r="Z32" s="691"/>
      <c r="AF32" s="41"/>
      <c r="AH32" s="703"/>
      <c r="AM32" s="41"/>
      <c r="AR32" s="41"/>
      <c r="AX32" s="133"/>
      <c r="AY32" s="2"/>
      <c r="BS32" s="41"/>
      <c r="BV32" s="133"/>
      <c r="BZ32" s="764"/>
      <c r="CF32" s="737"/>
      <c r="CI32" s="704" t="s">
        <v>57</v>
      </c>
      <c r="CL32" s="41"/>
      <c r="CM32" s="698"/>
      <c r="CN32" s="41"/>
      <c r="CO32" s="133"/>
      <c r="CU32" s="718"/>
      <c r="CV32" s="691"/>
      <c r="CZ32" s="712"/>
      <c r="DD32" s="716"/>
      <c r="DF32" s="691"/>
      <c r="DH32" s="41"/>
      <c r="DI32" s="2"/>
    </row>
    <row r="33" spans="11:117" ht="18" customHeight="1">
      <c r="K33" s="704"/>
      <c r="O33" s="694"/>
      <c r="Q33" s="737"/>
      <c r="R33" s="694"/>
      <c r="T33" s="370"/>
      <c r="U33" s="765"/>
      <c r="V33" s="41"/>
      <c r="X33" s="737"/>
      <c r="Z33" s="41"/>
      <c r="AD33" s="696"/>
      <c r="AG33" s="744" t="s">
        <v>222</v>
      </c>
      <c r="AH33" s="694"/>
      <c r="AJ33" s="707"/>
      <c r="AM33" s="691"/>
      <c r="AV33" s="41"/>
      <c r="AX33" s="133"/>
      <c r="AY33" s="2"/>
      <c r="AZ33" s="2"/>
      <c r="BD33" s="133"/>
      <c r="BO33" s="711"/>
      <c r="BR33" s="41"/>
      <c r="BS33" s="691"/>
      <c r="CL33" s="691"/>
      <c r="CN33" s="41"/>
      <c r="CS33" s="707"/>
      <c r="CT33" s="698"/>
      <c r="CU33" s="766"/>
      <c r="CX33" s="41"/>
      <c r="CY33" s="41"/>
      <c r="DI33" s="39" t="s">
        <v>223</v>
      </c>
      <c r="DJ33" s="745"/>
      <c r="DM33" s="744" t="s">
        <v>224</v>
      </c>
    </row>
    <row r="34" spans="12:112" ht="18" customHeight="1">
      <c r="L34" s="737"/>
      <c r="N34" s="370"/>
      <c r="R34" s="370"/>
      <c r="S34" s="57"/>
      <c r="T34" s="699"/>
      <c r="AA34" s="370"/>
      <c r="AD34" s="41"/>
      <c r="AE34" s="133"/>
      <c r="AG34" s="767"/>
      <c r="AJ34" s="41"/>
      <c r="AM34" s="691"/>
      <c r="AO34" s="133"/>
      <c r="AV34" s="712" t="s">
        <v>225</v>
      </c>
      <c r="AX34" s="2"/>
      <c r="AY34" s="2"/>
      <c r="AZ34" s="2"/>
      <c r="BR34" s="691">
        <v>12</v>
      </c>
      <c r="BT34" s="768"/>
      <c r="BX34" s="41"/>
      <c r="BY34" s="41"/>
      <c r="CI34" s="702"/>
      <c r="CJ34" s="691">
        <v>15</v>
      </c>
      <c r="CN34" s="691"/>
      <c r="CP34" s="691"/>
      <c r="CU34" s="694"/>
      <c r="DH34" s="41"/>
    </row>
    <row r="35" spans="9:112" ht="18" customHeight="1">
      <c r="I35" s="41"/>
      <c r="R35" s="41"/>
      <c r="S35" s="41"/>
      <c r="W35" s="737"/>
      <c r="AB35" s="769"/>
      <c r="AG35" s="41"/>
      <c r="AI35" s="707"/>
      <c r="AS35" s="734" t="s">
        <v>226</v>
      </c>
      <c r="AX35" s="2"/>
      <c r="AY35" s="2"/>
      <c r="AZ35" s="2"/>
      <c r="BP35" s="41"/>
      <c r="BV35" s="133"/>
      <c r="BX35" s="707"/>
      <c r="CD35" s="730" t="s">
        <v>62</v>
      </c>
      <c r="CJ35" s="712"/>
      <c r="CL35" s="41"/>
      <c r="CM35" s="704"/>
      <c r="CN35" s="41"/>
      <c r="CO35" s="41"/>
      <c r="CQ35" s="41"/>
      <c r="CR35" s="691"/>
      <c r="CT35" s="707"/>
      <c r="CU35" s="694"/>
      <c r="CX35" s="133"/>
      <c r="DA35" s="41"/>
      <c r="DH35" s="698"/>
    </row>
    <row r="36" spans="8:114" ht="18" customHeight="1">
      <c r="H36" s="724"/>
      <c r="I36" s="691"/>
      <c r="K36" s="41"/>
      <c r="L36" s="718"/>
      <c r="N36" s="691"/>
      <c r="Q36" s="41"/>
      <c r="R36" s="41"/>
      <c r="U36" s="41"/>
      <c r="X36" s="702"/>
      <c r="AG36" s="691"/>
      <c r="AH36" s="41"/>
      <c r="AI36" s="707"/>
      <c r="AJ36" s="57"/>
      <c r="AN36" s="702"/>
      <c r="AT36" s="718" t="s">
        <v>227</v>
      </c>
      <c r="AU36" s="718" t="s">
        <v>227</v>
      </c>
      <c r="AX36" s="694"/>
      <c r="AY36" s="2"/>
      <c r="AZ36" s="2"/>
      <c r="BD36" s="133"/>
      <c r="BM36" s="41"/>
      <c r="BP36" s="712"/>
      <c r="BX36" s="702"/>
      <c r="CF36" s="41"/>
      <c r="CM36" s="695"/>
      <c r="CN36" s="691"/>
      <c r="CQ36" s="691"/>
      <c r="CR36" s="41"/>
      <c r="CT36" s="41"/>
      <c r="CY36" s="41"/>
      <c r="DA36" s="691"/>
      <c r="DG36" s="2"/>
      <c r="DH36" s="2"/>
      <c r="DJ36" s="133"/>
    </row>
    <row r="37" spans="12:114" ht="18" customHeight="1">
      <c r="L37" s="41"/>
      <c r="P37" s="770"/>
      <c r="AF37" s="765"/>
      <c r="AH37" s="718"/>
      <c r="AI37" s="39"/>
      <c r="AT37" s="694" t="s">
        <v>228</v>
      </c>
      <c r="AU37" s="694" t="s">
        <v>229</v>
      </c>
      <c r="AW37" s="41"/>
      <c r="AX37" s="2"/>
      <c r="AY37" s="2"/>
      <c r="AZ37" s="2"/>
      <c r="BL37" s="41"/>
      <c r="BM37" s="712">
        <v>11</v>
      </c>
      <c r="CE37" s="737"/>
      <c r="CF37" s="712">
        <v>13</v>
      </c>
      <c r="CK37" s="412"/>
      <c r="CQ37" s="722"/>
      <c r="CT37" s="712">
        <v>21</v>
      </c>
      <c r="CY37" s="712">
        <v>25</v>
      </c>
      <c r="CZ37" s="41"/>
      <c r="DA37" s="254"/>
      <c r="DC37" s="254"/>
      <c r="DD37" s="254"/>
      <c r="DE37" s="254"/>
      <c r="DF37" s="716"/>
      <c r="DH37" s="771" t="s">
        <v>189</v>
      </c>
      <c r="DJ37" s="502"/>
    </row>
    <row r="38" spans="2:115" ht="18" customHeight="1">
      <c r="B38" s="3"/>
      <c r="H38" s="133"/>
      <c r="I38" s="133"/>
      <c r="X38" s="772"/>
      <c r="AD38" s="41"/>
      <c r="AG38" s="694"/>
      <c r="AH38" s="694"/>
      <c r="AJ38" s="734"/>
      <c r="AK38" s="773"/>
      <c r="AL38" s="691"/>
      <c r="AO38" s="734"/>
      <c r="AR38" s="719"/>
      <c r="AU38" s="3"/>
      <c r="AV38" s="3"/>
      <c r="AW38" s="712"/>
      <c r="AX38" s="133"/>
      <c r="AY38" s="2"/>
      <c r="AZ38" s="2"/>
      <c r="BB38" s="6"/>
      <c r="BH38" s="133"/>
      <c r="BJ38" s="133"/>
      <c r="BL38" s="712"/>
      <c r="BV38" s="712"/>
      <c r="CH38" s="41"/>
      <c r="CJ38" s="57"/>
      <c r="CM38" s="41"/>
      <c r="CN38" s="41"/>
      <c r="CT38" s="691"/>
      <c r="DA38" s="273"/>
      <c r="DB38" s="507"/>
      <c r="DC38" s="254"/>
      <c r="DD38" s="254"/>
      <c r="DE38" s="254"/>
      <c r="DF38" s="254"/>
      <c r="DG38" s="507"/>
      <c r="DH38" s="254"/>
      <c r="DI38" s="507"/>
      <c r="DJ38" s="507"/>
      <c r="DK38" s="507"/>
    </row>
    <row r="39" spans="5:119" ht="18" customHeight="1">
      <c r="E39" s="6"/>
      <c r="F39" s="6"/>
      <c r="G39" s="6"/>
      <c r="H39" s="6"/>
      <c r="I39" s="6"/>
      <c r="J39" s="6"/>
      <c r="K39" s="6"/>
      <c r="L39" s="254"/>
      <c r="AX39" s="694"/>
      <c r="AZ39" s="2"/>
      <c r="BH39" s="706"/>
      <c r="BN39" s="133"/>
      <c r="BS39" s="737"/>
      <c r="BT39" s="41"/>
      <c r="BU39" s="41"/>
      <c r="CD39" s="704"/>
      <c r="CF39" s="707"/>
      <c r="CH39" s="3"/>
      <c r="CJ39" s="722"/>
      <c r="CL39" s="41"/>
      <c r="CM39" s="691"/>
      <c r="CO39" s="41"/>
      <c r="CR39" s="756"/>
      <c r="CS39" s="696"/>
      <c r="CT39" s="41"/>
      <c r="DA39" s="273"/>
      <c r="DC39" s="273"/>
      <c r="DD39" s="273"/>
      <c r="DG39" s="6"/>
      <c r="DH39" s="774"/>
      <c r="DI39" s="6"/>
      <c r="DL39" s="700"/>
      <c r="DO39" s="3"/>
    </row>
    <row r="40" spans="40:115" ht="18" customHeight="1">
      <c r="AN40" s="769"/>
      <c r="AZ40" s="2"/>
      <c r="BA40" s="6"/>
      <c r="BK40" s="775"/>
      <c r="BL40" s="133"/>
      <c r="BU40" s="776"/>
      <c r="CB40" s="777"/>
      <c r="CD40" s="698"/>
      <c r="CE40" s="730"/>
      <c r="CG40" s="41"/>
      <c r="CH40" s="3"/>
      <c r="CJ40" s="730"/>
      <c r="CP40" s="41"/>
      <c r="CR40" s="41"/>
      <c r="CS40" s="41"/>
      <c r="CT40" s="41"/>
      <c r="DA40" s="778"/>
      <c r="DB40" s="779"/>
      <c r="DC40" s="780"/>
      <c r="DD40" s="779"/>
      <c r="DE40" s="273"/>
      <c r="DF40" s="781"/>
      <c r="DG40" s="6"/>
      <c r="DH40" s="782"/>
      <c r="DI40" s="6"/>
      <c r="DJ40" s="6"/>
      <c r="DK40" s="6"/>
    </row>
    <row r="41" spans="3:122" ht="18" customHeight="1" thickBot="1">
      <c r="C41" s="783" t="s">
        <v>99</v>
      </c>
      <c r="D41" s="784" t="s">
        <v>100</v>
      </c>
      <c r="E41" s="785" t="s">
        <v>101</v>
      </c>
      <c r="F41" s="786" t="s">
        <v>102</v>
      </c>
      <c r="G41" s="787" t="s">
        <v>103</v>
      </c>
      <c r="H41" s="788"/>
      <c r="I41" s="788"/>
      <c r="J41" s="789" t="s">
        <v>230</v>
      </c>
      <c r="K41" s="789"/>
      <c r="L41" s="789"/>
      <c r="M41" s="789"/>
      <c r="N41" s="788"/>
      <c r="O41" s="790"/>
      <c r="Y41" s="41"/>
      <c r="AL41" s="737"/>
      <c r="AM41" s="41"/>
      <c r="AZ41" s="2"/>
      <c r="BF41" s="6"/>
      <c r="BH41" s="133"/>
      <c r="BK41" s="2"/>
      <c r="BL41" s="791"/>
      <c r="CD41" s="41"/>
      <c r="CF41" s="737"/>
      <c r="CH41" s="41"/>
      <c r="CJ41" s="41"/>
      <c r="CK41" s="41"/>
      <c r="DA41" s="778"/>
      <c r="DB41" s="779"/>
      <c r="DC41" s="780"/>
      <c r="DD41" s="779"/>
      <c r="DF41" s="781"/>
      <c r="DG41" s="6"/>
      <c r="DH41" s="782"/>
      <c r="DL41" s="700"/>
      <c r="DO41" s="744" t="s">
        <v>231</v>
      </c>
      <c r="DR41" s="597"/>
    </row>
    <row r="42" spans="3:115" ht="18" customHeight="1" thickTop="1">
      <c r="C42" s="792"/>
      <c r="D42" s="498"/>
      <c r="E42" s="498"/>
      <c r="F42" s="793"/>
      <c r="G42" s="794"/>
      <c r="H42" s="794"/>
      <c r="I42" s="793" t="s">
        <v>232</v>
      </c>
      <c r="J42" s="794"/>
      <c r="K42" s="795"/>
      <c r="L42" s="794"/>
      <c r="M42" s="795"/>
      <c r="N42" s="794"/>
      <c r="O42" s="796"/>
      <c r="Y42" s="718"/>
      <c r="AT42" s="797"/>
      <c r="AU42" s="718"/>
      <c r="AV42" s="701"/>
      <c r="AX42" s="6"/>
      <c r="AY42" s="706"/>
      <c r="AZ42" s="712"/>
      <c r="BB42" s="798" t="s">
        <v>233</v>
      </c>
      <c r="BI42" s="2"/>
      <c r="BK42" s="2"/>
      <c r="BL42" s="2"/>
      <c r="BN42" s="133"/>
      <c r="BP42" s="702"/>
      <c r="BT42" s="4"/>
      <c r="BU42" s="4"/>
      <c r="CA42" s="799"/>
      <c r="CB42" s="133"/>
      <c r="CC42" s="800"/>
      <c r="CH42" s="41"/>
      <c r="DA42" s="778"/>
      <c r="DC42" s="780"/>
      <c r="DD42" s="779"/>
      <c r="DF42" s="781"/>
      <c r="DG42" s="6"/>
      <c r="DH42" s="729" t="s">
        <v>174</v>
      </c>
      <c r="DI42" s="6"/>
      <c r="DJ42" s="6"/>
      <c r="DK42" s="6"/>
    </row>
    <row r="43" spans="3:115" ht="18" customHeight="1">
      <c r="C43" s="801"/>
      <c r="D43" s="636"/>
      <c r="E43" s="802"/>
      <c r="F43" s="803"/>
      <c r="G43" s="804"/>
      <c r="H43" s="805"/>
      <c r="I43" s="806"/>
      <c r="J43" s="807"/>
      <c r="K43" s="806"/>
      <c r="L43" s="807"/>
      <c r="M43" s="152"/>
      <c r="O43" s="808"/>
      <c r="T43" s="709"/>
      <c r="Y43" s="694"/>
      <c r="AE43" s="4"/>
      <c r="AK43" s="694"/>
      <c r="AP43" s="6"/>
      <c r="AU43" s="694"/>
      <c r="BI43" s="6"/>
      <c r="BK43" s="6"/>
      <c r="BL43" s="133"/>
      <c r="BX43" s="798" t="s">
        <v>234</v>
      </c>
      <c r="CA43" s="6"/>
      <c r="CB43" s="761"/>
      <c r="CD43" s="703"/>
      <c r="CF43" s="703"/>
      <c r="DA43" s="778"/>
      <c r="DB43" s="779"/>
      <c r="DC43" s="780"/>
      <c r="DD43" s="779"/>
      <c r="DE43" s="273"/>
      <c r="DF43" s="781"/>
      <c r="DG43" s="6"/>
      <c r="DH43" s="782"/>
      <c r="DI43" s="6"/>
      <c r="DJ43" s="6"/>
      <c r="DK43" s="6"/>
    </row>
    <row r="44" spans="3:110" ht="18" customHeight="1">
      <c r="C44" s="809" t="s">
        <v>76</v>
      </c>
      <c r="D44" s="636">
        <v>6.888</v>
      </c>
      <c r="E44" s="802">
        <v>-51</v>
      </c>
      <c r="F44" s="803">
        <f>D44+(E44/1000)</f>
        <v>6.837</v>
      </c>
      <c r="G44" s="804" t="s">
        <v>235</v>
      </c>
      <c r="H44" s="810" t="s">
        <v>236</v>
      </c>
      <c r="I44" s="811"/>
      <c r="J44" s="810"/>
      <c r="K44" s="811"/>
      <c r="L44" s="810"/>
      <c r="M44" s="811"/>
      <c r="O44" s="812"/>
      <c r="AE44" s="4"/>
      <c r="AL44" s="41"/>
      <c r="AU44" s="3"/>
      <c r="AV44" s="41"/>
      <c r="AW44" s="6"/>
      <c r="AX44" s="6"/>
      <c r="AY44" s="6"/>
      <c r="AZ44" s="6"/>
      <c r="BG44" s="6"/>
      <c r="BJ44" s="700"/>
      <c r="BK44" s="41"/>
      <c r="BL44" s="791"/>
      <c r="BP44" s="702"/>
      <c r="BS44" s="4"/>
      <c r="CH44" s="41"/>
      <c r="DF44" s="813"/>
    </row>
    <row r="45" spans="3:120" ht="18" customHeight="1" thickBot="1">
      <c r="C45" s="814"/>
      <c r="D45" s="815"/>
      <c r="E45" s="816"/>
      <c r="F45" s="817">
        <f>D45+(E45/1000)</f>
        <v>0</v>
      </c>
      <c r="G45" s="818"/>
      <c r="H45" s="819"/>
      <c r="I45" s="820"/>
      <c r="J45" s="821"/>
      <c r="K45" s="820"/>
      <c r="L45" s="821"/>
      <c r="M45" s="820"/>
      <c r="N45" s="667"/>
      <c r="O45" s="822"/>
      <c r="AE45" s="4"/>
      <c r="AK45" s="694"/>
      <c r="AP45" s="6"/>
      <c r="AU45" s="694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41"/>
      <c r="BL45" s="2"/>
      <c r="BM45" s="2"/>
      <c r="BN45" s="133"/>
      <c r="BO45" s="6"/>
      <c r="BP45" s="2"/>
      <c r="CA45" s="823"/>
      <c r="CV45" s="781"/>
      <c r="CW45" s="824"/>
      <c r="DP45" s="133"/>
    </row>
    <row r="46" spans="9:120" ht="18" customHeight="1">
      <c r="I46" s="824"/>
      <c r="L46" s="6"/>
      <c r="S46" s="823" t="s">
        <v>237</v>
      </c>
      <c r="X46" s="133"/>
      <c r="Y46" s="133"/>
      <c r="AE46" s="4"/>
      <c r="AL46" s="41"/>
      <c r="AP46" s="6"/>
      <c r="AV46" s="41"/>
      <c r="AW46" s="6"/>
      <c r="AY46" s="6"/>
      <c r="AZ46" s="6"/>
      <c r="BA46" s="6"/>
      <c r="BC46" s="6"/>
      <c r="BD46" s="6"/>
      <c r="BE46" s="6"/>
      <c r="BF46" s="6"/>
      <c r="BG46" s="6"/>
      <c r="BK46" s="4"/>
      <c r="BL46" s="6"/>
      <c r="BM46" s="6"/>
      <c r="BN46" s="6"/>
      <c r="BO46" s="6"/>
      <c r="BP46" s="6"/>
      <c r="CA46" s="823" t="s">
        <v>237</v>
      </c>
      <c r="CF46" s="133"/>
      <c r="CG46" s="133"/>
      <c r="DP46" s="133"/>
    </row>
    <row r="47" spans="21:120" ht="21" customHeight="1" thickBot="1">
      <c r="U47" s="6"/>
      <c r="V47" s="6"/>
      <c r="W47" s="6"/>
      <c r="X47" s="6"/>
      <c r="Y47" s="6"/>
      <c r="Z47" s="6"/>
      <c r="AA47" s="6"/>
      <c r="AB47" s="254"/>
      <c r="AE47" s="273"/>
      <c r="AG47" s="6"/>
      <c r="AH47" s="6"/>
      <c r="AI47" s="6"/>
      <c r="AJ47" s="6"/>
      <c r="AK47" s="6"/>
      <c r="AL47" s="6"/>
      <c r="AM47" s="6"/>
      <c r="AN47" s="6"/>
      <c r="AO47" s="6"/>
      <c r="AP47" s="254"/>
      <c r="AQ47" s="6"/>
      <c r="AS47" s="6"/>
      <c r="AT47" s="6"/>
      <c r="AU47" s="6"/>
      <c r="AV47" s="6"/>
      <c r="AW47" s="254"/>
      <c r="AY47" s="254"/>
      <c r="AZ47" s="254"/>
      <c r="BA47" s="254"/>
      <c r="BB47" s="273"/>
      <c r="BC47" s="254"/>
      <c r="BD47" s="254"/>
      <c r="BE47" s="254"/>
      <c r="BF47" s="254"/>
      <c r="BG47" s="254"/>
      <c r="BK47" s="4"/>
      <c r="BL47" s="4"/>
      <c r="BM47" s="4"/>
      <c r="BN47" s="4"/>
      <c r="BO47" s="4"/>
      <c r="CC47" s="6"/>
      <c r="CD47" s="6"/>
      <c r="CE47" s="6"/>
      <c r="CF47" s="6"/>
      <c r="CG47" s="6"/>
      <c r="CH47" s="6"/>
      <c r="CI47" s="6"/>
      <c r="CJ47" s="254"/>
      <c r="CO47" s="825" t="s">
        <v>99</v>
      </c>
      <c r="CP47" s="786" t="s">
        <v>100</v>
      </c>
      <c r="CQ47" s="785" t="s">
        <v>103</v>
      </c>
      <c r="CR47" s="826"/>
      <c r="CS47" s="786" t="s">
        <v>99</v>
      </c>
      <c r="CT47" s="786" t="s">
        <v>100</v>
      </c>
      <c r="CU47" s="785" t="s">
        <v>103</v>
      </c>
      <c r="CV47" s="826"/>
      <c r="CW47" s="786" t="s">
        <v>99</v>
      </c>
      <c r="CX47" s="786" t="s">
        <v>100</v>
      </c>
      <c r="CY47" s="785" t="s">
        <v>103</v>
      </c>
      <c r="CZ47" s="826"/>
      <c r="DA47" s="786" t="s">
        <v>99</v>
      </c>
      <c r="DB47" s="786" t="s">
        <v>100</v>
      </c>
      <c r="DC47" s="786" t="s">
        <v>101</v>
      </c>
      <c r="DD47" s="786" t="s">
        <v>102</v>
      </c>
      <c r="DE47" s="827" t="s">
        <v>103</v>
      </c>
      <c r="DP47" s="133"/>
    </row>
    <row r="48" spans="31:121" ht="21" customHeight="1" thickBot="1" thickTop="1">
      <c r="AE48" s="507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254"/>
      <c r="AS48" s="254"/>
      <c r="AT48" s="254"/>
      <c r="AU48" s="254"/>
      <c r="AV48" s="716"/>
      <c r="AW48" s="273"/>
      <c r="BD48" s="828" t="s">
        <v>238</v>
      </c>
      <c r="CO48" s="829"/>
      <c r="CP48" s="495"/>
      <c r="CQ48" s="495"/>
      <c r="CR48" s="495"/>
      <c r="CS48" s="495"/>
      <c r="CT48" s="495"/>
      <c r="CU48" s="495"/>
      <c r="CV48" s="495"/>
      <c r="CW48" s="830" t="s">
        <v>147</v>
      </c>
      <c r="CX48" s="495"/>
      <c r="CY48" s="830"/>
      <c r="CZ48" s="495"/>
      <c r="DA48" s="830"/>
      <c r="DB48" s="495"/>
      <c r="DC48" s="495"/>
      <c r="DD48" s="495"/>
      <c r="DE48" s="831"/>
      <c r="DG48" s="783" t="s">
        <v>99</v>
      </c>
      <c r="DH48" s="784" t="s">
        <v>100</v>
      </c>
      <c r="DI48" s="785" t="s">
        <v>101</v>
      </c>
      <c r="DJ48" s="786" t="s">
        <v>102</v>
      </c>
      <c r="DK48" s="787" t="s">
        <v>103</v>
      </c>
      <c r="DL48" s="788"/>
      <c r="DM48" s="788" t="s">
        <v>230</v>
      </c>
      <c r="DN48" s="788"/>
      <c r="DO48" s="790"/>
      <c r="DP48" s="832"/>
      <c r="DQ48" s="150"/>
    </row>
    <row r="49" spans="3:120" ht="21" customHeight="1" thickBot="1" thickTop="1">
      <c r="C49" s="825" t="s">
        <v>99</v>
      </c>
      <c r="D49" s="786" t="s">
        <v>100</v>
      </c>
      <c r="E49" s="786" t="s">
        <v>101</v>
      </c>
      <c r="F49" s="786" t="s">
        <v>102</v>
      </c>
      <c r="G49" s="833" t="s">
        <v>103</v>
      </c>
      <c r="H49" s="826"/>
      <c r="I49" s="786" t="s">
        <v>99</v>
      </c>
      <c r="J49" s="786" t="s">
        <v>100</v>
      </c>
      <c r="K49" s="834" t="s">
        <v>103</v>
      </c>
      <c r="L49" s="835"/>
      <c r="M49" s="786" t="s">
        <v>99</v>
      </c>
      <c r="N49" s="786" t="s">
        <v>100</v>
      </c>
      <c r="O49" s="836" t="s">
        <v>103</v>
      </c>
      <c r="P49" s="273"/>
      <c r="S49" s="783" t="s">
        <v>99</v>
      </c>
      <c r="T49" s="784" t="s">
        <v>100</v>
      </c>
      <c r="U49" s="785" t="s">
        <v>101</v>
      </c>
      <c r="V49" s="786" t="s">
        <v>102</v>
      </c>
      <c r="W49" s="787" t="s">
        <v>103</v>
      </c>
      <c r="X49" s="788"/>
      <c r="Y49" s="789" t="s">
        <v>230</v>
      </c>
      <c r="Z49" s="789"/>
      <c r="AA49" s="789"/>
      <c r="AB49" s="789"/>
      <c r="AC49" s="789"/>
      <c r="AD49" s="790"/>
      <c r="AE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507"/>
      <c r="AS49" s="507"/>
      <c r="AT49" s="254"/>
      <c r="AU49" s="837"/>
      <c r="AV49" s="716"/>
      <c r="AW49" s="273"/>
      <c r="BD49" s="838" t="s">
        <v>239</v>
      </c>
      <c r="BW49" s="254"/>
      <c r="BX49" s="254"/>
      <c r="BY49" s="254"/>
      <c r="BZ49" s="254"/>
      <c r="CA49" s="783" t="s">
        <v>99</v>
      </c>
      <c r="CB49" s="784" t="s">
        <v>100</v>
      </c>
      <c r="CC49" s="785" t="s">
        <v>101</v>
      </c>
      <c r="CD49" s="786" t="s">
        <v>102</v>
      </c>
      <c r="CE49" s="787" t="s">
        <v>103</v>
      </c>
      <c r="CF49" s="788"/>
      <c r="CG49" s="789" t="s">
        <v>230</v>
      </c>
      <c r="CH49" s="789"/>
      <c r="CI49" s="789"/>
      <c r="CJ49" s="789"/>
      <c r="CK49" s="789"/>
      <c r="CL49" s="790"/>
      <c r="CO49" s="839"/>
      <c r="CP49" s="840"/>
      <c r="CQ49" s="804"/>
      <c r="CR49" s="841"/>
      <c r="CS49" s="842"/>
      <c r="CT49" s="843"/>
      <c r="CU49" s="804"/>
      <c r="CV49" s="844"/>
      <c r="CW49" s="842"/>
      <c r="CX49" s="843"/>
      <c r="CY49" s="804"/>
      <c r="CZ49" s="844"/>
      <c r="DA49" s="845"/>
      <c r="DB49" s="846"/>
      <c r="DC49" s="847"/>
      <c r="DD49" s="840"/>
      <c r="DE49" s="848"/>
      <c r="DG49" s="792"/>
      <c r="DH49" s="498"/>
      <c r="DI49" s="498"/>
      <c r="DJ49" s="793"/>
      <c r="DK49" s="793" t="s">
        <v>232</v>
      </c>
      <c r="DL49" s="794"/>
      <c r="DM49" s="795"/>
      <c r="DN49" s="794"/>
      <c r="DO49" s="849"/>
      <c r="DP49" s="133"/>
    </row>
    <row r="50" spans="3:119" ht="21" customHeight="1" thickTop="1">
      <c r="C50" s="850"/>
      <c r="D50" s="495"/>
      <c r="E50" s="495"/>
      <c r="F50" s="495"/>
      <c r="G50" s="830"/>
      <c r="H50" s="495"/>
      <c r="I50" s="830" t="s">
        <v>145</v>
      </c>
      <c r="J50" s="495"/>
      <c r="K50" s="830"/>
      <c r="L50" s="495"/>
      <c r="M50" s="495"/>
      <c r="N50" s="495"/>
      <c r="O50" s="500"/>
      <c r="P50" s="507"/>
      <c r="S50" s="792"/>
      <c r="T50" s="498"/>
      <c r="U50" s="498"/>
      <c r="V50" s="793"/>
      <c r="W50" s="851" t="s">
        <v>232</v>
      </c>
      <c r="X50" s="851"/>
      <c r="Y50" s="852"/>
      <c r="Z50" s="851"/>
      <c r="AA50" s="795"/>
      <c r="AB50" s="794"/>
      <c r="AC50" s="795"/>
      <c r="AD50" s="796"/>
      <c r="AE50" s="6"/>
      <c r="AG50" s="853"/>
      <c r="AH50" s="853"/>
      <c r="AI50" s="254"/>
      <c r="AJ50" s="254"/>
      <c r="AK50" s="853"/>
      <c r="AL50" s="481"/>
      <c r="AM50" s="853"/>
      <c r="AN50" s="854"/>
      <c r="AO50" s="854"/>
      <c r="AP50" s="853"/>
      <c r="AQ50" s="853"/>
      <c r="AR50" s="779"/>
      <c r="AS50" s="780"/>
      <c r="AT50" s="779"/>
      <c r="AU50" s="273"/>
      <c r="AV50" s="774"/>
      <c r="AW50" s="855"/>
      <c r="AX50" s="150"/>
      <c r="BD50" s="838" t="s">
        <v>240</v>
      </c>
      <c r="BW50" s="507"/>
      <c r="BX50" s="507"/>
      <c r="BY50" s="507"/>
      <c r="BZ50" s="507"/>
      <c r="CA50" s="792"/>
      <c r="CB50" s="498"/>
      <c r="CC50" s="498"/>
      <c r="CD50" s="793"/>
      <c r="CE50" s="851" t="s">
        <v>232</v>
      </c>
      <c r="CF50" s="851"/>
      <c r="CG50" s="852"/>
      <c r="CH50" s="851"/>
      <c r="CI50" s="795"/>
      <c r="CJ50" s="794"/>
      <c r="CK50" s="795"/>
      <c r="CL50" s="796"/>
      <c r="CO50" s="839">
        <v>13</v>
      </c>
      <c r="CP50" s="840">
        <v>8.505</v>
      </c>
      <c r="CQ50" s="804" t="s">
        <v>121</v>
      </c>
      <c r="CR50" s="844"/>
      <c r="CS50" s="842">
        <v>16</v>
      </c>
      <c r="CT50" s="843">
        <v>8.6</v>
      </c>
      <c r="CU50" s="804" t="s">
        <v>121</v>
      </c>
      <c r="CV50" s="844"/>
      <c r="CW50" s="842" t="s">
        <v>241</v>
      </c>
      <c r="CX50" s="843">
        <v>8.651</v>
      </c>
      <c r="CY50" s="804" t="s">
        <v>121</v>
      </c>
      <c r="CZ50" s="844"/>
      <c r="DA50" s="845">
        <v>22</v>
      </c>
      <c r="DB50" s="846">
        <v>8.708</v>
      </c>
      <c r="DC50" s="847">
        <v>-55</v>
      </c>
      <c r="DD50" s="840">
        <f>DB50+DC50*0.001</f>
        <v>8.653</v>
      </c>
      <c r="DE50" s="848" t="s">
        <v>121</v>
      </c>
      <c r="DG50" s="801"/>
      <c r="DH50" s="636"/>
      <c r="DI50" s="802"/>
      <c r="DJ50" s="803"/>
      <c r="DK50" s="804"/>
      <c r="DL50" s="805"/>
      <c r="DM50" s="806"/>
      <c r="DN50" s="807"/>
      <c r="DO50" s="532"/>
    </row>
    <row r="51" spans="3:119" ht="21" customHeight="1">
      <c r="C51" s="856"/>
      <c r="D51" s="857"/>
      <c r="E51" s="857"/>
      <c r="F51" s="857"/>
      <c r="G51" s="273"/>
      <c r="H51" s="844"/>
      <c r="I51" s="857"/>
      <c r="J51" s="857"/>
      <c r="K51" s="858"/>
      <c r="L51" s="859"/>
      <c r="M51" s="857"/>
      <c r="N51" s="857"/>
      <c r="O51" s="860"/>
      <c r="P51" s="273"/>
      <c r="S51" s="801"/>
      <c r="T51" s="636"/>
      <c r="U51" s="802"/>
      <c r="V51" s="803"/>
      <c r="W51" s="804"/>
      <c r="X51" s="805"/>
      <c r="Y51" s="806"/>
      <c r="Z51" s="807"/>
      <c r="AA51" s="806"/>
      <c r="AB51" s="807"/>
      <c r="AC51" s="152"/>
      <c r="AD51" s="808"/>
      <c r="AE51" s="6"/>
      <c r="AG51" s="481"/>
      <c r="AH51" s="273"/>
      <c r="AI51" s="273"/>
      <c r="AJ51" s="273"/>
      <c r="AK51" s="273"/>
      <c r="AL51" s="254"/>
      <c r="AM51" s="273"/>
      <c r="AN51" s="273"/>
      <c r="AO51" s="273"/>
      <c r="AP51" s="273"/>
      <c r="AQ51" s="481"/>
      <c r="AR51" s="659"/>
      <c r="AS51" s="780"/>
      <c r="AT51" s="779"/>
      <c r="AU51" s="273"/>
      <c r="AV51" s="774"/>
      <c r="AW51" s="861"/>
      <c r="BW51" s="861"/>
      <c r="BX51" s="779"/>
      <c r="BY51" s="780"/>
      <c r="BZ51" s="779"/>
      <c r="CA51" s="801"/>
      <c r="CB51" s="636"/>
      <c r="CC51" s="802"/>
      <c r="CD51" s="803"/>
      <c r="CE51" s="804"/>
      <c r="CF51" s="805"/>
      <c r="CG51" s="806"/>
      <c r="CH51" s="807"/>
      <c r="CI51" s="806"/>
      <c r="CJ51" s="807"/>
      <c r="CK51" s="152"/>
      <c r="CL51" s="808"/>
      <c r="CO51" s="839" t="s">
        <v>242</v>
      </c>
      <c r="CP51" s="840">
        <v>8.544</v>
      </c>
      <c r="CQ51" s="804" t="s">
        <v>121</v>
      </c>
      <c r="CR51" s="862"/>
      <c r="CS51" s="842" t="s">
        <v>243</v>
      </c>
      <c r="CT51" s="843">
        <v>8.606</v>
      </c>
      <c r="CU51" s="804" t="s">
        <v>121</v>
      </c>
      <c r="CV51" s="862"/>
      <c r="CW51" s="842" t="s">
        <v>244</v>
      </c>
      <c r="CX51" s="843">
        <v>8.651</v>
      </c>
      <c r="CY51" s="804" t="s">
        <v>121</v>
      </c>
      <c r="CZ51" s="862"/>
      <c r="DA51" s="845">
        <v>23</v>
      </c>
      <c r="DB51" s="846">
        <v>8.708</v>
      </c>
      <c r="DC51" s="847">
        <v>-55</v>
      </c>
      <c r="DD51" s="840">
        <f>DB51+DC51*0.001</f>
        <v>8.653</v>
      </c>
      <c r="DE51" s="848" t="s">
        <v>121</v>
      </c>
      <c r="DF51" s="863"/>
      <c r="DG51" s="845">
        <v>30</v>
      </c>
      <c r="DH51" s="846">
        <v>9.014</v>
      </c>
      <c r="DI51" s="802">
        <v>37</v>
      </c>
      <c r="DJ51" s="803">
        <f>DH51+(DI51/1000)</f>
        <v>9.051</v>
      </c>
      <c r="DK51" s="804" t="s">
        <v>235</v>
      </c>
      <c r="DL51" s="810" t="s">
        <v>245</v>
      </c>
      <c r="DM51" s="811"/>
      <c r="DN51" s="810"/>
      <c r="DO51" s="864"/>
    </row>
    <row r="52" spans="3:119" ht="21" customHeight="1">
      <c r="C52" s="865">
        <v>1</v>
      </c>
      <c r="D52" s="846">
        <v>7.641</v>
      </c>
      <c r="E52" s="847">
        <v>55</v>
      </c>
      <c r="F52" s="840">
        <f>D52+E52*0.001</f>
        <v>7.696</v>
      </c>
      <c r="G52" s="584" t="s">
        <v>121</v>
      </c>
      <c r="H52" s="862"/>
      <c r="I52" s="1010">
        <v>901</v>
      </c>
      <c r="J52" s="840">
        <v>7.666</v>
      </c>
      <c r="K52" s="867" t="s">
        <v>246</v>
      </c>
      <c r="L52" s="583"/>
      <c r="M52" s="842">
        <v>5</v>
      </c>
      <c r="N52" s="636">
        <v>7.718</v>
      </c>
      <c r="O52" s="868" t="s">
        <v>121</v>
      </c>
      <c r="P52" s="507"/>
      <c r="S52" s="809">
        <v>8</v>
      </c>
      <c r="T52" s="636">
        <v>7.97</v>
      </c>
      <c r="U52" s="802">
        <v>37</v>
      </c>
      <c r="V52" s="803">
        <f>T52+(U52/1000)</f>
        <v>8.007</v>
      </c>
      <c r="W52" s="804" t="s">
        <v>235</v>
      </c>
      <c r="X52" s="810" t="s">
        <v>247</v>
      </c>
      <c r="Y52" s="811"/>
      <c r="Z52" s="810"/>
      <c r="AA52" s="811"/>
      <c r="AB52" s="810"/>
      <c r="AC52" s="811"/>
      <c r="AD52" s="812"/>
      <c r="AE52" s="6"/>
      <c r="AG52" s="855"/>
      <c r="AH52" s="659"/>
      <c r="AI52" s="780"/>
      <c r="AJ52" s="779"/>
      <c r="AK52" s="273"/>
      <c r="AL52" s="774"/>
      <c r="AM52" s="481"/>
      <c r="AN52" s="6"/>
      <c r="AO52" s="481"/>
      <c r="AP52" s="6"/>
      <c r="AQ52" s="869"/>
      <c r="AR52" s="659"/>
      <c r="AS52" s="780"/>
      <c r="AT52" s="779"/>
      <c r="AU52" s="273"/>
      <c r="AV52" s="774"/>
      <c r="AW52" s="861"/>
      <c r="BD52" s="870" t="s">
        <v>248</v>
      </c>
      <c r="BW52" s="855"/>
      <c r="BX52" s="659"/>
      <c r="BY52" s="780"/>
      <c r="BZ52" s="779"/>
      <c r="CA52" s="1011">
        <v>11</v>
      </c>
      <c r="CB52" s="840">
        <v>8.252</v>
      </c>
      <c r="CC52" s="802">
        <v>37</v>
      </c>
      <c r="CD52" s="803">
        <f>CB52+(CC52/1000)</f>
        <v>8.289000000000001</v>
      </c>
      <c r="CE52" s="804" t="s">
        <v>235</v>
      </c>
      <c r="CF52" s="810" t="s">
        <v>249</v>
      </c>
      <c r="CG52" s="811"/>
      <c r="CH52" s="810"/>
      <c r="CI52" s="811"/>
      <c r="CJ52" s="810"/>
      <c r="CK52" s="811"/>
      <c r="CL52" s="812"/>
      <c r="CO52" s="839" t="s">
        <v>250</v>
      </c>
      <c r="CP52" s="840">
        <v>8.544</v>
      </c>
      <c r="CQ52" s="804" t="s">
        <v>121</v>
      </c>
      <c r="CR52" s="862"/>
      <c r="CS52" s="842" t="s">
        <v>251</v>
      </c>
      <c r="CT52" s="843">
        <v>8.606</v>
      </c>
      <c r="CU52" s="804" t="s">
        <v>121</v>
      </c>
      <c r="CV52" s="862"/>
      <c r="CW52" s="1010">
        <v>902</v>
      </c>
      <c r="CX52" s="840">
        <v>8.681</v>
      </c>
      <c r="CY52" s="867" t="s">
        <v>246</v>
      </c>
      <c r="CZ52" s="862"/>
      <c r="DA52" s="845">
        <v>24</v>
      </c>
      <c r="DB52" s="846">
        <v>8.717</v>
      </c>
      <c r="DC52" s="847">
        <v>51</v>
      </c>
      <c r="DD52" s="840">
        <f>DB52+DC52*0.001</f>
        <v>8.768</v>
      </c>
      <c r="DE52" s="848" t="s">
        <v>121</v>
      </c>
      <c r="DF52" s="863"/>
      <c r="DG52" s="845" t="s">
        <v>185</v>
      </c>
      <c r="DH52" s="846">
        <v>0.1639999999999997</v>
      </c>
      <c r="DI52" s="802">
        <v>37</v>
      </c>
      <c r="DJ52" s="803">
        <f>DH52+(DI52/1000)</f>
        <v>0.2009999999999997</v>
      </c>
      <c r="DK52" s="804" t="s">
        <v>235</v>
      </c>
      <c r="DL52" s="807" t="s">
        <v>252</v>
      </c>
      <c r="DM52" s="811"/>
      <c r="DN52" s="810"/>
      <c r="DO52" s="864"/>
    </row>
    <row r="53" spans="3:119" ht="21" customHeight="1">
      <c r="C53" s="865"/>
      <c r="D53" s="846"/>
      <c r="E53" s="847"/>
      <c r="F53" s="840">
        <f>D53+E53*0.001</f>
        <v>0</v>
      </c>
      <c r="G53" s="584"/>
      <c r="H53" s="862"/>
      <c r="I53" s="842">
        <v>3</v>
      </c>
      <c r="J53" s="636">
        <v>7.709</v>
      </c>
      <c r="K53" s="871" t="s">
        <v>121</v>
      </c>
      <c r="L53" s="583"/>
      <c r="M53" s="842">
        <v>6</v>
      </c>
      <c r="N53" s="636">
        <v>7.718</v>
      </c>
      <c r="O53" s="868" t="s">
        <v>121</v>
      </c>
      <c r="P53" s="507"/>
      <c r="S53" s="1011">
        <v>9</v>
      </c>
      <c r="T53" s="840">
        <v>8.036</v>
      </c>
      <c r="U53" s="802">
        <v>-37</v>
      </c>
      <c r="V53" s="803">
        <f>T53+(U53/1000)</f>
        <v>7.999</v>
      </c>
      <c r="W53" s="804" t="s">
        <v>235</v>
      </c>
      <c r="X53" s="807" t="s">
        <v>253</v>
      </c>
      <c r="Y53" s="811"/>
      <c r="Z53" s="810"/>
      <c r="AA53" s="811"/>
      <c r="AB53" s="810"/>
      <c r="AC53" s="811"/>
      <c r="AD53" s="812"/>
      <c r="AE53" s="6"/>
      <c r="AG53" s="861"/>
      <c r="AH53" s="779"/>
      <c r="AI53" s="780"/>
      <c r="AJ53" s="779"/>
      <c r="AK53" s="273"/>
      <c r="AL53" s="872"/>
      <c r="AM53" s="861"/>
      <c r="AN53" s="6"/>
      <c r="AO53" s="273"/>
      <c r="AP53" s="6"/>
      <c r="AQ53" s="481"/>
      <c r="AR53" s="779"/>
      <c r="AS53" s="780"/>
      <c r="AT53" s="779"/>
      <c r="AU53" s="273"/>
      <c r="AV53" s="774"/>
      <c r="AW53" s="855"/>
      <c r="BD53" s="838" t="s">
        <v>254</v>
      </c>
      <c r="BV53" s="2"/>
      <c r="BW53" s="861"/>
      <c r="BX53" s="779"/>
      <c r="BY53" s="780"/>
      <c r="BZ53" s="779"/>
      <c r="CA53" s="809">
        <v>12</v>
      </c>
      <c r="CB53" s="636">
        <v>8.319</v>
      </c>
      <c r="CC53" s="802">
        <v>-37</v>
      </c>
      <c r="CD53" s="803">
        <f>CB53+(CC53/1000)</f>
        <v>8.282</v>
      </c>
      <c r="CE53" s="804" t="s">
        <v>235</v>
      </c>
      <c r="CF53" s="807" t="s">
        <v>255</v>
      </c>
      <c r="CG53" s="811"/>
      <c r="CH53" s="810"/>
      <c r="CI53" s="811"/>
      <c r="CJ53" s="810"/>
      <c r="CK53" s="811"/>
      <c r="CL53" s="812"/>
      <c r="CO53" s="809" t="s">
        <v>256</v>
      </c>
      <c r="CP53" s="843">
        <v>8.561</v>
      </c>
      <c r="CQ53" s="804" t="s">
        <v>121</v>
      </c>
      <c r="CR53" s="862"/>
      <c r="CS53" s="842">
        <v>18</v>
      </c>
      <c r="CT53" s="843">
        <v>8.63</v>
      </c>
      <c r="CU53" s="804" t="s">
        <v>121</v>
      </c>
      <c r="CV53" s="862"/>
      <c r="CW53" s="1010">
        <v>25</v>
      </c>
      <c r="CX53" s="840">
        <v>8.765</v>
      </c>
      <c r="CY53" s="804" t="s">
        <v>121</v>
      </c>
      <c r="CZ53" s="862"/>
      <c r="DA53" s="845" t="s">
        <v>185</v>
      </c>
      <c r="DB53" s="846">
        <v>0.0030000000000001137</v>
      </c>
      <c r="DC53" s="847">
        <v>51</v>
      </c>
      <c r="DD53" s="840">
        <f>DB53+DC53*0.001</f>
        <v>0.05400000000000012</v>
      </c>
      <c r="DE53" s="848" t="s">
        <v>257</v>
      </c>
      <c r="DF53" s="863"/>
      <c r="DG53" s="845" t="s">
        <v>78</v>
      </c>
      <c r="DH53" s="846">
        <v>9.98</v>
      </c>
      <c r="DI53" s="802">
        <v>-42</v>
      </c>
      <c r="DJ53" s="803">
        <f>DH53+(DI53/1000)</f>
        <v>9.938</v>
      </c>
      <c r="DK53" s="804" t="s">
        <v>235</v>
      </c>
      <c r="DL53" s="810" t="s">
        <v>258</v>
      </c>
      <c r="DO53" s="36"/>
    </row>
    <row r="54" spans="3:119" ht="21" customHeight="1">
      <c r="C54" s="865">
        <v>2</v>
      </c>
      <c r="D54" s="846">
        <v>7.641</v>
      </c>
      <c r="E54" s="847">
        <v>55</v>
      </c>
      <c r="F54" s="840">
        <f>D54+E54*0.001</f>
        <v>7.696</v>
      </c>
      <c r="G54" s="584" t="s">
        <v>121</v>
      </c>
      <c r="H54" s="862"/>
      <c r="I54" s="842">
        <v>4</v>
      </c>
      <c r="J54" s="636">
        <v>7.709</v>
      </c>
      <c r="K54" s="871" t="s">
        <v>121</v>
      </c>
      <c r="L54" s="583"/>
      <c r="M54" s="842">
        <v>7</v>
      </c>
      <c r="N54" s="636">
        <v>7.749</v>
      </c>
      <c r="O54" s="868" t="s">
        <v>121</v>
      </c>
      <c r="P54" s="507"/>
      <c r="S54" s="1011">
        <v>10</v>
      </c>
      <c r="T54" s="840">
        <v>8.039</v>
      </c>
      <c r="U54" s="802">
        <v>37</v>
      </c>
      <c r="V54" s="803">
        <f>T54+(U54/1000)</f>
        <v>8.076</v>
      </c>
      <c r="W54" s="804" t="s">
        <v>235</v>
      </c>
      <c r="X54" s="810" t="s">
        <v>259</v>
      </c>
      <c r="Y54" s="811"/>
      <c r="Z54" s="810"/>
      <c r="AA54" s="811"/>
      <c r="AB54" s="810"/>
      <c r="AC54" s="811"/>
      <c r="AD54" s="812"/>
      <c r="AE54" s="6"/>
      <c r="AF54" s="4"/>
      <c r="AG54" s="855"/>
      <c r="AH54" s="659"/>
      <c r="AI54" s="780"/>
      <c r="AJ54" s="779"/>
      <c r="AK54" s="273"/>
      <c r="AL54" s="872"/>
      <c r="AM54" s="861"/>
      <c r="AN54" s="6"/>
      <c r="AO54" s="273"/>
      <c r="AP54" s="6"/>
      <c r="AQ54" s="481"/>
      <c r="AR54" s="779"/>
      <c r="AS54" s="780"/>
      <c r="AT54" s="779"/>
      <c r="AU54" s="273"/>
      <c r="AV54" s="774"/>
      <c r="AW54" s="855"/>
      <c r="AX54" s="507"/>
      <c r="BD54" s="838" t="s">
        <v>260</v>
      </c>
      <c r="BJ54" s="4"/>
      <c r="BN54" s="838"/>
      <c r="BW54" s="855"/>
      <c r="BX54" s="659"/>
      <c r="BY54" s="780"/>
      <c r="BZ54" s="779"/>
      <c r="CA54" s="1011">
        <v>21</v>
      </c>
      <c r="CB54" s="840">
        <v>8.701</v>
      </c>
      <c r="CC54" s="802">
        <v>-37</v>
      </c>
      <c r="CD54" s="803">
        <f>CB54+(CC54/1000)</f>
        <v>8.664</v>
      </c>
      <c r="CE54" s="804" t="s">
        <v>235</v>
      </c>
      <c r="CF54" s="810" t="s">
        <v>259</v>
      </c>
      <c r="CG54" s="811"/>
      <c r="CH54" s="810"/>
      <c r="CI54" s="811"/>
      <c r="CJ54" s="810"/>
      <c r="CK54" s="811"/>
      <c r="CL54" s="812"/>
      <c r="CN54" s="4"/>
      <c r="CO54" s="809" t="s">
        <v>261</v>
      </c>
      <c r="CP54" s="843">
        <v>8.561</v>
      </c>
      <c r="CQ54" s="804" t="s">
        <v>121</v>
      </c>
      <c r="CR54" s="862"/>
      <c r="CS54" s="842">
        <v>19</v>
      </c>
      <c r="CT54" s="843">
        <v>8.639</v>
      </c>
      <c r="CU54" s="804" t="s">
        <v>121</v>
      </c>
      <c r="CV54" s="862"/>
      <c r="CW54" s="866" t="s">
        <v>185</v>
      </c>
      <c r="CX54" s="840">
        <v>0.051000000000000156</v>
      </c>
      <c r="CY54" s="804"/>
      <c r="CZ54" s="862"/>
      <c r="DA54" s="845" t="s">
        <v>185</v>
      </c>
      <c r="DB54" s="846">
        <v>-0.13299999999999912</v>
      </c>
      <c r="DC54" s="847">
        <v>51</v>
      </c>
      <c r="DD54" s="840">
        <f>DB54+DC54*0.001</f>
        <v>-0.08199999999999912</v>
      </c>
      <c r="DE54" s="848" t="s">
        <v>262</v>
      </c>
      <c r="DF54" s="863"/>
      <c r="DG54" s="845"/>
      <c r="DH54" s="846"/>
      <c r="DI54" s="802"/>
      <c r="DJ54" s="803"/>
      <c r="DK54" s="804"/>
      <c r="DL54" s="807" t="s">
        <v>263</v>
      </c>
      <c r="DM54" s="811"/>
      <c r="DN54" s="810"/>
      <c r="DO54" s="864"/>
    </row>
    <row r="55" spans="3:119" ht="21" customHeight="1" thickBot="1">
      <c r="C55" s="873"/>
      <c r="D55" s="874"/>
      <c r="E55" s="875"/>
      <c r="F55" s="875"/>
      <c r="G55" s="876"/>
      <c r="H55" s="877"/>
      <c r="I55" s="878"/>
      <c r="J55" s="874"/>
      <c r="K55" s="879"/>
      <c r="L55" s="663"/>
      <c r="M55" s="878"/>
      <c r="N55" s="874"/>
      <c r="O55" s="880"/>
      <c r="P55" s="507"/>
      <c r="S55" s="881"/>
      <c r="T55" s="882"/>
      <c r="U55" s="816"/>
      <c r="V55" s="817"/>
      <c r="W55" s="818"/>
      <c r="X55" s="883"/>
      <c r="Y55" s="667"/>
      <c r="Z55" s="819"/>
      <c r="AA55" s="667"/>
      <c r="AB55" s="819"/>
      <c r="AC55" s="667"/>
      <c r="AD55" s="884"/>
      <c r="AE55" s="54"/>
      <c r="AG55" s="855"/>
      <c r="AH55" s="659"/>
      <c r="AI55" s="780"/>
      <c r="AJ55" s="779"/>
      <c r="AK55" s="273"/>
      <c r="AL55" s="774"/>
      <c r="AM55" s="6"/>
      <c r="AN55" s="6"/>
      <c r="AO55" s="6"/>
      <c r="AP55" s="6"/>
      <c r="AQ55" s="6"/>
      <c r="AR55" s="721"/>
      <c r="AS55" s="273"/>
      <c r="AT55" s="273"/>
      <c r="AU55" s="273"/>
      <c r="AV55" s="507"/>
      <c r="AW55" s="885"/>
      <c r="AX55" s="721"/>
      <c r="BV55" s="507"/>
      <c r="BW55" s="885"/>
      <c r="BX55" s="721"/>
      <c r="BY55" s="273"/>
      <c r="BZ55" s="273"/>
      <c r="CA55" s="881"/>
      <c r="CB55" s="882"/>
      <c r="CC55" s="816"/>
      <c r="CD55" s="817"/>
      <c r="CE55" s="818"/>
      <c r="CF55" s="883"/>
      <c r="CG55" s="667"/>
      <c r="CH55" s="819"/>
      <c r="CI55" s="667"/>
      <c r="CJ55" s="819"/>
      <c r="CK55" s="667"/>
      <c r="CL55" s="884"/>
      <c r="CO55" s="886"/>
      <c r="CP55" s="887"/>
      <c r="CQ55" s="667"/>
      <c r="CR55" s="877"/>
      <c r="CS55" s="888"/>
      <c r="CT55" s="887"/>
      <c r="CU55" s="667"/>
      <c r="CV55" s="877"/>
      <c r="CW55" s="888"/>
      <c r="CX55" s="887"/>
      <c r="CY55" s="667"/>
      <c r="CZ55" s="877"/>
      <c r="DA55" s="878"/>
      <c r="DB55" s="874"/>
      <c r="DC55" s="875"/>
      <c r="DD55" s="875"/>
      <c r="DE55" s="889"/>
      <c r="DG55" s="881"/>
      <c r="DH55" s="882"/>
      <c r="DI55" s="816"/>
      <c r="DJ55" s="817"/>
      <c r="DK55" s="818"/>
      <c r="DL55" s="883"/>
      <c r="DM55" s="667"/>
      <c r="DN55" s="819"/>
      <c r="DO55" s="107"/>
    </row>
    <row r="56" spans="42:121" ht="12.75">
      <c r="AP56" s="518"/>
      <c r="AQ56" s="4"/>
      <c r="BV56" s="518"/>
      <c r="DP56" s="4"/>
      <c r="DQ56" s="4"/>
    </row>
    <row r="57" spans="31:121" ht="12.75">
      <c r="AE57" s="36"/>
      <c r="AF57" s="435"/>
      <c r="BI57" s="36"/>
      <c r="BJ57" s="435"/>
      <c r="BV57" s="518"/>
      <c r="CM57" s="36"/>
      <c r="CN57" s="435"/>
      <c r="DP57" s="4"/>
      <c r="DQ57" s="4"/>
    </row>
  </sheetData>
  <sheetProtection password="E755" sheet="1" objects="1" scenarios="1"/>
  <mergeCells count="9">
    <mergeCell ref="E2:J2"/>
    <mergeCell ref="C4:F4"/>
    <mergeCell ref="I4:L4"/>
    <mergeCell ref="C5:F5"/>
    <mergeCell ref="I5:L5"/>
    <mergeCell ref="C6:D6"/>
    <mergeCell ref="E6:F6"/>
    <mergeCell ref="I6:J6"/>
    <mergeCell ref="K6:L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94" customWidth="1"/>
    <col min="2" max="2" width="11.25390625" style="1005" customWidth="1"/>
    <col min="3" max="18" width="11.25390625" style="895" customWidth="1"/>
    <col min="19" max="19" width="4.75390625" style="894" customWidth="1"/>
    <col min="20" max="20" width="1.75390625" style="894" customWidth="1"/>
    <col min="21" max="16384" width="9.125" style="895" customWidth="1"/>
  </cols>
  <sheetData>
    <row r="1" spans="1:20" s="893" customFormat="1" ht="9.75" customHeight="1">
      <c r="A1" s="890"/>
      <c r="B1" s="891"/>
      <c r="C1" s="892"/>
      <c r="D1" s="892"/>
      <c r="E1" s="892"/>
      <c r="F1" s="892"/>
      <c r="G1" s="892"/>
      <c r="H1" s="892"/>
      <c r="I1" s="892"/>
      <c r="J1" s="892"/>
      <c r="K1" s="892"/>
      <c r="L1" s="892"/>
      <c r="S1" s="890"/>
      <c r="T1" s="890"/>
    </row>
    <row r="2" spans="2:18" ht="36" customHeight="1">
      <c r="B2" s="895"/>
      <c r="D2" s="896"/>
      <c r="E2" s="896"/>
      <c r="F2" s="896"/>
      <c r="G2" s="896"/>
      <c r="H2" s="896"/>
      <c r="I2" s="896"/>
      <c r="J2" s="896"/>
      <c r="K2" s="896"/>
      <c r="L2" s="896"/>
      <c r="R2" s="897"/>
    </row>
    <row r="3" spans="2:12" s="894" customFormat="1" ht="18" customHeight="1">
      <c r="B3" s="898"/>
      <c r="C3" s="898"/>
      <c r="D3" s="898"/>
      <c r="J3" s="899"/>
      <c r="K3" s="898"/>
      <c r="L3" s="898"/>
    </row>
    <row r="4" spans="1:22" s="909" customFormat="1" ht="22.5" customHeight="1">
      <c r="A4" s="900"/>
      <c r="B4" s="901" t="s">
        <v>264</v>
      </c>
      <c r="C4" s="902" t="s">
        <v>265</v>
      </c>
      <c r="D4" s="903"/>
      <c r="E4" s="902"/>
      <c r="F4" s="902"/>
      <c r="G4" s="900"/>
      <c r="H4" s="900"/>
      <c r="I4" s="904"/>
      <c r="J4" s="501" t="s">
        <v>266</v>
      </c>
      <c r="K4" s="903"/>
      <c r="L4" s="905"/>
      <c r="M4" s="904"/>
      <c r="N4" s="904"/>
      <c r="O4" s="904"/>
      <c r="P4" s="904"/>
      <c r="Q4" s="906" t="s">
        <v>267</v>
      </c>
      <c r="R4" s="907">
        <v>547760</v>
      </c>
      <c r="S4" s="904"/>
      <c r="T4" s="904"/>
      <c r="U4" s="908"/>
      <c r="V4" s="908"/>
    </row>
    <row r="5" spans="2:22" s="910" customFormat="1" ht="18" customHeight="1" thickBot="1">
      <c r="B5" s="911"/>
      <c r="C5" s="912"/>
      <c r="D5" s="912"/>
      <c r="E5" s="913"/>
      <c r="F5" s="913"/>
      <c r="G5" s="913"/>
      <c r="H5" s="913"/>
      <c r="I5" s="912"/>
      <c r="J5" s="912"/>
      <c r="K5" s="912"/>
      <c r="L5" s="912"/>
      <c r="M5" s="912"/>
      <c r="N5" s="912"/>
      <c r="O5" s="912"/>
      <c r="P5" s="914"/>
      <c r="Q5" s="914"/>
      <c r="R5" s="914"/>
      <c r="S5" s="914"/>
      <c r="T5" s="914"/>
      <c r="U5" s="914"/>
      <c r="V5" s="914"/>
    </row>
    <row r="6" spans="1:22" s="920" customFormat="1" ht="18" customHeight="1">
      <c r="A6" s="915"/>
      <c r="B6" s="916"/>
      <c r="C6" s="917"/>
      <c r="D6" s="916"/>
      <c r="E6" s="918"/>
      <c r="F6" s="918"/>
      <c r="G6" s="918"/>
      <c r="H6" s="918"/>
      <c r="I6" s="918"/>
      <c r="J6" s="916"/>
      <c r="K6" s="916"/>
      <c r="L6" s="916"/>
      <c r="M6" s="916"/>
      <c r="N6" s="916"/>
      <c r="O6" s="916"/>
      <c r="P6" s="916"/>
      <c r="Q6" s="916"/>
      <c r="R6" s="916"/>
      <c r="S6" s="919"/>
      <c r="T6" s="899"/>
      <c r="U6" s="899"/>
      <c r="V6" s="899"/>
    </row>
    <row r="7" spans="1:21" ht="12.75" customHeight="1">
      <c r="A7" s="921"/>
      <c r="B7" s="922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4"/>
      <c r="S7" s="925"/>
      <c r="T7" s="898"/>
      <c r="U7" s="896"/>
    </row>
    <row r="8" spans="1:21" ht="24.75" customHeight="1">
      <c r="A8" s="921"/>
      <c r="B8" s="926"/>
      <c r="C8" s="927" t="s">
        <v>268</v>
      </c>
      <c r="D8" s="928"/>
      <c r="E8" s="928"/>
      <c r="F8" s="928"/>
      <c r="G8" s="928"/>
      <c r="H8" s="929"/>
      <c r="I8" s="929"/>
      <c r="J8" s="930" t="s">
        <v>36</v>
      </c>
      <c r="K8" s="929"/>
      <c r="L8" s="929"/>
      <c r="M8" s="928"/>
      <c r="N8" s="928"/>
      <c r="O8" s="928"/>
      <c r="P8" s="928"/>
      <c r="Q8" s="928"/>
      <c r="R8" s="931"/>
      <c r="S8" s="925"/>
      <c r="T8" s="898"/>
      <c r="U8" s="896"/>
    </row>
    <row r="9" spans="1:21" ht="24.75" customHeight="1">
      <c r="A9" s="921"/>
      <c r="B9" s="926"/>
      <c r="C9" s="932" t="s">
        <v>162</v>
      </c>
      <c r="D9" s="928"/>
      <c r="E9" s="928"/>
      <c r="F9" s="928"/>
      <c r="G9" s="928"/>
      <c r="H9" s="928"/>
      <c r="I9" s="928"/>
      <c r="J9" s="933" t="s">
        <v>269</v>
      </c>
      <c r="K9" s="928"/>
      <c r="L9" s="928"/>
      <c r="M9" s="928"/>
      <c r="N9" s="928"/>
      <c r="O9" s="928"/>
      <c r="P9" s="1046" t="s">
        <v>270</v>
      </c>
      <c r="Q9" s="1046"/>
      <c r="R9" s="934"/>
      <c r="S9" s="925"/>
      <c r="T9" s="898"/>
      <c r="U9" s="896"/>
    </row>
    <row r="10" spans="1:21" ht="24.75" customHeight="1">
      <c r="A10" s="921"/>
      <c r="B10" s="926"/>
      <c r="C10" s="932" t="s">
        <v>171</v>
      </c>
      <c r="D10" s="928"/>
      <c r="E10" s="928"/>
      <c r="F10" s="928"/>
      <c r="G10" s="928"/>
      <c r="H10" s="928"/>
      <c r="I10" s="928"/>
      <c r="J10" s="933" t="s">
        <v>271</v>
      </c>
      <c r="K10" s="928"/>
      <c r="L10" s="928"/>
      <c r="M10" s="928"/>
      <c r="N10" s="928"/>
      <c r="O10" s="928"/>
      <c r="P10" s="928"/>
      <c r="Q10" s="928"/>
      <c r="R10" s="931"/>
      <c r="S10" s="925"/>
      <c r="T10" s="898"/>
      <c r="U10" s="896"/>
    </row>
    <row r="11" spans="1:21" ht="12.75" customHeight="1">
      <c r="A11" s="921"/>
      <c r="B11" s="935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7"/>
      <c r="S11" s="925"/>
      <c r="T11" s="898"/>
      <c r="U11" s="896"/>
    </row>
    <row r="12" spans="1:21" ht="12.75" customHeight="1">
      <c r="A12" s="921"/>
      <c r="B12" s="926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31"/>
      <c r="S12" s="925"/>
      <c r="T12" s="898"/>
      <c r="U12" s="896"/>
    </row>
    <row r="13" spans="1:21" ht="18" customHeight="1">
      <c r="A13" s="921"/>
      <c r="B13" s="926"/>
      <c r="C13" s="938" t="s">
        <v>272</v>
      </c>
      <c r="D13" s="928"/>
      <c r="E13" s="928"/>
      <c r="F13" s="928"/>
      <c r="G13" s="939" t="s">
        <v>273</v>
      </c>
      <c r="H13" s="940"/>
      <c r="J13" s="940" t="s">
        <v>274</v>
      </c>
      <c r="L13" s="940"/>
      <c r="M13" s="939" t="s">
        <v>275</v>
      </c>
      <c r="N13" s="941"/>
      <c r="O13" s="942"/>
      <c r="P13" s="928"/>
      <c r="Q13" s="928"/>
      <c r="R13" s="931"/>
      <c r="S13" s="925"/>
      <c r="T13" s="898"/>
      <c r="U13" s="896"/>
    </row>
    <row r="14" spans="1:21" ht="18" customHeight="1">
      <c r="A14" s="921"/>
      <c r="B14" s="926"/>
      <c r="C14" s="645" t="s">
        <v>276</v>
      </c>
      <c r="D14" s="928"/>
      <c r="E14" s="928"/>
      <c r="F14" s="928"/>
      <c r="G14" s="943">
        <v>7.725</v>
      </c>
      <c r="H14" s="944"/>
      <c r="J14" s="945">
        <v>8.353</v>
      </c>
      <c r="L14" s="946"/>
      <c r="M14" s="943">
        <v>8.635</v>
      </c>
      <c r="N14" s="947"/>
      <c r="O14" s="946"/>
      <c r="P14" s="928"/>
      <c r="Q14" s="928"/>
      <c r="R14" s="931"/>
      <c r="S14" s="925"/>
      <c r="T14" s="898"/>
      <c r="U14" s="896"/>
    </row>
    <row r="15" spans="1:21" ht="18" customHeight="1">
      <c r="A15" s="921"/>
      <c r="B15" s="926"/>
      <c r="C15" s="645" t="s">
        <v>277</v>
      </c>
      <c r="D15" s="928"/>
      <c r="E15" s="928"/>
      <c r="F15" s="928"/>
      <c r="G15" s="948" t="s">
        <v>278</v>
      </c>
      <c r="H15" s="949"/>
      <c r="I15" s="928"/>
      <c r="J15" s="949" t="s">
        <v>279</v>
      </c>
      <c r="K15" s="949"/>
      <c r="M15" s="645" t="s">
        <v>278</v>
      </c>
      <c r="N15" s="950"/>
      <c r="O15" s="948"/>
      <c r="P15" s="928"/>
      <c r="Q15" s="928"/>
      <c r="R15" s="931"/>
      <c r="S15" s="925"/>
      <c r="T15" s="898"/>
      <c r="U15" s="896"/>
    </row>
    <row r="16" spans="1:21" ht="18" customHeight="1">
      <c r="A16" s="921"/>
      <c r="B16" s="935"/>
      <c r="C16" s="936"/>
      <c r="D16" s="936"/>
      <c r="E16" s="936"/>
      <c r="F16" s="936"/>
      <c r="G16" s="936"/>
      <c r="H16" s="951"/>
      <c r="I16" s="936"/>
      <c r="J16" s="951" t="s">
        <v>280</v>
      </c>
      <c r="K16" s="936"/>
      <c r="L16" s="936"/>
      <c r="M16" s="936"/>
      <c r="N16" s="952"/>
      <c r="O16" s="936"/>
      <c r="P16" s="936"/>
      <c r="Q16" s="936"/>
      <c r="R16" s="937"/>
      <c r="S16" s="925"/>
      <c r="T16" s="898"/>
      <c r="U16" s="896"/>
    </row>
    <row r="17" spans="1:21" ht="18" customHeight="1">
      <c r="A17" s="921"/>
      <c r="B17" s="926"/>
      <c r="C17" s="928"/>
      <c r="D17" s="928"/>
      <c r="E17" s="928"/>
      <c r="F17" s="928"/>
      <c r="G17" s="928"/>
      <c r="H17" s="928"/>
      <c r="I17" s="928"/>
      <c r="J17" s="953" t="s">
        <v>281</v>
      </c>
      <c r="K17" s="928"/>
      <c r="L17" s="928"/>
      <c r="M17" s="928"/>
      <c r="N17" s="928"/>
      <c r="O17" s="928"/>
      <c r="P17" s="928"/>
      <c r="Q17" s="928"/>
      <c r="R17" s="931"/>
      <c r="S17" s="925"/>
      <c r="T17" s="898"/>
      <c r="U17" s="896"/>
    </row>
    <row r="18" spans="1:21" ht="18" customHeight="1">
      <c r="A18" s="921"/>
      <c r="B18" s="926"/>
      <c r="C18" s="645" t="s">
        <v>282</v>
      </c>
      <c r="D18" s="928"/>
      <c r="E18" s="928"/>
      <c r="F18" s="928"/>
      <c r="G18" s="928"/>
      <c r="H18" s="928"/>
      <c r="J18" s="954" t="s">
        <v>283</v>
      </c>
      <c r="L18" s="928"/>
      <c r="M18" s="955"/>
      <c r="N18" s="955"/>
      <c r="O18" s="928"/>
      <c r="P18" s="1046" t="s">
        <v>284</v>
      </c>
      <c r="Q18" s="1046"/>
      <c r="R18" s="931"/>
      <c r="S18" s="925"/>
      <c r="T18" s="898"/>
      <c r="U18" s="896"/>
    </row>
    <row r="19" spans="1:21" ht="18" customHeight="1">
      <c r="A19" s="921"/>
      <c r="B19" s="926"/>
      <c r="C19" s="645" t="s">
        <v>285</v>
      </c>
      <c r="D19" s="928"/>
      <c r="E19" s="928"/>
      <c r="F19" s="928"/>
      <c r="G19" s="928"/>
      <c r="H19" s="928"/>
      <c r="J19" s="956" t="s">
        <v>201</v>
      </c>
      <c r="L19" s="928"/>
      <c r="M19" s="955"/>
      <c r="N19" s="955"/>
      <c r="O19" s="928"/>
      <c r="P19" s="1046" t="s">
        <v>286</v>
      </c>
      <c r="Q19" s="1046"/>
      <c r="R19" s="931"/>
      <c r="S19" s="925"/>
      <c r="T19" s="898"/>
      <c r="U19" s="896"/>
    </row>
    <row r="20" spans="1:21" ht="12.75" customHeight="1">
      <c r="A20" s="921"/>
      <c r="B20" s="957"/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8"/>
      <c r="N20" s="958"/>
      <c r="O20" s="958"/>
      <c r="P20" s="958"/>
      <c r="Q20" s="958"/>
      <c r="R20" s="959"/>
      <c r="S20" s="925"/>
      <c r="T20" s="898"/>
      <c r="U20" s="896"/>
    </row>
    <row r="21" spans="1:21" ht="18" customHeight="1">
      <c r="A21" s="921"/>
      <c r="B21" s="960"/>
      <c r="C21" s="961"/>
      <c r="D21" s="961"/>
      <c r="E21" s="962"/>
      <c r="F21" s="962"/>
      <c r="G21" s="962"/>
      <c r="H21" s="962"/>
      <c r="I21" s="961"/>
      <c r="J21" s="963"/>
      <c r="K21" s="961"/>
      <c r="L21" s="961"/>
      <c r="M21" s="961"/>
      <c r="N21" s="961"/>
      <c r="O21" s="961"/>
      <c r="P21" s="961"/>
      <c r="Q21" s="961"/>
      <c r="R21" s="961"/>
      <c r="S21" s="925"/>
      <c r="T21" s="898"/>
      <c r="U21" s="896"/>
    </row>
    <row r="22" spans="1:19" ht="30" customHeight="1">
      <c r="A22" s="964"/>
      <c r="B22" s="965"/>
      <c r="C22" s="966"/>
      <c r="D22" s="1050" t="s">
        <v>94</v>
      </c>
      <c r="E22" s="1051"/>
      <c r="F22" s="1051"/>
      <c r="G22" s="1051"/>
      <c r="H22" s="966"/>
      <c r="I22" s="967"/>
      <c r="J22" s="968"/>
      <c r="K22" s="965"/>
      <c r="L22" s="1050" t="s">
        <v>287</v>
      </c>
      <c r="M22" s="1050"/>
      <c r="N22" s="1050"/>
      <c r="O22" s="1050"/>
      <c r="P22" s="1050"/>
      <c r="Q22" s="1050"/>
      <c r="R22" s="967"/>
      <c r="S22" s="925"/>
    </row>
    <row r="23" spans="1:20" s="974" customFormat="1" ht="21" customHeight="1" thickBot="1">
      <c r="A23" s="969"/>
      <c r="B23" s="970" t="s">
        <v>99</v>
      </c>
      <c r="C23" s="971" t="s">
        <v>108</v>
      </c>
      <c r="D23" s="971" t="s">
        <v>109</v>
      </c>
      <c r="E23" s="972" t="s">
        <v>110</v>
      </c>
      <c r="F23" s="1047" t="s">
        <v>288</v>
      </c>
      <c r="G23" s="1048"/>
      <c r="H23" s="1048"/>
      <c r="I23" s="1049"/>
      <c r="J23" s="968"/>
      <c r="K23" s="970" t="s">
        <v>99</v>
      </c>
      <c r="L23" s="971" t="s">
        <v>108</v>
      </c>
      <c r="M23" s="971" t="s">
        <v>109</v>
      </c>
      <c r="N23" s="972" t="s">
        <v>110</v>
      </c>
      <c r="O23" s="1047" t="s">
        <v>288</v>
      </c>
      <c r="P23" s="1048"/>
      <c r="Q23" s="1048"/>
      <c r="R23" s="1049"/>
      <c r="S23" s="973"/>
      <c r="T23" s="894"/>
    </row>
    <row r="24" spans="1:20" s="909" customFormat="1" ht="18" customHeight="1" thickTop="1">
      <c r="A24" s="964"/>
      <c r="B24" s="975"/>
      <c r="C24" s="976"/>
      <c r="D24" s="977"/>
      <c r="E24" s="978"/>
      <c r="F24" s="979"/>
      <c r="G24" s="980"/>
      <c r="H24" s="980"/>
      <c r="I24" s="981"/>
      <c r="J24" s="968"/>
      <c r="K24" s="975"/>
      <c r="L24" s="976"/>
      <c r="M24" s="977"/>
      <c r="N24" s="978"/>
      <c r="O24" s="979"/>
      <c r="P24" s="980"/>
      <c r="Q24" s="980"/>
      <c r="R24" s="981"/>
      <c r="S24" s="925"/>
      <c r="T24" s="894"/>
    </row>
    <row r="25" spans="1:20" s="909" customFormat="1" ht="21" customHeight="1">
      <c r="A25" s="964"/>
      <c r="B25" s="982">
        <v>1</v>
      </c>
      <c r="C25" s="983">
        <v>7.798</v>
      </c>
      <c r="D25" s="983">
        <v>8.572</v>
      </c>
      <c r="E25" s="984">
        <f>(D25-C25)*1000</f>
        <v>773.9999999999991</v>
      </c>
      <c r="F25" s="1034" t="s">
        <v>308</v>
      </c>
      <c r="G25" s="1035"/>
      <c r="H25" s="1035"/>
      <c r="I25" s="1036"/>
      <c r="J25" s="968"/>
      <c r="K25" s="982">
        <v>1</v>
      </c>
      <c r="L25" s="986">
        <v>8.186</v>
      </c>
      <c r="M25" s="986">
        <v>8.438</v>
      </c>
      <c r="N25" s="984">
        <f aca="true" t="shared" si="0" ref="N25:N34">(M25-L25)*1000</f>
        <v>252.00000000000068</v>
      </c>
      <c r="O25" s="1043" t="s">
        <v>289</v>
      </c>
      <c r="P25" s="1044"/>
      <c r="Q25" s="1044"/>
      <c r="R25" s="1045"/>
      <c r="S25" s="925"/>
      <c r="T25" s="894"/>
    </row>
    <row r="26" spans="1:20" s="909" customFormat="1" ht="21" customHeight="1">
      <c r="A26" s="964"/>
      <c r="B26" s="982"/>
      <c r="C26" s="983"/>
      <c r="D26" s="983"/>
      <c r="E26" s="984">
        <f>(D26-C26)*1000</f>
        <v>0</v>
      </c>
      <c r="F26" s="1031" t="s">
        <v>290</v>
      </c>
      <c r="G26" s="1032"/>
      <c r="H26" s="1032"/>
      <c r="I26" s="1033"/>
      <c r="J26" s="968"/>
      <c r="K26" s="985"/>
      <c r="L26" s="986"/>
      <c r="M26" s="986"/>
      <c r="N26" s="984">
        <f t="shared" si="0"/>
        <v>0</v>
      </c>
      <c r="O26" s="987" t="s">
        <v>291</v>
      </c>
      <c r="P26" s="988"/>
      <c r="Q26" s="988"/>
      <c r="R26" s="989"/>
      <c r="S26" s="925"/>
      <c r="T26" s="894"/>
    </row>
    <row r="27" spans="1:20" s="909" customFormat="1" ht="21" customHeight="1">
      <c r="A27" s="964"/>
      <c r="B27" s="982"/>
      <c r="C27" s="983"/>
      <c r="D27" s="983"/>
      <c r="E27" s="984"/>
      <c r="F27" s="1031" t="s">
        <v>292</v>
      </c>
      <c r="G27" s="1032"/>
      <c r="H27" s="1032"/>
      <c r="I27" s="1033"/>
      <c r="J27" s="968"/>
      <c r="K27" s="982">
        <v>2</v>
      </c>
      <c r="L27" s="986">
        <v>8.186</v>
      </c>
      <c r="M27" s="986">
        <v>8.438</v>
      </c>
      <c r="N27" s="984">
        <f t="shared" si="0"/>
        <v>252.00000000000068</v>
      </c>
      <c r="O27" s="1043" t="s">
        <v>293</v>
      </c>
      <c r="P27" s="1044"/>
      <c r="Q27" s="1044"/>
      <c r="R27" s="1045"/>
      <c r="S27" s="925"/>
      <c r="T27" s="894"/>
    </row>
    <row r="28" spans="1:20" s="909" customFormat="1" ht="21" customHeight="1">
      <c r="A28" s="964"/>
      <c r="B28" s="982">
        <v>2</v>
      </c>
      <c r="C28" s="983">
        <v>7.798</v>
      </c>
      <c r="D28" s="983">
        <v>8.572</v>
      </c>
      <c r="E28" s="984">
        <f aca="true" t="shared" si="1" ref="E28:E35">(D28-C28)*1000</f>
        <v>773.9999999999991</v>
      </c>
      <c r="F28" s="1034" t="s">
        <v>308</v>
      </c>
      <c r="G28" s="1035"/>
      <c r="H28" s="1035"/>
      <c r="I28" s="1036"/>
      <c r="J28" s="968"/>
      <c r="K28" s="985"/>
      <c r="L28" s="986"/>
      <c r="M28" s="986"/>
      <c r="N28" s="984">
        <f t="shared" si="0"/>
        <v>0</v>
      </c>
      <c r="O28" s="987" t="s">
        <v>291</v>
      </c>
      <c r="P28" s="988"/>
      <c r="Q28" s="988"/>
      <c r="R28" s="989"/>
      <c r="S28" s="925"/>
      <c r="T28" s="894"/>
    </row>
    <row r="29" spans="1:20" s="909" customFormat="1" ht="21" customHeight="1">
      <c r="A29" s="964"/>
      <c r="B29" s="982"/>
      <c r="C29" s="983"/>
      <c r="D29" s="983"/>
      <c r="E29" s="984">
        <f t="shared" si="1"/>
        <v>0</v>
      </c>
      <c r="F29" s="1031" t="s">
        <v>294</v>
      </c>
      <c r="G29" s="1032"/>
      <c r="H29" s="1032"/>
      <c r="I29" s="1033"/>
      <c r="J29" s="968"/>
      <c r="K29" s="982">
        <v>3</v>
      </c>
      <c r="L29" s="986">
        <v>8.186</v>
      </c>
      <c r="M29" s="986">
        <v>8.438</v>
      </c>
      <c r="N29" s="984">
        <f t="shared" si="0"/>
        <v>252.00000000000068</v>
      </c>
      <c r="O29" s="1043" t="s">
        <v>295</v>
      </c>
      <c r="P29" s="1044"/>
      <c r="Q29" s="1044"/>
      <c r="R29" s="1045"/>
      <c r="S29" s="925"/>
      <c r="T29" s="894"/>
    </row>
    <row r="30" spans="1:20" s="909" customFormat="1" ht="21" customHeight="1">
      <c r="A30" s="964"/>
      <c r="B30" s="982"/>
      <c r="C30" s="983"/>
      <c r="D30" s="983"/>
      <c r="E30" s="984">
        <f t="shared" si="1"/>
        <v>0</v>
      </c>
      <c r="F30" s="1031" t="s">
        <v>292</v>
      </c>
      <c r="G30" s="1032"/>
      <c r="H30" s="1032"/>
      <c r="I30" s="1033"/>
      <c r="J30" s="968"/>
      <c r="K30" s="985"/>
      <c r="L30" s="986"/>
      <c r="M30" s="986"/>
      <c r="N30" s="984">
        <f t="shared" si="0"/>
        <v>0</v>
      </c>
      <c r="O30" s="987" t="s">
        <v>291</v>
      </c>
      <c r="P30" s="988"/>
      <c r="Q30" s="988"/>
      <c r="R30" s="989"/>
      <c r="S30" s="925"/>
      <c r="T30" s="894"/>
    </row>
    <row r="31" spans="1:20" s="909" customFormat="1" ht="21" customHeight="1">
      <c r="A31" s="964"/>
      <c r="B31" s="982">
        <v>3</v>
      </c>
      <c r="C31" s="983">
        <v>7.806</v>
      </c>
      <c r="D31" s="983">
        <v>8.553</v>
      </c>
      <c r="E31" s="984">
        <f t="shared" si="1"/>
        <v>747.0000000000008</v>
      </c>
      <c r="F31" s="1037" t="s">
        <v>296</v>
      </c>
      <c r="G31" s="1038"/>
      <c r="H31" s="1038"/>
      <c r="I31" s="1039"/>
      <c r="J31" s="990"/>
      <c r="K31" s="1009">
        <v>4</v>
      </c>
      <c r="L31" s="986">
        <v>8.186</v>
      </c>
      <c r="M31" s="986">
        <v>8.438</v>
      </c>
      <c r="N31" s="984">
        <f t="shared" si="0"/>
        <v>252.00000000000068</v>
      </c>
      <c r="O31" s="1043" t="s">
        <v>297</v>
      </c>
      <c r="P31" s="1044"/>
      <c r="Q31" s="1044"/>
      <c r="R31" s="1045"/>
      <c r="S31" s="925"/>
      <c r="T31" s="894"/>
    </row>
    <row r="32" spans="1:20" s="909" customFormat="1" ht="21" customHeight="1">
      <c r="A32" s="964"/>
      <c r="B32" s="982"/>
      <c r="C32" s="983"/>
      <c r="D32" s="983"/>
      <c r="E32" s="984">
        <f t="shared" si="1"/>
        <v>0</v>
      </c>
      <c r="F32" s="1031" t="s">
        <v>298</v>
      </c>
      <c r="G32" s="1032"/>
      <c r="H32" s="1032"/>
      <c r="I32" s="1033"/>
      <c r="J32" s="990"/>
      <c r="K32" s="991"/>
      <c r="L32" s="986"/>
      <c r="M32" s="986"/>
      <c r="N32" s="984">
        <f t="shared" si="0"/>
        <v>0</v>
      </c>
      <c r="O32" s="987" t="s">
        <v>291</v>
      </c>
      <c r="P32" s="988"/>
      <c r="Q32" s="988"/>
      <c r="R32" s="989"/>
      <c r="S32" s="925"/>
      <c r="T32" s="894"/>
    </row>
    <row r="33" spans="1:20" s="909" customFormat="1" ht="21" customHeight="1">
      <c r="A33" s="964"/>
      <c r="B33" s="982"/>
      <c r="C33" s="983"/>
      <c r="D33" s="983"/>
      <c r="E33" s="984">
        <f t="shared" si="1"/>
        <v>0</v>
      </c>
      <c r="F33" s="1031" t="s">
        <v>292</v>
      </c>
      <c r="G33" s="1032"/>
      <c r="H33" s="1032"/>
      <c r="I33" s="1033"/>
      <c r="J33" s="990"/>
      <c r="K33" s="1009">
        <v>6</v>
      </c>
      <c r="L33" s="986">
        <v>8.374</v>
      </c>
      <c r="M33" s="986">
        <v>8.438</v>
      </c>
      <c r="N33" s="984">
        <f t="shared" si="0"/>
        <v>64.00000000000006</v>
      </c>
      <c r="O33" s="1043" t="s">
        <v>299</v>
      </c>
      <c r="P33" s="1044"/>
      <c r="Q33" s="1044"/>
      <c r="R33" s="1045"/>
      <c r="S33" s="925"/>
      <c r="T33" s="894"/>
    </row>
    <row r="34" spans="1:20" s="909" customFormat="1" ht="21" customHeight="1">
      <c r="A34" s="964"/>
      <c r="B34" s="982">
        <v>4</v>
      </c>
      <c r="C34" s="983">
        <v>7.798</v>
      </c>
      <c r="D34" s="983">
        <v>8.548</v>
      </c>
      <c r="E34" s="984">
        <f t="shared" si="1"/>
        <v>750</v>
      </c>
      <c r="F34" s="1034" t="s">
        <v>308</v>
      </c>
      <c r="G34" s="1035"/>
      <c r="H34" s="1035"/>
      <c r="I34" s="1036"/>
      <c r="J34" s="990"/>
      <c r="K34" s="991"/>
      <c r="L34" s="986"/>
      <c r="M34" s="986"/>
      <c r="N34" s="984">
        <f t="shared" si="0"/>
        <v>0</v>
      </c>
      <c r="O34" s="987" t="s">
        <v>291</v>
      </c>
      <c r="P34" s="988"/>
      <c r="Q34" s="988"/>
      <c r="R34" s="989"/>
      <c r="S34" s="925"/>
      <c r="T34" s="894"/>
    </row>
    <row r="35" spans="1:20" s="909" customFormat="1" ht="21" customHeight="1">
      <c r="A35" s="964"/>
      <c r="B35" s="982"/>
      <c r="C35" s="983"/>
      <c r="D35" s="983"/>
      <c r="E35" s="984">
        <f t="shared" si="1"/>
        <v>0</v>
      </c>
      <c r="F35" s="1031" t="s">
        <v>300</v>
      </c>
      <c r="G35" s="1032"/>
      <c r="H35" s="1032"/>
      <c r="I35" s="1033"/>
      <c r="J35" s="990"/>
      <c r="K35" s="992" t="s">
        <v>301</v>
      </c>
      <c r="L35" s="992"/>
      <c r="M35" s="992"/>
      <c r="N35" s="992"/>
      <c r="O35" s="992"/>
      <c r="P35" s="992"/>
      <c r="Q35" s="993"/>
      <c r="R35" s="994"/>
      <c r="S35" s="925"/>
      <c r="T35" s="894"/>
    </row>
    <row r="36" spans="1:20" s="909" customFormat="1" ht="21" customHeight="1">
      <c r="A36" s="964"/>
      <c r="B36" s="982"/>
      <c r="C36" s="983"/>
      <c r="D36" s="983"/>
      <c r="E36" s="984"/>
      <c r="F36" s="1031" t="s">
        <v>302</v>
      </c>
      <c r="G36" s="1032"/>
      <c r="H36" s="1032"/>
      <c r="I36" s="1033"/>
      <c r="J36" s="990"/>
      <c r="K36" s="991" t="s">
        <v>303</v>
      </c>
      <c r="L36" s="986">
        <v>6.838</v>
      </c>
      <c r="M36" s="986">
        <v>7.038</v>
      </c>
      <c r="N36" s="984">
        <f>(M36-L36)*1000</f>
        <v>200.00000000000017</v>
      </c>
      <c r="O36" s="1043" t="s">
        <v>304</v>
      </c>
      <c r="P36" s="1044"/>
      <c r="Q36" s="1044"/>
      <c r="R36" s="1045"/>
      <c r="S36" s="925"/>
      <c r="T36" s="894"/>
    </row>
    <row r="37" spans="1:20" s="900" customFormat="1" ht="18" customHeight="1">
      <c r="A37" s="964"/>
      <c r="B37" s="982">
        <v>6</v>
      </c>
      <c r="C37" s="983">
        <v>8.091</v>
      </c>
      <c r="D37" s="983">
        <v>8.487</v>
      </c>
      <c r="E37" s="984">
        <f>(D37-C37)*1000</f>
        <v>396.0000000000008</v>
      </c>
      <c r="F37" s="1037" t="s">
        <v>305</v>
      </c>
      <c r="G37" s="1038"/>
      <c r="H37" s="1038"/>
      <c r="I37" s="1039"/>
      <c r="J37" s="990"/>
      <c r="K37" s="991" t="s">
        <v>306</v>
      </c>
      <c r="L37" s="986">
        <v>6.914</v>
      </c>
      <c r="M37" s="986">
        <v>7.114</v>
      </c>
      <c r="N37" s="984">
        <f>(M37-L37)*1000</f>
        <v>200.00000000000017</v>
      </c>
      <c r="O37" s="1043" t="s">
        <v>304</v>
      </c>
      <c r="P37" s="1044"/>
      <c r="Q37" s="1044"/>
      <c r="R37" s="1045"/>
      <c r="S37" s="925"/>
      <c r="T37" s="894"/>
    </row>
    <row r="38" spans="1:19" ht="18" customHeight="1">
      <c r="A38" s="964"/>
      <c r="B38" s="995"/>
      <c r="C38" s="996"/>
      <c r="D38" s="997"/>
      <c r="E38" s="998"/>
      <c r="F38" s="1040" t="s">
        <v>307</v>
      </c>
      <c r="G38" s="1041"/>
      <c r="H38" s="1041"/>
      <c r="I38" s="1042"/>
      <c r="J38" s="968"/>
      <c r="K38" s="995"/>
      <c r="L38" s="996"/>
      <c r="M38" s="997"/>
      <c r="N38" s="998"/>
      <c r="O38" s="999"/>
      <c r="P38" s="1000"/>
      <c r="Q38" s="1000"/>
      <c r="R38" s="1001"/>
      <c r="S38" s="925"/>
    </row>
    <row r="39" spans="1:19" ht="13.5" thickBot="1">
      <c r="A39" s="1002"/>
      <c r="B39" s="1003"/>
      <c r="C39" s="1003"/>
      <c r="D39" s="1003"/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1003"/>
      <c r="P39" s="1003"/>
      <c r="Q39" s="1003"/>
      <c r="R39" s="1003"/>
      <c r="S39" s="1004"/>
    </row>
  </sheetData>
  <sheetProtection password="E755" sheet="1" objects="1" scenarios="1"/>
  <mergeCells count="28">
    <mergeCell ref="F34:I34"/>
    <mergeCell ref="O36:R36"/>
    <mergeCell ref="F36:I36"/>
    <mergeCell ref="F33:I33"/>
    <mergeCell ref="P9:Q9"/>
    <mergeCell ref="P18:Q18"/>
    <mergeCell ref="P19:Q19"/>
    <mergeCell ref="F23:I23"/>
    <mergeCell ref="O23:R23"/>
    <mergeCell ref="D22:G22"/>
    <mergeCell ref="L22:Q22"/>
    <mergeCell ref="F38:I38"/>
    <mergeCell ref="F37:I37"/>
    <mergeCell ref="O25:R25"/>
    <mergeCell ref="O31:R31"/>
    <mergeCell ref="O37:R37"/>
    <mergeCell ref="F35:I35"/>
    <mergeCell ref="O27:R27"/>
    <mergeCell ref="O29:R29"/>
    <mergeCell ref="O33:R33"/>
    <mergeCell ref="F26:I26"/>
    <mergeCell ref="F27:I27"/>
    <mergeCell ref="F30:I30"/>
    <mergeCell ref="F32:I32"/>
    <mergeCell ref="F25:I25"/>
    <mergeCell ref="F29:I29"/>
    <mergeCell ref="F28:I28"/>
    <mergeCell ref="F31:I3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2003-04-09T08:15:42Z</cp:lastPrinted>
  <dcterms:created xsi:type="dcterms:W3CDTF">2003-04-09T08:14:32Z</dcterms:created>
  <dcterms:modified xsi:type="dcterms:W3CDTF">2012-09-07T08:12:33Z</dcterms:modified>
  <cp:category/>
  <cp:version/>
  <cp:contentType/>
  <cp:contentStatus/>
</cp:coreProperties>
</file>