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10" tabRatio="282" activeTab="1"/>
  </bookViews>
  <sheets>
    <sheet name="titul" sheetId="1" r:id="rId1"/>
    <sheet name="Strančice" sheetId="2" r:id="rId2"/>
  </sheets>
  <definedNames/>
  <calcPr fullCalcOnLoad="1"/>
</workbook>
</file>

<file path=xl/sharedStrings.xml><?xml version="1.0" encoding="utf-8"?>
<sst xmlns="http://schemas.openxmlformats.org/spreadsheetml/2006/main" count="312" uniqueCount="182">
  <si>
    <t>Trať :</t>
  </si>
  <si>
    <t>Km  157,800</t>
  </si>
  <si>
    <t>Ev. č. :</t>
  </si>
  <si>
    <t>Staniční</t>
  </si>
  <si>
    <t>zabezpečovací</t>
  </si>
  <si>
    <t>Kód :  22</t>
  </si>
  <si>
    <t>zařízení :</t>
  </si>
  <si>
    <t>3. kategorie, ovládání z JOP</t>
  </si>
  <si>
    <t>Dopravní stanoviště :</t>
  </si>
  <si>
    <t>Dopravní kancelář</t>
  </si>
  <si>
    <t>( km )</t>
  </si>
  <si>
    <t>Počet  pracovníků :</t>
  </si>
  <si>
    <t>Traťové</t>
  </si>
  <si>
    <t>Automatický  blok</t>
  </si>
  <si>
    <t>trojznakový,  obousměrný</t>
  </si>
  <si>
    <t>Kód :</t>
  </si>
  <si>
    <t>Zjišťování</t>
  </si>
  <si>
    <t>samočinně činností</t>
  </si>
  <si>
    <t>konce  vlaku</t>
  </si>
  <si>
    <t>zabezpečovacího zařízení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</si>
  <si>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</si>
  <si>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</si>
  <si>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</si>
  <si>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</si>
  <si>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</si>
  <si>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</si>
  <si>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</si>
  <si>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1 + 3</t>
  </si>
  <si>
    <t>Vjezd - odjezd - průjezd,  NTV</t>
  </si>
  <si>
    <t>2 + 4</t>
  </si>
  <si>
    <t>Návěstidla  -  ŽST</t>
  </si>
  <si>
    <t>Vjezdová</t>
  </si>
  <si>
    <t>Odjezdová</t>
  </si>
  <si>
    <t>Seřaďovací</t>
  </si>
  <si>
    <t>Ze  Senohrab</t>
  </si>
  <si>
    <t>Do  Senohrab</t>
  </si>
  <si>
    <t>Obvod  výpravčího</t>
  </si>
  <si>
    <t>Obvod  vlečkaře</t>
  </si>
  <si>
    <t>Do  Říčan</t>
  </si>
  <si>
    <t>Z  Říčan</t>
  </si>
  <si>
    <t>směr :</t>
  </si>
  <si>
    <t>správný</t>
  </si>
  <si>
    <t>nesprávný</t>
  </si>
  <si>
    <t>Z  koleje  č. 2</t>
  </si>
  <si>
    <t>Z  koleje  č. 1</t>
  </si>
  <si>
    <t>SENA</t>
  </si>
  <si>
    <t>C</t>
  </si>
  <si>
    <t>JTom</t>
  </si>
  <si>
    <t>Se 12</t>
  </si>
  <si>
    <t>Se 8</t>
  </si>
  <si>
    <t>Se 11</t>
  </si>
  <si>
    <t>S 1</t>
  </si>
  <si>
    <t>S 3</t>
  </si>
  <si>
    <t>Se 1</t>
  </si>
  <si>
    <t>Se 4</t>
  </si>
  <si>
    <t>Se 6</t>
  </si>
  <si>
    <t>=</t>
  </si>
  <si>
    <t>Se 16</t>
  </si>
  <si>
    <t>L 1</t>
  </si>
  <si>
    <t>L 2</t>
  </si>
  <si>
    <t>Se 3</t>
  </si>
  <si>
    <t>Se 9</t>
  </si>
  <si>
    <t>Se 13</t>
  </si>
  <si>
    <t>2 S</t>
  </si>
  <si>
    <t>1 S</t>
  </si>
  <si>
    <t>2-1593</t>
  </si>
  <si>
    <t>1-1593</t>
  </si>
  <si>
    <t>1-1632</t>
  </si>
  <si>
    <t>2-1632</t>
  </si>
  <si>
    <t>S 2</t>
  </si>
  <si>
    <t>S 4</t>
  </si>
  <si>
    <t>Se 2</t>
  </si>
  <si>
    <t>Se 5</t>
  </si>
  <si>
    <t>Se 7</t>
  </si>
  <si>
    <t>Se 15</t>
  </si>
  <si>
    <t>Se 17</t>
  </si>
  <si>
    <t>L 4</t>
  </si>
  <si>
    <t>2-1605</t>
  </si>
  <si>
    <t>1-1605</t>
  </si>
  <si>
    <t>1-1620</t>
  </si>
  <si>
    <t>2-1620</t>
  </si>
  <si>
    <t>2 L</t>
  </si>
  <si>
    <t>1 L</t>
  </si>
  <si>
    <t>Se 10</t>
  </si>
  <si>
    <t>Se 14</t>
  </si>
  <si>
    <t>1-1610</t>
  </si>
  <si>
    <t>2-1610</t>
  </si>
  <si>
    <t>2-1617</t>
  </si>
  <si>
    <t>1-1617</t>
  </si>
  <si>
    <t>1-1600</t>
  </si>
  <si>
    <t>2-1600</t>
  </si>
  <si>
    <t>PSt.1</t>
  </si>
  <si>
    <t>EZ</t>
  </si>
  <si>
    <t>( ZVk1 / 8t / 8 )</t>
  </si>
  <si>
    <t>MVk 1</t>
  </si>
  <si>
    <t>ZVk 1</t>
  </si>
  <si>
    <t>M1</t>
  </si>
  <si>
    <t>( MVk1 / M1t / M1 )</t>
  </si>
  <si>
    <t>PVk 1</t>
  </si>
  <si>
    <t>L 3</t>
  </si>
  <si>
    <t>15   16</t>
  </si>
  <si>
    <t>12   13</t>
  </si>
  <si>
    <t>Vjezdové / odjezdové rychlosti :</t>
  </si>
  <si>
    <t>staničení</t>
  </si>
  <si>
    <t>N</t>
  </si>
  <si>
    <t>námezník</t>
  </si>
  <si>
    <t>přest.</t>
  </si>
  <si>
    <t>senohrabské  zhlaví</t>
  </si>
  <si>
    <t>poznámka</t>
  </si>
  <si>
    <t>v pokračování traťové koleje - rychlost traťová s místním omezením</t>
  </si>
  <si>
    <t>říčanské  zhlaví</t>
  </si>
  <si>
    <t>z / na</t>
  </si>
  <si>
    <t>na / z</t>
  </si>
  <si>
    <t>přes  výhybky</t>
  </si>
  <si>
    <t>Obvod  posunu</t>
  </si>
  <si>
    <t>při jízdě do odbočky - uvedeno u konkrétní koleje, resp. kolej. spojky</t>
  </si>
  <si>
    <t>elm.</t>
  </si>
  <si>
    <t>kolej č. :</t>
  </si>
  <si>
    <t xml:space="preserve">  výměnový zámek, klíč je v kontrolním zámku ZVk1</t>
  </si>
  <si>
    <t>Současné  vlakové  cesty</t>
  </si>
  <si>
    <t>0,000</t>
  </si>
  <si>
    <t>ručně</t>
  </si>
  <si>
    <t xml:space="preserve">  vým. zámek, v závislosti na MVk1, km vlečky Měnírna</t>
  </si>
  <si>
    <t>traťové  koleje  č. 1</t>
  </si>
  <si>
    <t>2, 3</t>
  </si>
  <si>
    <t xml:space="preserve">  ZVk1 je opatřena kontrolním výkolejkovým zámkem,</t>
  </si>
  <si>
    <t>Vzájemně vyloučeny jsou všechny : 1) - protisměrné jízdní cesty na tutéž kolej</t>
  </si>
  <si>
    <t xml:space="preserve">  km vlečky pivovar Velké Popovice</t>
  </si>
  <si>
    <t>traťové  koleje  č. 2</t>
  </si>
  <si>
    <t>16, 15</t>
  </si>
  <si>
    <t>1, 3</t>
  </si>
  <si>
    <t xml:space="preserve">  klíč ZVk1/8t/8 je držen v EZ v kolejišti a uvolňován z DK</t>
  </si>
  <si>
    <t>2) - jízdní cesty mající předepsanou rozdílnou polohu alespoň jedné pojížděné nebo odvratné výhybky</t>
  </si>
  <si>
    <t xml:space="preserve">  km hlavní tratě</t>
  </si>
  <si>
    <t>2, 4</t>
  </si>
  <si>
    <t>2-1523</t>
  </si>
  <si>
    <t>1-1523</t>
  </si>
  <si>
    <t>1-1564</t>
  </si>
  <si>
    <t>2-1564</t>
  </si>
  <si>
    <t>2-1533</t>
  </si>
  <si>
    <t>1-1533</t>
  </si>
  <si>
    <t>1-1548</t>
  </si>
  <si>
    <t>2-1548</t>
  </si>
  <si>
    <t>2-1543</t>
  </si>
  <si>
    <t>1-1543</t>
  </si>
  <si>
    <t>1-1536</t>
  </si>
  <si>
    <t>2-1536</t>
  </si>
  <si>
    <t>2-1559</t>
  </si>
  <si>
    <t>1-1559</t>
  </si>
  <si>
    <t>1-1526</t>
  </si>
  <si>
    <t>2-1526</t>
  </si>
  <si>
    <t>oba směry :</t>
  </si>
  <si>
    <t>zast. :</t>
  </si>
  <si>
    <t>proj. :</t>
  </si>
  <si>
    <t>Vlečka č: V1167</t>
  </si>
  <si>
    <t>Vlečka č: V1304</t>
  </si>
  <si>
    <t>Vlečka č: V1173</t>
  </si>
  <si>
    <t>Výprava vlaků s přepravou cestujících dle čl. 505 SŽDC (ČD) D2</t>
  </si>
  <si>
    <t>519 A</t>
  </si>
  <si>
    <t>Elektronické stavědlo - ESA 11</t>
  </si>
  <si>
    <t>Hlavní  staniční  kolej, NTV</t>
  </si>
  <si>
    <t>směr Senohraby</t>
  </si>
  <si>
    <t>směr Říčany</t>
  </si>
  <si>
    <t>č. I,  ostrovní</t>
  </si>
  <si>
    <t>konstrukce SUDOP T + desky K230</t>
  </si>
  <si>
    <t>přístup po nadchodu v km 157,745</t>
  </si>
  <si>
    <t>č. II,  ostrovní</t>
  </si>
  <si>
    <t>od DK točité schodiště</t>
  </si>
  <si>
    <t>v SZZ je uplatněna boční ochrana vlakových cest a VCO</t>
  </si>
  <si>
    <t>3) - jízdní cesty dané boční ochranou vlakových cest, není-li použita VCO ( vlaková cesta omezená )</t>
  </si>
  <si>
    <t>Boční ochrana vlakových cest</t>
  </si>
  <si>
    <t>Vyloučené vlakové cesty</t>
  </si>
  <si>
    <t>Rychlost VCO</t>
  </si>
  <si>
    <t>od návěstidla 2L na staniční kolej 2</t>
  </si>
  <si>
    <t>od návěstidla 1S, 2S na staniční kolej 4</t>
  </si>
  <si>
    <t>od návěstidla S2 na 2. tr. kolej směr Senohraby</t>
  </si>
  <si>
    <t>dálková obsluha výpravčím DOZ Praha-Uhříněves</t>
  </si>
  <si>
    <t>Vlečka č: V1222</t>
  </si>
  <si>
    <t>zač.V1173 v km 157,541</t>
  </si>
  <si>
    <t>I.  /  2012</t>
  </si>
  <si>
    <t>Měnírna</t>
  </si>
  <si>
    <t>nadchod v km 157,745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</si>
</sst>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74">
    <font>
      <sz val="10"/>
      <name val="Arial CE"/>
      <family val="0"/>
    </font>
    <font>
      <b/>
      <sz val="18"/>
      <color indexed="10"/>
      <name val="Arial CE"/>
      <family val="2"/>
    </font>
    <font>
      <b/>
      <sz val="16"/>
      <name val="Arial CE"/>
      <family val="2"/>
    </font>
    <font>
      <b/>
      <sz val="24"/>
      <name val="Times New Roman CE"/>
      <family val="1"/>
    </font>
    <font>
      <sz val="20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2"/>
      <color indexed="33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20"/>
      <color indexed="16"/>
      <name val="Times New Roman CE"/>
      <family val="1"/>
    </font>
    <font>
      <sz val="12"/>
      <color indexed="12"/>
      <name val="Arial CE"/>
      <family val="2"/>
    </font>
    <font>
      <b/>
      <sz val="12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Times New Roman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u val="single"/>
      <sz val="14"/>
      <name val="Arial CE"/>
      <family val="2"/>
    </font>
    <font>
      <i/>
      <sz val="14"/>
      <color indexed="10"/>
      <name val="Arial CE"/>
      <family val="2"/>
    </font>
    <font>
      <sz val="14"/>
      <color indexed="8"/>
      <name val="Times New Roman CE"/>
      <family val="1"/>
    </font>
    <font>
      <sz val="10"/>
      <color indexed="8"/>
      <name val="Arial CE"/>
      <family val="2"/>
    </font>
    <font>
      <sz val="12"/>
      <color indexed="14"/>
      <name val="Arial CE"/>
      <family val="2"/>
    </font>
    <font>
      <b/>
      <sz val="11"/>
      <color indexed="12"/>
      <name val="Arial CE"/>
      <family val="2"/>
    </font>
    <font>
      <b/>
      <sz val="12"/>
      <name val="CG Times"/>
      <family val="1"/>
    </font>
    <font>
      <b/>
      <sz val="13"/>
      <name val="Arial CE"/>
      <family val="2"/>
    </font>
    <font>
      <sz val="13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57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12"/>
      <color indexed="14"/>
      <name val="Arial CE"/>
      <family val="0"/>
    </font>
    <font>
      <sz val="16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16" fillId="0" borderId="3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26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64" fontId="0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0" fillId="0" borderId="2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6" xfId="0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26" fillId="0" borderId="0" xfId="20" applyFont="1" applyAlignment="1">
      <alignment/>
      <protection/>
    </xf>
    <xf numFmtId="0" fontId="26" fillId="0" borderId="0" xfId="20" applyFont="1" applyBorder="1" applyAlignment="1">
      <alignment/>
      <protection/>
    </xf>
    <xf numFmtId="0" fontId="26" fillId="0" borderId="0" xfId="20" applyFont="1" applyBorder="1">
      <alignment/>
      <protection/>
    </xf>
    <xf numFmtId="0" fontId="2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Alignment="1">
      <alignment horizontal="right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26" fillId="0" borderId="0" xfId="20" applyFont="1" applyAlignment="1">
      <alignment vertical="center"/>
      <protection/>
    </xf>
    <xf numFmtId="0" fontId="26" fillId="0" borderId="0" xfId="20" applyFont="1" applyAlignment="1" quotePrefix="1">
      <alignment vertical="center"/>
      <protection/>
    </xf>
    <xf numFmtId="0" fontId="26" fillId="0" borderId="0" xfId="20" applyFont="1" applyBorder="1" applyAlignment="1">
      <alignment vertical="center"/>
      <protection/>
    </xf>
    <xf numFmtId="0" fontId="0" fillId="3" borderId="24" xfId="20" applyFont="1" applyFill="1" applyBorder="1" applyAlignment="1">
      <alignment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5" xfId="20" applyFont="1" applyFill="1" applyBorder="1" applyAlignment="1" quotePrefix="1">
      <alignment vertical="center"/>
      <protection/>
    </xf>
    <xf numFmtId="164" fontId="0" fillId="3" borderId="25" xfId="20" applyNumberFormat="1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0" fillId="3" borderId="3" xfId="20" applyFill="1" applyBorder="1" applyAlignment="1">
      <alignment vertical="center"/>
      <protection/>
    </xf>
    <xf numFmtId="0" fontId="34" fillId="2" borderId="0" xfId="20" applyFont="1" applyFill="1" applyBorder="1" applyAlignment="1">
      <alignment horizontal="center" vertical="center"/>
      <protection/>
    </xf>
    <xf numFmtId="0" fontId="0" fillId="0" borderId="1" xfId="20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4" xfId="20" applyFill="1" applyBorder="1" applyAlignment="1">
      <alignment vertical="center"/>
      <protection/>
    </xf>
    <xf numFmtId="0" fontId="0" fillId="3" borderId="4" xfId="20" applyFont="1" applyFill="1" applyBorder="1" applyAlignment="1">
      <alignment vertical="center"/>
      <protection/>
    </xf>
    <xf numFmtId="0" fontId="5" fillId="4" borderId="27" xfId="20" applyFont="1" applyFill="1" applyBorder="1" applyAlignment="1">
      <alignment horizontal="center" vertical="center"/>
      <protection/>
    </xf>
    <xf numFmtId="0" fontId="5" fillId="4" borderId="11" xfId="20" applyFont="1" applyFill="1" applyBorder="1" applyAlignment="1">
      <alignment horizontal="center" vertical="center"/>
      <protection/>
    </xf>
    <xf numFmtId="0" fontId="5" fillId="4" borderId="12" xfId="20" applyFont="1" applyFill="1" applyBorder="1" applyAlignment="1">
      <alignment horizontal="center" vertical="center"/>
      <protection/>
    </xf>
    <xf numFmtId="0" fontId="0" fillId="3" borderId="3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38" fillId="0" borderId="28" xfId="20" applyNumberFormat="1" applyFont="1" applyBorder="1" applyAlignment="1">
      <alignment horizontal="center" vertical="center"/>
      <protection/>
    </xf>
    <xf numFmtId="164" fontId="39" fillId="0" borderId="2" xfId="20" applyNumberFormat="1" applyFont="1" applyBorder="1" applyAlignment="1">
      <alignment horizontal="center" vertical="center"/>
      <protection/>
    </xf>
    <xf numFmtId="1" fontId="39" fillId="0" borderId="1" xfId="20" applyNumberFormat="1" applyFont="1" applyBorder="1" applyAlignment="1">
      <alignment horizontal="center" vertical="center"/>
      <protection/>
    </xf>
    <xf numFmtId="0" fontId="0" fillId="3" borderId="5" xfId="20" applyFill="1" applyBorder="1" applyAlignment="1">
      <alignment vertical="center"/>
      <protection/>
    </xf>
    <xf numFmtId="0" fontId="0" fillId="3" borderId="8" xfId="20" applyFill="1" applyBorder="1" applyAlignment="1">
      <alignment vertical="center"/>
      <protection/>
    </xf>
    <xf numFmtId="0" fontId="0" fillId="3" borderId="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0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3" fillId="0" borderId="0" xfId="20" applyFont="1" applyFill="1" applyBorder="1" applyAlignment="1">
      <alignment horizontal="center" vertical="center"/>
      <protection/>
    </xf>
    <xf numFmtId="0" fontId="0" fillId="0" borderId="29" xfId="20" applyFont="1" applyBorder="1">
      <alignment/>
      <protection/>
    </xf>
    <xf numFmtId="0" fontId="0" fillId="0" borderId="30" xfId="20" applyFont="1" applyBorder="1">
      <alignment/>
      <protection/>
    </xf>
    <xf numFmtId="0" fontId="0" fillId="0" borderId="31" xfId="20" applyFont="1" applyBorder="1">
      <alignment/>
      <protection/>
    </xf>
    <xf numFmtId="0" fontId="0" fillId="0" borderId="32" xfId="20" applyFont="1" applyBorder="1">
      <alignment/>
      <protection/>
    </xf>
    <xf numFmtId="0" fontId="3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0" borderId="0" xfId="20" applyFont="1" applyFill="1" applyBorder="1" applyAlignment="1">
      <alignment horizontal="center"/>
      <protection/>
    </xf>
    <xf numFmtId="0" fontId="0" fillId="0" borderId="33" xfId="20" applyFont="1" applyBorder="1">
      <alignment/>
      <protection/>
    </xf>
    <xf numFmtId="0" fontId="0" fillId="0" borderId="34" xfId="20" applyFont="1" applyBorder="1">
      <alignment/>
      <protection/>
    </xf>
    <xf numFmtId="0" fontId="0" fillId="0" borderId="0" xfId="0" applyFont="1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5" fillId="0" borderId="0" xfId="20" applyFont="1" applyFill="1" applyBorder="1" applyAlignment="1">
      <alignment horizontal="center" vertical="center"/>
      <protection/>
    </xf>
    <xf numFmtId="0" fontId="0" fillId="6" borderId="38" xfId="0" applyFont="1" applyFill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32" fillId="0" borderId="0" xfId="20" applyFont="1" applyAlignment="1">
      <alignment vertical="center"/>
      <protection/>
    </xf>
    <xf numFmtId="0" fontId="0" fillId="0" borderId="1" xfId="20" applyFont="1" applyBorder="1">
      <alignment/>
      <protection/>
    </xf>
    <xf numFmtId="0" fontId="0" fillId="0" borderId="41" xfId="20" applyFont="1" applyBorder="1">
      <alignment/>
      <protection/>
    </xf>
    <xf numFmtId="0" fontId="35" fillId="0" borderId="0" xfId="20" applyFont="1" applyFill="1" applyBorder="1" applyAlignment="1">
      <alignment horizontal="center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43" xfId="20" applyFont="1" applyBorder="1">
      <alignment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0" fontId="0" fillId="4" borderId="46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64" fontId="0" fillId="0" borderId="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49" fontId="47" fillId="0" borderId="28" xfId="20" applyNumberFormat="1" applyFont="1" applyBorder="1" applyAlignment="1">
      <alignment horizontal="center" vertical="center"/>
      <protection/>
    </xf>
    <xf numFmtId="164" fontId="5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5" fillId="0" borderId="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0" fillId="0" borderId="19" xfId="0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horizontal="right"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" vertical="center"/>
      <protection/>
    </xf>
    <xf numFmtId="0" fontId="15" fillId="0" borderId="0" xfId="0" applyFont="1" applyAlignment="1">
      <alignment vertical="center"/>
    </xf>
    <xf numFmtId="18" fontId="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164" fontId="50" fillId="0" borderId="2" xfId="20" applyNumberFormat="1" applyFont="1" applyBorder="1" applyAlignment="1">
      <alignment horizontal="center" vertical="center"/>
      <protection/>
    </xf>
    <xf numFmtId="164" fontId="51" fillId="0" borderId="2" xfId="20" applyNumberFormat="1" applyFont="1" applyBorder="1" applyAlignment="1">
      <alignment vertical="center"/>
      <protection/>
    </xf>
    <xf numFmtId="164" fontId="51" fillId="0" borderId="2" xfId="20" applyNumberFormat="1" applyFont="1" applyBorder="1" applyAlignment="1">
      <alignment vertical="center"/>
      <protection/>
    </xf>
    <xf numFmtId="1" fontId="51" fillId="0" borderId="1" xfId="20" applyNumberFormat="1" applyFont="1" applyBorder="1" applyAlignment="1">
      <alignment vertical="center"/>
      <protection/>
    </xf>
    <xf numFmtId="1" fontId="50" fillId="0" borderId="1" xfId="20" applyNumberFormat="1" applyFont="1" applyBorder="1" applyAlignment="1">
      <alignment horizontal="center" vertical="center"/>
      <protection/>
    </xf>
    <xf numFmtId="0" fontId="10" fillId="6" borderId="38" xfId="0" applyFont="1" applyFill="1" applyBorder="1" applyAlignment="1">
      <alignment horizontal="center" vertical="center"/>
    </xf>
    <xf numFmtId="0" fontId="10" fillId="6" borderId="4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18" fillId="0" borderId="0" xfId="0" applyFont="1" applyAlignment="1">
      <alignment horizontal="left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24" fillId="0" borderId="0" xfId="0" applyFont="1" applyAlignment="1">
      <alignment vertical="top"/>
    </xf>
    <xf numFmtId="164" fontId="16" fillId="0" borderId="2" xfId="0" applyNumberFormat="1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4" fontId="29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9" fontId="17" fillId="0" borderId="22" xfId="0" applyNumberFormat="1" applyFont="1" applyBorder="1" applyAlignment="1">
      <alignment horizontal="center" vertical="center"/>
    </xf>
    <xf numFmtId="0" fontId="32" fillId="0" borderId="0" xfId="20" applyFont="1" applyAlignment="1">
      <alignment horizontal="center" vertical="center"/>
      <protection/>
    </xf>
    <xf numFmtId="1" fontId="44" fillId="0" borderId="32" xfId="20" applyNumberFormat="1" applyFont="1" applyBorder="1" applyAlignment="1">
      <alignment horizontal="center" vertical="center"/>
      <protection/>
    </xf>
    <xf numFmtId="1" fontId="44" fillId="0" borderId="0" xfId="20" applyNumberFormat="1" applyFont="1" applyBorder="1" applyAlignment="1">
      <alignment horizontal="center" vertical="center"/>
      <protection/>
    </xf>
    <xf numFmtId="1" fontId="44" fillId="0" borderId="1" xfId="2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/>
    </xf>
    <xf numFmtId="0" fontId="29" fillId="0" borderId="0" xfId="20" applyFont="1" applyFill="1" applyBorder="1" applyAlignment="1">
      <alignment horizontal="center" vertical="top"/>
      <protection/>
    </xf>
    <xf numFmtId="0" fontId="36" fillId="0" borderId="0" xfId="20" applyFont="1" applyBorder="1" applyAlignment="1">
      <alignment horizontal="center" vertical="center"/>
      <protection/>
    </xf>
    <xf numFmtId="49" fontId="36" fillId="0" borderId="0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32" fillId="0" borderId="0" xfId="20" applyFont="1" applyBorder="1" applyAlignment="1">
      <alignment vertical="center"/>
      <protection/>
    </xf>
    <xf numFmtId="0" fontId="0" fillId="0" borderId="33" xfId="20" applyFont="1" applyBorder="1" applyAlignment="1">
      <alignment vertical="center"/>
      <protection/>
    </xf>
    <xf numFmtId="0" fontId="0" fillId="0" borderId="34" xfId="20" applyFont="1" applyBorder="1" applyAlignment="1">
      <alignment vertical="center"/>
      <protection/>
    </xf>
    <xf numFmtId="0" fontId="5" fillId="0" borderId="34" xfId="20" applyFont="1" applyBorder="1" applyAlignment="1">
      <alignment horizontal="center" vertical="center"/>
      <protection/>
    </xf>
    <xf numFmtId="0" fontId="0" fillId="0" borderId="41" xfId="20" applyFont="1" applyBorder="1" applyAlignment="1">
      <alignment vertical="center"/>
      <protection/>
    </xf>
    <xf numFmtId="0" fontId="0" fillId="0" borderId="0" xfId="0" applyFont="1" applyAlignment="1">
      <alignment horizontal="center" vertical="top"/>
    </xf>
    <xf numFmtId="0" fontId="24" fillId="0" borderId="0" xfId="0" applyFont="1" applyBorder="1" applyAlignment="1">
      <alignment horizontal="center"/>
    </xf>
    <xf numFmtId="49" fontId="0" fillId="0" borderId="0" xfId="0" applyNumberForma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57" fillId="2" borderId="0" xfId="20" applyFont="1" applyFill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10" fillId="6" borderId="51" xfId="0" applyFont="1" applyFill="1" applyBorder="1" applyAlignment="1">
      <alignment horizontal="centerContinuous" vertical="center"/>
    </xf>
    <xf numFmtId="0" fontId="55" fillId="0" borderId="0" xfId="20" applyFont="1" applyBorder="1" applyAlignment="1">
      <alignment horizontal="centerContinuous" vertical="center"/>
      <protection/>
    </xf>
    <xf numFmtId="0" fontId="55" fillId="0" borderId="1" xfId="20" applyFont="1" applyBorder="1" applyAlignment="1">
      <alignment horizontal="centerContinuous" vertical="center"/>
      <protection/>
    </xf>
    <xf numFmtId="0" fontId="5" fillId="0" borderId="0" xfId="20" applyFont="1" applyFill="1" applyBorder="1" applyAlignment="1">
      <alignment horizontal="centerContinuous" vertical="center"/>
      <protection/>
    </xf>
    <xf numFmtId="0" fontId="37" fillId="4" borderId="45" xfId="20" applyFont="1" applyFill="1" applyBorder="1" applyAlignment="1">
      <alignment horizontal="centerContinuous" vertical="center"/>
      <protection/>
    </xf>
    <xf numFmtId="0" fontId="37" fillId="4" borderId="45" xfId="20" applyFont="1" applyFill="1" applyBorder="1" applyAlignment="1" quotePrefix="1">
      <alignment horizontal="centerContinuous" vertical="center"/>
      <protection/>
    </xf>
    <xf numFmtId="0" fontId="5" fillId="4" borderId="52" xfId="20" applyFont="1" applyFill="1" applyBorder="1" applyAlignment="1">
      <alignment horizontal="centerContinuous" vertical="center"/>
      <protection/>
    </xf>
    <xf numFmtId="0" fontId="5" fillId="4" borderId="53" xfId="20" applyFont="1" applyFill="1" applyBorder="1" applyAlignment="1">
      <alignment horizontal="centerContinuous" vertical="center"/>
      <protection/>
    </xf>
    <xf numFmtId="0" fontId="5" fillId="4" borderId="54" xfId="20" applyFont="1" applyFill="1" applyBorder="1" applyAlignment="1">
      <alignment horizontal="centerContinuous" vertical="center"/>
      <protection/>
    </xf>
    <xf numFmtId="0" fontId="56" fillId="0" borderId="32" xfId="20" applyFont="1" applyBorder="1" applyAlignment="1">
      <alignment horizontal="centerContinuous" vertical="center"/>
      <protection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10" fillId="6" borderId="18" xfId="0" applyFont="1" applyFill="1" applyBorder="1" applyAlignment="1">
      <alignment horizontal="centerContinuous" vertical="center"/>
    </xf>
    <xf numFmtId="0" fontId="10" fillId="6" borderId="12" xfId="0" applyFont="1" applyFill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10" fillId="6" borderId="38" xfId="0" applyFont="1" applyFill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1" fillId="5" borderId="36" xfId="0" applyFont="1" applyFill="1" applyBorder="1" applyAlignment="1">
      <alignment horizontal="centerContinuous" vertical="center"/>
    </xf>
    <xf numFmtId="0" fontId="10" fillId="6" borderId="39" xfId="0" applyFont="1" applyFill="1" applyBorder="1" applyAlignment="1">
      <alignment horizontal="centerContinuous" vertical="center"/>
    </xf>
    <xf numFmtId="0" fontId="10" fillId="6" borderId="40" xfId="0" applyFont="1" applyFill="1" applyBorder="1" applyAlignment="1">
      <alignment horizontal="centerContinuous" vertical="center"/>
    </xf>
    <xf numFmtId="0" fontId="10" fillId="6" borderId="55" xfId="0" applyFont="1" applyFill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9" fillId="0" borderId="56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28" fillId="6" borderId="38" xfId="0" applyFont="1" applyFill="1" applyBorder="1" applyAlignment="1">
      <alignment horizontal="centerContinuous" vertical="center"/>
    </xf>
    <xf numFmtId="0" fontId="8" fillId="0" borderId="56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0" fontId="33" fillId="0" borderId="34" xfId="20" applyFont="1" applyFill="1" applyBorder="1" applyAlignment="1">
      <alignment horizontal="center" vertical="center"/>
      <protection/>
    </xf>
    <xf numFmtId="0" fontId="36" fillId="0" borderId="34" xfId="20" applyFont="1" applyFill="1" applyBorder="1" applyAlignment="1">
      <alignment horizontal="center"/>
      <protection/>
    </xf>
    <xf numFmtId="0" fontId="0" fillId="0" borderId="34" xfId="20" applyBorder="1">
      <alignment/>
      <protection/>
    </xf>
    <xf numFmtId="0" fontId="0" fillId="3" borderId="57" xfId="20" applyFont="1" applyFill="1" applyBorder="1" applyAlignment="1">
      <alignment vertical="center"/>
      <protection/>
    </xf>
    <xf numFmtId="0" fontId="0" fillId="3" borderId="57" xfId="20" applyFill="1" applyBorder="1" applyAlignment="1">
      <alignment vertical="center"/>
      <protection/>
    </xf>
    <xf numFmtId="0" fontId="5" fillId="3" borderId="57" xfId="20" applyFont="1" applyFill="1" applyBorder="1" applyAlignment="1">
      <alignment horizontal="left" vertical="center"/>
      <protection/>
    </xf>
    <xf numFmtId="0" fontId="5" fillId="3" borderId="57" xfId="0" applyFont="1" applyFill="1" applyBorder="1" applyAlignment="1">
      <alignment horizontal="center" vertical="center"/>
    </xf>
    <xf numFmtId="0" fontId="5" fillId="0" borderId="15" xfId="20" applyFont="1" applyFill="1" applyBorder="1" applyAlignment="1">
      <alignment horizontal="center" vertical="center"/>
      <protection/>
    </xf>
    <xf numFmtId="49" fontId="36" fillId="0" borderId="15" xfId="20" applyNumberFormat="1" applyFont="1" applyBorder="1" applyAlignment="1">
      <alignment horizontal="center" vertical="center"/>
      <protection/>
    </xf>
    <xf numFmtId="0" fontId="0" fillId="0" borderId="15" xfId="20" applyBorder="1">
      <alignment/>
      <protection/>
    </xf>
    <xf numFmtId="0" fontId="0" fillId="0" borderId="29" xfId="20" applyFont="1" applyFill="1" applyBorder="1" applyAlignment="1">
      <alignment vertical="center"/>
      <protection/>
    </xf>
    <xf numFmtId="0" fontId="0" fillId="0" borderId="30" xfId="20" applyFill="1" applyBorder="1" applyAlignment="1">
      <alignment vertical="center"/>
      <protection/>
    </xf>
    <xf numFmtId="0" fontId="5" fillId="0" borderId="30" xfId="20" applyFont="1" applyFill="1" applyBorder="1" applyAlignment="1">
      <alignment horizontal="left" vertical="center"/>
      <protection/>
    </xf>
    <xf numFmtId="0" fontId="5" fillId="0" borderId="30" xfId="0" applyFont="1" applyFill="1" applyBorder="1" applyAlignment="1">
      <alignment horizontal="center" vertical="center"/>
    </xf>
    <xf numFmtId="0" fontId="0" fillId="0" borderId="31" xfId="20" applyFill="1" applyBorder="1" applyAlignment="1">
      <alignment vertical="center"/>
      <protection/>
    </xf>
    <xf numFmtId="49" fontId="0" fillId="0" borderId="58" xfId="20" applyNumberFormat="1" applyFont="1" applyBorder="1" applyAlignment="1">
      <alignment vertical="center"/>
      <protection/>
    </xf>
    <xf numFmtId="164" fontId="0" fillId="0" borderId="59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43" xfId="20" applyFont="1" applyBorder="1" applyAlignment="1">
      <alignment vertical="center"/>
      <protection/>
    </xf>
    <xf numFmtId="164" fontId="51" fillId="0" borderId="59" xfId="20" applyNumberFormat="1" applyFont="1" applyBorder="1" applyAlignment="1">
      <alignment vertical="center"/>
      <protection/>
    </xf>
    <xf numFmtId="1" fontId="51" fillId="0" borderId="43" xfId="20" applyNumberFormat="1" applyFont="1" applyBorder="1" applyAlignment="1">
      <alignment vertical="center"/>
      <protection/>
    </xf>
    <xf numFmtId="0" fontId="53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8" fillId="7" borderId="17" xfId="0" applyFont="1" applyFill="1" applyBorder="1" applyAlignment="1">
      <alignment horizontal="centerContinuous" vertical="center"/>
    </xf>
    <xf numFmtId="0" fontId="8" fillId="7" borderId="12" xfId="0" applyFont="1" applyFill="1" applyBorder="1" applyAlignment="1">
      <alignment horizontal="centerContinuous" vertical="center"/>
    </xf>
    <xf numFmtId="0" fontId="13" fillId="3" borderId="51" xfId="0" applyFont="1" applyFill="1" applyBorder="1" applyAlignment="1">
      <alignment horizontal="centerContinuous" vertical="center"/>
    </xf>
    <xf numFmtId="0" fontId="13" fillId="3" borderId="12" xfId="0" applyFont="1" applyFill="1" applyBorder="1" applyAlignment="1">
      <alignment horizontal="centerContinuous" vertical="center"/>
    </xf>
    <xf numFmtId="0" fontId="8" fillId="3" borderId="51" xfId="0" applyFont="1" applyFill="1" applyBorder="1" applyAlignment="1">
      <alignment horizontal="centerContinuous" vertical="center"/>
    </xf>
    <xf numFmtId="0" fontId="8" fillId="3" borderId="12" xfId="0" applyFont="1" applyFill="1" applyBorder="1" applyAlignment="1">
      <alignment horizontal="centerContinuous" vertical="center"/>
    </xf>
    <xf numFmtId="0" fontId="13" fillId="7" borderId="51" xfId="0" applyFont="1" applyFill="1" applyBorder="1" applyAlignment="1">
      <alignment horizontal="centerContinuous" vertical="center"/>
    </xf>
    <xf numFmtId="0" fontId="13" fillId="7" borderId="13" xfId="0" applyFont="1" applyFill="1" applyBorder="1" applyAlignment="1">
      <alignment horizontal="centerContinuous" vertical="center"/>
    </xf>
    <xf numFmtId="0" fontId="59" fillId="0" borderId="4" xfId="0" applyFont="1" applyBorder="1" applyAlignment="1">
      <alignment horizontal="left" vertical="center"/>
    </xf>
    <xf numFmtId="164" fontId="5" fillId="0" borderId="1" xfId="0" applyNumberFormat="1" applyFont="1" applyBorder="1" applyAlignment="1" quotePrefix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17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17" fillId="0" borderId="3" xfId="0" applyNumberFormat="1" applyFont="1" applyBorder="1" applyAlignment="1" quotePrefix="1">
      <alignment horizontal="left" vertical="center"/>
    </xf>
    <xf numFmtId="164" fontId="5" fillId="0" borderId="1" xfId="0" applyNumberFormat="1" applyFont="1" applyBorder="1" applyAlignment="1" quotePrefix="1">
      <alignment horizontal="center" vertical="center"/>
    </xf>
    <xf numFmtId="164" fontId="17" fillId="0" borderId="1" xfId="0" applyNumberFormat="1" applyFont="1" applyBorder="1" applyAlignment="1" quotePrefix="1">
      <alignment horizontal="center" vertical="center"/>
    </xf>
    <xf numFmtId="164" fontId="17" fillId="0" borderId="3" xfId="0" applyNumberFormat="1" applyFont="1" applyBorder="1" applyAlignment="1" quotePrefix="1">
      <alignment horizontal="center" vertical="center"/>
    </xf>
    <xf numFmtId="164" fontId="48" fillId="0" borderId="1" xfId="0" applyNumberFormat="1" applyFont="1" applyBorder="1" applyAlignment="1" quotePrefix="1">
      <alignment horizontal="center" vertical="center"/>
    </xf>
    <xf numFmtId="164" fontId="61" fillId="0" borderId="1" xfId="0" applyNumberFormat="1" applyFont="1" applyBorder="1" applyAlignment="1" quotePrefix="1">
      <alignment horizontal="center" vertical="center"/>
    </xf>
    <xf numFmtId="164" fontId="61" fillId="0" borderId="3" xfId="0" applyNumberFormat="1" applyFont="1" applyBorder="1" applyAlignment="1" quotePrefix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10" fillId="6" borderId="51" xfId="0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28" fillId="6" borderId="55" xfId="0" applyFont="1" applyFill="1" applyBorder="1" applyAlignment="1">
      <alignment horizontal="centerContinuous" vertical="center"/>
    </xf>
    <xf numFmtId="0" fontId="28" fillId="6" borderId="40" xfId="0" applyFont="1" applyFill="1" applyBorder="1" applyAlignment="1">
      <alignment horizontal="centerContinuous" vertical="center"/>
    </xf>
    <xf numFmtId="0" fontId="10" fillId="6" borderId="48" xfId="0" applyFont="1" applyFill="1" applyBorder="1" applyAlignment="1">
      <alignment horizontal="centerContinuous" vertical="center"/>
    </xf>
    <xf numFmtId="0" fontId="1" fillId="5" borderId="37" xfId="0" applyFont="1" applyFill="1" applyBorder="1" applyAlignment="1">
      <alignment horizontal="centerContinuous" vertical="center"/>
    </xf>
    <xf numFmtId="0" fontId="1" fillId="5" borderId="35" xfId="0" applyFont="1" applyFill="1" applyBorder="1" applyAlignment="1">
      <alignment horizontal="centerContinuous" vertical="center"/>
    </xf>
    <xf numFmtId="0" fontId="0" fillId="6" borderId="5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8" fillId="6" borderId="48" xfId="0" applyFont="1" applyFill="1" applyBorder="1" applyAlignment="1">
      <alignment horizontal="centerContinuous" vertical="center"/>
    </xf>
    <xf numFmtId="164" fontId="29" fillId="0" borderId="3" xfId="0" applyNumberFormat="1" applyFont="1" applyBorder="1" applyAlignment="1">
      <alignment horizontal="center" vertical="center"/>
    </xf>
    <xf numFmtId="0" fontId="0" fillId="6" borderId="39" xfId="0" applyFont="1" applyFill="1" applyBorder="1" applyAlignment="1">
      <alignment vertical="center"/>
    </xf>
    <xf numFmtId="0" fontId="0" fillId="6" borderId="40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0" xfId="0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Continuous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Font="1" applyBorder="1" applyAlignment="1">
      <alignment/>
    </xf>
    <xf numFmtId="0" fontId="0" fillId="2" borderId="27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0" xfId="0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65" xfId="0" applyFont="1" applyBorder="1" applyAlignment="1">
      <alignment horizontal="centerContinuous" vertical="center"/>
    </xf>
    <xf numFmtId="0" fontId="0" fillId="0" borderId="0" xfId="0" applyFont="1" applyAlignment="1">
      <alignment horizontal="left"/>
    </xf>
    <xf numFmtId="0" fontId="6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49" fontId="17" fillId="0" borderId="2" xfId="0" applyNumberFormat="1" applyFont="1" applyBorder="1" applyAlignment="1">
      <alignment horizontal="center" vertical="center"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0" fontId="8" fillId="3" borderId="17" xfId="0" applyFont="1" applyFill="1" applyBorder="1" applyAlignment="1">
      <alignment horizontal="centerContinuous" vertical="center"/>
    </xf>
    <xf numFmtId="0" fontId="13" fillId="0" borderId="51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8" fillId="0" borderId="5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13" fillId="3" borderId="13" xfId="0" applyFont="1" applyFill="1" applyBorder="1" applyAlignment="1">
      <alignment horizontal="centerContinuous" vertical="center"/>
    </xf>
    <xf numFmtId="49" fontId="58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 quotePrefix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4" fontId="48" fillId="0" borderId="0" xfId="0" applyNumberFormat="1" applyFont="1" applyFill="1" applyBorder="1" applyAlignment="1" quotePrefix="1">
      <alignment horizontal="center" vertical="center"/>
    </xf>
    <xf numFmtId="164" fontId="61" fillId="0" borderId="0" xfId="0" applyNumberFormat="1" applyFont="1" applyFill="1" applyBorder="1" applyAlignment="1" quotePrefix="1">
      <alignment horizontal="center" vertical="center"/>
    </xf>
    <xf numFmtId="0" fontId="0" fillId="0" borderId="0" xfId="20" applyFont="1" applyFill="1" applyBorder="1">
      <alignment/>
      <protection/>
    </xf>
    <xf numFmtId="0" fontId="57" fillId="0" borderId="0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1" fillId="5" borderId="36" xfId="0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28" fillId="6" borderId="3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6" xfId="0" applyBorder="1" applyAlignment="1">
      <alignment/>
    </xf>
    <xf numFmtId="0" fontId="6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7" fillId="0" borderId="0" xfId="0" applyFont="1" applyAlignment="1">
      <alignment horizontal="right" vertical="center"/>
    </xf>
    <xf numFmtId="0" fontId="67" fillId="0" borderId="0" xfId="0" applyFont="1" applyAlignment="1">
      <alignment horizontal="center" vertical="center"/>
    </xf>
    <xf numFmtId="0" fontId="5" fillId="0" borderId="15" xfId="20" applyFont="1" applyBorder="1" applyAlignment="1">
      <alignment horizontal="center" vertical="center"/>
      <protection/>
    </xf>
    <xf numFmtId="0" fontId="47" fillId="0" borderId="28" xfId="20" applyNumberFormat="1" applyFont="1" applyBorder="1" applyAlignment="1">
      <alignment horizontal="center" vertical="center"/>
      <protection/>
    </xf>
    <xf numFmtId="0" fontId="22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22" fillId="0" borderId="22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16" fillId="0" borderId="32" xfId="20" applyFont="1" applyBorder="1" applyAlignment="1">
      <alignment horizontal="centerContinuous" vertical="center"/>
      <protection/>
    </xf>
    <xf numFmtId="0" fontId="29" fillId="0" borderId="0" xfId="20" applyFont="1" applyBorder="1" applyAlignment="1">
      <alignment horizontal="centerContinuous" vertical="center"/>
      <protection/>
    </xf>
    <xf numFmtId="0" fontId="66" fillId="0" borderId="1" xfId="20" applyFont="1" applyBorder="1" applyAlignment="1">
      <alignment horizontal="centerContinuous" vertical="center"/>
      <protection/>
    </xf>
    <xf numFmtId="0" fontId="5" fillId="0" borderId="32" xfId="20" applyFont="1" applyBorder="1" applyAlignment="1">
      <alignment horizontal="centerContinuous" vertical="center"/>
      <protection/>
    </xf>
    <xf numFmtId="0" fontId="5" fillId="0" borderId="1" xfId="20" applyFont="1" applyBorder="1" applyAlignment="1">
      <alignment horizontal="centerContinuous" vertical="center"/>
      <protection/>
    </xf>
    <xf numFmtId="164" fontId="0" fillId="0" borderId="0" xfId="0" applyNumberFormat="1" applyFill="1" applyAlignment="1">
      <alignment horizontal="right"/>
    </xf>
    <xf numFmtId="0" fontId="39" fillId="0" borderId="34" xfId="20" applyFont="1" applyFill="1" applyBorder="1" applyAlignment="1">
      <alignment horizontal="center"/>
      <protection/>
    </xf>
    <xf numFmtId="165" fontId="5" fillId="0" borderId="67" xfId="0" applyNumberFormat="1" applyFont="1" applyBorder="1" applyAlignment="1">
      <alignment horizontal="left" vertical="center" indent="1"/>
    </xf>
    <xf numFmtId="0" fontId="0" fillId="0" borderId="34" xfId="0" applyBorder="1" applyAlignment="1">
      <alignment/>
    </xf>
    <xf numFmtId="0" fontId="0" fillId="0" borderId="41" xfId="0" applyBorder="1" applyAlignment="1">
      <alignment/>
    </xf>
    <xf numFmtId="165" fontId="5" fillId="0" borderId="68" xfId="0" applyNumberFormat="1" applyFont="1" applyBorder="1" applyAlignment="1">
      <alignment horizontal="left" vertical="center" indent="1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5" fillId="0" borderId="71" xfId="0" applyNumberFormat="1" applyFont="1" applyBorder="1" applyAlignment="1">
      <alignment horizontal="center" vertical="center"/>
    </xf>
    <xf numFmtId="1" fontId="5" fillId="0" borderId="72" xfId="0" applyNumberFormat="1" applyFont="1" applyBorder="1" applyAlignment="1">
      <alignment horizontal="center" vertical="center" wrapText="1"/>
    </xf>
    <xf numFmtId="164" fontId="42" fillId="0" borderId="0" xfId="20" applyNumberFormat="1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top"/>
      <protection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left" vertical="center"/>
    </xf>
    <xf numFmtId="0" fontId="5" fillId="0" borderId="32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69" fillId="0" borderId="32" xfId="20" applyFont="1" applyBorder="1" applyAlignment="1">
      <alignment horizontal="center" vertical="center"/>
      <protection/>
    </xf>
    <xf numFmtId="0" fontId="69" fillId="0" borderId="0" xfId="20" applyFont="1" applyBorder="1" applyAlignment="1">
      <alignment horizontal="center" vertical="center"/>
      <protection/>
    </xf>
    <xf numFmtId="0" fontId="69" fillId="0" borderId="1" xfId="20" applyFont="1" applyBorder="1" applyAlignment="1">
      <alignment horizontal="center" vertical="center"/>
      <protection/>
    </xf>
    <xf numFmtId="165" fontId="71" fillId="0" borderId="24" xfId="0" applyNumberFormat="1" applyFont="1" applyFill="1" applyBorder="1" applyAlignment="1">
      <alignment horizontal="center" vertical="center"/>
    </xf>
    <xf numFmtId="165" fontId="71" fillId="0" borderId="25" xfId="0" applyNumberFormat="1" applyFont="1" applyFill="1" applyBorder="1" applyAlignment="1">
      <alignment horizontal="center" vertical="center"/>
    </xf>
    <xf numFmtId="165" fontId="71" fillId="0" borderId="73" xfId="0" applyNumberFormat="1" applyFont="1" applyFill="1" applyBorder="1" applyAlignment="1">
      <alignment horizontal="center" vertical="center"/>
    </xf>
    <xf numFmtId="165" fontId="71" fillId="0" borderId="17" xfId="0" applyNumberFormat="1" applyFont="1" applyFill="1" applyBorder="1" applyAlignment="1">
      <alignment horizontal="center" vertical="center"/>
    </xf>
    <xf numFmtId="165" fontId="71" fillId="0" borderId="18" xfId="0" applyNumberFormat="1" applyFont="1" applyFill="1" applyBorder="1" applyAlignment="1">
      <alignment horizontal="center" vertical="center"/>
    </xf>
    <xf numFmtId="165" fontId="71" fillId="0" borderId="12" xfId="0" applyNumberFormat="1" applyFont="1" applyFill="1" applyBorder="1" applyAlignment="1">
      <alignment horizontal="center" vertical="center"/>
    </xf>
    <xf numFmtId="165" fontId="71" fillId="0" borderId="74" xfId="0" applyNumberFormat="1" applyFont="1" applyFill="1" applyBorder="1" applyAlignment="1">
      <alignment horizontal="center" vertical="center"/>
    </xf>
    <xf numFmtId="165" fontId="71" fillId="0" borderId="51" xfId="0" applyNumberFormat="1" applyFont="1" applyFill="1" applyBorder="1" applyAlignment="1">
      <alignment horizontal="center" vertical="center"/>
    </xf>
    <xf numFmtId="165" fontId="71" fillId="0" borderId="26" xfId="0" applyNumberFormat="1" applyFont="1" applyFill="1" applyBorder="1" applyAlignment="1">
      <alignment horizontal="center" vertical="center" wrapText="1"/>
    </xf>
    <xf numFmtId="165" fontId="71" fillId="0" borderId="13" xfId="0" applyNumberFormat="1" applyFont="1" applyFill="1" applyBorder="1" applyAlignment="1">
      <alignment horizontal="center" vertical="center" wrapText="1"/>
    </xf>
    <xf numFmtId="165" fontId="72" fillId="0" borderId="75" xfId="0" applyNumberFormat="1" applyFont="1" applyBorder="1" applyAlignment="1">
      <alignment horizontal="center" vertical="center"/>
    </xf>
    <xf numFmtId="165" fontId="72" fillId="0" borderId="76" xfId="0" applyNumberFormat="1" applyFont="1" applyBorder="1" applyAlignment="1">
      <alignment horizontal="center" vertical="center"/>
    </xf>
    <xf numFmtId="165" fontId="72" fillId="0" borderId="77" xfId="0" applyNumberFormat="1" applyFont="1" applyBorder="1" applyAlignment="1">
      <alignment horizontal="center" vertical="center"/>
    </xf>
    <xf numFmtId="165" fontId="72" fillId="0" borderId="47" xfId="0" applyNumberFormat="1" applyFont="1" applyBorder="1" applyAlignment="1">
      <alignment horizontal="center" vertical="center"/>
    </xf>
    <xf numFmtId="165" fontId="72" fillId="0" borderId="8" xfId="0" applyNumberFormat="1" applyFont="1" applyBorder="1" applyAlignment="1">
      <alignment horizontal="center" vertical="center"/>
    </xf>
    <xf numFmtId="165" fontId="72" fillId="0" borderId="7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_jBzenec_p" xfId="20"/>
    <cellStyle name="Percent" xfId="21"/>
    <cellStyle name="Sledovaný hypertextový odkaz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Strančice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114300</xdr:rowOff>
    </xdr:from>
    <xdr:to>
      <xdr:col>1</xdr:col>
      <xdr:colOff>285750</xdr:colOff>
      <xdr:row>29</xdr:row>
      <xdr:rowOff>114300</xdr:rowOff>
    </xdr:to>
    <xdr:sp>
      <xdr:nvSpPr>
        <xdr:cNvPr id="1" name="Line 571"/>
        <xdr:cNvSpPr>
          <a:spLocks/>
        </xdr:cNvSpPr>
      </xdr:nvSpPr>
      <xdr:spPr>
        <a:xfrm flipH="1">
          <a:off x="514350" y="73628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29</xdr:row>
      <xdr:rowOff>114300</xdr:rowOff>
    </xdr:from>
    <xdr:to>
      <xdr:col>119</xdr:col>
      <xdr:colOff>47625</xdr:colOff>
      <xdr:row>29</xdr:row>
      <xdr:rowOff>114300</xdr:rowOff>
    </xdr:to>
    <xdr:sp>
      <xdr:nvSpPr>
        <xdr:cNvPr id="2" name="Line 23"/>
        <xdr:cNvSpPr>
          <a:spLocks/>
        </xdr:cNvSpPr>
      </xdr:nvSpPr>
      <xdr:spPr>
        <a:xfrm flipV="1">
          <a:off x="38166675" y="7362825"/>
          <a:ext cx="49606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29</xdr:row>
      <xdr:rowOff>114300</xdr:rowOff>
    </xdr:from>
    <xdr:to>
      <xdr:col>51</xdr:col>
      <xdr:colOff>28575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266825" y="7362825"/>
          <a:ext cx="35966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32</xdr:row>
      <xdr:rowOff>114300</xdr:rowOff>
    </xdr:from>
    <xdr:to>
      <xdr:col>51</xdr:col>
      <xdr:colOff>28575</xdr:colOff>
      <xdr:row>32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971550" y="8048625"/>
          <a:ext cx="36261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466725</xdr:colOff>
      <xdr:row>29</xdr:row>
      <xdr:rowOff>114300</xdr:rowOff>
    </xdr:from>
    <xdr:to>
      <xdr:col>98</xdr:col>
      <xdr:colOff>66675</xdr:colOff>
      <xdr:row>32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68360925" y="7362825"/>
          <a:ext cx="405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866775</xdr:colOff>
      <xdr:row>32</xdr:row>
      <xdr:rowOff>114300</xdr:rowOff>
    </xdr:from>
    <xdr:to>
      <xdr:col>118</xdr:col>
      <xdr:colOff>295275</xdr:colOff>
      <xdr:row>32</xdr:row>
      <xdr:rowOff>114300</xdr:rowOff>
    </xdr:to>
    <xdr:sp>
      <xdr:nvSpPr>
        <xdr:cNvPr id="6" name="Line 14"/>
        <xdr:cNvSpPr>
          <a:spLocks/>
        </xdr:cNvSpPr>
      </xdr:nvSpPr>
      <xdr:spPr>
        <a:xfrm flipV="1">
          <a:off x="38071425" y="8048625"/>
          <a:ext cx="494347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17</xdr:row>
      <xdr:rowOff>180975</xdr:rowOff>
    </xdr:from>
    <xdr:to>
      <xdr:col>40</xdr:col>
      <xdr:colOff>276225</xdr:colOff>
      <xdr:row>18</xdr:row>
      <xdr:rowOff>114300</xdr:rowOff>
    </xdr:to>
    <xdr:sp>
      <xdr:nvSpPr>
        <xdr:cNvPr id="7" name="Line 26"/>
        <xdr:cNvSpPr>
          <a:spLocks/>
        </xdr:cNvSpPr>
      </xdr:nvSpPr>
      <xdr:spPr>
        <a:xfrm>
          <a:off x="28784550" y="46863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419100</xdr:colOff>
      <xdr:row>38</xdr:row>
      <xdr:rowOff>114300</xdr:rowOff>
    </xdr:from>
    <xdr:to>
      <xdr:col>51</xdr:col>
      <xdr:colOff>57150</xdr:colOff>
      <xdr:row>38</xdr:row>
      <xdr:rowOff>114300</xdr:rowOff>
    </xdr:to>
    <xdr:sp>
      <xdr:nvSpPr>
        <xdr:cNvPr id="8" name="Line 31"/>
        <xdr:cNvSpPr>
          <a:spLocks/>
        </xdr:cNvSpPr>
      </xdr:nvSpPr>
      <xdr:spPr>
        <a:xfrm flipH="1">
          <a:off x="27222450" y="9420225"/>
          <a:ext cx="1003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17</xdr:row>
      <xdr:rowOff>114300</xdr:rowOff>
    </xdr:from>
    <xdr:to>
      <xdr:col>39</xdr:col>
      <xdr:colOff>495300</xdr:colOff>
      <xdr:row>17</xdr:row>
      <xdr:rowOff>180975</xdr:rowOff>
    </xdr:to>
    <xdr:sp>
      <xdr:nvSpPr>
        <xdr:cNvPr id="9" name="Line 35"/>
        <xdr:cNvSpPr>
          <a:spLocks/>
        </xdr:cNvSpPr>
      </xdr:nvSpPr>
      <xdr:spPr>
        <a:xfrm>
          <a:off x="28051125" y="4619625"/>
          <a:ext cx="733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38</xdr:row>
      <xdr:rowOff>114300</xdr:rowOff>
    </xdr:from>
    <xdr:to>
      <xdr:col>57</xdr:col>
      <xdr:colOff>9525</xdr:colOff>
      <xdr:row>38</xdr:row>
      <xdr:rowOff>114300</xdr:rowOff>
    </xdr:to>
    <xdr:sp>
      <xdr:nvSpPr>
        <xdr:cNvPr id="10" name="Line 43"/>
        <xdr:cNvSpPr>
          <a:spLocks/>
        </xdr:cNvSpPr>
      </xdr:nvSpPr>
      <xdr:spPr>
        <a:xfrm flipH="1">
          <a:off x="38176200" y="9420225"/>
          <a:ext cx="3495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5323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55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52044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Strančice</a:t>
          </a:r>
        </a:p>
      </xdr:txBody>
    </xdr:sp>
    <xdr:clientData/>
  </xdr:twoCellAnchor>
  <xdr:oneCellAnchor>
    <xdr:from>
      <xdr:col>51</xdr:col>
      <xdr:colOff>342900</xdr:colOff>
      <xdr:row>5</xdr:row>
      <xdr:rowOff>9525</xdr:rowOff>
    </xdr:from>
    <xdr:ext cx="314325" cy="266700"/>
    <xdr:sp>
      <xdr:nvSpPr>
        <xdr:cNvPr id="13" name="Oval 141"/>
        <xdr:cNvSpPr>
          <a:spLocks/>
        </xdr:cNvSpPr>
      </xdr:nvSpPr>
      <xdr:spPr>
        <a:xfrm>
          <a:off x="375475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51</xdr:col>
      <xdr:colOff>0</xdr:colOff>
      <xdr:row>29</xdr:row>
      <xdr:rowOff>0</xdr:rowOff>
    </xdr:from>
    <xdr:ext cx="971550" cy="228600"/>
    <xdr:sp>
      <xdr:nvSpPr>
        <xdr:cNvPr id="14" name="text 7166"/>
        <xdr:cNvSpPr txBox="1">
          <a:spLocks noChangeArrowheads="1"/>
        </xdr:cNvSpPr>
      </xdr:nvSpPr>
      <xdr:spPr>
        <a:xfrm>
          <a:off x="37204650" y="7248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51</xdr:col>
      <xdr:colOff>0</xdr:colOff>
      <xdr:row>32</xdr:row>
      <xdr:rowOff>0</xdr:rowOff>
    </xdr:from>
    <xdr:to>
      <xdr:col>52</xdr:col>
      <xdr:colOff>0</xdr:colOff>
      <xdr:row>33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7204650" y="7934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32</xdr:row>
      <xdr:rowOff>114300</xdr:rowOff>
    </xdr:from>
    <xdr:to>
      <xdr:col>120</xdr:col>
      <xdr:colOff>0</xdr:colOff>
      <xdr:row>32</xdr:row>
      <xdr:rowOff>114300</xdr:rowOff>
    </xdr:to>
    <xdr:sp>
      <xdr:nvSpPr>
        <xdr:cNvPr id="16" name="Line 147"/>
        <xdr:cNvSpPr>
          <a:spLocks/>
        </xdr:cNvSpPr>
      </xdr:nvSpPr>
      <xdr:spPr>
        <a:xfrm>
          <a:off x="87963375" y="80486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877252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118</xdr:col>
      <xdr:colOff>247650</xdr:colOff>
      <xdr:row>32</xdr:row>
      <xdr:rowOff>0</xdr:rowOff>
    </xdr:from>
    <xdr:to>
      <xdr:col>119</xdr:col>
      <xdr:colOff>247650</xdr:colOff>
      <xdr:row>33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87458550" y="7934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19</xdr:col>
      <xdr:colOff>0</xdr:colOff>
      <xdr:row>47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1028700" y="10906125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266700</xdr:colOff>
      <xdr:row>18</xdr:row>
      <xdr:rowOff>114300</xdr:rowOff>
    </xdr:from>
    <xdr:to>
      <xdr:col>45</xdr:col>
      <xdr:colOff>495300</xdr:colOff>
      <xdr:row>23</xdr:row>
      <xdr:rowOff>114300</xdr:rowOff>
    </xdr:to>
    <xdr:sp>
      <xdr:nvSpPr>
        <xdr:cNvPr id="20" name="Line 553"/>
        <xdr:cNvSpPr>
          <a:spLocks/>
        </xdr:cNvSpPr>
      </xdr:nvSpPr>
      <xdr:spPr>
        <a:xfrm flipH="1" flipV="1">
          <a:off x="29527500" y="4848225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476250</xdr:colOff>
      <xdr:row>17</xdr:row>
      <xdr:rowOff>114300</xdr:rowOff>
    </xdr:from>
    <xdr:to>
      <xdr:col>106</xdr:col>
      <xdr:colOff>247650</xdr:colOff>
      <xdr:row>17</xdr:row>
      <xdr:rowOff>180975</xdr:rowOff>
    </xdr:to>
    <xdr:sp>
      <xdr:nvSpPr>
        <xdr:cNvPr id="21" name="Line 570"/>
        <xdr:cNvSpPr>
          <a:spLocks/>
        </xdr:cNvSpPr>
      </xdr:nvSpPr>
      <xdr:spPr>
        <a:xfrm flipV="1">
          <a:off x="77800200" y="46196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58877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99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67894200" y="1090612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190500</xdr:colOff>
      <xdr:row>38</xdr:row>
      <xdr:rowOff>57150</xdr:rowOff>
    </xdr:from>
    <xdr:to>
      <xdr:col>37</xdr:col>
      <xdr:colOff>419100</xdr:colOff>
      <xdr:row>38</xdr:row>
      <xdr:rowOff>114300</xdr:rowOff>
    </xdr:to>
    <xdr:sp>
      <xdr:nvSpPr>
        <xdr:cNvPr id="24" name="Line 1015"/>
        <xdr:cNvSpPr>
          <a:spLocks/>
        </xdr:cNvSpPr>
      </xdr:nvSpPr>
      <xdr:spPr>
        <a:xfrm flipH="1" flipV="1">
          <a:off x="26479500" y="9363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190500</xdr:colOff>
      <xdr:row>37</xdr:row>
      <xdr:rowOff>114300</xdr:rowOff>
    </xdr:from>
    <xdr:to>
      <xdr:col>36</xdr:col>
      <xdr:colOff>190500</xdr:colOff>
      <xdr:row>38</xdr:row>
      <xdr:rowOff>57150</xdr:rowOff>
    </xdr:to>
    <xdr:sp>
      <xdr:nvSpPr>
        <xdr:cNvPr id="25" name="Line 1016"/>
        <xdr:cNvSpPr>
          <a:spLocks/>
        </xdr:cNvSpPr>
      </xdr:nvSpPr>
      <xdr:spPr>
        <a:xfrm flipH="1" flipV="1">
          <a:off x="24993600" y="91916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247650</xdr:colOff>
      <xdr:row>17</xdr:row>
      <xdr:rowOff>180975</xdr:rowOff>
    </xdr:from>
    <xdr:to>
      <xdr:col>105</xdr:col>
      <xdr:colOff>476250</xdr:colOff>
      <xdr:row>18</xdr:row>
      <xdr:rowOff>114300</xdr:rowOff>
    </xdr:to>
    <xdr:sp>
      <xdr:nvSpPr>
        <xdr:cNvPr id="26" name="Line 1019"/>
        <xdr:cNvSpPr>
          <a:spLocks/>
        </xdr:cNvSpPr>
      </xdr:nvSpPr>
      <xdr:spPr>
        <a:xfrm flipV="1">
          <a:off x="77057250" y="4686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18</xdr:row>
      <xdr:rowOff>114300</xdr:rowOff>
    </xdr:from>
    <xdr:to>
      <xdr:col>104</xdr:col>
      <xdr:colOff>247650</xdr:colOff>
      <xdr:row>20</xdr:row>
      <xdr:rowOff>114300</xdr:rowOff>
    </xdr:to>
    <xdr:sp>
      <xdr:nvSpPr>
        <xdr:cNvPr id="27" name="Line 1021"/>
        <xdr:cNvSpPr>
          <a:spLocks/>
        </xdr:cNvSpPr>
      </xdr:nvSpPr>
      <xdr:spPr>
        <a:xfrm flipV="1">
          <a:off x="75561825" y="484822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38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7204650" y="9305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27</xdr:col>
      <xdr:colOff>495300</xdr:colOff>
      <xdr:row>32</xdr:row>
      <xdr:rowOff>114300</xdr:rowOff>
    </xdr:from>
    <xdr:to>
      <xdr:col>34</xdr:col>
      <xdr:colOff>190500</xdr:colOff>
      <xdr:row>37</xdr:row>
      <xdr:rowOff>114300</xdr:rowOff>
    </xdr:to>
    <xdr:sp>
      <xdr:nvSpPr>
        <xdr:cNvPr id="29" name="Line 29"/>
        <xdr:cNvSpPr>
          <a:spLocks/>
        </xdr:cNvSpPr>
      </xdr:nvSpPr>
      <xdr:spPr>
        <a:xfrm flipH="1" flipV="1">
          <a:off x="19869150" y="8048625"/>
          <a:ext cx="51244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20</xdr:row>
      <xdr:rowOff>114300</xdr:rowOff>
    </xdr:from>
    <xdr:to>
      <xdr:col>102</xdr:col>
      <xdr:colOff>247650</xdr:colOff>
      <xdr:row>20</xdr:row>
      <xdr:rowOff>180975</xdr:rowOff>
    </xdr:to>
    <xdr:sp>
      <xdr:nvSpPr>
        <xdr:cNvPr id="30" name="Line 32"/>
        <xdr:cNvSpPr>
          <a:spLocks/>
        </xdr:cNvSpPr>
      </xdr:nvSpPr>
      <xdr:spPr>
        <a:xfrm flipV="1">
          <a:off x="74799825" y="5305425"/>
          <a:ext cx="7715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819150</xdr:colOff>
      <xdr:row>37</xdr:row>
      <xdr:rowOff>114300</xdr:rowOff>
    </xdr:from>
    <xdr:to>
      <xdr:col>84</xdr:col>
      <xdr:colOff>66675</xdr:colOff>
      <xdr:row>37</xdr:row>
      <xdr:rowOff>114300</xdr:rowOff>
    </xdr:to>
    <xdr:sp>
      <xdr:nvSpPr>
        <xdr:cNvPr id="31" name="Line 59"/>
        <xdr:cNvSpPr>
          <a:spLocks/>
        </xdr:cNvSpPr>
      </xdr:nvSpPr>
      <xdr:spPr>
        <a:xfrm flipH="1">
          <a:off x="61798200" y="9191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781050</xdr:colOff>
      <xdr:row>37</xdr:row>
      <xdr:rowOff>66675</xdr:rowOff>
    </xdr:from>
    <xdr:ext cx="28575" cy="95250"/>
    <xdr:sp>
      <xdr:nvSpPr>
        <xdr:cNvPr id="32" name="Rectangle 60"/>
        <xdr:cNvSpPr>
          <a:spLocks/>
        </xdr:cNvSpPr>
      </xdr:nvSpPr>
      <xdr:spPr>
        <a:xfrm>
          <a:off x="61760100" y="91440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86</xdr:col>
      <xdr:colOff>238125</xdr:colOff>
      <xdr:row>39</xdr:row>
      <xdr:rowOff>47625</xdr:rowOff>
    </xdr:from>
    <xdr:to>
      <xdr:col>87</xdr:col>
      <xdr:colOff>476250</xdr:colOff>
      <xdr:row>39</xdr:row>
      <xdr:rowOff>114300</xdr:rowOff>
    </xdr:to>
    <xdr:sp>
      <xdr:nvSpPr>
        <xdr:cNvPr id="33" name="Line 479"/>
        <xdr:cNvSpPr>
          <a:spLocks/>
        </xdr:cNvSpPr>
      </xdr:nvSpPr>
      <xdr:spPr>
        <a:xfrm flipV="1">
          <a:off x="63674625" y="9582150"/>
          <a:ext cx="75247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247650</xdr:colOff>
      <xdr:row>35</xdr:row>
      <xdr:rowOff>114300</xdr:rowOff>
    </xdr:from>
    <xdr:to>
      <xdr:col>91</xdr:col>
      <xdr:colOff>476250</xdr:colOff>
      <xdr:row>38</xdr:row>
      <xdr:rowOff>114300</xdr:rowOff>
    </xdr:to>
    <xdr:sp>
      <xdr:nvSpPr>
        <xdr:cNvPr id="34" name="Line 504"/>
        <xdr:cNvSpPr>
          <a:spLocks/>
        </xdr:cNvSpPr>
      </xdr:nvSpPr>
      <xdr:spPr>
        <a:xfrm flipV="1">
          <a:off x="65170050" y="8734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476250</xdr:colOff>
      <xdr:row>38</xdr:row>
      <xdr:rowOff>114300</xdr:rowOff>
    </xdr:from>
    <xdr:to>
      <xdr:col>88</xdr:col>
      <xdr:colOff>247650</xdr:colOff>
      <xdr:row>39</xdr:row>
      <xdr:rowOff>47625</xdr:rowOff>
    </xdr:to>
    <xdr:sp>
      <xdr:nvSpPr>
        <xdr:cNvPr id="35" name="Line 511"/>
        <xdr:cNvSpPr>
          <a:spLocks/>
        </xdr:cNvSpPr>
      </xdr:nvSpPr>
      <xdr:spPr>
        <a:xfrm flipV="1">
          <a:off x="64427100" y="94202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390525</xdr:colOff>
      <xdr:row>18</xdr:row>
      <xdr:rowOff>9525</xdr:rowOff>
    </xdr:from>
    <xdr:to>
      <xdr:col>52</xdr:col>
      <xdr:colOff>152400</xdr:colOff>
      <xdr:row>20</xdr:row>
      <xdr:rowOff>19050</xdr:rowOff>
    </xdr:to>
    <xdr:pic>
      <xdr:nvPicPr>
        <xdr:cNvPr id="3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80825" y="4743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495300</xdr:colOff>
      <xdr:row>29</xdr:row>
      <xdr:rowOff>114300</xdr:rowOff>
    </xdr:from>
    <xdr:to>
      <xdr:col>30</xdr:col>
      <xdr:colOff>266700</xdr:colOff>
      <xdr:row>32</xdr:row>
      <xdr:rowOff>114300</xdr:rowOff>
    </xdr:to>
    <xdr:sp>
      <xdr:nvSpPr>
        <xdr:cNvPr id="37" name="Line 521"/>
        <xdr:cNvSpPr>
          <a:spLocks/>
        </xdr:cNvSpPr>
      </xdr:nvSpPr>
      <xdr:spPr>
        <a:xfrm flipH="1">
          <a:off x="16897350" y="73628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38" name="text 7094"/>
        <xdr:cNvSpPr txBox="1">
          <a:spLocks noChangeArrowheads="1"/>
        </xdr:cNvSpPr>
      </xdr:nvSpPr>
      <xdr:spPr>
        <a:xfrm>
          <a:off x="514350" y="79343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29</xdr:row>
      <xdr:rowOff>0</xdr:rowOff>
    </xdr:from>
    <xdr:to>
      <xdr:col>2</xdr:col>
      <xdr:colOff>247650</xdr:colOff>
      <xdr:row>30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762000" y="72485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98</xdr:col>
      <xdr:colOff>466725</xdr:colOff>
      <xdr:row>29</xdr:row>
      <xdr:rowOff>114300</xdr:rowOff>
    </xdr:from>
    <xdr:to>
      <xdr:col>106</xdr:col>
      <xdr:colOff>247650</xdr:colOff>
      <xdr:row>32</xdr:row>
      <xdr:rowOff>114300</xdr:rowOff>
    </xdr:to>
    <xdr:sp>
      <xdr:nvSpPr>
        <xdr:cNvPr id="40" name="Line 524"/>
        <xdr:cNvSpPr>
          <a:spLocks/>
        </xdr:cNvSpPr>
      </xdr:nvSpPr>
      <xdr:spPr>
        <a:xfrm>
          <a:off x="72818625" y="7362825"/>
          <a:ext cx="57245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16</xdr:row>
      <xdr:rowOff>9525</xdr:rowOff>
    </xdr:from>
    <xdr:to>
      <xdr:col>105</xdr:col>
      <xdr:colOff>523875</xdr:colOff>
      <xdr:row>24</xdr:row>
      <xdr:rowOff>0</xdr:rowOff>
    </xdr:to>
    <xdr:sp>
      <xdr:nvSpPr>
        <xdr:cNvPr id="41" name="Line 525"/>
        <xdr:cNvSpPr>
          <a:spLocks/>
        </xdr:cNvSpPr>
      </xdr:nvSpPr>
      <xdr:spPr>
        <a:xfrm>
          <a:off x="77304900" y="4286250"/>
          <a:ext cx="542925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0</xdr:colOff>
      <xdr:row>13</xdr:row>
      <xdr:rowOff>95250</xdr:rowOff>
    </xdr:from>
    <xdr:ext cx="971550" cy="628650"/>
    <xdr:sp>
      <xdr:nvSpPr>
        <xdr:cNvPr id="42" name="text 774"/>
        <xdr:cNvSpPr txBox="1">
          <a:spLocks noChangeArrowheads="1"/>
        </xdr:cNvSpPr>
      </xdr:nvSpPr>
      <xdr:spPr>
        <a:xfrm>
          <a:off x="76809600" y="3648075"/>
          <a:ext cx="971550" cy="62865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0,280 j.t km 158,520</a:t>
          </a:r>
        </a:p>
      </xdr:txBody>
    </xdr:sp>
    <xdr:clientData/>
  </xdr:oneCellAnchor>
  <xdr:twoCellAnchor>
    <xdr:from>
      <xdr:col>14</xdr:col>
      <xdr:colOff>266700</xdr:colOff>
      <xdr:row>29</xdr:row>
      <xdr:rowOff>114300</xdr:rowOff>
    </xdr:from>
    <xdr:to>
      <xdr:col>21</xdr:col>
      <xdr:colOff>495300</xdr:colOff>
      <xdr:row>32</xdr:row>
      <xdr:rowOff>114300</xdr:rowOff>
    </xdr:to>
    <xdr:sp>
      <xdr:nvSpPr>
        <xdr:cNvPr id="43" name="Line 539"/>
        <xdr:cNvSpPr>
          <a:spLocks/>
        </xdr:cNvSpPr>
      </xdr:nvSpPr>
      <xdr:spPr>
        <a:xfrm flipH="1" flipV="1">
          <a:off x="10210800" y="73628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476250</xdr:colOff>
      <xdr:row>23</xdr:row>
      <xdr:rowOff>114300</xdr:rowOff>
    </xdr:from>
    <xdr:to>
      <xdr:col>39</xdr:col>
      <xdr:colOff>495300</xdr:colOff>
      <xdr:row>23</xdr:row>
      <xdr:rowOff>114300</xdr:rowOff>
    </xdr:to>
    <xdr:sp>
      <xdr:nvSpPr>
        <xdr:cNvPr id="44" name="Line 541"/>
        <xdr:cNvSpPr>
          <a:spLocks/>
        </xdr:cNvSpPr>
      </xdr:nvSpPr>
      <xdr:spPr>
        <a:xfrm>
          <a:off x="18364200" y="5991225"/>
          <a:ext cx="10420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27</xdr:row>
      <xdr:rowOff>0</xdr:rowOff>
    </xdr:from>
    <xdr:to>
      <xdr:col>22</xdr:col>
      <xdr:colOff>266700</xdr:colOff>
      <xdr:row>34</xdr:row>
      <xdr:rowOff>219075</xdr:rowOff>
    </xdr:to>
    <xdr:sp>
      <xdr:nvSpPr>
        <xdr:cNvPr id="45" name="Line 543"/>
        <xdr:cNvSpPr>
          <a:spLocks/>
        </xdr:cNvSpPr>
      </xdr:nvSpPr>
      <xdr:spPr>
        <a:xfrm>
          <a:off x="16154400" y="679132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752475</xdr:colOff>
      <xdr:row>25</xdr:row>
      <xdr:rowOff>0</xdr:rowOff>
    </xdr:from>
    <xdr:ext cx="971550" cy="457200"/>
    <xdr:sp>
      <xdr:nvSpPr>
        <xdr:cNvPr id="46" name="text 774"/>
        <xdr:cNvSpPr txBox="1">
          <a:spLocks noChangeArrowheads="1"/>
        </xdr:cNvSpPr>
      </xdr:nvSpPr>
      <xdr:spPr>
        <a:xfrm>
          <a:off x="15668625" y="63341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157,409</a:t>
          </a:r>
        </a:p>
      </xdr:txBody>
    </xdr:sp>
    <xdr:clientData/>
  </xdr:oneCellAnchor>
  <xdr:twoCellAnchor>
    <xdr:from>
      <xdr:col>85</xdr:col>
      <xdr:colOff>495300</xdr:colOff>
      <xdr:row>26</xdr:row>
      <xdr:rowOff>114300</xdr:rowOff>
    </xdr:from>
    <xdr:to>
      <xdr:col>93</xdr:col>
      <xdr:colOff>542925</xdr:colOff>
      <xdr:row>26</xdr:row>
      <xdr:rowOff>114300</xdr:rowOff>
    </xdr:to>
    <xdr:sp>
      <xdr:nvSpPr>
        <xdr:cNvPr id="47" name="Line 545"/>
        <xdr:cNvSpPr>
          <a:spLocks/>
        </xdr:cNvSpPr>
      </xdr:nvSpPr>
      <xdr:spPr>
        <a:xfrm>
          <a:off x="62960250" y="6677025"/>
          <a:ext cx="599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48" name="text 36"/>
        <xdr:cNvSpPr txBox="1">
          <a:spLocks noChangeArrowheads="1"/>
        </xdr:cNvSpPr>
      </xdr:nvSpPr>
      <xdr:spPr>
        <a:xfrm>
          <a:off x="797814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21</xdr:col>
      <xdr:colOff>342900</xdr:colOff>
      <xdr:row>32</xdr:row>
      <xdr:rowOff>114300</xdr:rowOff>
    </xdr:from>
    <xdr:to>
      <xdr:col>21</xdr:col>
      <xdr:colOff>647700</xdr:colOff>
      <xdr:row>34</xdr:row>
      <xdr:rowOff>28575</xdr:rowOff>
    </xdr:to>
    <xdr:grpSp>
      <xdr:nvGrpSpPr>
        <xdr:cNvPr id="49" name="Group 625"/>
        <xdr:cNvGrpSpPr>
          <a:grpSpLocks/>
        </xdr:cNvGrpSpPr>
      </xdr:nvGrpSpPr>
      <xdr:grpSpPr>
        <a:xfrm>
          <a:off x="152590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50" name="Line 626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627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30</xdr:row>
      <xdr:rowOff>209550</xdr:rowOff>
    </xdr:from>
    <xdr:to>
      <xdr:col>23</xdr:col>
      <xdr:colOff>647700</xdr:colOff>
      <xdr:row>32</xdr:row>
      <xdr:rowOff>114300</xdr:rowOff>
    </xdr:to>
    <xdr:grpSp>
      <xdr:nvGrpSpPr>
        <xdr:cNvPr id="52" name="Group 628"/>
        <xdr:cNvGrpSpPr>
          <a:grpSpLocks/>
        </xdr:cNvGrpSpPr>
      </xdr:nvGrpSpPr>
      <xdr:grpSpPr>
        <a:xfrm>
          <a:off x="16744950" y="7686675"/>
          <a:ext cx="304800" cy="361950"/>
          <a:chOff x="-58" y="-1371"/>
          <a:chExt cx="28" cy="15808"/>
        </a:xfrm>
        <a:solidFill>
          <a:srgbClr val="FFFFFF"/>
        </a:solidFill>
      </xdr:grpSpPr>
      <xdr:sp>
        <xdr:nvSpPr>
          <xdr:cNvPr id="53" name="Line 629"/>
          <xdr:cNvSpPr>
            <a:spLocks/>
          </xdr:cNvSpPr>
        </xdr:nvSpPr>
        <xdr:spPr>
          <a:xfrm>
            <a:off x="-44" y="106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30"/>
          <xdr:cNvSpPr>
            <a:spLocks/>
          </xdr:cNvSpPr>
        </xdr:nvSpPr>
        <xdr:spPr>
          <a:xfrm>
            <a:off x="-58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695325</xdr:colOff>
      <xdr:row>30</xdr:row>
      <xdr:rowOff>104775</xdr:rowOff>
    </xdr:from>
    <xdr:ext cx="333375" cy="238125"/>
    <xdr:sp>
      <xdr:nvSpPr>
        <xdr:cNvPr id="55" name="text 1661"/>
        <xdr:cNvSpPr txBox="1">
          <a:spLocks noChangeArrowheads="1"/>
        </xdr:cNvSpPr>
      </xdr:nvSpPr>
      <xdr:spPr>
        <a:xfrm>
          <a:off x="12639675" y="7581900"/>
          <a:ext cx="3333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26</xdr:col>
      <xdr:colOff>438150</xdr:colOff>
      <xdr:row>30</xdr:row>
      <xdr:rowOff>114300</xdr:rowOff>
    </xdr:from>
    <xdr:ext cx="314325" cy="228600"/>
    <xdr:sp>
      <xdr:nvSpPr>
        <xdr:cNvPr id="56" name="text 1662"/>
        <xdr:cNvSpPr txBox="1">
          <a:spLocks noChangeArrowheads="1"/>
        </xdr:cNvSpPr>
      </xdr:nvSpPr>
      <xdr:spPr>
        <a:xfrm>
          <a:off x="19297650" y="75914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43</xdr:col>
      <xdr:colOff>47625</xdr:colOff>
      <xdr:row>20</xdr:row>
      <xdr:rowOff>19050</xdr:rowOff>
    </xdr:from>
    <xdr:to>
      <xdr:col>43</xdr:col>
      <xdr:colOff>400050</xdr:colOff>
      <xdr:row>20</xdr:row>
      <xdr:rowOff>152400</xdr:rowOff>
    </xdr:to>
    <xdr:sp>
      <xdr:nvSpPr>
        <xdr:cNvPr id="57" name="kreslení 12"/>
        <xdr:cNvSpPr>
          <a:spLocks/>
        </xdr:cNvSpPr>
      </xdr:nvSpPr>
      <xdr:spPr>
        <a:xfrm>
          <a:off x="31308675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323850</xdr:colOff>
      <xdr:row>20</xdr:row>
      <xdr:rowOff>180975</xdr:rowOff>
    </xdr:from>
    <xdr:to>
      <xdr:col>101</xdr:col>
      <xdr:colOff>447675</xdr:colOff>
      <xdr:row>26</xdr:row>
      <xdr:rowOff>47625</xdr:rowOff>
    </xdr:to>
    <xdr:sp>
      <xdr:nvSpPr>
        <xdr:cNvPr id="58" name="Line 680"/>
        <xdr:cNvSpPr>
          <a:spLocks/>
        </xdr:cNvSpPr>
      </xdr:nvSpPr>
      <xdr:spPr>
        <a:xfrm flipV="1">
          <a:off x="69703950" y="5372100"/>
          <a:ext cx="5095875" cy="1238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552450</xdr:colOff>
      <xdr:row>26</xdr:row>
      <xdr:rowOff>47625</xdr:rowOff>
    </xdr:from>
    <xdr:to>
      <xdr:col>94</xdr:col>
      <xdr:colOff>323850</xdr:colOff>
      <xdr:row>26</xdr:row>
      <xdr:rowOff>114300</xdr:rowOff>
    </xdr:to>
    <xdr:sp>
      <xdr:nvSpPr>
        <xdr:cNvPr id="59" name="Line 681"/>
        <xdr:cNvSpPr>
          <a:spLocks/>
        </xdr:cNvSpPr>
      </xdr:nvSpPr>
      <xdr:spPr>
        <a:xfrm flipV="1">
          <a:off x="68961000" y="66103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23</xdr:row>
      <xdr:rowOff>114300</xdr:rowOff>
    </xdr:from>
    <xdr:to>
      <xdr:col>39</xdr:col>
      <xdr:colOff>647700</xdr:colOff>
      <xdr:row>25</xdr:row>
      <xdr:rowOff>28575</xdr:rowOff>
    </xdr:to>
    <xdr:grpSp>
      <xdr:nvGrpSpPr>
        <xdr:cNvPr id="60" name="Group 704"/>
        <xdr:cNvGrpSpPr>
          <a:grpSpLocks/>
        </xdr:cNvGrpSpPr>
      </xdr:nvGrpSpPr>
      <xdr:grpSpPr>
        <a:xfrm>
          <a:off x="286321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61" name="Line 705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6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571500</xdr:colOff>
      <xdr:row>25</xdr:row>
      <xdr:rowOff>38100</xdr:rowOff>
    </xdr:from>
    <xdr:to>
      <xdr:col>89</xdr:col>
      <xdr:colOff>942975</xdr:colOff>
      <xdr:row>25</xdr:row>
      <xdr:rowOff>171450</xdr:rowOff>
    </xdr:to>
    <xdr:sp>
      <xdr:nvSpPr>
        <xdr:cNvPr id="63" name="kreslení 16"/>
        <xdr:cNvSpPr>
          <a:spLocks/>
        </xdr:cNvSpPr>
      </xdr:nvSpPr>
      <xdr:spPr>
        <a:xfrm>
          <a:off x="66008250" y="6372225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106</xdr:col>
      <xdr:colOff>152400</xdr:colOff>
      <xdr:row>15</xdr:row>
      <xdr:rowOff>19050</xdr:rowOff>
    </xdr:from>
    <xdr:to>
      <xdr:col>106</xdr:col>
      <xdr:colOff>371475</xdr:colOff>
      <xdr:row>17</xdr:row>
      <xdr:rowOff>0</xdr:rowOff>
    </xdr:to>
    <xdr:grpSp>
      <xdr:nvGrpSpPr>
        <xdr:cNvPr id="64" name="Group 714"/>
        <xdr:cNvGrpSpPr>
          <a:grpSpLocks/>
        </xdr:cNvGrpSpPr>
      </xdr:nvGrpSpPr>
      <xdr:grpSpPr>
        <a:xfrm>
          <a:off x="78447900" y="4067175"/>
          <a:ext cx="219075" cy="438150"/>
          <a:chOff x="-33" y="-9746"/>
          <a:chExt cx="20" cy="29671"/>
        </a:xfrm>
        <a:solidFill>
          <a:srgbClr val="FFFFFF"/>
        </a:solidFill>
      </xdr:grpSpPr>
      <xdr:sp>
        <xdr:nvSpPr>
          <xdr:cNvPr id="65" name="Line 715"/>
          <xdr:cNvSpPr>
            <a:spLocks/>
          </xdr:cNvSpPr>
        </xdr:nvSpPr>
        <xdr:spPr>
          <a:xfrm flipV="1">
            <a:off x="-22" y="9607"/>
            <a:ext cx="1" cy="1031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16"/>
          <xdr:cNvSpPr>
            <a:spLocks/>
          </xdr:cNvSpPr>
        </xdr:nvSpPr>
        <xdr:spPr>
          <a:xfrm flipV="1">
            <a:off x="-33" y="-9746"/>
            <a:ext cx="20" cy="64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17"/>
          <xdr:cNvSpPr>
            <a:spLocks/>
          </xdr:cNvSpPr>
        </xdr:nvSpPr>
        <xdr:spPr>
          <a:xfrm>
            <a:off x="-27" y="19925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kreslení 1742"/>
          <xdr:cNvSpPr>
            <a:spLocks/>
          </xdr:cNvSpPr>
        </xdr:nvSpPr>
        <xdr:spPr>
          <a:xfrm>
            <a:off x="-29" y="-9101"/>
            <a:ext cx="13" cy="18708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102</xdr:col>
      <xdr:colOff>190500</xdr:colOff>
      <xdr:row>30</xdr:row>
      <xdr:rowOff>114300</xdr:rowOff>
    </xdr:from>
    <xdr:ext cx="323850" cy="228600"/>
    <xdr:sp>
      <xdr:nvSpPr>
        <xdr:cNvPr id="69" name="text 1959"/>
        <xdr:cNvSpPr txBox="1">
          <a:spLocks noChangeArrowheads="1"/>
        </xdr:cNvSpPr>
      </xdr:nvSpPr>
      <xdr:spPr>
        <a:xfrm>
          <a:off x="75514200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97</xdr:col>
      <xdr:colOff>885825</xdr:colOff>
      <xdr:row>27</xdr:row>
      <xdr:rowOff>209550</xdr:rowOff>
    </xdr:from>
    <xdr:to>
      <xdr:col>98</xdr:col>
      <xdr:colOff>219075</xdr:colOff>
      <xdr:row>29</xdr:row>
      <xdr:rowOff>114300</xdr:rowOff>
    </xdr:to>
    <xdr:grpSp>
      <xdr:nvGrpSpPr>
        <xdr:cNvPr id="70" name="Group 946"/>
        <xdr:cNvGrpSpPr>
          <a:grpSpLocks/>
        </xdr:cNvGrpSpPr>
      </xdr:nvGrpSpPr>
      <xdr:grpSpPr>
        <a:xfrm>
          <a:off x="72266175" y="7000875"/>
          <a:ext cx="304800" cy="361950"/>
          <a:chOff x="-6921" y="-1323"/>
          <a:chExt cx="11900" cy="15808"/>
        </a:xfrm>
        <a:solidFill>
          <a:srgbClr val="FFFFFF"/>
        </a:solidFill>
      </xdr:grpSpPr>
      <xdr:sp>
        <xdr:nvSpPr>
          <xdr:cNvPr id="71" name="Line 947"/>
          <xdr:cNvSpPr>
            <a:spLocks/>
          </xdr:cNvSpPr>
        </xdr:nvSpPr>
        <xdr:spPr>
          <a:xfrm>
            <a:off x="-971" y="1074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48"/>
          <xdr:cNvSpPr>
            <a:spLocks/>
          </xdr:cNvSpPr>
        </xdr:nvSpPr>
        <xdr:spPr>
          <a:xfrm>
            <a:off x="-6921" y="-1323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95250</xdr:colOff>
      <xdr:row>32</xdr:row>
      <xdr:rowOff>114300</xdr:rowOff>
    </xdr:from>
    <xdr:to>
      <xdr:col>106</xdr:col>
      <xdr:colOff>409575</xdr:colOff>
      <xdr:row>34</xdr:row>
      <xdr:rowOff>28575</xdr:rowOff>
    </xdr:to>
    <xdr:grpSp>
      <xdr:nvGrpSpPr>
        <xdr:cNvPr id="73" name="Group 967"/>
        <xdr:cNvGrpSpPr>
          <a:grpSpLocks/>
        </xdr:cNvGrpSpPr>
      </xdr:nvGrpSpPr>
      <xdr:grpSpPr>
        <a:xfrm>
          <a:off x="78390750" y="8048625"/>
          <a:ext cx="304800" cy="371475"/>
          <a:chOff x="-38" y="-5563"/>
          <a:chExt cx="28" cy="16224"/>
        </a:xfrm>
        <a:solidFill>
          <a:srgbClr val="FFFFFF"/>
        </a:solidFill>
      </xdr:grpSpPr>
      <xdr:sp>
        <xdr:nvSpPr>
          <xdr:cNvPr id="74" name="Line 968"/>
          <xdr:cNvSpPr>
            <a:spLocks/>
          </xdr:cNvSpPr>
        </xdr:nvSpPr>
        <xdr:spPr>
          <a:xfrm flipH="1">
            <a:off x="-24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69"/>
          <xdr:cNvSpPr>
            <a:spLocks/>
          </xdr:cNvSpPr>
        </xdr:nvSpPr>
        <xdr:spPr>
          <a:xfrm>
            <a:off x="-3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323850</xdr:colOff>
      <xdr:row>35</xdr:row>
      <xdr:rowOff>114300</xdr:rowOff>
    </xdr:from>
    <xdr:to>
      <xdr:col>91</xdr:col>
      <xdr:colOff>628650</xdr:colOff>
      <xdr:row>37</xdr:row>
      <xdr:rowOff>38100</xdr:rowOff>
    </xdr:to>
    <xdr:grpSp>
      <xdr:nvGrpSpPr>
        <xdr:cNvPr id="76" name="Group 970"/>
        <xdr:cNvGrpSpPr>
          <a:grpSpLocks/>
        </xdr:cNvGrpSpPr>
      </xdr:nvGrpSpPr>
      <xdr:grpSpPr>
        <a:xfrm>
          <a:off x="67246500" y="8734425"/>
          <a:ext cx="304800" cy="381000"/>
          <a:chOff x="-59" y="-5611"/>
          <a:chExt cx="28" cy="16640"/>
        </a:xfrm>
        <a:solidFill>
          <a:srgbClr val="FFFFFF"/>
        </a:solidFill>
      </xdr:grpSpPr>
      <xdr:sp>
        <xdr:nvSpPr>
          <xdr:cNvPr id="77" name="Line 971"/>
          <xdr:cNvSpPr>
            <a:spLocks/>
          </xdr:cNvSpPr>
        </xdr:nvSpPr>
        <xdr:spPr>
          <a:xfrm flipH="1">
            <a:off x="-45" y="-561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72"/>
          <xdr:cNvSpPr>
            <a:spLocks/>
          </xdr:cNvSpPr>
        </xdr:nvSpPr>
        <xdr:spPr>
          <a:xfrm>
            <a:off x="-59" y="-10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45</xdr:row>
      <xdr:rowOff>0</xdr:rowOff>
    </xdr:from>
    <xdr:to>
      <xdr:col>43</xdr:col>
      <xdr:colOff>0</xdr:colOff>
      <xdr:row>47</xdr:row>
      <xdr:rowOff>0</xdr:rowOff>
    </xdr:to>
    <xdr:sp>
      <xdr:nvSpPr>
        <xdr:cNvPr id="79" name="text 6"/>
        <xdr:cNvSpPr txBox="1">
          <a:spLocks noChangeArrowheads="1"/>
        </xdr:cNvSpPr>
      </xdr:nvSpPr>
      <xdr:spPr>
        <a:xfrm>
          <a:off x="233172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80" name="text 6"/>
        <xdr:cNvSpPr txBox="1">
          <a:spLocks noChangeArrowheads="1"/>
        </xdr:cNvSpPr>
      </xdr:nvSpPr>
      <xdr:spPr>
        <a:xfrm>
          <a:off x="57492900" y="1090612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495300</xdr:colOff>
      <xdr:row>23</xdr:row>
      <xdr:rowOff>114300</xdr:rowOff>
    </xdr:from>
    <xdr:to>
      <xdr:col>51</xdr:col>
      <xdr:colOff>28575</xdr:colOff>
      <xdr:row>23</xdr:row>
      <xdr:rowOff>114300</xdr:rowOff>
    </xdr:to>
    <xdr:sp>
      <xdr:nvSpPr>
        <xdr:cNvPr id="81" name="Line 140"/>
        <xdr:cNvSpPr>
          <a:spLocks/>
        </xdr:cNvSpPr>
      </xdr:nvSpPr>
      <xdr:spPr>
        <a:xfrm flipH="1">
          <a:off x="28784550" y="5991225"/>
          <a:ext cx="844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952500</xdr:colOff>
      <xdr:row>23</xdr:row>
      <xdr:rowOff>114300</xdr:rowOff>
    </xdr:from>
    <xdr:to>
      <xdr:col>57</xdr:col>
      <xdr:colOff>0</xdr:colOff>
      <xdr:row>23</xdr:row>
      <xdr:rowOff>114300</xdr:rowOff>
    </xdr:to>
    <xdr:sp>
      <xdr:nvSpPr>
        <xdr:cNvPr id="82" name="Line 141"/>
        <xdr:cNvSpPr>
          <a:spLocks/>
        </xdr:cNvSpPr>
      </xdr:nvSpPr>
      <xdr:spPr>
        <a:xfrm flipH="1">
          <a:off x="38157150" y="5991225"/>
          <a:ext cx="350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23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3720465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40</xdr:col>
      <xdr:colOff>0</xdr:colOff>
      <xdr:row>24</xdr:row>
      <xdr:rowOff>66675</xdr:rowOff>
    </xdr:from>
    <xdr:to>
      <xdr:col>55</xdr:col>
      <xdr:colOff>361950</xdr:colOff>
      <xdr:row>28</xdr:row>
      <xdr:rowOff>142875</xdr:rowOff>
    </xdr:to>
    <xdr:grpSp>
      <xdr:nvGrpSpPr>
        <xdr:cNvPr id="84" name="Group 143"/>
        <xdr:cNvGrpSpPr>
          <a:grpSpLocks/>
        </xdr:cNvGrpSpPr>
      </xdr:nvGrpSpPr>
      <xdr:grpSpPr>
        <a:xfrm>
          <a:off x="29260800" y="6172200"/>
          <a:ext cx="11277600" cy="990600"/>
          <a:chOff x="-1024" y="-3110"/>
          <a:chExt cx="18576" cy="21736"/>
        </a:xfrm>
        <a:solidFill>
          <a:srgbClr val="FFFFFF"/>
        </a:solidFill>
      </xdr:grpSpPr>
      <xdr:sp>
        <xdr:nvSpPr>
          <xdr:cNvPr id="85" name="Rectangle 144"/>
          <xdr:cNvSpPr>
            <a:spLocks/>
          </xdr:cNvSpPr>
        </xdr:nvSpPr>
        <xdr:spPr>
          <a:xfrm>
            <a:off x="-917" y="-393"/>
            <a:ext cx="18376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45"/>
          <xdr:cNvSpPr>
            <a:spLocks/>
          </xdr:cNvSpPr>
        </xdr:nvSpPr>
        <xdr:spPr>
          <a:xfrm>
            <a:off x="-1024" y="-3110"/>
            <a:ext cx="18576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46"/>
          <xdr:cNvSpPr>
            <a:spLocks/>
          </xdr:cNvSpPr>
        </xdr:nvSpPr>
        <xdr:spPr>
          <a:xfrm>
            <a:off x="-1024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47"/>
          <xdr:cNvSpPr>
            <a:spLocks/>
          </xdr:cNvSpPr>
        </xdr:nvSpPr>
        <xdr:spPr>
          <a:xfrm>
            <a:off x="-1024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48"/>
          <xdr:cNvSpPr>
            <a:spLocks/>
          </xdr:cNvSpPr>
        </xdr:nvSpPr>
        <xdr:spPr>
          <a:xfrm>
            <a:off x="1911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49"/>
          <xdr:cNvSpPr>
            <a:spLocks/>
          </xdr:cNvSpPr>
        </xdr:nvSpPr>
        <xdr:spPr>
          <a:xfrm>
            <a:off x="1911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50"/>
          <xdr:cNvSpPr>
            <a:spLocks/>
          </xdr:cNvSpPr>
        </xdr:nvSpPr>
        <xdr:spPr>
          <a:xfrm>
            <a:off x="4827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51"/>
          <xdr:cNvSpPr>
            <a:spLocks/>
          </xdr:cNvSpPr>
        </xdr:nvSpPr>
        <xdr:spPr>
          <a:xfrm>
            <a:off x="4827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52"/>
          <xdr:cNvSpPr>
            <a:spLocks/>
          </xdr:cNvSpPr>
        </xdr:nvSpPr>
        <xdr:spPr>
          <a:xfrm>
            <a:off x="7758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53"/>
          <xdr:cNvSpPr>
            <a:spLocks/>
          </xdr:cNvSpPr>
        </xdr:nvSpPr>
        <xdr:spPr>
          <a:xfrm>
            <a:off x="7758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54"/>
          <xdr:cNvSpPr>
            <a:spLocks/>
          </xdr:cNvSpPr>
        </xdr:nvSpPr>
        <xdr:spPr>
          <a:xfrm>
            <a:off x="10693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55"/>
          <xdr:cNvSpPr>
            <a:spLocks/>
          </xdr:cNvSpPr>
        </xdr:nvSpPr>
        <xdr:spPr>
          <a:xfrm>
            <a:off x="10693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56"/>
          <xdr:cNvSpPr>
            <a:spLocks/>
          </xdr:cNvSpPr>
        </xdr:nvSpPr>
        <xdr:spPr>
          <a:xfrm>
            <a:off x="13609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57"/>
          <xdr:cNvSpPr>
            <a:spLocks/>
          </xdr:cNvSpPr>
        </xdr:nvSpPr>
        <xdr:spPr>
          <a:xfrm>
            <a:off x="13609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58"/>
          <xdr:cNvSpPr>
            <a:spLocks/>
          </xdr:cNvSpPr>
        </xdr:nvSpPr>
        <xdr:spPr>
          <a:xfrm>
            <a:off x="16544" y="15909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59"/>
          <xdr:cNvSpPr>
            <a:spLocks/>
          </xdr:cNvSpPr>
        </xdr:nvSpPr>
        <xdr:spPr>
          <a:xfrm>
            <a:off x="16544" y="-3110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104775</xdr:colOff>
      <xdr:row>27</xdr:row>
      <xdr:rowOff>209550</xdr:rowOff>
    </xdr:from>
    <xdr:to>
      <xdr:col>14</xdr:col>
      <xdr:colOff>419100</xdr:colOff>
      <xdr:row>29</xdr:row>
      <xdr:rowOff>114300</xdr:rowOff>
    </xdr:to>
    <xdr:grpSp>
      <xdr:nvGrpSpPr>
        <xdr:cNvPr id="101" name="Group 160"/>
        <xdr:cNvGrpSpPr>
          <a:grpSpLocks/>
        </xdr:cNvGrpSpPr>
      </xdr:nvGrpSpPr>
      <xdr:grpSpPr>
        <a:xfrm>
          <a:off x="100488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02" name="Line 161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62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27</xdr:row>
      <xdr:rowOff>209550</xdr:rowOff>
    </xdr:from>
    <xdr:to>
      <xdr:col>30</xdr:col>
      <xdr:colOff>419100</xdr:colOff>
      <xdr:row>29</xdr:row>
      <xdr:rowOff>114300</xdr:rowOff>
    </xdr:to>
    <xdr:grpSp>
      <xdr:nvGrpSpPr>
        <xdr:cNvPr id="104" name="Group 163"/>
        <xdr:cNvGrpSpPr>
          <a:grpSpLocks/>
        </xdr:cNvGrpSpPr>
      </xdr:nvGrpSpPr>
      <xdr:grpSpPr>
        <a:xfrm>
          <a:off x="219360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05" name="Line 164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65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342900</xdr:colOff>
      <xdr:row>32</xdr:row>
      <xdr:rowOff>114300</xdr:rowOff>
    </xdr:from>
    <xdr:to>
      <xdr:col>27</xdr:col>
      <xdr:colOff>647700</xdr:colOff>
      <xdr:row>34</xdr:row>
      <xdr:rowOff>28575</xdr:rowOff>
    </xdr:to>
    <xdr:grpSp>
      <xdr:nvGrpSpPr>
        <xdr:cNvPr id="107" name="Group 166"/>
        <xdr:cNvGrpSpPr>
          <a:grpSpLocks/>
        </xdr:cNvGrpSpPr>
      </xdr:nvGrpSpPr>
      <xdr:grpSpPr>
        <a:xfrm>
          <a:off x="197167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108" name="Line 167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68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104775</xdr:colOff>
      <xdr:row>27</xdr:row>
      <xdr:rowOff>209550</xdr:rowOff>
    </xdr:from>
    <xdr:to>
      <xdr:col>32</xdr:col>
      <xdr:colOff>419100</xdr:colOff>
      <xdr:row>29</xdr:row>
      <xdr:rowOff>114300</xdr:rowOff>
    </xdr:to>
    <xdr:grpSp>
      <xdr:nvGrpSpPr>
        <xdr:cNvPr id="110" name="Group 169"/>
        <xdr:cNvGrpSpPr>
          <a:grpSpLocks/>
        </xdr:cNvGrpSpPr>
      </xdr:nvGrpSpPr>
      <xdr:grpSpPr>
        <a:xfrm>
          <a:off x="234219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111" name="Line 170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71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23</xdr:row>
      <xdr:rowOff>114300</xdr:rowOff>
    </xdr:from>
    <xdr:to>
      <xdr:col>39</xdr:col>
      <xdr:colOff>495300</xdr:colOff>
      <xdr:row>29</xdr:row>
      <xdr:rowOff>114300</xdr:rowOff>
    </xdr:to>
    <xdr:sp>
      <xdr:nvSpPr>
        <xdr:cNvPr id="113" name="Line 172"/>
        <xdr:cNvSpPr>
          <a:spLocks/>
        </xdr:cNvSpPr>
      </xdr:nvSpPr>
      <xdr:spPr>
        <a:xfrm flipH="1">
          <a:off x="23583900" y="5991225"/>
          <a:ext cx="5200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21</xdr:row>
      <xdr:rowOff>209550</xdr:rowOff>
    </xdr:from>
    <xdr:to>
      <xdr:col>45</xdr:col>
      <xdr:colOff>647700</xdr:colOff>
      <xdr:row>23</xdr:row>
      <xdr:rowOff>114300</xdr:rowOff>
    </xdr:to>
    <xdr:grpSp>
      <xdr:nvGrpSpPr>
        <xdr:cNvPr id="114" name="Group 173"/>
        <xdr:cNvGrpSpPr>
          <a:grpSpLocks/>
        </xdr:cNvGrpSpPr>
      </xdr:nvGrpSpPr>
      <xdr:grpSpPr>
        <a:xfrm>
          <a:off x="33089850" y="5629275"/>
          <a:ext cx="304800" cy="361950"/>
          <a:chOff x="-58" y="-1227"/>
          <a:chExt cx="28" cy="15808"/>
        </a:xfrm>
        <a:solidFill>
          <a:srgbClr val="FFFFFF"/>
        </a:solidFill>
      </xdr:grpSpPr>
      <xdr:sp>
        <xdr:nvSpPr>
          <xdr:cNvPr id="115" name="Line 174"/>
          <xdr:cNvSpPr>
            <a:spLocks/>
          </xdr:cNvSpPr>
        </xdr:nvSpPr>
        <xdr:spPr>
          <a:xfrm>
            <a:off x="-44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75"/>
          <xdr:cNvSpPr>
            <a:spLocks/>
          </xdr:cNvSpPr>
        </xdr:nvSpPr>
        <xdr:spPr>
          <a:xfrm>
            <a:off x="-58" y="-122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371475</xdr:colOff>
      <xdr:row>36</xdr:row>
      <xdr:rowOff>47625</xdr:rowOff>
    </xdr:from>
    <xdr:to>
      <xdr:col>34</xdr:col>
      <xdr:colOff>276225</xdr:colOff>
      <xdr:row>36</xdr:row>
      <xdr:rowOff>161925</xdr:rowOff>
    </xdr:to>
    <xdr:grpSp>
      <xdr:nvGrpSpPr>
        <xdr:cNvPr id="117" name="Group 176"/>
        <xdr:cNvGrpSpPr>
          <a:grpSpLocks/>
        </xdr:cNvGrpSpPr>
      </xdr:nvGrpSpPr>
      <xdr:grpSpPr>
        <a:xfrm>
          <a:off x="24203025" y="8896350"/>
          <a:ext cx="876300" cy="114300"/>
          <a:chOff x="-24582" y="-19"/>
          <a:chExt cx="34000" cy="12"/>
        </a:xfrm>
        <a:solidFill>
          <a:srgbClr val="FFFFFF"/>
        </a:solidFill>
      </xdr:grpSpPr>
      <xdr:sp>
        <xdr:nvSpPr>
          <xdr:cNvPr id="118" name="Line 177"/>
          <xdr:cNvSpPr>
            <a:spLocks/>
          </xdr:cNvSpPr>
        </xdr:nvSpPr>
        <xdr:spPr>
          <a:xfrm>
            <a:off x="3043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78"/>
          <xdr:cNvSpPr>
            <a:spLocks/>
          </xdr:cNvSpPr>
        </xdr:nvSpPr>
        <xdr:spPr>
          <a:xfrm>
            <a:off x="81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79"/>
          <xdr:cNvSpPr>
            <a:spLocks/>
          </xdr:cNvSpPr>
        </xdr:nvSpPr>
        <xdr:spPr>
          <a:xfrm>
            <a:off x="-2458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0"/>
          <xdr:cNvSpPr>
            <a:spLocks/>
          </xdr:cNvSpPr>
        </xdr:nvSpPr>
        <xdr:spPr>
          <a:xfrm>
            <a:off x="-4182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81"/>
          <xdr:cNvSpPr>
            <a:spLocks/>
          </xdr:cNvSpPr>
        </xdr:nvSpPr>
        <xdr:spPr>
          <a:xfrm>
            <a:off x="-14382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82"/>
          <xdr:cNvSpPr>
            <a:spLocks/>
          </xdr:cNvSpPr>
        </xdr:nvSpPr>
        <xdr:spPr>
          <a:xfrm>
            <a:off x="-19482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3"/>
          <xdr:cNvSpPr>
            <a:spLocks/>
          </xdr:cNvSpPr>
        </xdr:nvSpPr>
        <xdr:spPr>
          <a:xfrm>
            <a:off x="-9282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84"/>
          <xdr:cNvSpPr>
            <a:spLocks/>
          </xdr:cNvSpPr>
        </xdr:nvSpPr>
        <xdr:spPr>
          <a:xfrm>
            <a:off x="91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371475</xdr:colOff>
      <xdr:row>31</xdr:row>
      <xdr:rowOff>57150</xdr:rowOff>
    </xdr:from>
    <xdr:to>
      <xdr:col>34</xdr:col>
      <xdr:colOff>276225</xdr:colOff>
      <xdr:row>31</xdr:row>
      <xdr:rowOff>171450</xdr:rowOff>
    </xdr:to>
    <xdr:grpSp>
      <xdr:nvGrpSpPr>
        <xdr:cNvPr id="126" name="Group 185"/>
        <xdr:cNvGrpSpPr>
          <a:grpSpLocks/>
        </xdr:cNvGrpSpPr>
      </xdr:nvGrpSpPr>
      <xdr:grpSpPr>
        <a:xfrm>
          <a:off x="24203025" y="7762875"/>
          <a:ext cx="876300" cy="114300"/>
          <a:chOff x="-24582" y="-18"/>
          <a:chExt cx="34000" cy="12"/>
        </a:xfrm>
        <a:solidFill>
          <a:srgbClr val="FFFFFF"/>
        </a:solidFill>
      </xdr:grpSpPr>
      <xdr:sp>
        <xdr:nvSpPr>
          <xdr:cNvPr id="127" name="Line 186"/>
          <xdr:cNvSpPr>
            <a:spLocks/>
          </xdr:cNvSpPr>
        </xdr:nvSpPr>
        <xdr:spPr>
          <a:xfrm>
            <a:off x="3043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87"/>
          <xdr:cNvSpPr>
            <a:spLocks/>
          </xdr:cNvSpPr>
        </xdr:nvSpPr>
        <xdr:spPr>
          <a:xfrm>
            <a:off x="814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8"/>
          <xdr:cNvSpPr>
            <a:spLocks/>
          </xdr:cNvSpPr>
        </xdr:nvSpPr>
        <xdr:spPr>
          <a:xfrm>
            <a:off x="-2458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9"/>
          <xdr:cNvSpPr>
            <a:spLocks/>
          </xdr:cNvSpPr>
        </xdr:nvSpPr>
        <xdr:spPr>
          <a:xfrm>
            <a:off x="-4182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0"/>
          <xdr:cNvSpPr>
            <a:spLocks/>
          </xdr:cNvSpPr>
        </xdr:nvSpPr>
        <xdr:spPr>
          <a:xfrm>
            <a:off x="-14382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91"/>
          <xdr:cNvSpPr>
            <a:spLocks/>
          </xdr:cNvSpPr>
        </xdr:nvSpPr>
        <xdr:spPr>
          <a:xfrm>
            <a:off x="-19482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2"/>
          <xdr:cNvSpPr>
            <a:spLocks/>
          </xdr:cNvSpPr>
        </xdr:nvSpPr>
        <xdr:spPr>
          <a:xfrm>
            <a:off x="-9282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93"/>
          <xdr:cNvSpPr>
            <a:spLocks/>
          </xdr:cNvSpPr>
        </xdr:nvSpPr>
        <xdr:spPr>
          <a:xfrm>
            <a:off x="918" y="-18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19050</xdr:colOff>
      <xdr:row>28</xdr:row>
      <xdr:rowOff>57150</xdr:rowOff>
    </xdr:from>
    <xdr:to>
      <xdr:col>37</xdr:col>
      <xdr:colOff>895350</xdr:colOff>
      <xdr:row>28</xdr:row>
      <xdr:rowOff>171450</xdr:rowOff>
    </xdr:to>
    <xdr:grpSp>
      <xdr:nvGrpSpPr>
        <xdr:cNvPr id="135" name="Group 194"/>
        <xdr:cNvGrpSpPr>
          <a:grpSpLocks/>
        </xdr:cNvGrpSpPr>
      </xdr:nvGrpSpPr>
      <xdr:grpSpPr>
        <a:xfrm>
          <a:off x="26822400" y="7077075"/>
          <a:ext cx="876300" cy="114300"/>
          <a:chOff x="-7035" y="-18"/>
          <a:chExt cx="25840" cy="12"/>
        </a:xfrm>
        <a:solidFill>
          <a:srgbClr val="FFFFFF"/>
        </a:solidFill>
      </xdr:grpSpPr>
      <xdr:sp>
        <xdr:nvSpPr>
          <xdr:cNvPr id="136" name="Line 195"/>
          <xdr:cNvSpPr>
            <a:spLocks/>
          </xdr:cNvSpPr>
        </xdr:nvSpPr>
        <xdr:spPr>
          <a:xfrm>
            <a:off x="13960" y="-12"/>
            <a:ext cx="387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96"/>
          <xdr:cNvSpPr>
            <a:spLocks/>
          </xdr:cNvSpPr>
        </xdr:nvSpPr>
        <xdr:spPr>
          <a:xfrm>
            <a:off x="17836" y="-17"/>
            <a:ext cx="9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97"/>
          <xdr:cNvSpPr>
            <a:spLocks/>
          </xdr:cNvSpPr>
        </xdr:nvSpPr>
        <xdr:spPr>
          <a:xfrm>
            <a:off x="-7035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8"/>
          <xdr:cNvSpPr>
            <a:spLocks/>
          </xdr:cNvSpPr>
        </xdr:nvSpPr>
        <xdr:spPr>
          <a:xfrm>
            <a:off x="8469" y="-18"/>
            <a:ext cx="38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9"/>
          <xdr:cNvSpPr>
            <a:spLocks/>
          </xdr:cNvSpPr>
        </xdr:nvSpPr>
        <xdr:spPr>
          <a:xfrm>
            <a:off x="717" y="-18"/>
            <a:ext cx="387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00"/>
          <xdr:cNvSpPr>
            <a:spLocks/>
          </xdr:cNvSpPr>
        </xdr:nvSpPr>
        <xdr:spPr>
          <a:xfrm>
            <a:off x="-3159" y="-18"/>
            <a:ext cx="387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01"/>
          <xdr:cNvSpPr>
            <a:spLocks/>
          </xdr:cNvSpPr>
        </xdr:nvSpPr>
        <xdr:spPr>
          <a:xfrm>
            <a:off x="4593" y="-18"/>
            <a:ext cx="387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02"/>
          <xdr:cNvSpPr>
            <a:spLocks/>
          </xdr:cNvSpPr>
        </xdr:nvSpPr>
        <xdr:spPr>
          <a:xfrm>
            <a:off x="12345" y="-18"/>
            <a:ext cx="161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228600</xdr:colOff>
      <xdr:row>22</xdr:row>
      <xdr:rowOff>57150</xdr:rowOff>
    </xdr:from>
    <xdr:to>
      <xdr:col>39</xdr:col>
      <xdr:colOff>590550</xdr:colOff>
      <xdr:row>22</xdr:row>
      <xdr:rowOff>171450</xdr:rowOff>
    </xdr:to>
    <xdr:grpSp>
      <xdr:nvGrpSpPr>
        <xdr:cNvPr id="144" name="Group 203"/>
        <xdr:cNvGrpSpPr>
          <a:grpSpLocks/>
        </xdr:cNvGrpSpPr>
      </xdr:nvGrpSpPr>
      <xdr:grpSpPr>
        <a:xfrm>
          <a:off x="28003500" y="5705475"/>
          <a:ext cx="876300" cy="114300"/>
          <a:chOff x="-5123" y="-18"/>
          <a:chExt cx="18000" cy="12"/>
        </a:xfrm>
        <a:solidFill>
          <a:srgbClr val="FFFFFF"/>
        </a:solidFill>
      </xdr:grpSpPr>
      <xdr:sp>
        <xdr:nvSpPr>
          <xdr:cNvPr id="145" name="Line 204"/>
          <xdr:cNvSpPr>
            <a:spLocks/>
          </xdr:cNvSpPr>
        </xdr:nvSpPr>
        <xdr:spPr>
          <a:xfrm>
            <a:off x="9502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05"/>
          <xdr:cNvSpPr>
            <a:spLocks/>
          </xdr:cNvSpPr>
        </xdr:nvSpPr>
        <xdr:spPr>
          <a:xfrm>
            <a:off x="12202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06"/>
          <xdr:cNvSpPr>
            <a:spLocks/>
          </xdr:cNvSpPr>
        </xdr:nvSpPr>
        <xdr:spPr>
          <a:xfrm>
            <a:off x="-512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07"/>
          <xdr:cNvSpPr>
            <a:spLocks/>
          </xdr:cNvSpPr>
        </xdr:nvSpPr>
        <xdr:spPr>
          <a:xfrm>
            <a:off x="567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08"/>
          <xdr:cNvSpPr>
            <a:spLocks/>
          </xdr:cNvSpPr>
        </xdr:nvSpPr>
        <xdr:spPr>
          <a:xfrm>
            <a:off x="277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209"/>
          <xdr:cNvSpPr>
            <a:spLocks/>
          </xdr:cNvSpPr>
        </xdr:nvSpPr>
        <xdr:spPr>
          <a:xfrm>
            <a:off x="-242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0"/>
          <xdr:cNvSpPr>
            <a:spLocks/>
          </xdr:cNvSpPr>
        </xdr:nvSpPr>
        <xdr:spPr>
          <a:xfrm>
            <a:off x="2977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1"/>
          <xdr:cNvSpPr>
            <a:spLocks/>
          </xdr:cNvSpPr>
        </xdr:nvSpPr>
        <xdr:spPr>
          <a:xfrm>
            <a:off x="8377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685800</xdr:colOff>
      <xdr:row>26</xdr:row>
      <xdr:rowOff>0</xdr:rowOff>
    </xdr:from>
    <xdr:ext cx="333375" cy="228600"/>
    <xdr:sp>
      <xdr:nvSpPr>
        <xdr:cNvPr id="153" name="text 1661"/>
        <xdr:cNvSpPr txBox="1">
          <a:spLocks noChangeArrowheads="1"/>
        </xdr:cNvSpPr>
      </xdr:nvSpPr>
      <xdr:spPr>
        <a:xfrm>
          <a:off x="26003250" y="65627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31</xdr:col>
      <xdr:colOff>428625</xdr:colOff>
      <xdr:row>35</xdr:row>
      <xdr:rowOff>0</xdr:rowOff>
    </xdr:from>
    <xdr:ext cx="323850" cy="228600"/>
    <xdr:sp>
      <xdr:nvSpPr>
        <xdr:cNvPr id="154" name="text 1661"/>
        <xdr:cNvSpPr txBox="1">
          <a:spLocks noChangeArrowheads="1"/>
        </xdr:cNvSpPr>
      </xdr:nvSpPr>
      <xdr:spPr>
        <a:xfrm>
          <a:off x="22774275" y="86201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116</xdr:col>
      <xdr:colOff>428625</xdr:colOff>
      <xdr:row>28</xdr:row>
      <xdr:rowOff>57150</xdr:rowOff>
    </xdr:from>
    <xdr:to>
      <xdr:col>117</xdr:col>
      <xdr:colOff>923925</xdr:colOff>
      <xdr:row>28</xdr:row>
      <xdr:rowOff>171450</xdr:rowOff>
    </xdr:to>
    <xdr:grpSp>
      <xdr:nvGrpSpPr>
        <xdr:cNvPr id="155" name="Group 215"/>
        <xdr:cNvGrpSpPr>
          <a:grpSpLocks/>
        </xdr:cNvGrpSpPr>
      </xdr:nvGrpSpPr>
      <xdr:grpSpPr>
        <a:xfrm>
          <a:off x="86153625" y="7077075"/>
          <a:ext cx="1009650" cy="114300"/>
          <a:chOff x="417" y="-18"/>
          <a:chExt cx="20925" cy="12"/>
        </a:xfrm>
        <a:solidFill>
          <a:srgbClr val="FFFFFF"/>
        </a:solidFill>
      </xdr:grpSpPr>
      <xdr:sp>
        <xdr:nvSpPr>
          <xdr:cNvPr id="156" name="Oval 216"/>
          <xdr:cNvSpPr>
            <a:spLocks/>
          </xdr:cNvSpPr>
        </xdr:nvSpPr>
        <xdr:spPr>
          <a:xfrm>
            <a:off x="11220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17"/>
          <xdr:cNvSpPr>
            <a:spLocks/>
          </xdr:cNvSpPr>
        </xdr:nvSpPr>
        <xdr:spPr>
          <a:xfrm>
            <a:off x="18193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8"/>
          <xdr:cNvSpPr>
            <a:spLocks/>
          </xdr:cNvSpPr>
        </xdr:nvSpPr>
        <xdr:spPr>
          <a:xfrm>
            <a:off x="2066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9"/>
          <xdr:cNvSpPr>
            <a:spLocks/>
          </xdr:cNvSpPr>
        </xdr:nvSpPr>
        <xdr:spPr>
          <a:xfrm>
            <a:off x="5816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0"/>
          <xdr:cNvSpPr>
            <a:spLocks/>
          </xdr:cNvSpPr>
        </xdr:nvSpPr>
        <xdr:spPr>
          <a:xfrm>
            <a:off x="8515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text 1441"/>
          <xdr:cNvSpPr txBox="1">
            <a:spLocks noChangeArrowheads="1"/>
          </xdr:cNvSpPr>
        </xdr:nvSpPr>
        <xdr:spPr>
          <a:xfrm>
            <a:off x="15044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2" name="Oval 222"/>
          <xdr:cNvSpPr>
            <a:spLocks/>
          </xdr:cNvSpPr>
        </xdr:nvSpPr>
        <xdr:spPr>
          <a:xfrm>
            <a:off x="3116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3"/>
          <xdr:cNvSpPr>
            <a:spLocks/>
          </xdr:cNvSpPr>
        </xdr:nvSpPr>
        <xdr:spPr>
          <a:xfrm>
            <a:off x="13919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4"/>
          <xdr:cNvSpPr>
            <a:spLocks/>
          </xdr:cNvSpPr>
        </xdr:nvSpPr>
        <xdr:spPr>
          <a:xfrm>
            <a:off x="417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33</xdr:row>
      <xdr:rowOff>57150</xdr:rowOff>
    </xdr:from>
    <xdr:to>
      <xdr:col>117</xdr:col>
      <xdr:colOff>923925</xdr:colOff>
      <xdr:row>33</xdr:row>
      <xdr:rowOff>171450</xdr:rowOff>
    </xdr:to>
    <xdr:grpSp>
      <xdr:nvGrpSpPr>
        <xdr:cNvPr id="165" name="Group 225"/>
        <xdr:cNvGrpSpPr>
          <a:grpSpLocks/>
        </xdr:cNvGrpSpPr>
      </xdr:nvGrpSpPr>
      <xdr:grpSpPr>
        <a:xfrm>
          <a:off x="86153625" y="8220075"/>
          <a:ext cx="1009650" cy="114300"/>
          <a:chOff x="417" y="-18"/>
          <a:chExt cx="20925" cy="12"/>
        </a:xfrm>
        <a:solidFill>
          <a:srgbClr val="FFFFFF"/>
        </a:solidFill>
      </xdr:grpSpPr>
      <xdr:sp>
        <xdr:nvSpPr>
          <xdr:cNvPr id="166" name="Oval 226"/>
          <xdr:cNvSpPr>
            <a:spLocks/>
          </xdr:cNvSpPr>
        </xdr:nvSpPr>
        <xdr:spPr>
          <a:xfrm>
            <a:off x="11220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27"/>
          <xdr:cNvSpPr>
            <a:spLocks/>
          </xdr:cNvSpPr>
        </xdr:nvSpPr>
        <xdr:spPr>
          <a:xfrm>
            <a:off x="18193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8"/>
          <xdr:cNvSpPr>
            <a:spLocks/>
          </xdr:cNvSpPr>
        </xdr:nvSpPr>
        <xdr:spPr>
          <a:xfrm>
            <a:off x="2066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29"/>
          <xdr:cNvSpPr>
            <a:spLocks/>
          </xdr:cNvSpPr>
        </xdr:nvSpPr>
        <xdr:spPr>
          <a:xfrm>
            <a:off x="5816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30"/>
          <xdr:cNvSpPr>
            <a:spLocks/>
          </xdr:cNvSpPr>
        </xdr:nvSpPr>
        <xdr:spPr>
          <a:xfrm>
            <a:off x="8515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text 1441"/>
          <xdr:cNvSpPr txBox="1">
            <a:spLocks noChangeArrowheads="1"/>
          </xdr:cNvSpPr>
        </xdr:nvSpPr>
        <xdr:spPr>
          <a:xfrm>
            <a:off x="15044" y="-18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2" name="Oval 232"/>
          <xdr:cNvSpPr>
            <a:spLocks/>
          </xdr:cNvSpPr>
        </xdr:nvSpPr>
        <xdr:spPr>
          <a:xfrm>
            <a:off x="3116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33"/>
          <xdr:cNvSpPr>
            <a:spLocks/>
          </xdr:cNvSpPr>
        </xdr:nvSpPr>
        <xdr:spPr>
          <a:xfrm>
            <a:off x="13919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34"/>
          <xdr:cNvSpPr>
            <a:spLocks/>
          </xdr:cNvSpPr>
        </xdr:nvSpPr>
        <xdr:spPr>
          <a:xfrm>
            <a:off x="417" y="-18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57150</xdr:rowOff>
    </xdr:from>
    <xdr:to>
      <xdr:col>3</xdr:col>
      <xdr:colOff>838200</xdr:colOff>
      <xdr:row>28</xdr:row>
      <xdr:rowOff>171450</xdr:rowOff>
    </xdr:to>
    <xdr:grpSp>
      <xdr:nvGrpSpPr>
        <xdr:cNvPr id="175" name="Group 235"/>
        <xdr:cNvGrpSpPr>
          <a:grpSpLocks/>
        </xdr:cNvGrpSpPr>
      </xdr:nvGrpSpPr>
      <xdr:grpSpPr>
        <a:xfrm>
          <a:off x="1543050" y="7077075"/>
          <a:ext cx="838200" cy="114300"/>
          <a:chOff x="-101" y="-18"/>
          <a:chExt cx="17248" cy="12"/>
        </a:xfrm>
        <a:solidFill>
          <a:srgbClr val="FFFFFF"/>
        </a:solidFill>
      </xdr:grpSpPr>
      <xdr:sp>
        <xdr:nvSpPr>
          <xdr:cNvPr id="176" name="Line 236"/>
          <xdr:cNvSpPr>
            <a:spLocks/>
          </xdr:cNvSpPr>
        </xdr:nvSpPr>
        <xdr:spPr>
          <a:xfrm>
            <a:off x="-101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7"/>
          <xdr:cNvSpPr>
            <a:spLocks/>
          </xdr:cNvSpPr>
        </xdr:nvSpPr>
        <xdr:spPr>
          <a:xfrm>
            <a:off x="370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8"/>
          <xdr:cNvSpPr>
            <a:spLocks/>
          </xdr:cNvSpPr>
        </xdr:nvSpPr>
        <xdr:spPr>
          <a:xfrm>
            <a:off x="1446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9"/>
          <xdr:cNvSpPr>
            <a:spLocks/>
          </xdr:cNvSpPr>
        </xdr:nvSpPr>
        <xdr:spPr>
          <a:xfrm>
            <a:off x="9084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40"/>
          <xdr:cNvSpPr>
            <a:spLocks/>
          </xdr:cNvSpPr>
        </xdr:nvSpPr>
        <xdr:spPr>
          <a:xfrm>
            <a:off x="11770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41"/>
          <xdr:cNvSpPr>
            <a:spLocks/>
          </xdr:cNvSpPr>
        </xdr:nvSpPr>
        <xdr:spPr>
          <a:xfrm>
            <a:off x="6393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242"/>
          <xdr:cNvSpPr>
            <a:spLocks/>
          </xdr:cNvSpPr>
        </xdr:nvSpPr>
        <xdr:spPr>
          <a:xfrm>
            <a:off x="2585" y="-18"/>
            <a:ext cx="112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247650</xdr:colOff>
      <xdr:row>34</xdr:row>
      <xdr:rowOff>114300</xdr:rowOff>
    </xdr:from>
    <xdr:to>
      <xdr:col>2</xdr:col>
      <xdr:colOff>466725</xdr:colOff>
      <xdr:row>34</xdr:row>
      <xdr:rowOff>114300</xdr:rowOff>
    </xdr:to>
    <xdr:sp>
      <xdr:nvSpPr>
        <xdr:cNvPr id="183" name="Line 246"/>
        <xdr:cNvSpPr>
          <a:spLocks/>
        </xdr:cNvSpPr>
      </xdr:nvSpPr>
      <xdr:spPr>
        <a:xfrm flipH="1">
          <a:off x="1276350" y="8505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219075</xdr:colOff>
      <xdr:row>34</xdr:row>
      <xdr:rowOff>66675</xdr:rowOff>
    </xdr:from>
    <xdr:ext cx="28575" cy="95250"/>
    <xdr:sp>
      <xdr:nvSpPr>
        <xdr:cNvPr id="184" name="Rectangle 247"/>
        <xdr:cNvSpPr>
          <a:spLocks/>
        </xdr:cNvSpPr>
      </xdr:nvSpPr>
      <xdr:spPr>
        <a:xfrm>
          <a:off x="1247775" y="84582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447675</xdr:colOff>
      <xdr:row>28</xdr:row>
      <xdr:rowOff>0</xdr:rowOff>
    </xdr:from>
    <xdr:to>
      <xdr:col>3</xdr:col>
      <xdr:colOff>0</xdr:colOff>
      <xdr:row>34</xdr:row>
      <xdr:rowOff>114300</xdr:rowOff>
    </xdr:to>
    <xdr:sp>
      <xdr:nvSpPr>
        <xdr:cNvPr id="185" name="Rectangle 248"/>
        <xdr:cNvSpPr>
          <a:spLocks/>
        </xdr:cNvSpPr>
      </xdr:nvSpPr>
      <xdr:spPr>
        <a:xfrm>
          <a:off x="1476375" y="7019925"/>
          <a:ext cx="6667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57150</xdr:rowOff>
    </xdr:from>
    <xdr:to>
      <xdr:col>3</xdr:col>
      <xdr:colOff>838200</xdr:colOff>
      <xdr:row>33</xdr:row>
      <xdr:rowOff>171450</xdr:rowOff>
    </xdr:to>
    <xdr:grpSp>
      <xdr:nvGrpSpPr>
        <xdr:cNvPr id="186" name="Group 257"/>
        <xdr:cNvGrpSpPr>
          <a:grpSpLocks/>
        </xdr:cNvGrpSpPr>
      </xdr:nvGrpSpPr>
      <xdr:grpSpPr>
        <a:xfrm>
          <a:off x="1543050" y="8220075"/>
          <a:ext cx="838200" cy="114300"/>
          <a:chOff x="-101" y="-18"/>
          <a:chExt cx="17248" cy="12"/>
        </a:xfrm>
        <a:solidFill>
          <a:srgbClr val="FFFFFF"/>
        </a:solidFill>
      </xdr:grpSpPr>
      <xdr:sp>
        <xdr:nvSpPr>
          <xdr:cNvPr id="187" name="Line 258"/>
          <xdr:cNvSpPr>
            <a:spLocks/>
          </xdr:cNvSpPr>
        </xdr:nvSpPr>
        <xdr:spPr>
          <a:xfrm>
            <a:off x="-101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59"/>
          <xdr:cNvSpPr>
            <a:spLocks/>
          </xdr:cNvSpPr>
        </xdr:nvSpPr>
        <xdr:spPr>
          <a:xfrm>
            <a:off x="370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60"/>
          <xdr:cNvSpPr>
            <a:spLocks/>
          </xdr:cNvSpPr>
        </xdr:nvSpPr>
        <xdr:spPr>
          <a:xfrm>
            <a:off x="14461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61"/>
          <xdr:cNvSpPr>
            <a:spLocks/>
          </xdr:cNvSpPr>
        </xdr:nvSpPr>
        <xdr:spPr>
          <a:xfrm>
            <a:off x="9084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62"/>
          <xdr:cNvSpPr>
            <a:spLocks/>
          </xdr:cNvSpPr>
        </xdr:nvSpPr>
        <xdr:spPr>
          <a:xfrm>
            <a:off x="11770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63"/>
          <xdr:cNvSpPr>
            <a:spLocks/>
          </xdr:cNvSpPr>
        </xdr:nvSpPr>
        <xdr:spPr>
          <a:xfrm>
            <a:off x="6393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64"/>
          <xdr:cNvSpPr>
            <a:spLocks/>
          </xdr:cNvSpPr>
        </xdr:nvSpPr>
        <xdr:spPr>
          <a:xfrm>
            <a:off x="2585" y="-18"/>
            <a:ext cx="1121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28</xdr:row>
      <xdr:rowOff>57150</xdr:rowOff>
    </xdr:from>
    <xdr:to>
      <xdr:col>5</xdr:col>
      <xdr:colOff>314325</xdr:colOff>
      <xdr:row>28</xdr:row>
      <xdr:rowOff>171450</xdr:rowOff>
    </xdr:to>
    <xdr:grpSp>
      <xdr:nvGrpSpPr>
        <xdr:cNvPr id="194" name="Group 265"/>
        <xdr:cNvGrpSpPr>
          <a:grpSpLocks/>
        </xdr:cNvGrpSpPr>
      </xdr:nvGrpSpPr>
      <xdr:grpSpPr>
        <a:xfrm>
          <a:off x="2924175" y="70770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195" name="Line 266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67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68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69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409575</xdr:colOff>
      <xdr:row>33</xdr:row>
      <xdr:rowOff>57150</xdr:rowOff>
    </xdr:from>
    <xdr:to>
      <xdr:col>5</xdr:col>
      <xdr:colOff>314325</xdr:colOff>
      <xdr:row>33</xdr:row>
      <xdr:rowOff>171450</xdr:rowOff>
    </xdr:to>
    <xdr:grpSp>
      <xdr:nvGrpSpPr>
        <xdr:cNvPr id="199" name="Group 270"/>
        <xdr:cNvGrpSpPr>
          <a:grpSpLocks/>
        </xdr:cNvGrpSpPr>
      </xdr:nvGrpSpPr>
      <xdr:grpSpPr>
        <a:xfrm>
          <a:off x="2924175" y="8220075"/>
          <a:ext cx="419100" cy="114300"/>
          <a:chOff x="-2172" y="-18"/>
          <a:chExt cx="8775" cy="12"/>
        </a:xfrm>
        <a:solidFill>
          <a:srgbClr val="FFFFFF"/>
        </a:solidFill>
      </xdr:grpSpPr>
      <xdr:sp>
        <xdr:nvSpPr>
          <xdr:cNvPr id="200" name="Line 271"/>
          <xdr:cNvSpPr>
            <a:spLocks/>
          </xdr:cNvSpPr>
        </xdr:nvSpPr>
        <xdr:spPr>
          <a:xfrm>
            <a:off x="322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72"/>
          <xdr:cNvSpPr>
            <a:spLocks/>
          </xdr:cNvSpPr>
        </xdr:nvSpPr>
        <xdr:spPr>
          <a:xfrm>
            <a:off x="5927" y="-17"/>
            <a:ext cx="6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73"/>
          <xdr:cNvSpPr>
            <a:spLocks/>
          </xdr:cNvSpPr>
        </xdr:nvSpPr>
        <xdr:spPr>
          <a:xfrm>
            <a:off x="529" y="-18"/>
            <a:ext cx="270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74"/>
          <xdr:cNvSpPr>
            <a:spLocks/>
          </xdr:cNvSpPr>
        </xdr:nvSpPr>
        <xdr:spPr>
          <a:xfrm>
            <a:off x="-2172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28</xdr:row>
      <xdr:rowOff>57150</xdr:rowOff>
    </xdr:from>
    <xdr:to>
      <xdr:col>115</xdr:col>
      <xdr:colOff>466725</xdr:colOff>
      <xdr:row>28</xdr:row>
      <xdr:rowOff>171450</xdr:rowOff>
    </xdr:to>
    <xdr:grpSp>
      <xdr:nvGrpSpPr>
        <xdr:cNvPr id="204" name="Group 275"/>
        <xdr:cNvGrpSpPr>
          <a:grpSpLocks/>
        </xdr:cNvGrpSpPr>
      </xdr:nvGrpSpPr>
      <xdr:grpSpPr>
        <a:xfrm>
          <a:off x="84801075" y="70770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205" name="Line 276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77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278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79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</xdr:colOff>
      <xdr:row>33</xdr:row>
      <xdr:rowOff>57150</xdr:rowOff>
    </xdr:from>
    <xdr:to>
      <xdr:col>115</xdr:col>
      <xdr:colOff>466725</xdr:colOff>
      <xdr:row>33</xdr:row>
      <xdr:rowOff>171450</xdr:rowOff>
    </xdr:to>
    <xdr:grpSp>
      <xdr:nvGrpSpPr>
        <xdr:cNvPr id="209" name="Group 280"/>
        <xdr:cNvGrpSpPr>
          <a:grpSpLocks/>
        </xdr:cNvGrpSpPr>
      </xdr:nvGrpSpPr>
      <xdr:grpSpPr>
        <a:xfrm>
          <a:off x="84801075" y="8220075"/>
          <a:ext cx="428625" cy="114300"/>
          <a:chOff x="-15109" y="-18"/>
          <a:chExt cx="17745" cy="12"/>
        </a:xfrm>
        <a:solidFill>
          <a:srgbClr val="FFFFFF"/>
        </a:solidFill>
      </xdr:grpSpPr>
      <xdr:sp>
        <xdr:nvSpPr>
          <xdr:cNvPr id="210" name="Line 281"/>
          <xdr:cNvSpPr>
            <a:spLocks/>
          </xdr:cNvSpPr>
        </xdr:nvSpPr>
        <xdr:spPr>
          <a:xfrm>
            <a:off x="-13743" y="-12"/>
            <a:ext cx="546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82"/>
          <xdr:cNvSpPr>
            <a:spLocks/>
          </xdr:cNvSpPr>
        </xdr:nvSpPr>
        <xdr:spPr>
          <a:xfrm>
            <a:off x="-15109" y="-17"/>
            <a:ext cx="13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83"/>
          <xdr:cNvSpPr>
            <a:spLocks/>
          </xdr:cNvSpPr>
        </xdr:nvSpPr>
        <xdr:spPr>
          <a:xfrm>
            <a:off x="-8286" y="-18"/>
            <a:ext cx="546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84"/>
          <xdr:cNvSpPr>
            <a:spLocks/>
          </xdr:cNvSpPr>
        </xdr:nvSpPr>
        <xdr:spPr>
          <a:xfrm>
            <a:off x="-2825" y="-18"/>
            <a:ext cx="546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30</xdr:row>
      <xdr:rowOff>57150</xdr:rowOff>
    </xdr:from>
    <xdr:to>
      <xdr:col>14</xdr:col>
      <xdr:colOff>323850</xdr:colOff>
      <xdr:row>30</xdr:row>
      <xdr:rowOff>171450</xdr:rowOff>
    </xdr:to>
    <xdr:grpSp>
      <xdr:nvGrpSpPr>
        <xdr:cNvPr id="214" name="Group 285"/>
        <xdr:cNvGrpSpPr>
          <a:grpSpLocks/>
        </xdr:cNvGrpSpPr>
      </xdr:nvGrpSpPr>
      <xdr:grpSpPr>
        <a:xfrm>
          <a:off x="9991725" y="75342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215" name="Rectangle 286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87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88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33</xdr:row>
      <xdr:rowOff>57150</xdr:rowOff>
    </xdr:from>
    <xdr:to>
      <xdr:col>16</xdr:col>
      <xdr:colOff>323850</xdr:colOff>
      <xdr:row>33</xdr:row>
      <xdr:rowOff>171450</xdr:rowOff>
    </xdr:to>
    <xdr:grpSp>
      <xdr:nvGrpSpPr>
        <xdr:cNvPr id="218" name="Group 289"/>
        <xdr:cNvGrpSpPr>
          <a:grpSpLocks/>
        </xdr:cNvGrpSpPr>
      </xdr:nvGrpSpPr>
      <xdr:grpSpPr>
        <a:xfrm>
          <a:off x="11477625" y="82200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219" name="Rectangle 290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91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92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352425</xdr:colOff>
      <xdr:row>33</xdr:row>
      <xdr:rowOff>57150</xdr:rowOff>
    </xdr:from>
    <xdr:to>
      <xdr:col>23</xdr:col>
      <xdr:colOff>628650</xdr:colOff>
      <xdr:row>33</xdr:row>
      <xdr:rowOff>171450</xdr:rowOff>
    </xdr:to>
    <xdr:grpSp>
      <xdr:nvGrpSpPr>
        <xdr:cNvPr id="222" name="Group 293"/>
        <xdr:cNvGrpSpPr>
          <a:grpSpLocks/>
        </xdr:cNvGrpSpPr>
      </xdr:nvGrpSpPr>
      <xdr:grpSpPr>
        <a:xfrm>
          <a:off x="16754475" y="82200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23" name="Rectangle 294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95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9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352425</xdr:colOff>
      <xdr:row>30</xdr:row>
      <xdr:rowOff>57150</xdr:rowOff>
    </xdr:from>
    <xdr:to>
      <xdr:col>31</xdr:col>
      <xdr:colOff>628650</xdr:colOff>
      <xdr:row>30</xdr:row>
      <xdr:rowOff>171450</xdr:rowOff>
    </xdr:to>
    <xdr:grpSp>
      <xdr:nvGrpSpPr>
        <xdr:cNvPr id="226" name="Group 297"/>
        <xdr:cNvGrpSpPr>
          <a:grpSpLocks/>
        </xdr:cNvGrpSpPr>
      </xdr:nvGrpSpPr>
      <xdr:grpSpPr>
        <a:xfrm>
          <a:off x="22698075" y="75342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27" name="Rectangle 298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299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300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47625</xdr:colOff>
      <xdr:row>24</xdr:row>
      <xdr:rowOff>57150</xdr:rowOff>
    </xdr:from>
    <xdr:to>
      <xdr:col>35</xdr:col>
      <xdr:colOff>466725</xdr:colOff>
      <xdr:row>24</xdr:row>
      <xdr:rowOff>171450</xdr:rowOff>
    </xdr:to>
    <xdr:grpSp>
      <xdr:nvGrpSpPr>
        <xdr:cNvPr id="230" name="Group 305"/>
        <xdr:cNvGrpSpPr>
          <a:grpSpLocks/>
        </xdr:cNvGrpSpPr>
      </xdr:nvGrpSpPr>
      <xdr:grpSpPr>
        <a:xfrm>
          <a:off x="25365075" y="616267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231" name="Line 306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07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08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0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733425</xdr:colOff>
      <xdr:row>33</xdr:row>
      <xdr:rowOff>66675</xdr:rowOff>
    </xdr:from>
    <xdr:to>
      <xdr:col>57</xdr:col>
      <xdr:colOff>123825</xdr:colOff>
      <xdr:row>37</xdr:row>
      <xdr:rowOff>142875</xdr:rowOff>
    </xdr:to>
    <xdr:grpSp>
      <xdr:nvGrpSpPr>
        <xdr:cNvPr id="235" name="Group 310"/>
        <xdr:cNvGrpSpPr>
          <a:grpSpLocks/>
        </xdr:cNvGrpSpPr>
      </xdr:nvGrpSpPr>
      <xdr:grpSpPr>
        <a:xfrm>
          <a:off x="30508575" y="8229600"/>
          <a:ext cx="11277600" cy="990600"/>
          <a:chOff x="-1472" y="-2966"/>
          <a:chExt cx="18576" cy="21736"/>
        </a:xfrm>
        <a:solidFill>
          <a:srgbClr val="FFFFFF"/>
        </a:solidFill>
      </xdr:grpSpPr>
      <xdr:sp>
        <xdr:nvSpPr>
          <xdr:cNvPr id="236" name="Rectangle 311"/>
          <xdr:cNvSpPr>
            <a:spLocks/>
          </xdr:cNvSpPr>
        </xdr:nvSpPr>
        <xdr:spPr>
          <a:xfrm>
            <a:off x="-1365" y="-249"/>
            <a:ext cx="18376" cy="1630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12"/>
          <xdr:cNvSpPr>
            <a:spLocks/>
          </xdr:cNvSpPr>
        </xdr:nvSpPr>
        <xdr:spPr>
          <a:xfrm>
            <a:off x="-1472" y="-2966"/>
            <a:ext cx="18576" cy="2173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13"/>
          <xdr:cNvSpPr>
            <a:spLocks/>
          </xdr:cNvSpPr>
        </xdr:nvSpPr>
        <xdr:spPr>
          <a:xfrm>
            <a:off x="-1472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14"/>
          <xdr:cNvSpPr>
            <a:spLocks/>
          </xdr:cNvSpPr>
        </xdr:nvSpPr>
        <xdr:spPr>
          <a:xfrm>
            <a:off x="-1472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315"/>
          <xdr:cNvSpPr>
            <a:spLocks/>
          </xdr:cNvSpPr>
        </xdr:nvSpPr>
        <xdr:spPr>
          <a:xfrm>
            <a:off x="1463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316"/>
          <xdr:cNvSpPr>
            <a:spLocks/>
          </xdr:cNvSpPr>
        </xdr:nvSpPr>
        <xdr:spPr>
          <a:xfrm>
            <a:off x="1463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317"/>
          <xdr:cNvSpPr>
            <a:spLocks/>
          </xdr:cNvSpPr>
        </xdr:nvSpPr>
        <xdr:spPr>
          <a:xfrm>
            <a:off x="4379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318"/>
          <xdr:cNvSpPr>
            <a:spLocks/>
          </xdr:cNvSpPr>
        </xdr:nvSpPr>
        <xdr:spPr>
          <a:xfrm>
            <a:off x="4379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319"/>
          <xdr:cNvSpPr>
            <a:spLocks/>
          </xdr:cNvSpPr>
        </xdr:nvSpPr>
        <xdr:spPr>
          <a:xfrm>
            <a:off x="7310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320"/>
          <xdr:cNvSpPr>
            <a:spLocks/>
          </xdr:cNvSpPr>
        </xdr:nvSpPr>
        <xdr:spPr>
          <a:xfrm>
            <a:off x="7310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321"/>
          <xdr:cNvSpPr>
            <a:spLocks/>
          </xdr:cNvSpPr>
        </xdr:nvSpPr>
        <xdr:spPr>
          <a:xfrm>
            <a:off x="10245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322"/>
          <xdr:cNvSpPr>
            <a:spLocks/>
          </xdr:cNvSpPr>
        </xdr:nvSpPr>
        <xdr:spPr>
          <a:xfrm>
            <a:off x="10245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323"/>
          <xdr:cNvSpPr>
            <a:spLocks/>
          </xdr:cNvSpPr>
        </xdr:nvSpPr>
        <xdr:spPr>
          <a:xfrm>
            <a:off x="13161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24"/>
          <xdr:cNvSpPr>
            <a:spLocks/>
          </xdr:cNvSpPr>
        </xdr:nvSpPr>
        <xdr:spPr>
          <a:xfrm>
            <a:off x="13161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25"/>
          <xdr:cNvSpPr>
            <a:spLocks/>
          </xdr:cNvSpPr>
        </xdr:nvSpPr>
        <xdr:spPr>
          <a:xfrm>
            <a:off x="16096" y="16053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326"/>
          <xdr:cNvSpPr>
            <a:spLocks/>
          </xdr:cNvSpPr>
        </xdr:nvSpPr>
        <xdr:spPr>
          <a:xfrm>
            <a:off x="16096" y="-2966"/>
            <a:ext cx="1008" cy="2717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819150</xdr:colOff>
      <xdr:row>25</xdr:row>
      <xdr:rowOff>114300</xdr:rowOff>
    </xdr:from>
    <xdr:to>
      <xdr:col>84</xdr:col>
      <xdr:colOff>66675</xdr:colOff>
      <xdr:row>25</xdr:row>
      <xdr:rowOff>114300</xdr:rowOff>
    </xdr:to>
    <xdr:sp>
      <xdr:nvSpPr>
        <xdr:cNvPr id="252" name="Line 327"/>
        <xdr:cNvSpPr>
          <a:spLocks/>
        </xdr:cNvSpPr>
      </xdr:nvSpPr>
      <xdr:spPr>
        <a:xfrm flipH="1">
          <a:off x="61798200" y="6448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781050</xdr:colOff>
      <xdr:row>25</xdr:row>
      <xdr:rowOff>66675</xdr:rowOff>
    </xdr:from>
    <xdr:ext cx="28575" cy="95250"/>
    <xdr:sp>
      <xdr:nvSpPr>
        <xdr:cNvPr id="253" name="Rectangle 328"/>
        <xdr:cNvSpPr>
          <a:spLocks/>
        </xdr:cNvSpPr>
      </xdr:nvSpPr>
      <xdr:spPr>
        <a:xfrm>
          <a:off x="61760100" y="6400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0</xdr:colOff>
      <xdr:row>25</xdr:row>
      <xdr:rowOff>114300</xdr:rowOff>
    </xdr:from>
    <xdr:to>
      <xdr:col>84</xdr:col>
      <xdr:colOff>66675</xdr:colOff>
      <xdr:row>37</xdr:row>
      <xdr:rowOff>114300</xdr:rowOff>
    </xdr:to>
    <xdr:sp>
      <xdr:nvSpPr>
        <xdr:cNvPr id="254" name="Rectangle 329"/>
        <xdr:cNvSpPr>
          <a:spLocks/>
        </xdr:cNvSpPr>
      </xdr:nvSpPr>
      <xdr:spPr>
        <a:xfrm>
          <a:off x="61950600" y="64484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66675</xdr:colOff>
      <xdr:row>27</xdr:row>
      <xdr:rowOff>47625</xdr:rowOff>
    </xdr:from>
    <xdr:to>
      <xdr:col>85</xdr:col>
      <xdr:colOff>390525</xdr:colOff>
      <xdr:row>27</xdr:row>
      <xdr:rowOff>161925</xdr:rowOff>
    </xdr:to>
    <xdr:grpSp>
      <xdr:nvGrpSpPr>
        <xdr:cNvPr id="255" name="Group 330"/>
        <xdr:cNvGrpSpPr>
          <a:grpSpLocks/>
        </xdr:cNvGrpSpPr>
      </xdr:nvGrpSpPr>
      <xdr:grpSpPr>
        <a:xfrm>
          <a:off x="62017275" y="6838950"/>
          <a:ext cx="838200" cy="114300"/>
          <a:chOff x="-7619" y="-19"/>
          <a:chExt cx="17325" cy="12"/>
        </a:xfrm>
        <a:solidFill>
          <a:srgbClr val="FFFFFF"/>
        </a:solidFill>
      </xdr:grpSpPr>
      <xdr:sp>
        <xdr:nvSpPr>
          <xdr:cNvPr id="256" name="Line 331"/>
          <xdr:cNvSpPr>
            <a:spLocks/>
          </xdr:cNvSpPr>
        </xdr:nvSpPr>
        <xdr:spPr>
          <a:xfrm>
            <a:off x="-7619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332"/>
          <xdr:cNvSpPr>
            <a:spLocks/>
          </xdr:cNvSpPr>
        </xdr:nvSpPr>
        <xdr:spPr>
          <a:xfrm>
            <a:off x="-3795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333"/>
          <xdr:cNvSpPr>
            <a:spLocks/>
          </xdr:cNvSpPr>
        </xdr:nvSpPr>
        <xdr:spPr>
          <a:xfrm>
            <a:off x="700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34"/>
          <xdr:cNvSpPr>
            <a:spLocks/>
          </xdr:cNvSpPr>
        </xdr:nvSpPr>
        <xdr:spPr>
          <a:xfrm>
            <a:off x="1607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35"/>
          <xdr:cNvSpPr>
            <a:spLocks/>
          </xdr:cNvSpPr>
        </xdr:nvSpPr>
        <xdr:spPr>
          <a:xfrm>
            <a:off x="4305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36"/>
          <xdr:cNvSpPr>
            <a:spLocks/>
          </xdr:cNvSpPr>
        </xdr:nvSpPr>
        <xdr:spPr>
          <a:xfrm>
            <a:off x="-1096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37"/>
          <xdr:cNvSpPr>
            <a:spLocks/>
          </xdr:cNvSpPr>
        </xdr:nvSpPr>
        <xdr:spPr>
          <a:xfrm>
            <a:off x="-4921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66675</xdr:colOff>
      <xdr:row>30</xdr:row>
      <xdr:rowOff>47625</xdr:rowOff>
    </xdr:from>
    <xdr:to>
      <xdr:col>85</xdr:col>
      <xdr:colOff>390525</xdr:colOff>
      <xdr:row>30</xdr:row>
      <xdr:rowOff>161925</xdr:rowOff>
    </xdr:to>
    <xdr:grpSp>
      <xdr:nvGrpSpPr>
        <xdr:cNvPr id="263" name="Group 338"/>
        <xdr:cNvGrpSpPr>
          <a:grpSpLocks/>
        </xdr:cNvGrpSpPr>
      </xdr:nvGrpSpPr>
      <xdr:grpSpPr>
        <a:xfrm>
          <a:off x="62017275" y="7524750"/>
          <a:ext cx="838200" cy="114300"/>
          <a:chOff x="-7619" y="-19"/>
          <a:chExt cx="17325" cy="12"/>
        </a:xfrm>
        <a:solidFill>
          <a:srgbClr val="FFFFFF"/>
        </a:solidFill>
      </xdr:grpSpPr>
      <xdr:sp>
        <xdr:nvSpPr>
          <xdr:cNvPr id="264" name="Line 339"/>
          <xdr:cNvSpPr>
            <a:spLocks/>
          </xdr:cNvSpPr>
        </xdr:nvSpPr>
        <xdr:spPr>
          <a:xfrm>
            <a:off x="-7619" y="-13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40"/>
          <xdr:cNvSpPr>
            <a:spLocks/>
          </xdr:cNvSpPr>
        </xdr:nvSpPr>
        <xdr:spPr>
          <a:xfrm>
            <a:off x="-3795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41"/>
          <xdr:cNvSpPr>
            <a:spLocks/>
          </xdr:cNvSpPr>
        </xdr:nvSpPr>
        <xdr:spPr>
          <a:xfrm>
            <a:off x="7008" y="-19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42"/>
          <xdr:cNvSpPr>
            <a:spLocks/>
          </xdr:cNvSpPr>
        </xdr:nvSpPr>
        <xdr:spPr>
          <a:xfrm>
            <a:off x="1607" y="-19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43"/>
          <xdr:cNvSpPr>
            <a:spLocks/>
          </xdr:cNvSpPr>
        </xdr:nvSpPr>
        <xdr:spPr>
          <a:xfrm>
            <a:off x="4305" y="-19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44"/>
          <xdr:cNvSpPr>
            <a:spLocks/>
          </xdr:cNvSpPr>
        </xdr:nvSpPr>
        <xdr:spPr>
          <a:xfrm>
            <a:off x="-1096" y="-19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45"/>
          <xdr:cNvSpPr>
            <a:spLocks/>
          </xdr:cNvSpPr>
        </xdr:nvSpPr>
        <xdr:spPr>
          <a:xfrm>
            <a:off x="-4921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66675</xdr:colOff>
      <xdr:row>33</xdr:row>
      <xdr:rowOff>57150</xdr:rowOff>
    </xdr:from>
    <xdr:to>
      <xdr:col>85</xdr:col>
      <xdr:colOff>504825</xdr:colOff>
      <xdr:row>33</xdr:row>
      <xdr:rowOff>171450</xdr:rowOff>
    </xdr:to>
    <xdr:grpSp>
      <xdr:nvGrpSpPr>
        <xdr:cNvPr id="271" name="Group 356"/>
        <xdr:cNvGrpSpPr>
          <a:grpSpLocks/>
        </xdr:cNvGrpSpPr>
      </xdr:nvGrpSpPr>
      <xdr:grpSpPr>
        <a:xfrm>
          <a:off x="62017275" y="8220075"/>
          <a:ext cx="952500" cy="114300"/>
          <a:chOff x="-7619" y="-18"/>
          <a:chExt cx="19575" cy="12"/>
        </a:xfrm>
        <a:solidFill>
          <a:srgbClr val="FFFFFF"/>
        </a:solidFill>
      </xdr:grpSpPr>
      <xdr:sp>
        <xdr:nvSpPr>
          <xdr:cNvPr id="272" name="Oval 357"/>
          <xdr:cNvSpPr>
            <a:spLocks/>
          </xdr:cNvSpPr>
        </xdr:nvSpPr>
        <xdr:spPr>
          <a:xfrm>
            <a:off x="9255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358"/>
          <xdr:cNvSpPr>
            <a:spLocks/>
          </xdr:cNvSpPr>
        </xdr:nvSpPr>
        <xdr:spPr>
          <a:xfrm>
            <a:off x="-761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359"/>
          <xdr:cNvSpPr>
            <a:spLocks/>
          </xdr:cNvSpPr>
        </xdr:nvSpPr>
        <xdr:spPr>
          <a:xfrm>
            <a:off x="-154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360"/>
          <xdr:cNvSpPr>
            <a:spLocks/>
          </xdr:cNvSpPr>
        </xdr:nvSpPr>
        <xdr:spPr>
          <a:xfrm>
            <a:off x="385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61"/>
          <xdr:cNvSpPr>
            <a:spLocks/>
          </xdr:cNvSpPr>
        </xdr:nvSpPr>
        <xdr:spPr>
          <a:xfrm>
            <a:off x="115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text 1441"/>
          <xdr:cNvSpPr txBox="1">
            <a:spLocks noChangeArrowheads="1"/>
          </xdr:cNvSpPr>
        </xdr:nvSpPr>
        <xdr:spPr>
          <a:xfrm>
            <a:off x="-4693" y="-18"/>
            <a:ext cx="315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Oval 363"/>
          <xdr:cNvSpPr>
            <a:spLocks/>
          </xdr:cNvSpPr>
        </xdr:nvSpPr>
        <xdr:spPr>
          <a:xfrm>
            <a:off x="6558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66675</xdr:colOff>
      <xdr:row>36</xdr:row>
      <xdr:rowOff>57150</xdr:rowOff>
    </xdr:from>
    <xdr:to>
      <xdr:col>85</xdr:col>
      <xdr:colOff>504825</xdr:colOff>
      <xdr:row>36</xdr:row>
      <xdr:rowOff>171450</xdr:rowOff>
    </xdr:to>
    <xdr:grpSp>
      <xdr:nvGrpSpPr>
        <xdr:cNvPr id="279" name="Group 364"/>
        <xdr:cNvGrpSpPr>
          <a:grpSpLocks/>
        </xdr:cNvGrpSpPr>
      </xdr:nvGrpSpPr>
      <xdr:grpSpPr>
        <a:xfrm>
          <a:off x="62017275" y="8905875"/>
          <a:ext cx="952500" cy="114300"/>
          <a:chOff x="-7619" y="-18"/>
          <a:chExt cx="19575" cy="12"/>
        </a:xfrm>
        <a:solidFill>
          <a:srgbClr val="FFFFFF"/>
        </a:solidFill>
      </xdr:grpSpPr>
      <xdr:sp>
        <xdr:nvSpPr>
          <xdr:cNvPr id="280" name="Oval 365"/>
          <xdr:cNvSpPr>
            <a:spLocks/>
          </xdr:cNvSpPr>
        </xdr:nvSpPr>
        <xdr:spPr>
          <a:xfrm>
            <a:off x="9255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366"/>
          <xdr:cNvSpPr>
            <a:spLocks/>
          </xdr:cNvSpPr>
        </xdr:nvSpPr>
        <xdr:spPr>
          <a:xfrm>
            <a:off x="-7619" y="-12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67"/>
          <xdr:cNvSpPr>
            <a:spLocks/>
          </xdr:cNvSpPr>
        </xdr:nvSpPr>
        <xdr:spPr>
          <a:xfrm>
            <a:off x="-1546" y="-18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68"/>
          <xdr:cNvSpPr>
            <a:spLocks/>
          </xdr:cNvSpPr>
        </xdr:nvSpPr>
        <xdr:spPr>
          <a:xfrm>
            <a:off x="3857" y="-18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69"/>
          <xdr:cNvSpPr>
            <a:spLocks/>
          </xdr:cNvSpPr>
        </xdr:nvSpPr>
        <xdr:spPr>
          <a:xfrm>
            <a:off x="1155" y="-18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text 1441"/>
          <xdr:cNvSpPr txBox="1">
            <a:spLocks noChangeArrowheads="1"/>
          </xdr:cNvSpPr>
        </xdr:nvSpPr>
        <xdr:spPr>
          <a:xfrm>
            <a:off x="-4693" y="-18"/>
            <a:ext cx="315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6" name="Oval 371"/>
          <xdr:cNvSpPr>
            <a:spLocks/>
          </xdr:cNvSpPr>
        </xdr:nvSpPr>
        <xdr:spPr>
          <a:xfrm>
            <a:off x="6558" y="-18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200025</xdr:colOff>
      <xdr:row>17</xdr:row>
      <xdr:rowOff>114300</xdr:rowOff>
    </xdr:from>
    <xdr:to>
      <xdr:col>33</xdr:col>
      <xdr:colOff>285750</xdr:colOff>
      <xdr:row>17</xdr:row>
      <xdr:rowOff>114300</xdr:rowOff>
    </xdr:to>
    <xdr:sp>
      <xdr:nvSpPr>
        <xdr:cNvPr id="287" name="Line 372"/>
        <xdr:cNvSpPr>
          <a:spLocks/>
        </xdr:cNvSpPr>
      </xdr:nvSpPr>
      <xdr:spPr>
        <a:xfrm>
          <a:off x="19059525" y="4619625"/>
          <a:ext cx="5057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885825</xdr:colOff>
      <xdr:row>32</xdr:row>
      <xdr:rowOff>114300</xdr:rowOff>
    </xdr:from>
    <xdr:to>
      <xdr:col>92</xdr:col>
      <xdr:colOff>219075</xdr:colOff>
      <xdr:row>34</xdr:row>
      <xdr:rowOff>28575</xdr:rowOff>
    </xdr:to>
    <xdr:grpSp>
      <xdr:nvGrpSpPr>
        <xdr:cNvPr id="288" name="Group 374"/>
        <xdr:cNvGrpSpPr>
          <a:grpSpLocks/>
        </xdr:cNvGrpSpPr>
      </xdr:nvGrpSpPr>
      <xdr:grpSpPr>
        <a:xfrm>
          <a:off x="67808475" y="8048625"/>
          <a:ext cx="304800" cy="371475"/>
          <a:chOff x="-6704" y="-5563"/>
          <a:chExt cx="11900" cy="16224"/>
        </a:xfrm>
        <a:solidFill>
          <a:srgbClr val="FFFFFF"/>
        </a:solidFill>
      </xdr:grpSpPr>
      <xdr:sp>
        <xdr:nvSpPr>
          <xdr:cNvPr id="289" name="Line 375"/>
          <xdr:cNvSpPr>
            <a:spLocks/>
          </xdr:cNvSpPr>
        </xdr:nvSpPr>
        <xdr:spPr>
          <a:xfrm flipH="1">
            <a:off x="-754" y="-5563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376"/>
          <xdr:cNvSpPr>
            <a:spLocks/>
          </xdr:cNvSpPr>
        </xdr:nvSpPr>
        <xdr:spPr>
          <a:xfrm>
            <a:off x="-6704" y="-1402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314325</xdr:colOff>
      <xdr:row>32</xdr:row>
      <xdr:rowOff>114300</xdr:rowOff>
    </xdr:from>
    <xdr:to>
      <xdr:col>93</xdr:col>
      <xdr:colOff>104775</xdr:colOff>
      <xdr:row>34</xdr:row>
      <xdr:rowOff>28575</xdr:rowOff>
    </xdr:to>
    <xdr:grpSp>
      <xdr:nvGrpSpPr>
        <xdr:cNvPr id="291" name="Group 377"/>
        <xdr:cNvGrpSpPr>
          <a:grpSpLocks/>
        </xdr:cNvGrpSpPr>
      </xdr:nvGrpSpPr>
      <xdr:grpSpPr>
        <a:xfrm>
          <a:off x="68208525" y="8048625"/>
          <a:ext cx="304800" cy="371475"/>
          <a:chOff x="-8533" y="-5563"/>
          <a:chExt cx="6272" cy="16224"/>
        </a:xfrm>
        <a:solidFill>
          <a:srgbClr val="FFFFFF"/>
        </a:solidFill>
      </xdr:grpSpPr>
      <xdr:sp>
        <xdr:nvSpPr>
          <xdr:cNvPr id="292" name="Line 378"/>
          <xdr:cNvSpPr>
            <a:spLocks/>
          </xdr:cNvSpPr>
        </xdr:nvSpPr>
        <xdr:spPr>
          <a:xfrm flipH="1">
            <a:off x="-5399" y="-5563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79"/>
          <xdr:cNvSpPr>
            <a:spLocks/>
          </xdr:cNvSpPr>
        </xdr:nvSpPr>
        <xdr:spPr>
          <a:xfrm>
            <a:off x="-8533" y="-1402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314325</xdr:colOff>
      <xdr:row>27</xdr:row>
      <xdr:rowOff>209550</xdr:rowOff>
    </xdr:from>
    <xdr:to>
      <xdr:col>99</xdr:col>
      <xdr:colOff>104775</xdr:colOff>
      <xdr:row>29</xdr:row>
      <xdr:rowOff>114300</xdr:rowOff>
    </xdr:to>
    <xdr:grpSp>
      <xdr:nvGrpSpPr>
        <xdr:cNvPr id="294" name="Group 380"/>
        <xdr:cNvGrpSpPr>
          <a:grpSpLocks/>
        </xdr:cNvGrpSpPr>
      </xdr:nvGrpSpPr>
      <xdr:grpSpPr>
        <a:xfrm>
          <a:off x="72666225" y="7000875"/>
          <a:ext cx="304800" cy="361950"/>
          <a:chOff x="-2176" y="-1323"/>
          <a:chExt cx="6300" cy="15808"/>
        </a:xfrm>
        <a:solidFill>
          <a:srgbClr val="FFFFFF"/>
        </a:solidFill>
      </xdr:grpSpPr>
      <xdr:sp>
        <xdr:nvSpPr>
          <xdr:cNvPr id="295" name="Line 381"/>
          <xdr:cNvSpPr>
            <a:spLocks/>
          </xdr:cNvSpPr>
        </xdr:nvSpPr>
        <xdr:spPr>
          <a:xfrm>
            <a:off x="972" y="1074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82"/>
          <xdr:cNvSpPr>
            <a:spLocks/>
          </xdr:cNvSpPr>
        </xdr:nvSpPr>
        <xdr:spPr>
          <a:xfrm>
            <a:off x="-2176" y="-132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352425</xdr:colOff>
      <xdr:row>30</xdr:row>
      <xdr:rowOff>114300</xdr:rowOff>
    </xdr:from>
    <xdr:ext cx="323850" cy="228600"/>
    <xdr:sp>
      <xdr:nvSpPr>
        <xdr:cNvPr id="297" name="text 1959"/>
        <xdr:cNvSpPr txBox="1">
          <a:spLocks noChangeArrowheads="1"/>
        </xdr:cNvSpPr>
      </xdr:nvSpPr>
      <xdr:spPr>
        <a:xfrm>
          <a:off x="70246875" y="7591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86</xdr:col>
      <xdr:colOff>104775</xdr:colOff>
      <xdr:row>35</xdr:row>
      <xdr:rowOff>114300</xdr:rowOff>
    </xdr:from>
    <xdr:to>
      <xdr:col>86</xdr:col>
      <xdr:colOff>419100</xdr:colOff>
      <xdr:row>37</xdr:row>
      <xdr:rowOff>28575</xdr:rowOff>
    </xdr:to>
    <xdr:grpSp>
      <xdr:nvGrpSpPr>
        <xdr:cNvPr id="298" name="Group 387"/>
        <xdr:cNvGrpSpPr>
          <a:grpSpLocks/>
        </xdr:cNvGrpSpPr>
      </xdr:nvGrpSpPr>
      <xdr:grpSpPr>
        <a:xfrm>
          <a:off x="63541275" y="8734425"/>
          <a:ext cx="304800" cy="371475"/>
          <a:chOff x="-37" y="-5611"/>
          <a:chExt cx="28" cy="16224"/>
        </a:xfrm>
        <a:solidFill>
          <a:srgbClr val="FFFFFF"/>
        </a:solidFill>
      </xdr:grpSpPr>
      <xdr:sp>
        <xdr:nvSpPr>
          <xdr:cNvPr id="299" name="Line 388"/>
          <xdr:cNvSpPr>
            <a:spLocks/>
          </xdr:cNvSpPr>
        </xdr:nvSpPr>
        <xdr:spPr>
          <a:xfrm flipH="1">
            <a:off x="-23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89"/>
          <xdr:cNvSpPr>
            <a:spLocks/>
          </xdr:cNvSpPr>
        </xdr:nvSpPr>
        <xdr:spPr>
          <a:xfrm>
            <a:off x="-37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342900</xdr:colOff>
      <xdr:row>24</xdr:row>
      <xdr:rowOff>209550</xdr:rowOff>
    </xdr:from>
    <xdr:to>
      <xdr:col>85</xdr:col>
      <xdr:colOff>647700</xdr:colOff>
      <xdr:row>26</xdr:row>
      <xdr:rowOff>114300</xdr:rowOff>
    </xdr:to>
    <xdr:grpSp>
      <xdr:nvGrpSpPr>
        <xdr:cNvPr id="301" name="Group 390"/>
        <xdr:cNvGrpSpPr>
          <a:grpSpLocks/>
        </xdr:cNvGrpSpPr>
      </xdr:nvGrpSpPr>
      <xdr:grpSpPr>
        <a:xfrm>
          <a:off x="62807850" y="6315075"/>
          <a:ext cx="304800" cy="361950"/>
          <a:chOff x="-58" y="-1275"/>
          <a:chExt cx="28" cy="15808"/>
        </a:xfrm>
        <a:solidFill>
          <a:srgbClr val="FFFFFF"/>
        </a:solidFill>
      </xdr:grpSpPr>
      <xdr:sp>
        <xdr:nvSpPr>
          <xdr:cNvPr id="302" name="Line 391"/>
          <xdr:cNvSpPr>
            <a:spLocks/>
          </xdr:cNvSpPr>
        </xdr:nvSpPr>
        <xdr:spPr>
          <a:xfrm>
            <a:off x="-44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92"/>
          <xdr:cNvSpPr>
            <a:spLocks/>
          </xdr:cNvSpPr>
        </xdr:nvSpPr>
        <xdr:spPr>
          <a:xfrm>
            <a:off x="-58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26</xdr:row>
      <xdr:rowOff>114300</xdr:rowOff>
    </xdr:from>
    <xdr:to>
      <xdr:col>93</xdr:col>
      <xdr:colOff>495300</xdr:colOff>
      <xdr:row>29</xdr:row>
      <xdr:rowOff>114300</xdr:rowOff>
    </xdr:to>
    <xdr:sp>
      <xdr:nvSpPr>
        <xdr:cNvPr id="304" name="Line 393"/>
        <xdr:cNvSpPr>
          <a:spLocks/>
        </xdr:cNvSpPr>
      </xdr:nvSpPr>
      <xdr:spPr>
        <a:xfrm>
          <a:off x="62960250" y="6677025"/>
          <a:ext cx="5943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32</xdr:row>
      <xdr:rowOff>114300</xdr:rowOff>
    </xdr:from>
    <xdr:to>
      <xdr:col>92</xdr:col>
      <xdr:colOff>66675</xdr:colOff>
      <xdr:row>35</xdr:row>
      <xdr:rowOff>114300</xdr:rowOff>
    </xdr:to>
    <xdr:sp>
      <xdr:nvSpPr>
        <xdr:cNvPr id="305" name="Line 394"/>
        <xdr:cNvSpPr>
          <a:spLocks/>
        </xdr:cNvSpPr>
      </xdr:nvSpPr>
      <xdr:spPr>
        <a:xfrm flipV="1">
          <a:off x="63703200" y="804862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114300</xdr:rowOff>
    </xdr:from>
    <xdr:to>
      <xdr:col>86</xdr:col>
      <xdr:colOff>266700</xdr:colOff>
      <xdr:row>35</xdr:row>
      <xdr:rowOff>114300</xdr:rowOff>
    </xdr:to>
    <xdr:sp>
      <xdr:nvSpPr>
        <xdr:cNvPr id="306" name="Line 395"/>
        <xdr:cNvSpPr>
          <a:spLocks/>
        </xdr:cNvSpPr>
      </xdr:nvSpPr>
      <xdr:spPr>
        <a:xfrm flipH="1">
          <a:off x="47586900" y="8734425"/>
          <a:ext cx="1611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85</xdr:col>
      <xdr:colOff>495300</xdr:colOff>
      <xdr:row>26</xdr:row>
      <xdr:rowOff>114300</xdr:rowOff>
    </xdr:to>
    <xdr:sp>
      <xdr:nvSpPr>
        <xdr:cNvPr id="307" name="Line 396"/>
        <xdr:cNvSpPr>
          <a:spLocks/>
        </xdr:cNvSpPr>
      </xdr:nvSpPr>
      <xdr:spPr>
        <a:xfrm flipH="1">
          <a:off x="47586900" y="6677025"/>
          <a:ext cx="1537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114300</xdr:rowOff>
    </xdr:from>
    <xdr:to>
      <xdr:col>64</xdr:col>
      <xdr:colOff>495300</xdr:colOff>
      <xdr:row>26</xdr:row>
      <xdr:rowOff>114300</xdr:rowOff>
    </xdr:to>
    <xdr:sp>
      <xdr:nvSpPr>
        <xdr:cNvPr id="308" name="Line 397"/>
        <xdr:cNvSpPr>
          <a:spLocks/>
        </xdr:cNvSpPr>
      </xdr:nvSpPr>
      <xdr:spPr>
        <a:xfrm>
          <a:off x="41662350" y="5991225"/>
          <a:ext cx="5924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</xdr:colOff>
      <xdr:row>35</xdr:row>
      <xdr:rowOff>114300</xdr:rowOff>
    </xdr:from>
    <xdr:to>
      <xdr:col>64</xdr:col>
      <xdr:colOff>495300</xdr:colOff>
      <xdr:row>38</xdr:row>
      <xdr:rowOff>114300</xdr:rowOff>
    </xdr:to>
    <xdr:sp>
      <xdr:nvSpPr>
        <xdr:cNvPr id="309" name="Line 398"/>
        <xdr:cNvSpPr>
          <a:spLocks/>
        </xdr:cNvSpPr>
      </xdr:nvSpPr>
      <xdr:spPr>
        <a:xfrm flipV="1">
          <a:off x="41671875" y="87344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108</xdr:col>
      <xdr:colOff>352425</xdr:colOff>
      <xdr:row>35</xdr:row>
      <xdr:rowOff>114300</xdr:rowOff>
    </xdr:to>
    <xdr:sp>
      <xdr:nvSpPr>
        <xdr:cNvPr id="310" name="Line 400"/>
        <xdr:cNvSpPr>
          <a:spLocks/>
        </xdr:cNvSpPr>
      </xdr:nvSpPr>
      <xdr:spPr>
        <a:xfrm>
          <a:off x="63703200" y="8734425"/>
          <a:ext cx="1643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352425</xdr:colOff>
      <xdr:row>27</xdr:row>
      <xdr:rowOff>114300</xdr:rowOff>
    </xdr:from>
    <xdr:ext cx="323850" cy="228600"/>
    <xdr:sp>
      <xdr:nvSpPr>
        <xdr:cNvPr id="311" name="text 1959"/>
        <xdr:cNvSpPr txBox="1">
          <a:spLocks noChangeArrowheads="1"/>
        </xdr:cNvSpPr>
      </xdr:nvSpPr>
      <xdr:spPr>
        <a:xfrm>
          <a:off x="65789175" y="6905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89</xdr:col>
      <xdr:colOff>276225</xdr:colOff>
      <xdr:row>33</xdr:row>
      <xdr:rowOff>114300</xdr:rowOff>
    </xdr:from>
    <xdr:ext cx="323850" cy="228600"/>
    <xdr:sp>
      <xdr:nvSpPr>
        <xdr:cNvPr id="312" name="text 1959"/>
        <xdr:cNvSpPr txBox="1">
          <a:spLocks noChangeArrowheads="1"/>
        </xdr:cNvSpPr>
      </xdr:nvSpPr>
      <xdr:spPr>
        <a:xfrm>
          <a:off x="65712975" y="8277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102</xdr:col>
      <xdr:colOff>85725</xdr:colOff>
      <xdr:row>18</xdr:row>
      <xdr:rowOff>219075</xdr:rowOff>
    </xdr:from>
    <xdr:to>
      <xdr:col>102</xdr:col>
      <xdr:colOff>390525</xdr:colOff>
      <xdr:row>20</xdr:row>
      <xdr:rowOff>114300</xdr:rowOff>
    </xdr:to>
    <xdr:grpSp>
      <xdr:nvGrpSpPr>
        <xdr:cNvPr id="313" name="Group 404"/>
        <xdr:cNvGrpSpPr>
          <a:grpSpLocks/>
        </xdr:cNvGrpSpPr>
      </xdr:nvGrpSpPr>
      <xdr:grpSpPr>
        <a:xfrm>
          <a:off x="75409425" y="4953000"/>
          <a:ext cx="304800" cy="352425"/>
          <a:chOff x="-39" y="-763"/>
          <a:chExt cx="28" cy="15392"/>
        </a:xfrm>
        <a:solidFill>
          <a:srgbClr val="FFFFFF"/>
        </a:solidFill>
      </xdr:grpSpPr>
      <xdr:sp>
        <xdr:nvSpPr>
          <xdr:cNvPr id="314" name="Line 405"/>
          <xdr:cNvSpPr>
            <a:spLocks/>
          </xdr:cNvSpPr>
        </xdr:nvSpPr>
        <xdr:spPr>
          <a:xfrm>
            <a:off x="-25" y="1130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406"/>
          <xdr:cNvSpPr>
            <a:spLocks/>
          </xdr:cNvSpPr>
        </xdr:nvSpPr>
        <xdr:spPr>
          <a:xfrm>
            <a:off x="-39" y="-76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276225</xdr:colOff>
      <xdr:row>17</xdr:row>
      <xdr:rowOff>114300</xdr:rowOff>
    </xdr:from>
    <xdr:to>
      <xdr:col>110</xdr:col>
      <xdr:colOff>342900</xdr:colOff>
      <xdr:row>17</xdr:row>
      <xdr:rowOff>114300</xdr:rowOff>
    </xdr:to>
    <xdr:sp>
      <xdr:nvSpPr>
        <xdr:cNvPr id="316" name="Line 407"/>
        <xdr:cNvSpPr>
          <a:spLocks/>
        </xdr:cNvSpPr>
      </xdr:nvSpPr>
      <xdr:spPr>
        <a:xfrm>
          <a:off x="78571725" y="4619625"/>
          <a:ext cx="3038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238125</xdr:colOff>
      <xdr:row>20</xdr:row>
      <xdr:rowOff>114300</xdr:rowOff>
    </xdr:from>
    <xdr:to>
      <xdr:col>111</xdr:col>
      <xdr:colOff>57150</xdr:colOff>
      <xdr:row>20</xdr:row>
      <xdr:rowOff>114300</xdr:rowOff>
    </xdr:to>
    <xdr:sp>
      <xdr:nvSpPr>
        <xdr:cNvPr id="317" name="Line 409"/>
        <xdr:cNvSpPr>
          <a:spLocks/>
        </xdr:cNvSpPr>
      </xdr:nvSpPr>
      <xdr:spPr>
        <a:xfrm>
          <a:off x="75561825" y="5305425"/>
          <a:ext cx="627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28575</xdr:colOff>
      <xdr:row>16</xdr:row>
      <xdr:rowOff>57150</xdr:rowOff>
    </xdr:from>
    <xdr:to>
      <xdr:col>108</xdr:col>
      <xdr:colOff>457200</xdr:colOff>
      <xdr:row>16</xdr:row>
      <xdr:rowOff>171450</xdr:rowOff>
    </xdr:to>
    <xdr:grpSp>
      <xdr:nvGrpSpPr>
        <xdr:cNvPr id="318" name="Group 410"/>
        <xdr:cNvGrpSpPr>
          <a:grpSpLocks/>
        </xdr:cNvGrpSpPr>
      </xdr:nvGrpSpPr>
      <xdr:grpSpPr>
        <a:xfrm>
          <a:off x="79809975" y="43338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319" name="Line 41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41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1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1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66675</xdr:colOff>
      <xdr:row>19</xdr:row>
      <xdr:rowOff>38100</xdr:rowOff>
    </xdr:from>
    <xdr:to>
      <xdr:col>106</xdr:col>
      <xdr:colOff>438150</xdr:colOff>
      <xdr:row>19</xdr:row>
      <xdr:rowOff>171450</xdr:rowOff>
    </xdr:to>
    <xdr:sp>
      <xdr:nvSpPr>
        <xdr:cNvPr id="323" name="kreslení 16"/>
        <xdr:cNvSpPr>
          <a:spLocks/>
        </xdr:cNvSpPr>
      </xdr:nvSpPr>
      <xdr:spPr>
        <a:xfrm>
          <a:off x="78362175" y="5000625"/>
          <a:ext cx="37147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28575</xdr:colOff>
      <xdr:row>21</xdr:row>
      <xdr:rowOff>9525</xdr:rowOff>
    </xdr:from>
    <xdr:to>
      <xdr:col>106</xdr:col>
      <xdr:colOff>466725</xdr:colOff>
      <xdr:row>22</xdr:row>
      <xdr:rowOff>0</xdr:rowOff>
    </xdr:to>
    <xdr:grpSp>
      <xdr:nvGrpSpPr>
        <xdr:cNvPr id="324" name="Group 416"/>
        <xdr:cNvGrpSpPr>
          <a:grpSpLocks/>
        </xdr:cNvGrpSpPr>
      </xdr:nvGrpSpPr>
      <xdr:grpSpPr>
        <a:xfrm>
          <a:off x="78324075" y="5429250"/>
          <a:ext cx="438150" cy="219075"/>
          <a:chOff x="-44" y="-10286"/>
          <a:chExt cx="40" cy="30682"/>
        </a:xfrm>
        <a:solidFill>
          <a:srgbClr val="FFFFFF"/>
        </a:solidFill>
      </xdr:grpSpPr>
      <xdr:sp>
        <xdr:nvSpPr>
          <xdr:cNvPr id="325" name="Line 417"/>
          <xdr:cNvSpPr>
            <a:spLocks/>
          </xdr:cNvSpPr>
        </xdr:nvSpPr>
        <xdr:spPr>
          <a:xfrm>
            <a:off x="-44" y="2039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418"/>
          <xdr:cNvSpPr>
            <a:spLocks/>
          </xdr:cNvSpPr>
        </xdr:nvSpPr>
        <xdr:spPr>
          <a:xfrm>
            <a:off x="-37" y="-10286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19"/>
          <xdr:cNvSpPr>
            <a:spLocks/>
          </xdr:cNvSpPr>
        </xdr:nvSpPr>
        <xdr:spPr>
          <a:xfrm>
            <a:off x="-29" y="-2286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257175</xdr:colOff>
      <xdr:row>18</xdr:row>
      <xdr:rowOff>9525</xdr:rowOff>
    </xdr:from>
    <xdr:to>
      <xdr:col>43</xdr:col>
      <xdr:colOff>695325</xdr:colOff>
      <xdr:row>19</xdr:row>
      <xdr:rowOff>0</xdr:rowOff>
    </xdr:to>
    <xdr:grpSp>
      <xdr:nvGrpSpPr>
        <xdr:cNvPr id="328" name="Group 420"/>
        <xdr:cNvGrpSpPr>
          <a:grpSpLocks/>
        </xdr:cNvGrpSpPr>
      </xdr:nvGrpSpPr>
      <xdr:grpSpPr>
        <a:xfrm>
          <a:off x="31518225" y="4743450"/>
          <a:ext cx="438150" cy="219075"/>
          <a:chOff x="-65" y="-10334"/>
          <a:chExt cx="40" cy="30682"/>
        </a:xfrm>
        <a:solidFill>
          <a:srgbClr val="FFFFFF"/>
        </a:solidFill>
      </xdr:grpSpPr>
      <xdr:sp>
        <xdr:nvSpPr>
          <xdr:cNvPr id="329" name="Line 421"/>
          <xdr:cNvSpPr>
            <a:spLocks/>
          </xdr:cNvSpPr>
        </xdr:nvSpPr>
        <xdr:spPr>
          <a:xfrm>
            <a:off x="-65" y="2034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22"/>
          <xdr:cNvSpPr>
            <a:spLocks/>
          </xdr:cNvSpPr>
        </xdr:nvSpPr>
        <xdr:spPr>
          <a:xfrm>
            <a:off x="-58" y="-10334"/>
            <a:ext cx="26" cy="30682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423"/>
          <xdr:cNvSpPr>
            <a:spLocks/>
          </xdr:cNvSpPr>
        </xdr:nvSpPr>
        <xdr:spPr>
          <a:xfrm>
            <a:off x="-50" y="-2334"/>
            <a:ext cx="10" cy="1467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95250</xdr:colOff>
      <xdr:row>31</xdr:row>
      <xdr:rowOff>57150</xdr:rowOff>
    </xdr:from>
    <xdr:to>
      <xdr:col>106</xdr:col>
      <xdr:colOff>390525</xdr:colOff>
      <xdr:row>31</xdr:row>
      <xdr:rowOff>171450</xdr:rowOff>
    </xdr:to>
    <xdr:grpSp>
      <xdr:nvGrpSpPr>
        <xdr:cNvPr id="332" name="Group 424"/>
        <xdr:cNvGrpSpPr>
          <a:grpSpLocks/>
        </xdr:cNvGrpSpPr>
      </xdr:nvGrpSpPr>
      <xdr:grpSpPr>
        <a:xfrm>
          <a:off x="78390750" y="77628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333" name="Rectangle 425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26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427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95250</xdr:colOff>
      <xdr:row>28</xdr:row>
      <xdr:rowOff>57150</xdr:rowOff>
    </xdr:from>
    <xdr:to>
      <xdr:col>104</xdr:col>
      <xdr:colOff>390525</xdr:colOff>
      <xdr:row>28</xdr:row>
      <xdr:rowOff>171450</xdr:rowOff>
    </xdr:to>
    <xdr:grpSp>
      <xdr:nvGrpSpPr>
        <xdr:cNvPr id="336" name="Group 428"/>
        <xdr:cNvGrpSpPr>
          <a:grpSpLocks/>
        </xdr:cNvGrpSpPr>
      </xdr:nvGrpSpPr>
      <xdr:grpSpPr>
        <a:xfrm>
          <a:off x="76904850" y="7077075"/>
          <a:ext cx="295275" cy="114300"/>
          <a:chOff x="-38" y="-18"/>
          <a:chExt cx="27" cy="12"/>
        </a:xfrm>
        <a:solidFill>
          <a:srgbClr val="FFFFFF"/>
        </a:solidFill>
      </xdr:grpSpPr>
      <xdr:sp>
        <xdr:nvSpPr>
          <xdr:cNvPr id="337" name="Rectangle 429"/>
          <xdr:cNvSpPr>
            <a:spLocks/>
          </xdr:cNvSpPr>
        </xdr:nvSpPr>
        <xdr:spPr>
          <a:xfrm>
            <a:off x="-1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430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431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28575</xdr:colOff>
      <xdr:row>21</xdr:row>
      <xdr:rowOff>85725</xdr:rowOff>
    </xdr:from>
    <xdr:to>
      <xdr:col>101</xdr:col>
      <xdr:colOff>457200</xdr:colOff>
      <xdr:row>21</xdr:row>
      <xdr:rowOff>200025</xdr:rowOff>
    </xdr:to>
    <xdr:grpSp>
      <xdr:nvGrpSpPr>
        <xdr:cNvPr id="340" name="Group 432"/>
        <xdr:cNvGrpSpPr>
          <a:grpSpLocks/>
        </xdr:cNvGrpSpPr>
      </xdr:nvGrpSpPr>
      <xdr:grpSpPr>
        <a:xfrm>
          <a:off x="74380725" y="5505450"/>
          <a:ext cx="428625" cy="114300"/>
          <a:chOff x="-14893" y="-15"/>
          <a:chExt cx="14703" cy="12"/>
        </a:xfrm>
        <a:solidFill>
          <a:srgbClr val="FFFFFF"/>
        </a:solidFill>
      </xdr:grpSpPr>
      <xdr:sp>
        <xdr:nvSpPr>
          <xdr:cNvPr id="341" name="Line 433"/>
          <xdr:cNvSpPr>
            <a:spLocks/>
          </xdr:cNvSpPr>
        </xdr:nvSpPr>
        <xdr:spPr>
          <a:xfrm>
            <a:off x="-13761" y="-9"/>
            <a:ext cx="45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434"/>
          <xdr:cNvSpPr>
            <a:spLocks/>
          </xdr:cNvSpPr>
        </xdr:nvSpPr>
        <xdr:spPr>
          <a:xfrm>
            <a:off x="-14893" y="-14"/>
            <a:ext cx="11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35"/>
          <xdr:cNvSpPr>
            <a:spLocks/>
          </xdr:cNvSpPr>
        </xdr:nvSpPr>
        <xdr:spPr>
          <a:xfrm>
            <a:off x="-9240" y="-15"/>
            <a:ext cx="452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36"/>
          <xdr:cNvSpPr>
            <a:spLocks/>
          </xdr:cNvSpPr>
        </xdr:nvSpPr>
        <xdr:spPr>
          <a:xfrm>
            <a:off x="-4715" y="-15"/>
            <a:ext cx="452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29</xdr:row>
      <xdr:rowOff>114300</xdr:rowOff>
    </xdr:from>
    <xdr:to>
      <xdr:col>93</xdr:col>
      <xdr:colOff>647700</xdr:colOff>
      <xdr:row>31</xdr:row>
      <xdr:rowOff>28575</xdr:rowOff>
    </xdr:to>
    <xdr:grpSp>
      <xdr:nvGrpSpPr>
        <xdr:cNvPr id="345" name="Group 440"/>
        <xdr:cNvGrpSpPr>
          <a:grpSpLocks/>
        </xdr:cNvGrpSpPr>
      </xdr:nvGrpSpPr>
      <xdr:grpSpPr>
        <a:xfrm>
          <a:off x="687514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346" name="Line 441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442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323850</xdr:colOff>
      <xdr:row>28</xdr:row>
      <xdr:rowOff>57150</xdr:rowOff>
    </xdr:from>
    <xdr:to>
      <xdr:col>93</xdr:col>
      <xdr:colOff>619125</xdr:colOff>
      <xdr:row>28</xdr:row>
      <xdr:rowOff>171450</xdr:rowOff>
    </xdr:to>
    <xdr:grpSp>
      <xdr:nvGrpSpPr>
        <xdr:cNvPr id="348" name="Group 443"/>
        <xdr:cNvGrpSpPr>
          <a:grpSpLocks/>
        </xdr:cNvGrpSpPr>
      </xdr:nvGrpSpPr>
      <xdr:grpSpPr>
        <a:xfrm>
          <a:off x="68732400" y="70770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49" name="Rectangle 44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45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446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85725</xdr:colOff>
      <xdr:row>31</xdr:row>
      <xdr:rowOff>57150</xdr:rowOff>
    </xdr:from>
    <xdr:to>
      <xdr:col>92</xdr:col>
      <xdr:colOff>381000</xdr:colOff>
      <xdr:row>31</xdr:row>
      <xdr:rowOff>171450</xdr:rowOff>
    </xdr:to>
    <xdr:grpSp>
      <xdr:nvGrpSpPr>
        <xdr:cNvPr id="352" name="Group 447"/>
        <xdr:cNvGrpSpPr>
          <a:grpSpLocks/>
        </xdr:cNvGrpSpPr>
      </xdr:nvGrpSpPr>
      <xdr:grpSpPr>
        <a:xfrm>
          <a:off x="67979925" y="776287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353" name="Rectangle 448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49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50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190500</xdr:colOff>
      <xdr:row>34</xdr:row>
      <xdr:rowOff>66675</xdr:rowOff>
    </xdr:from>
    <xdr:to>
      <xdr:col>91</xdr:col>
      <xdr:colOff>609600</xdr:colOff>
      <xdr:row>34</xdr:row>
      <xdr:rowOff>180975</xdr:rowOff>
    </xdr:to>
    <xdr:grpSp>
      <xdr:nvGrpSpPr>
        <xdr:cNvPr id="356" name="Group 451"/>
        <xdr:cNvGrpSpPr>
          <a:grpSpLocks/>
        </xdr:cNvGrpSpPr>
      </xdr:nvGrpSpPr>
      <xdr:grpSpPr>
        <a:xfrm>
          <a:off x="67113150" y="8458200"/>
          <a:ext cx="428625" cy="114300"/>
          <a:chOff x="-72" y="-17"/>
          <a:chExt cx="39" cy="12"/>
        </a:xfrm>
        <a:solidFill>
          <a:srgbClr val="FFFFFF"/>
        </a:solidFill>
      </xdr:grpSpPr>
      <xdr:sp>
        <xdr:nvSpPr>
          <xdr:cNvPr id="357" name="Line 452"/>
          <xdr:cNvSpPr>
            <a:spLocks/>
          </xdr:cNvSpPr>
        </xdr:nvSpPr>
        <xdr:spPr>
          <a:xfrm>
            <a:off x="-48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453"/>
          <xdr:cNvSpPr>
            <a:spLocks/>
          </xdr:cNvSpPr>
        </xdr:nvSpPr>
        <xdr:spPr>
          <a:xfrm>
            <a:off x="-36" y="-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54"/>
          <xdr:cNvSpPr>
            <a:spLocks/>
          </xdr:cNvSpPr>
        </xdr:nvSpPr>
        <xdr:spPr>
          <a:xfrm>
            <a:off x="-60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455"/>
          <xdr:cNvSpPr>
            <a:spLocks/>
          </xdr:cNvSpPr>
        </xdr:nvSpPr>
        <xdr:spPr>
          <a:xfrm>
            <a:off x="-72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9525</xdr:colOff>
      <xdr:row>25</xdr:row>
      <xdr:rowOff>57150</xdr:rowOff>
    </xdr:from>
    <xdr:to>
      <xdr:col>90</xdr:col>
      <xdr:colOff>438150</xdr:colOff>
      <xdr:row>25</xdr:row>
      <xdr:rowOff>171450</xdr:rowOff>
    </xdr:to>
    <xdr:grpSp>
      <xdr:nvGrpSpPr>
        <xdr:cNvPr id="361" name="Group 460"/>
        <xdr:cNvGrpSpPr>
          <a:grpSpLocks/>
        </xdr:cNvGrpSpPr>
      </xdr:nvGrpSpPr>
      <xdr:grpSpPr>
        <a:xfrm>
          <a:off x="66417825" y="6391275"/>
          <a:ext cx="428625" cy="114300"/>
          <a:chOff x="-14719" y="-18"/>
          <a:chExt cx="25974" cy="12"/>
        </a:xfrm>
        <a:solidFill>
          <a:srgbClr val="FFFFFF"/>
        </a:solidFill>
      </xdr:grpSpPr>
      <xdr:sp>
        <xdr:nvSpPr>
          <xdr:cNvPr id="362" name="Line 461"/>
          <xdr:cNvSpPr>
            <a:spLocks/>
          </xdr:cNvSpPr>
        </xdr:nvSpPr>
        <xdr:spPr>
          <a:xfrm>
            <a:off x="1268" y="-12"/>
            <a:ext cx="799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462"/>
          <xdr:cNvSpPr>
            <a:spLocks/>
          </xdr:cNvSpPr>
        </xdr:nvSpPr>
        <xdr:spPr>
          <a:xfrm>
            <a:off x="9255" y="-17"/>
            <a:ext cx="200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63"/>
          <xdr:cNvSpPr>
            <a:spLocks/>
          </xdr:cNvSpPr>
        </xdr:nvSpPr>
        <xdr:spPr>
          <a:xfrm>
            <a:off x="-6726" y="-18"/>
            <a:ext cx="799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64"/>
          <xdr:cNvSpPr>
            <a:spLocks/>
          </xdr:cNvSpPr>
        </xdr:nvSpPr>
        <xdr:spPr>
          <a:xfrm>
            <a:off x="-14719" y="-18"/>
            <a:ext cx="799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66" name="text 36"/>
        <xdr:cNvSpPr txBox="1">
          <a:spLocks noChangeArrowheads="1"/>
        </xdr:cNvSpPr>
      </xdr:nvSpPr>
      <xdr:spPr>
        <a:xfrm>
          <a:off x="10287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67" name="Line 468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68" name="Line 469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69" name="Line 470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0" name="Line 471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1" name="Line 472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2" name="Line 473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3" name="Line 474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4" name="Line 475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5" name="Line 476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6" name="Line 477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7" name="Line 478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17</xdr:row>
      <xdr:rowOff>19050</xdr:rowOff>
    </xdr:from>
    <xdr:to>
      <xdr:col>25</xdr:col>
      <xdr:colOff>504825</xdr:colOff>
      <xdr:row>17</xdr:row>
      <xdr:rowOff>19050</xdr:rowOff>
    </xdr:to>
    <xdr:sp>
      <xdr:nvSpPr>
        <xdr:cNvPr id="378" name="Line 479"/>
        <xdr:cNvSpPr>
          <a:spLocks/>
        </xdr:cNvSpPr>
      </xdr:nvSpPr>
      <xdr:spPr>
        <a:xfrm flipH="1">
          <a:off x="178879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79" name="Line 480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0" name="Line 481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1" name="Line 482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2" name="Line 483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3" name="Line 484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4" name="Line 485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5" name="Line 486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6" name="Line 487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7" name="Line 488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8" name="Line 489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89" name="Line 490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17</xdr:row>
      <xdr:rowOff>19050</xdr:rowOff>
    </xdr:from>
    <xdr:to>
      <xdr:col>26</xdr:col>
      <xdr:colOff>504825</xdr:colOff>
      <xdr:row>17</xdr:row>
      <xdr:rowOff>19050</xdr:rowOff>
    </xdr:to>
    <xdr:sp>
      <xdr:nvSpPr>
        <xdr:cNvPr id="390" name="Line 491"/>
        <xdr:cNvSpPr>
          <a:spLocks/>
        </xdr:cNvSpPr>
      </xdr:nvSpPr>
      <xdr:spPr>
        <a:xfrm flipH="1">
          <a:off x="188499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1" name="Line 492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2" name="Line 493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3" name="Line 494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4" name="Line 495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5" name="Line 496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6" name="Line 497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7" name="Line 498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8" name="Line 499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399" name="Line 500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400" name="Line 501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401" name="Line 502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514350</xdr:colOff>
      <xdr:row>17</xdr:row>
      <xdr:rowOff>19050</xdr:rowOff>
    </xdr:from>
    <xdr:to>
      <xdr:col>111</xdr:col>
      <xdr:colOff>504825</xdr:colOff>
      <xdr:row>17</xdr:row>
      <xdr:rowOff>19050</xdr:rowOff>
    </xdr:to>
    <xdr:sp>
      <xdr:nvSpPr>
        <xdr:cNvPr id="402" name="Line 503"/>
        <xdr:cNvSpPr>
          <a:spLocks/>
        </xdr:cNvSpPr>
      </xdr:nvSpPr>
      <xdr:spPr>
        <a:xfrm flipH="1">
          <a:off x="81781650" y="4524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3" name="Line 504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4" name="Line 505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5" name="Line 506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6" name="Line 507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7" name="Line 508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8" name="Line 509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09" name="Line 510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10" name="Line 511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11" name="Line 512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12" name="Line 513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13" name="Line 514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17</xdr:row>
      <xdr:rowOff>19050</xdr:rowOff>
    </xdr:from>
    <xdr:to>
      <xdr:col>112</xdr:col>
      <xdr:colOff>504825</xdr:colOff>
      <xdr:row>17</xdr:row>
      <xdr:rowOff>19050</xdr:rowOff>
    </xdr:to>
    <xdr:sp>
      <xdr:nvSpPr>
        <xdr:cNvPr id="414" name="Line 515"/>
        <xdr:cNvSpPr>
          <a:spLocks/>
        </xdr:cNvSpPr>
      </xdr:nvSpPr>
      <xdr:spPr>
        <a:xfrm flipH="1">
          <a:off x="82743675" y="4524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15" name="Line 516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16" name="Line 517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17" name="Line 518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18" name="Line 519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19" name="Line 520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0" name="Line 521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1" name="Line 522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2" name="Line 523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3" name="Line 524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4" name="Line 525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5" name="Line 526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514350</xdr:colOff>
      <xdr:row>35</xdr:row>
      <xdr:rowOff>19050</xdr:rowOff>
    </xdr:from>
    <xdr:to>
      <xdr:col>109</xdr:col>
      <xdr:colOff>504825</xdr:colOff>
      <xdr:row>35</xdr:row>
      <xdr:rowOff>19050</xdr:rowOff>
    </xdr:to>
    <xdr:sp>
      <xdr:nvSpPr>
        <xdr:cNvPr id="426" name="Line 527"/>
        <xdr:cNvSpPr>
          <a:spLocks/>
        </xdr:cNvSpPr>
      </xdr:nvSpPr>
      <xdr:spPr>
        <a:xfrm flipH="1">
          <a:off x="80295750" y="863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27" name="Line 528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28" name="Line 529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29" name="Line 530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0" name="Line 531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1" name="Line 532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2" name="Line 533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3" name="Line 534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4" name="Line 535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5" name="Line 536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6" name="Line 537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7" name="Line 538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962025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438" name="Line 539"/>
        <xdr:cNvSpPr>
          <a:spLocks/>
        </xdr:cNvSpPr>
      </xdr:nvSpPr>
      <xdr:spPr>
        <a:xfrm flipH="1">
          <a:off x="81257775" y="863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742950</xdr:colOff>
      <xdr:row>35</xdr:row>
      <xdr:rowOff>0</xdr:rowOff>
    </xdr:from>
    <xdr:ext cx="971550" cy="228600"/>
    <xdr:sp>
      <xdr:nvSpPr>
        <xdr:cNvPr id="439" name="text 774"/>
        <xdr:cNvSpPr txBox="1">
          <a:spLocks noChangeArrowheads="1"/>
        </xdr:cNvSpPr>
      </xdr:nvSpPr>
      <xdr:spPr>
        <a:xfrm>
          <a:off x="15659100" y="86201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P5667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47</xdr:col>
      <xdr:colOff>314325</xdr:colOff>
      <xdr:row>25</xdr:row>
      <xdr:rowOff>219075</xdr:rowOff>
    </xdr:from>
    <xdr:to>
      <xdr:col>47</xdr:col>
      <xdr:colOff>838200</xdr:colOff>
      <xdr:row>26</xdr:row>
      <xdr:rowOff>219075</xdr:rowOff>
    </xdr:to>
    <xdr:sp>
      <xdr:nvSpPr>
        <xdr:cNvPr id="440" name="Rectangle 545"/>
        <xdr:cNvSpPr>
          <a:spLocks/>
        </xdr:cNvSpPr>
      </xdr:nvSpPr>
      <xdr:spPr>
        <a:xfrm>
          <a:off x="34547175" y="6553200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314325</xdr:colOff>
      <xdr:row>40</xdr:row>
      <xdr:rowOff>0</xdr:rowOff>
    </xdr:from>
    <xdr:to>
      <xdr:col>47</xdr:col>
      <xdr:colOff>838200</xdr:colOff>
      <xdr:row>41</xdr:row>
      <xdr:rowOff>0</xdr:rowOff>
    </xdr:to>
    <xdr:sp>
      <xdr:nvSpPr>
        <xdr:cNvPr id="441" name="Rectangle 547"/>
        <xdr:cNvSpPr>
          <a:spLocks/>
        </xdr:cNvSpPr>
      </xdr:nvSpPr>
      <xdr:spPr>
        <a:xfrm>
          <a:off x="34547175" y="9763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9525</xdr:colOff>
      <xdr:row>36</xdr:row>
      <xdr:rowOff>0</xdr:rowOff>
    </xdr:to>
    <xdr:sp>
      <xdr:nvSpPr>
        <xdr:cNvPr id="442" name="Rectangle 548"/>
        <xdr:cNvSpPr>
          <a:spLocks/>
        </xdr:cNvSpPr>
      </xdr:nvSpPr>
      <xdr:spPr>
        <a:xfrm>
          <a:off x="35204400" y="86201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3" name="Line 549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4" name="Line 550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5" name="Line 551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6" name="Line 552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7" name="Line 553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8" name="Line 554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49" name="Line 555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50" name="Line 556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51" name="Line 557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52" name="Line 558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53" name="Line 559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22</xdr:row>
      <xdr:rowOff>19050</xdr:rowOff>
    </xdr:from>
    <xdr:to>
      <xdr:col>29</xdr:col>
      <xdr:colOff>504825</xdr:colOff>
      <xdr:row>22</xdr:row>
      <xdr:rowOff>19050</xdr:rowOff>
    </xdr:to>
    <xdr:sp>
      <xdr:nvSpPr>
        <xdr:cNvPr id="454" name="Line 560"/>
        <xdr:cNvSpPr>
          <a:spLocks/>
        </xdr:cNvSpPr>
      </xdr:nvSpPr>
      <xdr:spPr>
        <a:xfrm flipH="1">
          <a:off x="2085975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55" name="Line 561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56" name="Line 562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57" name="Line 563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58" name="Line 564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59" name="Line 565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0" name="Line 566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1" name="Line 567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2" name="Line 568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3" name="Line 569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4" name="Line 570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5" name="Line 571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22</xdr:row>
      <xdr:rowOff>19050</xdr:rowOff>
    </xdr:from>
    <xdr:to>
      <xdr:col>30</xdr:col>
      <xdr:colOff>504825</xdr:colOff>
      <xdr:row>22</xdr:row>
      <xdr:rowOff>19050</xdr:rowOff>
    </xdr:to>
    <xdr:sp>
      <xdr:nvSpPr>
        <xdr:cNvPr id="466" name="Line 572"/>
        <xdr:cNvSpPr>
          <a:spLocks/>
        </xdr:cNvSpPr>
      </xdr:nvSpPr>
      <xdr:spPr>
        <a:xfrm flipH="1">
          <a:off x="21821775" y="5667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352425</xdr:colOff>
      <xdr:row>16</xdr:row>
      <xdr:rowOff>9525</xdr:rowOff>
    </xdr:from>
    <xdr:to>
      <xdr:col>33</xdr:col>
      <xdr:colOff>352425</xdr:colOff>
      <xdr:row>17</xdr:row>
      <xdr:rowOff>114300</xdr:rowOff>
    </xdr:to>
    <xdr:sp>
      <xdr:nvSpPr>
        <xdr:cNvPr id="467" name="Line 573"/>
        <xdr:cNvSpPr>
          <a:spLocks/>
        </xdr:cNvSpPr>
      </xdr:nvSpPr>
      <xdr:spPr>
        <a:xfrm>
          <a:off x="24183975" y="4286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68" name="Line 574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69" name="Line 575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0" name="Line 576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1" name="Line 577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2" name="Line 578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3" name="Line 579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4" name="Line 580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5" name="Line 581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6" name="Line 582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7" name="Line 583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8" name="Line 584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15</xdr:row>
      <xdr:rowOff>19050</xdr:rowOff>
    </xdr:from>
    <xdr:to>
      <xdr:col>31</xdr:col>
      <xdr:colOff>504825</xdr:colOff>
      <xdr:row>15</xdr:row>
      <xdr:rowOff>19050</xdr:rowOff>
    </xdr:to>
    <xdr:sp>
      <xdr:nvSpPr>
        <xdr:cNvPr id="479" name="Line 585"/>
        <xdr:cNvSpPr>
          <a:spLocks/>
        </xdr:cNvSpPr>
      </xdr:nvSpPr>
      <xdr:spPr>
        <a:xfrm flipH="1">
          <a:off x="223456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0" name="Line 586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1" name="Line 587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2" name="Line 588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3" name="Line 589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4" name="Line 590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5" name="Line 591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6" name="Line 592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7" name="Line 593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8" name="Line 594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89" name="Line 595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0" name="Line 596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1" name="Line 597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2" name="Line 598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3" name="Line 599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4" name="Line 600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5" name="Line 601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6" name="Line 602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7" name="Line 603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8" name="Line 604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499" name="Line 605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500" name="Line 606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501" name="Line 607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502" name="Line 608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15</xdr:row>
      <xdr:rowOff>19050</xdr:rowOff>
    </xdr:from>
    <xdr:to>
      <xdr:col>32</xdr:col>
      <xdr:colOff>504825</xdr:colOff>
      <xdr:row>15</xdr:row>
      <xdr:rowOff>19050</xdr:rowOff>
    </xdr:to>
    <xdr:sp>
      <xdr:nvSpPr>
        <xdr:cNvPr id="503" name="Line 609"/>
        <xdr:cNvSpPr>
          <a:spLocks/>
        </xdr:cNvSpPr>
      </xdr:nvSpPr>
      <xdr:spPr>
        <a:xfrm flipH="1">
          <a:off x="23307675" y="406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04" name="Line 610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05" name="Line 611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06" name="Line 612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07" name="Line 613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08" name="Line 614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09" name="Line 615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10" name="Line 616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11" name="Line 617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12" name="Line 618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13" name="Line 619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14" name="Line 620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15</xdr:row>
      <xdr:rowOff>19050</xdr:rowOff>
    </xdr:from>
    <xdr:to>
      <xdr:col>33</xdr:col>
      <xdr:colOff>504825</xdr:colOff>
      <xdr:row>15</xdr:row>
      <xdr:rowOff>19050</xdr:rowOff>
    </xdr:to>
    <xdr:sp>
      <xdr:nvSpPr>
        <xdr:cNvPr id="515" name="Line 621"/>
        <xdr:cNvSpPr>
          <a:spLocks/>
        </xdr:cNvSpPr>
      </xdr:nvSpPr>
      <xdr:spPr>
        <a:xfrm flipH="1">
          <a:off x="23831550" y="4067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352425</xdr:colOff>
      <xdr:row>17</xdr:row>
      <xdr:rowOff>114300</xdr:rowOff>
    </xdr:from>
    <xdr:to>
      <xdr:col>38</xdr:col>
      <xdr:colOff>266700</xdr:colOff>
      <xdr:row>17</xdr:row>
      <xdr:rowOff>114300</xdr:rowOff>
    </xdr:to>
    <xdr:sp>
      <xdr:nvSpPr>
        <xdr:cNvPr id="516" name="Line 622"/>
        <xdr:cNvSpPr>
          <a:spLocks/>
        </xdr:cNvSpPr>
      </xdr:nvSpPr>
      <xdr:spPr>
        <a:xfrm flipH="1">
          <a:off x="24183975" y="4619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9525</xdr:colOff>
      <xdr:row>24</xdr:row>
      <xdr:rowOff>0</xdr:rowOff>
    </xdr:from>
    <xdr:ext cx="971550" cy="228600"/>
    <xdr:sp>
      <xdr:nvSpPr>
        <xdr:cNvPr id="517" name="text 774"/>
        <xdr:cNvSpPr txBox="1">
          <a:spLocks noChangeArrowheads="1"/>
        </xdr:cNvSpPr>
      </xdr:nvSpPr>
      <xdr:spPr>
        <a:xfrm>
          <a:off x="77333475" y="610552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P10886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twoCellAnchor>
    <xdr:from>
      <xdr:col>51</xdr:col>
      <xdr:colOff>219075</xdr:colOff>
      <xdr:row>26</xdr:row>
      <xdr:rowOff>0</xdr:rowOff>
    </xdr:from>
    <xdr:to>
      <xdr:col>51</xdr:col>
      <xdr:colOff>733425</xdr:colOff>
      <xdr:row>27</xdr:row>
      <xdr:rowOff>0</xdr:rowOff>
    </xdr:to>
    <xdr:sp>
      <xdr:nvSpPr>
        <xdr:cNvPr id="518" name="text 7125"/>
        <xdr:cNvSpPr txBox="1">
          <a:spLocks noChangeArrowheads="1"/>
        </xdr:cNvSpPr>
      </xdr:nvSpPr>
      <xdr:spPr>
        <a:xfrm>
          <a:off x="37423725" y="656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51</xdr:col>
      <xdr:colOff>219075</xdr:colOff>
      <xdr:row>35</xdr:row>
      <xdr:rowOff>0</xdr:rowOff>
    </xdr:from>
    <xdr:to>
      <xdr:col>51</xdr:col>
      <xdr:colOff>733425</xdr:colOff>
      <xdr:row>36</xdr:row>
      <xdr:rowOff>0</xdr:rowOff>
    </xdr:to>
    <xdr:sp>
      <xdr:nvSpPr>
        <xdr:cNvPr id="519" name="text 7125"/>
        <xdr:cNvSpPr txBox="1">
          <a:spLocks noChangeArrowheads="1"/>
        </xdr:cNvSpPr>
      </xdr:nvSpPr>
      <xdr:spPr>
        <a:xfrm>
          <a:off x="37423725" y="8620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47</xdr:col>
      <xdr:colOff>838200</xdr:colOff>
      <xdr:row>22</xdr:row>
      <xdr:rowOff>0</xdr:rowOff>
    </xdr:from>
    <xdr:to>
      <xdr:col>48</xdr:col>
      <xdr:colOff>0</xdr:colOff>
      <xdr:row>41</xdr:row>
      <xdr:rowOff>0</xdr:rowOff>
    </xdr:to>
    <xdr:sp>
      <xdr:nvSpPr>
        <xdr:cNvPr id="520" name="Rectangle 544"/>
        <xdr:cNvSpPr>
          <a:spLocks/>
        </xdr:cNvSpPr>
      </xdr:nvSpPr>
      <xdr:spPr>
        <a:xfrm>
          <a:off x="35071050" y="5648325"/>
          <a:ext cx="133350" cy="4343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13" customWidth="1"/>
    <col min="2" max="2" width="11.75390625" style="156" customWidth="1"/>
    <col min="3" max="18" width="11.75390625" style="114" customWidth="1"/>
    <col min="19" max="19" width="4.75390625" style="113" customWidth="1"/>
    <col min="20" max="20" width="2.75390625" style="113" customWidth="1"/>
    <col min="21" max="16384" width="9.125" style="114" customWidth="1"/>
  </cols>
  <sheetData>
    <row r="1" spans="1:43" s="112" customFormat="1" ht="9.75" customHeight="1">
      <c r="A1" s="109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1"/>
      <c r="S1" s="109"/>
      <c r="T1" s="109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</row>
    <row r="2" spans="2:43" ht="36" customHeight="1">
      <c r="B2" s="114"/>
      <c r="D2" s="115"/>
      <c r="E2" s="115"/>
      <c r="F2" s="115"/>
      <c r="G2" s="115"/>
      <c r="H2" s="115"/>
      <c r="I2" s="115"/>
      <c r="J2" s="115"/>
      <c r="K2" s="115"/>
      <c r="L2" s="115"/>
      <c r="R2" s="116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</row>
    <row r="3" spans="2:43" s="113" customFormat="1" ht="18" customHeight="1">
      <c r="B3" s="117"/>
      <c r="C3" s="117"/>
      <c r="D3" s="117"/>
      <c r="J3" s="118"/>
      <c r="K3" s="117"/>
      <c r="L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</row>
    <row r="4" spans="1:43" s="124" customFormat="1" ht="23.25" customHeight="1">
      <c r="A4" s="119"/>
      <c r="B4" s="120" t="s">
        <v>0</v>
      </c>
      <c r="C4" s="265" t="s">
        <v>158</v>
      </c>
      <c r="D4" s="121"/>
      <c r="E4" s="119"/>
      <c r="F4" s="119"/>
      <c r="G4" s="119"/>
      <c r="H4" s="119"/>
      <c r="I4" s="121"/>
      <c r="J4" s="10" t="s">
        <v>1</v>
      </c>
      <c r="K4" s="121"/>
      <c r="L4" s="122"/>
      <c r="M4" s="121"/>
      <c r="N4" s="121"/>
      <c r="O4" s="121"/>
      <c r="P4" s="121"/>
      <c r="Q4" s="187" t="s">
        <v>2</v>
      </c>
      <c r="R4" s="255">
        <v>550061</v>
      </c>
      <c r="S4" s="121"/>
      <c r="T4" s="121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s="125" customFormat="1" ht="18" customHeight="1" thickBot="1">
      <c r="B5" s="126"/>
      <c r="C5" s="127"/>
      <c r="D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</row>
    <row r="6" spans="1:43" s="133" customFormat="1" ht="18" customHeight="1">
      <c r="A6" s="128"/>
      <c r="B6" s="129"/>
      <c r="C6" s="130"/>
      <c r="D6" s="129"/>
      <c r="E6" s="131"/>
      <c r="F6" s="131"/>
      <c r="G6" s="131"/>
      <c r="H6" s="131"/>
      <c r="I6" s="131"/>
      <c r="J6" s="129"/>
      <c r="K6" s="129"/>
      <c r="L6" s="129"/>
      <c r="M6" s="129"/>
      <c r="N6" s="129"/>
      <c r="O6" s="129"/>
      <c r="P6" s="129"/>
      <c r="Q6" s="129"/>
      <c r="R6" s="129"/>
      <c r="S6" s="132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</row>
    <row r="7" spans="1:43" ht="20.25" customHeight="1">
      <c r="A7" s="134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5"/>
      <c r="T7" s="117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</row>
    <row r="8" spans="1:43" ht="24.75" customHeight="1">
      <c r="A8" s="134"/>
      <c r="B8" s="169"/>
      <c r="C8" s="170" t="s">
        <v>3</v>
      </c>
      <c r="D8" s="171"/>
      <c r="E8" s="171"/>
      <c r="F8" s="171"/>
      <c r="G8" s="171"/>
      <c r="H8" s="172"/>
      <c r="I8" s="172"/>
      <c r="J8" s="136" t="s">
        <v>159</v>
      </c>
      <c r="K8" s="172"/>
      <c r="L8" s="172"/>
      <c r="M8" s="171"/>
      <c r="N8" s="171"/>
      <c r="O8" s="171"/>
      <c r="P8" s="171"/>
      <c r="Q8" s="171"/>
      <c r="R8" s="188"/>
      <c r="S8" s="135"/>
      <c r="T8" s="117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</row>
    <row r="9" spans="1:43" ht="24.75" customHeight="1">
      <c r="A9" s="134"/>
      <c r="B9" s="169"/>
      <c r="C9" s="165" t="s">
        <v>4</v>
      </c>
      <c r="D9" s="171"/>
      <c r="E9" s="171"/>
      <c r="F9" s="171"/>
      <c r="G9" s="171"/>
      <c r="H9" s="171"/>
      <c r="I9" s="171"/>
      <c r="J9" s="173" t="s">
        <v>7</v>
      </c>
      <c r="K9" s="171"/>
      <c r="L9" s="171"/>
      <c r="M9" s="171"/>
      <c r="N9" s="171"/>
      <c r="O9" s="171"/>
      <c r="P9" s="286" t="s">
        <v>5</v>
      </c>
      <c r="Q9" s="286"/>
      <c r="R9" s="137"/>
      <c r="S9" s="135"/>
      <c r="T9" s="117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</row>
    <row r="10" spans="1:43" ht="24.75" customHeight="1">
      <c r="A10" s="134"/>
      <c r="B10" s="169"/>
      <c r="C10" s="165" t="s">
        <v>6</v>
      </c>
      <c r="D10" s="171"/>
      <c r="E10" s="171"/>
      <c r="F10" s="171"/>
      <c r="G10" s="171"/>
      <c r="H10" s="171"/>
      <c r="I10" s="171"/>
      <c r="J10" s="471" t="s">
        <v>168</v>
      </c>
      <c r="K10" s="171"/>
      <c r="L10" s="171"/>
      <c r="M10" s="171"/>
      <c r="N10" s="171"/>
      <c r="O10" s="171"/>
      <c r="P10" s="171"/>
      <c r="Q10" s="171"/>
      <c r="R10" s="188"/>
      <c r="S10" s="135"/>
      <c r="T10" s="117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</row>
    <row r="11" spans="1:43" ht="18" customHeight="1">
      <c r="A11" s="134"/>
      <c r="B11" s="174"/>
      <c r="C11" s="175"/>
      <c r="D11" s="175"/>
      <c r="E11" s="175"/>
      <c r="F11" s="175"/>
      <c r="G11" s="175"/>
      <c r="H11" s="175"/>
      <c r="I11" s="175"/>
      <c r="J11" s="478"/>
      <c r="K11" s="175"/>
      <c r="L11" s="175"/>
      <c r="M11" s="175"/>
      <c r="N11" s="175"/>
      <c r="O11" s="175"/>
      <c r="P11" s="175"/>
      <c r="Q11" s="175"/>
      <c r="R11" s="189"/>
      <c r="S11" s="135"/>
      <c r="T11" s="117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</row>
    <row r="12" spans="1:43" ht="20.25" customHeight="1">
      <c r="A12" s="134"/>
      <c r="B12" s="169"/>
      <c r="C12" s="190" t="s">
        <v>8</v>
      </c>
      <c r="D12" s="171"/>
      <c r="E12" s="171"/>
      <c r="F12" s="171"/>
      <c r="G12" s="171"/>
      <c r="H12" s="171"/>
      <c r="I12" s="115"/>
      <c r="J12" s="191" t="s">
        <v>9</v>
      </c>
      <c r="K12" s="115"/>
      <c r="L12" s="171"/>
      <c r="M12" s="171"/>
      <c r="N12" s="171"/>
      <c r="O12" s="171"/>
      <c r="P12" s="171"/>
      <c r="Q12" s="171"/>
      <c r="R12" s="188"/>
      <c r="S12" s="135"/>
      <c r="T12" s="117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</row>
    <row r="13" spans="1:43" ht="24.75" customHeight="1">
      <c r="A13" s="134"/>
      <c r="B13" s="169"/>
      <c r="C13" s="182" t="s">
        <v>10</v>
      </c>
      <c r="D13" s="171"/>
      <c r="E13" s="171"/>
      <c r="F13" s="171"/>
      <c r="G13" s="171"/>
      <c r="H13" s="171"/>
      <c r="I13" s="115"/>
      <c r="J13" s="487">
        <v>157.8</v>
      </c>
      <c r="K13" s="115"/>
      <c r="L13" s="171"/>
      <c r="M13" s="171"/>
      <c r="N13" s="171"/>
      <c r="O13" s="182"/>
      <c r="P13" s="171"/>
      <c r="Q13" s="171"/>
      <c r="R13" s="188"/>
      <c r="S13" s="135"/>
      <c r="T13" s="117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</row>
    <row r="14" spans="1:43" ht="24.75" customHeight="1">
      <c r="A14" s="134"/>
      <c r="B14" s="169"/>
      <c r="C14" s="182" t="s">
        <v>11</v>
      </c>
      <c r="D14" s="171"/>
      <c r="E14" s="171"/>
      <c r="F14" s="171"/>
      <c r="G14" s="171"/>
      <c r="H14" s="171"/>
      <c r="I14" s="115"/>
      <c r="J14" s="488" t="s">
        <v>176</v>
      </c>
      <c r="K14" s="115"/>
      <c r="L14" s="171"/>
      <c r="M14" s="115"/>
      <c r="N14" s="115"/>
      <c r="O14" s="182"/>
      <c r="P14" s="171"/>
      <c r="Q14" s="171"/>
      <c r="R14" s="188"/>
      <c r="S14" s="135"/>
      <c r="T14" s="117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</row>
    <row r="15" spans="1:43" ht="20.25" customHeight="1">
      <c r="A15" s="134"/>
      <c r="B15" s="192"/>
      <c r="C15" s="193"/>
      <c r="D15" s="193"/>
      <c r="E15" s="193"/>
      <c r="F15" s="193"/>
      <c r="G15" s="193"/>
      <c r="H15" s="193"/>
      <c r="I15" s="193"/>
      <c r="J15" s="464" t="s">
        <v>157</v>
      </c>
      <c r="K15" s="193"/>
      <c r="L15" s="193"/>
      <c r="M15" s="193"/>
      <c r="N15" s="193"/>
      <c r="O15" s="193"/>
      <c r="P15" s="193"/>
      <c r="Q15" s="193"/>
      <c r="R15" s="194"/>
      <c r="S15" s="135"/>
      <c r="T15" s="117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</row>
    <row r="16" spans="1:43" ht="18" customHeight="1">
      <c r="A16" s="134"/>
      <c r="B16" s="317"/>
      <c r="C16" s="318"/>
      <c r="D16" s="318"/>
      <c r="E16" s="319"/>
      <c r="F16" s="319"/>
      <c r="G16" s="319"/>
      <c r="H16" s="319"/>
      <c r="I16" s="318"/>
      <c r="J16" s="320"/>
      <c r="K16" s="318"/>
      <c r="L16" s="318"/>
      <c r="M16" s="318"/>
      <c r="N16" s="318"/>
      <c r="O16" s="318"/>
      <c r="P16" s="318"/>
      <c r="Q16" s="318"/>
      <c r="R16" s="318"/>
      <c r="S16" s="135"/>
      <c r="T16" s="117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</row>
    <row r="17" spans="1:43" ht="20.25" customHeight="1">
      <c r="A17" s="134"/>
      <c r="B17" s="324"/>
      <c r="C17" s="325"/>
      <c r="D17" s="325"/>
      <c r="E17" s="326"/>
      <c r="F17" s="326"/>
      <c r="G17" s="326"/>
      <c r="H17" s="326"/>
      <c r="I17" s="325"/>
      <c r="J17" s="327"/>
      <c r="K17" s="325"/>
      <c r="L17" s="325"/>
      <c r="M17" s="325"/>
      <c r="N17" s="325"/>
      <c r="O17" s="325"/>
      <c r="P17" s="325"/>
      <c r="Q17" s="325"/>
      <c r="R17" s="328"/>
      <c r="S17" s="135"/>
      <c r="T17" s="117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</row>
    <row r="18" spans="1:43" ht="24.75" customHeight="1">
      <c r="A18" s="134"/>
      <c r="B18" s="169"/>
      <c r="C18" s="165" t="s">
        <v>12</v>
      </c>
      <c r="D18" s="171"/>
      <c r="E18" s="171"/>
      <c r="F18" s="171"/>
      <c r="G18" s="115"/>
      <c r="H18" s="260"/>
      <c r="I18" s="115"/>
      <c r="J18" s="260" t="s">
        <v>151</v>
      </c>
      <c r="K18" s="115"/>
      <c r="L18" s="115"/>
      <c r="M18" s="171"/>
      <c r="N18" s="115"/>
      <c r="O18" s="260"/>
      <c r="P18" s="171"/>
      <c r="Q18" s="171"/>
      <c r="R18" s="188"/>
      <c r="S18" s="135"/>
      <c r="T18" s="117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</row>
    <row r="19" spans="1:43" ht="24.75" customHeight="1">
      <c r="A19" s="134"/>
      <c r="B19" s="169"/>
      <c r="C19" s="165" t="s">
        <v>4</v>
      </c>
      <c r="D19" s="171"/>
      <c r="E19" s="171"/>
      <c r="F19" s="448"/>
      <c r="G19" s="448"/>
      <c r="H19" s="172"/>
      <c r="I19" s="172"/>
      <c r="J19" s="280" t="s">
        <v>13</v>
      </c>
      <c r="K19" s="172"/>
      <c r="L19" s="172"/>
      <c r="M19" s="448"/>
      <c r="N19" s="448"/>
      <c r="O19" s="449"/>
      <c r="P19" s="448"/>
      <c r="Q19" s="448"/>
      <c r="R19" s="137"/>
      <c r="S19" s="135"/>
      <c r="T19" s="117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</row>
    <row r="20" spans="1:43" ht="24.75" customHeight="1">
      <c r="A20" s="134"/>
      <c r="B20" s="174"/>
      <c r="C20" s="314" t="s">
        <v>6</v>
      </c>
      <c r="D20" s="175"/>
      <c r="E20" s="175"/>
      <c r="F20" s="175"/>
      <c r="G20" s="175"/>
      <c r="H20" s="175"/>
      <c r="I20" s="175"/>
      <c r="J20" s="315" t="s">
        <v>14</v>
      </c>
      <c r="K20" s="316"/>
      <c r="L20" s="175"/>
      <c r="M20" s="175"/>
      <c r="N20" s="175"/>
      <c r="O20" s="315"/>
      <c r="P20" s="316"/>
      <c r="Q20" s="175"/>
      <c r="R20" s="189"/>
      <c r="S20" s="135"/>
      <c r="T20" s="117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</row>
    <row r="21" spans="1:43" s="119" customFormat="1" ht="21" customHeight="1">
      <c r="A21" s="134"/>
      <c r="B21" s="266"/>
      <c r="C21" s="268" t="s">
        <v>15</v>
      </c>
      <c r="D21" s="268"/>
      <c r="E21" s="267"/>
      <c r="F21" s="267"/>
      <c r="G21" s="267"/>
      <c r="H21" s="268"/>
      <c r="I21" s="267"/>
      <c r="J21" s="268">
        <v>10</v>
      </c>
      <c r="K21" s="267"/>
      <c r="L21" s="267"/>
      <c r="M21" s="267"/>
      <c r="N21" s="267"/>
      <c r="O21" s="268"/>
      <c r="P21" s="267"/>
      <c r="Q21" s="267"/>
      <c r="R21" s="269"/>
      <c r="S21" s="135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</row>
    <row r="22" spans="1:43" ht="12.75">
      <c r="A22" s="134"/>
      <c r="B22" s="169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88"/>
      <c r="S22" s="135"/>
      <c r="T22" s="117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</row>
    <row r="23" spans="1:43" ht="21" customHeight="1">
      <c r="A23" s="134"/>
      <c r="B23" s="169"/>
      <c r="C23" s="182" t="s">
        <v>16</v>
      </c>
      <c r="D23" s="171"/>
      <c r="E23" s="171"/>
      <c r="F23" s="171"/>
      <c r="G23" s="261"/>
      <c r="H23" s="115"/>
      <c r="I23" s="115"/>
      <c r="J23" s="261" t="s">
        <v>17</v>
      </c>
      <c r="K23" s="182"/>
      <c r="L23" s="182"/>
      <c r="M23" s="171"/>
      <c r="N23" s="261"/>
      <c r="O23" s="171"/>
      <c r="P23" s="450" t="s">
        <v>152</v>
      </c>
      <c r="Q23" s="451">
        <v>90</v>
      </c>
      <c r="R23" s="188"/>
      <c r="S23" s="135"/>
      <c r="T23" s="117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</row>
    <row r="24" spans="1:43" ht="21" customHeight="1">
      <c r="A24" s="134"/>
      <c r="B24" s="169"/>
      <c r="C24" s="182" t="s">
        <v>18</v>
      </c>
      <c r="D24" s="171"/>
      <c r="E24" s="171"/>
      <c r="F24" s="171"/>
      <c r="G24" s="262"/>
      <c r="H24" s="115"/>
      <c r="I24" s="115"/>
      <c r="J24" s="262" t="s">
        <v>19</v>
      </c>
      <c r="K24" s="182"/>
      <c r="L24" s="182"/>
      <c r="M24" s="171"/>
      <c r="N24" s="262"/>
      <c r="O24" s="171"/>
      <c r="P24" s="452" t="s">
        <v>153</v>
      </c>
      <c r="Q24" s="453">
        <v>30</v>
      </c>
      <c r="R24" s="188"/>
      <c r="S24" s="135"/>
      <c r="T24" s="117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</row>
    <row r="25" spans="1:43" ht="21" customHeight="1">
      <c r="A25" s="134"/>
      <c r="B25" s="192"/>
      <c r="C25" s="321"/>
      <c r="D25" s="193"/>
      <c r="E25" s="193"/>
      <c r="F25" s="193"/>
      <c r="G25" s="322"/>
      <c r="H25" s="323"/>
      <c r="I25" s="323"/>
      <c r="J25" s="321"/>
      <c r="K25" s="321"/>
      <c r="L25" s="321"/>
      <c r="M25" s="193"/>
      <c r="N25" s="322"/>
      <c r="O25" s="193"/>
      <c r="P25" s="323"/>
      <c r="Q25" s="321"/>
      <c r="R25" s="194"/>
      <c r="S25" s="135"/>
      <c r="T25" s="117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</row>
    <row r="26" spans="1:43" ht="20.25" customHeight="1">
      <c r="A26" s="134"/>
      <c r="B26" s="139"/>
      <c r="C26" s="140"/>
      <c r="D26" s="140"/>
      <c r="E26" s="141"/>
      <c r="F26" s="141"/>
      <c r="G26" s="141"/>
      <c r="H26" s="141"/>
      <c r="I26" s="140"/>
      <c r="J26" s="142"/>
      <c r="K26" s="140"/>
      <c r="L26" s="140"/>
      <c r="M26" s="140"/>
      <c r="N26" s="140"/>
      <c r="O26" s="140"/>
      <c r="P26" s="140"/>
      <c r="Q26" s="140"/>
      <c r="R26" s="140"/>
      <c r="S26" s="135"/>
      <c r="T26" s="117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</row>
    <row r="27" spans="1:43" ht="24.75" customHeight="1">
      <c r="A27" s="143"/>
      <c r="B27" s="195"/>
      <c r="C27" s="196"/>
      <c r="D27" s="287" t="s">
        <v>20</v>
      </c>
      <c r="E27" s="288"/>
      <c r="F27" s="288"/>
      <c r="G27" s="288"/>
      <c r="H27" s="196"/>
      <c r="I27" s="197"/>
      <c r="J27" s="198"/>
      <c r="K27" s="195"/>
      <c r="L27" s="196"/>
      <c r="M27" s="287" t="s">
        <v>21</v>
      </c>
      <c r="N27" s="287"/>
      <c r="O27" s="287"/>
      <c r="P27" s="287"/>
      <c r="Q27" s="196"/>
      <c r="R27" s="197"/>
      <c r="S27" s="13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</row>
    <row r="28" spans="1:43" s="149" customFormat="1" ht="18" customHeight="1" thickBot="1">
      <c r="A28" s="144"/>
      <c r="B28" s="145" t="s">
        <v>22</v>
      </c>
      <c r="C28" s="146" t="s">
        <v>23</v>
      </c>
      <c r="D28" s="146" t="s">
        <v>24</v>
      </c>
      <c r="E28" s="147" t="s">
        <v>25</v>
      </c>
      <c r="F28" s="289" t="s">
        <v>26</v>
      </c>
      <c r="G28" s="290"/>
      <c r="H28" s="290"/>
      <c r="I28" s="291"/>
      <c r="J28" s="198"/>
      <c r="K28" s="145" t="s">
        <v>22</v>
      </c>
      <c r="L28" s="146" t="s">
        <v>23</v>
      </c>
      <c r="M28" s="146" t="s">
        <v>24</v>
      </c>
      <c r="N28" s="147" t="s">
        <v>25</v>
      </c>
      <c r="O28" s="289" t="s">
        <v>26</v>
      </c>
      <c r="P28" s="290"/>
      <c r="Q28" s="290"/>
      <c r="R28" s="291"/>
      <c r="S28" s="148"/>
      <c r="T28" s="11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433"/>
      <c r="AL28" s="433"/>
      <c r="AM28" s="433"/>
      <c r="AN28" s="433"/>
      <c r="AO28" s="433"/>
      <c r="AP28" s="433"/>
      <c r="AQ28" s="433"/>
    </row>
    <row r="29" spans="1:43" s="124" customFormat="1" ht="20.25" customHeight="1" thickTop="1">
      <c r="A29" s="143"/>
      <c r="B29" s="199"/>
      <c r="C29" s="200"/>
      <c r="D29" s="201"/>
      <c r="E29" s="202"/>
      <c r="F29" s="203"/>
      <c r="G29" s="204"/>
      <c r="H29" s="204"/>
      <c r="I29" s="138"/>
      <c r="J29" s="198"/>
      <c r="K29" s="199"/>
      <c r="L29" s="230"/>
      <c r="M29" s="231"/>
      <c r="N29" s="232"/>
      <c r="O29" s="203"/>
      <c r="P29" s="204"/>
      <c r="Q29" s="204"/>
      <c r="R29" s="138"/>
      <c r="S29" s="135"/>
      <c r="T29" s="11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</row>
    <row r="30" spans="1:43" s="124" customFormat="1" ht="20.25" customHeight="1">
      <c r="A30" s="143"/>
      <c r="B30" s="465">
        <v>1</v>
      </c>
      <c r="C30" s="151">
        <v>157.615</v>
      </c>
      <c r="D30" s="151">
        <v>158.224</v>
      </c>
      <c r="E30" s="152">
        <f>(D30-C30)*1000</f>
        <v>608.9999999999804</v>
      </c>
      <c r="F30" s="472" t="s">
        <v>160</v>
      </c>
      <c r="G30" s="473"/>
      <c r="H30" s="473"/>
      <c r="I30" s="474"/>
      <c r="J30" s="198"/>
      <c r="K30" s="199"/>
      <c r="L30" s="230"/>
      <c r="M30" s="231"/>
      <c r="N30" s="232"/>
      <c r="O30" s="494" t="s">
        <v>163</v>
      </c>
      <c r="P30" s="495"/>
      <c r="Q30" s="495"/>
      <c r="R30" s="496"/>
      <c r="S30" s="135"/>
      <c r="T30" s="11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</row>
    <row r="31" spans="1:43" s="124" customFormat="1" ht="20.25" customHeight="1">
      <c r="A31" s="143"/>
      <c r="B31" s="205"/>
      <c r="C31" s="151"/>
      <c r="D31" s="151"/>
      <c r="E31" s="152"/>
      <c r="F31" s="475" t="s">
        <v>161</v>
      </c>
      <c r="G31" s="473"/>
      <c r="H31" s="473"/>
      <c r="I31" s="476"/>
      <c r="J31" s="198"/>
      <c r="K31" s="150" t="s">
        <v>27</v>
      </c>
      <c r="L31" s="229">
        <v>157.647</v>
      </c>
      <c r="M31" s="229">
        <v>157.847</v>
      </c>
      <c r="N31" s="233">
        <f>(M31-L31)*1000</f>
        <v>200.00000000001705</v>
      </c>
      <c r="O31" s="491" t="s">
        <v>164</v>
      </c>
      <c r="P31" s="492"/>
      <c r="Q31" s="492"/>
      <c r="R31" s="493"/>
      <c r="S31" s="135"/>
      <c r="T31" s="11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</row>
    <row r="32" spans="1:43" s="124" customFormat="1" ht="20.25" customHeight="1">
      <c r="A32" s="143"/>
      <c r="B32" s="465">
        <v>2</v>
      </c>
      <c r="C32" s="151">
        <v>157.568</v>
      </c>
      <c r="D32" s="151">
        <v>158.224</v>
      </c>
      <c r="E32" s="152">
        <f>(D32-C32)*1000</f>
        <v>655.9999999999775</v>
      </c>
      <c r="F32" s="472" t="s">
        <v>160</v>
      </c>
      <c r="G32" s="473"/>
      <c r="H32" s="473"/>
      <c r="I32" s="474"/>
      <c r="J32" s="198"/>
      <c r="K32" s="199"/>
      <c r="L32" s="230"/>
      <c r="M32" s="231"/>
      <c r="N32" s="232"/>
      <c r="O32" s="491" t="s">
        <v>165</v>
      </c>
      <c r="P32" s="492"/>
      <c r="Q32" s="492"/>
      <c r="R32" s="493"/>
      <c r="S32" s="135"/>
      <c r="T32" s="11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</row>
    <row r="33" spans="1:43" s="124" customFormat="1" ht="20.25" customHeight="1">
      <c r="A33" s="143"/>
      <c r="B33" s="199"/>
      <c r="C33" s="200"/>
      <c r="D33" s="201"/>
      <c r="E33" s="202"/>
      <c r="F33" s="475" t="s">
        <v>162</v>
      </c>
      <c r="G33" s="473"/>
      <c r="H33" s="473"/>
      <c r="I33" s="476"/>
      <c r="J33" s="198"/>
      <c r="K33" s="199"/>
      <c r="L33" s="230"/>
      <c r="M33" s="231"/>
      <c r="N33" s="232"/>
      <c r="O33" s="256"/>
      <c r="P33" s="257"/>
      <c r="Q33" s="257"/>
      <c r="R33" s="258"/>
      <c r="S33" s="135"/>
      <c r="T33" s="11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</row>
    <row r="34" spans="1:43" s="124" customFormat="1" ht="20.25" customHeight="1">
      <c r="A34" s="143"/>
      <c r="B34" s="465">
        <v>3</v>
      </c>
      <c r="C34" s="151">
        <v>157.638</v>
      </c>
      <c r="D34" s="151">
        <v>158.224</v>
      </c>
      <c r="E34" s="152">
        <f>(D34-C34)*1000</f>
        <v>585.9999999999843</v>
      </c>
      <c r="F34" s="292" t="s">
        <v>28</v>
      </c>
      <c r="G34" s="284"/>
      <c r="H34" s="284"/>
      <c r="I34" s="285"/>
      <c r="J34" s="198"/>
      <c r="K34" s="150"/>
      <c r="L34" s="229"/>
      <c r="M34" s="229"/>
      <c r="N34" s="233">
        <f>(M34-L34)*1000</f>
        <v>0</v>
      </c>
      <c r="O34" s="494" t="s">
        <v>166</v>
      </c>
      <c r="P34" s="495"/>
      <c r="Q34" s="495"/>
      <c r="R34" s="496"/>
      <c r="S34" s="135"/>
      <c r="T34" s="11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</row>
    <row r="35" spans="1:43" s="124" customFormat="1" ht="20.25" customHeight="1">
      <c r="A35" s="143"/>
      <c r="B35" s="199"/>
      <c r="C35" s="200"/>
      <c r="D35" s="201"/>
      <c r="E35" s="202"/>
      <c r="F35" s="203"/>
      <c r="G35" s="204"/>
      <c r="H35" s="204"/>
      <c r="I35" s="138"/>
      <c r="J35" s="198"/>
      <c r="K35" s="150" t="s">
        <v>29</v>
      </c>
      <c r="L35" s="229">
        <v>157.67</v>
      </c>
      <c r="M35" s="229">
        <v>157.87</v>
      </c>
      <c r="N35" s="233">
        <f>(M35-L35)*1000</f>
        <v>200.00000000001705</v>
      </c>
      <c r="O35" s="491" t="s">
        <v>164</v>
      </c>
      <c r="P35" s="492"/>
      <c r="Q35" s="492"/>
      <c r="R35" s="493"/>
      <c r="S35" s="135"/>
      <c r="T35" s="11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</row>
    <row r="36" spans="1:43" s="124" customFormat="1" ht="20.25" customHeight="1">
      <c r="A36" s="143"/>
      <c r="B36" s="465">
        <v>4</v>
      </c>
      <c r="C36" s="151">
        <v>157.568</v>
      </c>
      <c r="D36" s="151">
        <v>158.224</v>
      </c>
      <c r="E36" s="152">
        <f>(D36-C36)*1000</f>
        <v>655.9999999999775</v>
      </c>
      <c r="F36" s="292" t="s">
        <v>28</v>
      </c>
      <c r="G36" s="284"/>
      <c r="H36" s="284"/>
      <c r="I36" s="285"/>
      <c r="J36" s="198"/>
      <c r="K36" s="199"/>
      <c r="L36" s="230"/>
      <c r="M36" s="230"/>
      <c r="N36" s="232"/>
      <c r="O36" s="491" t="s">
        <v>165</v>
      </c>
      <c r="P36" s="492"/>
      <c r="Q36" s="492"/>
      <c r="R36" s="493"/>
      <c r="S36" s="135"/>
      <c r="T36" s="11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</row>
    <row r="37" spans="1:43" s="224" customFormat="1" ht="20.25" customHeight="1">
      <c r="A37" s="144"/>
      <c r="B37" s="329"/>
      <c r="C37" s="330"/>
      <c r="D37" s="330"/>
      <c r="E37" s="331"/>
      <c r="F37" s="332"/>
      <c r="G37" s="333"/>
      <c r="H37" s="333"/>
      <c r="I37" s="334"/>
      <c r="J37" s="198"/>
      <c r="K37" s="329"/>
      <c r="L37" s="335"/>
      <c r="M37" s="335"/>
      <c r="N37" s="336"/>
      <c r="O37" s="332"/>
      <c r="P37" s="333"/>
      <c r="Q37" s="333"/>
      <c r="R37" s="334"/>
      <c r="S37" s="148"/>
      <c r="T37" s="223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</row>
    <row r="38" spans="1:43" ht="20.25" customHeight="1" thickBot="1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</row>
    <row r="39" spans="21:43" ht="12.75"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</row>
    <row r="40" spans="21:43" ht="12.75"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</row>
    <row r="41" spans="21:43" ht="12.75"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</row>
    <row r="42" spans="21:43" ht="12.75"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</row>
    <row r="43" spans="21:43" ht="12.75"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</row>
    <row r="44" spans="21:43" ht="12.75"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</row>
    <row r="45" spans="21:43" ht="12.75"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</row>
    <row r="46" spans="21:43" ht="12.75"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</row>
    <row r="47" spans="21:43" ht="12.75"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</row>
    <row r="48" spans="21:43" ht="12.75"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</row>
    <row r="49" spans="21:43" ht="12.75"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</row>
    <row r="50" spans="21:43" ht="12.75"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</row>
    <row r="51" spans="21:43" ht="12.75"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</row>
    <row r="52" spans="21:43" ht="12.75"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</row>
    <row r="53" spans="21:43" ht="12.75"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</row>
    <row r="54" spans="21:43" ht="12.75"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</row>
    <row r="55" spans="21:43" ht="12.75"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</row>
    <row r="56" spans="21:43" ht="12.75"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</row>
    <row r="57" spans="21:43" ht="12.75"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</row>
    <row r="58" spans="21:43" ht="12.75"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</row>
    <row r="59" spans="21:43" ht="12.75"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</row>
    <row r="60" spans="21:43" ht="12.75"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</row>
    <row r="61" spans="21:43" ht="12.75"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</row>
    <row r="62" spans="21:43" ht="12.75"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</row>
    <row r="63" spans="21:43" ht="12.75"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</row>
    <row r="64" spans="21:43" ht="12.75"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</row>
    <row r="65" spans="21:43" ht="12.75"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</row>
    <row r="66" spans="21:43" ht="12.75"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</row>
    <row r="67" spans="21:43" ht="12.75"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</row>
    <row r="68" spans="21:43" ht="12.75"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</row>
    <row r="69" spans="21:43" ht="12.75"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</row>
    <row r="70" spans="21:43" ht="12.75"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</row>
    <row r="71" spans="21:43" ht="12.75"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</row>
    <row r="72" spans="21:43" ht="12.75"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</row>
    <row r="73" spans="21:43" ht="12.75"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</row>
    <row r="74" spans="21:43" ht="12.75"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</row>
    <row r="75" spans="21:43" ht="12.75"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</row>
    <row r="76" spans="21:43" ht="12.75"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</row>
    <row r="77" spans="21:43" ht="12.75"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</row>
    <row r="78" spans="21:43" ht="12.75"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</row>
    <row r="79" spans="21:43" ht="12.75"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</row>
    <row r="80" spans="21:43" ht="12.75"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</row>
    <row r="81" spans="21:43" ht="12.75"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</row>
    <row r="82" spans="21:43" ht="12.75"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</row>
    <row r="83" spans="21:43" ht="12.75"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</row>
    <row r="84" spans="21:43" ht="12.75"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</row>
    <row r="85" spans="21:43" ht="12.75"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</row>
    <row r="86" spans="21:43" ht="12.75"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</row>
    <row r="87" spans="21:43" ht="12.75"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</row>
    <row r="88" spans="21:43" ht="12.75"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</row>
    <row r="89" spans="21:43" ht="12.75"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</row>
    <row r="90" spans="21:43" ht="12.75"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</row>
    <row r="91" spans="21:43" ht="12.75"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</row>
    <row r="92" spans="21:43" ht="12.75"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</row>
    <row r="93" spans="21:43" ht="12.75"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</row>
    <row r="94" spans="21:43" ht="12.75"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</row>
    <row r="95" spans="21:43" ht="12.75"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</row>
    <row r="96" spans="21:43" ht="12.75"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</row>
    <row r="97" spans="21:43" ht="12.75"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</row>
    <row r="98" spans="21:43" ht="12.75"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</row>
    <row r="99" spans="21:43" ht="12.75"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</row>
    <row r="100" spans="21:43" ht="12.75"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</row>
    <row r="101" spans="21:43" ht="12.75"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</row>
    <row r="102" spans="21:43" ht="12.75"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</row>
  </sheetData>
  <sheetProtection password="E755" sheet="1" objects="1" scenarios="1"/>
  <mergeCells count="6">
    <mergeCell ref="O35:R35"/>
    <mergeCell ref="O36:R36"/>
    <mergeCell ref="O30:R30"/>
    <mergeCell ref="O31:R31"/>
    <mergeCell ref="O32:R32"/>
    <mergeCell ref="O34:R3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06"/>
      <c r="D1" s="106"/>
      <c r="E1" s="106"/>
      <c r="F1" s="106"/>
      <c r="G1" s="106"/>
      <c r="H1" s="106"/>
      <c r="I1" s="106"/>
      <c r="J1" s="106"/>
      <c r="K1" s="106"/>
      <c r="L1" s="106"/>
      <c r="AB1" s="2"/>
      <c r="AC1" s="2"/>
      <c r="AE1" s="264"/>
      <c r="AF1" s="263"/>
      <c r="AY1" s="70"/>
      <c r="AZ1" s="70"/>
      <c r="BA1" s="70"/>
      <c r="BB1" s="70"/>
      <c r="BC1" s="70"/>
      <c r="BD1" s="70"/>
      <c r="BI1" s="264"/>
      <c r="BJ1" s="263"/>
      <c r="CA1" s="70"/>
      <c r="CM1" s="264"/>
      <c r="CN1" s="263"/>
      <c r="CO1" s="103"/>
      <c r="CP1" s="70"/>
      <c r="CQ1" s="70"/>
      <c r="CR1" s="70"/>
      <c r="CS1" s="70"/>
      <c r="CT1" s="70"/>
      <c r="CU1" s="70"/>
      <c r="CV1" s="70"/>
      <c r="CW1" s="97"/>
      <c r="CX1" s="97"/>
      <c r="CY1" s="97"/>
      <c r="CZ1" s="97"/>
      <c r="DA1" s="97"/>
      <c r="DB1" s="97"/>
      <c r="DE1" s="106"/>
      <c r="DF1" s="106"/>
      <c r="DG1" s="106"/>
      <c r="DH1" s="106"/>
      <c r="DI1" s="106"/>
      <c r="DJ1" s="106"/>
      <c r="DK1" s="106"/>
      <c r="DL1" s="106"/>
      <c r="DM1" s="106"/>
      <c r="DN1" s="106"/>
    </row>
    <row r="2" spans="3:118" ht="36" customHeight="1">
      <c r="C2" s="106"/>
      <c r="D2" s="106"/>
      <c r="E2" s="106"/>
      <c r="F2" s="106"/>
      <c r="G2" s="106"/>
      <c r="H2" s="106"/>
      <c r="I2" s="106"/>
      <c r="J2" s="106"/>
      <c r="K2" s="106"/>
      <c r="L2" s="106"/>
      <c r="O2" s="177"/>
      <c r="P2" s="178"/>
      <c r="Q2" s="178"/>
      <c r="R2" s="178"/>
      <c r="S2" s="301" t="s">
        <v>30</v>
      </c>
      <c r="T2" s="301"/>
      <c r="U2" s="301"/>
      <c r="V2" s="301"/>
      <c r="W2" s="301"/>
      <c r="X2" s="301"/>
      <c r="Y2" s="178"/>
      <c r="Z2" s="178"/>
      <c r="AA2" s="178"/>
      <c r="AB2" s="179"/>
      <c r="AC2" s="106"/>
      <c r="AD2" s="106"/>
      <c r="AG2" s="393" t="s">
        <v>30</v>
      </c>
      <c r="AH2" s="301"/>
      <c r="AI2" s="301"/>
      <c r="AJ2" s="301"/>
      <c r="AK2" s="301"/>
      <c r="AL2" s="392"/>
      <c r="AM2" s="106"/>
      <c r="AN2" s="106"/>
      <c r="AO2" s="106"/>
      <c r="AP2" s="106"/>
      <c r="AQ2" s="339"/>
      <c r="AR2" s="339"/>
      <c r="AS2" s="339"/>
      <c r="AT2" s="339"/>
      <c r="AU2" s="339"/>
      <c r="BE2" s="106"/>
      <c r="BF2" s="106"/>
      <c r="BG2" s="106"/>
      <c r="BH2" s="106"/>
      <c r="CA2" s="393"/>
      <c r="CB2" s="301"/>
      <c r="CC2" s="301" t="s">
        <v>30</v>
      </c>
      <c r="CD2" s="301"/>
      <c r="CE2" s="301"/>
      <c r="CF2" s="301"/>
      <c r="CG2" s="301"/>
      <c r="CH2" s="301"/>
      <c r="CI2" s="454"/>
      <c r="CJ2" s="455"/>
      <c r="CO2" s="177"/>
      <c r="CP2" s="178"/>
      <c r="CQ2" s="178"/>
      <c r="CR2" s="178"/>
      <c r="CS2" s="301" t="s">
        <v>30</v>
      </c>
      <c r="CT2" s="301"/>
      <c r="CU2" s="301"/>
      <c r="CV2" s="301"/>
      <c r="CW2" s="301"/>
      <c r="CX2" s="301"/>
      <c r="CY2" s="178"/>
      <c r="CZ2" s="178"/>
      <c r="DA2" s="178"/>
      <c r="DB2" s="179"/>
      <c r="DE2" s="106"/>
      <c r="DF2" s="106"/>
      <c r="DG2" s="106"/>
      <c r="DH2" s="106"/>
      <c r="DI2" s="106"/>
      <c r="DJ2" s="106"/>
      <c r="DK2" s="106"/>
      <c r="DL2" s="106"/>
      <c r="DM2" s="106"/>
      <c r="DN2" s="106"/>
    </row>
    <row r="3" spans="3:118" ht="21" customHeight="1" thickBot="1">
      <c r="C3" s="263"/>
      <c r="F3" s="1"/>
      <c r="H3" s="1"/>
      <c r="L3" s="264"/>
      <c r="O3" s="304" t="s">
        <v>31</v>
      </c>
      <c r="P3" s="299"/>
      <c r="Q3" s="299"/>
      <c r="R3" s="303"/>
      <c r="S3" s="184"/>
      <c r="T3" s="185"/>
      <c r="U3" s="302" t="s">
        <v>32</v>
      </c>
      <c r="V3" s="299"/>
      <c r="W3" s="299"/>
      <c r="X3" s="303"/>
      <c r="Y3" s="399"/>
      <c r="Z3" s="400"/>
      <c r="AA3" s="309" t="s">
        <v>33</v>
      </c>
      <c r="AB3" s="397"/>
      <c r="AC3" s="342"/>
      <c r="AD3" s="342"/>
      <c r="AG3" s="394"/>
      <c r="AH3" s="183"/>
      <c r="AI3" s="309" t="s">
        <v>33</v>
      </c>
      <c r="AJ3" s="309"/>
      <c r="AK3" s="234"/>
      <c r="AL3" s="235"/>
      <c r="AM3" s="340"/>
      <c r="AN3" s="340"/>
      <c r="AO3" s="3"/>
      <c r="AP3" s="3"/>
      <c r="AQ3" s="3"/>
      <c r="AR3" s="3"/>
      <c r="AS3" s="3"/>
      <c r="AT3" s="3"/>
      <c r="AU3" s="341"/>
      <c r="BE3" s="340"/>
      <c r="BF3" s="340"/>
      <c r="BG3" s="342"/>
      <c r="BH3" s="342"/>
      <c r="CA3" s="394"/>
      <c r="CB3" s="183"/>
      <c r="CC3" s="183"/>
      <c r="CD3" s="183"/>
      <c r="CE3" s="309" t="s">
        <v>33</v>
      </c>
      <c r="CF3" s="309"/>
      <c r="CG3" s="456"/>
      <c r="CH3" s="456"/>
      <c r="CI3" s="234"/>
      <c r="CJ3" s="235"/>
      <c r="CO3" s="389" t="s">
        <v>33</v>
      </c>
      <c r="CP3" s="390"/>
      <c r="CQ3" s="387"/>
      <c r="CR3" s="388"/>
      <c r="CS3" s="283" t="s">
        <v>32</v>
      </c>
      <c r="CT3" s="296"/>
      <c r="CU3" s="296"/>
      <c r="CV3" s="297"/>
      <c r="CW3" s="184"/>
      <c r="CX3" s="185"/>
      <c r="CY3" s="302" t="s">
        <v>31</v>
      </c>
      <c r="CZ3" s="299"/>
      <c r="DA3" s="299"/>
      <c r="DB3" s="391"/>
      <c r="DE3" s="263"/>
      <c r="DH3" s="1"/>
      <c r="DJ3" s="1"/>
      <c r="DN3" s="264"/>
    </row>
    <row r="4" spans="3:118" ht="23.25" customHeight="1" thickTop="1">
      <c r="C4" s="353" t="s">
        <v>34</v>
      </c>
      <c r="D4" s="354"/>
      <c r="E4" s="354"/>
      <c r="F4" s="355"/>
      <c r="H4" s="1"/>
      <c r="I4" s="357" t="s">
        <v>35</v>
      </c>
      <c r="J4" s="354"/>
      <c r="K4" s="354"/>
      <c r="L4" s="356"/>
      <c r="O4" s="90"/>
      <c r="P4" s="186"/>
      <c r="Q4" s="91"/>
      <c r="R4" s="91"/>
      <c r="S4" s="300"/>
      <c r="T4" s="300"/>
      <c r="U4" s="300" t="s">
        <v>36</v>
      </c>
      <c r="V4" s="300"/>
      <c r="W4" s="401"/>
      <c r="X4" s="401"/>
      <c r="Y4" s="91"/>
      <c r="Z4" s="91"/>
      <c r="AA4" s="91"/>
      <c r="AB4" s="92"/>
      <c r="AC4" s="106"/>
      <c r="AD4" s="106"/>
      <c r="AG4" s="90"/>
      <c r="AH4" s="91"/>
      <c r="AI4" s="300" t="s">
        <v>36</v>
      </c>
      <c r="AJ4" s="402"/>
      <c r="AK4" s="91"/>
      <c r="AL4" s="92"/>
      <c r="AM4" s="106"/>
      <c r="AN4" s="106"/>
      <c r="AO4" s="106"/>
      <c r="AP4" s="106"/>
      <c r="AQ4" s="343"/>
      <c r="AR4" s="343"/>
      <c r="AS4" s="343"/>
      <c r="AT4" s="343"/>
      <c r="AU4" s="343"/>
      <c r="AZ4" s="10" t="s">
        <v>1</v>
      </c>
      <c r="BE4" s="106"/>
      <c r="BF4" s="106"/>
      <c r="BG4" s="106"/>
      <c r="BH4" s="106"/>
      <c r="CA4" s="425" t="s">
        <v>37</v>
      </c>
      <c r="CB4" s="300"/>
      <c r="CC4" s="300"/>
      <c r="CD4" s="426"/>
      <c r="CE4" s="459"/>
      <c r="CG4" s="300" t="s">
        <v>36</v>
      </c>
      <c r="CH4" s="424"/>
      <c r="CI4" s="457"/>
      <c r="CJ4" s="458"/>
      <c r="CO4" s="90"/>
      <c r="CP4" s="162"/>
      <c r="CQ4" s="162"/>
      <c r="CR4" s="162"/>
      <c r="CS4" s="401"/>
      <c r="CT4" s="401"/>
      <c r="CU4" s="300" t="s">
        <v>36</v>
      </c>
      <c r="CV4" s="300"/>
      <c r="CW4" s="401"/>
      <c r="CX4" s="401"/>
      <c r="CY4" s="162"/>
      <c r="CZ4" s="162"/>
      <c r="DA4" s="162"/>
      <c r="DB4" s="92"/>
      <c r="DE4" s="353" t="s">
        <v>38</v>
      </c>
      <c r="DF4" s="354"/>
      <c r="DG4" s="354"/>
      <c r="DH4" s="355"/>
      <c r="DJ4" s="1"/>
      <c r="DK4" s="357" t="s">
        <v>39</v>
      </c>
      <c r="DL4" s="354"/>
      <c r="DM4" s="354"/>
      <c r="DN4" s="356"/>
    </row>
    <row r="5" spans="3:118" ht="21" customHeight="1">
      <c r="C5" s="293" t="s">
        <v>40</v>
      </c>
      <c r="D5" s="294"/>
      <c r="E5" s="294"/>
      <c r="F5" s="295"/>
      <c r="H5" s="1"/>
      <c r="I5" s="358" t="s">
        <v>40</v>
      </c>
      <c r="J5" s="294"/>
      <c r="K5" s="294"/>
      <c r="L5" s="298"/>
      <c r="O5" s="305" t="s">
        <v>43</v>
      </c>
      <c r="P5" s="306"/>
      <c r="Q5" s="307" t="s">
        <v>44</v>
      </c>
      <c r="R5" s="308"/>
      <c r="S5" s="215"/>
      <c r="T5" s="21"/>
      <c r="U5" s="4"/>
      <c r="V5" s="95"/>
      <c r="W5" s="4"/>
      <c r="X5" s="5"/>
      <c r="Y5" s="17"/>
      <c r="Z5" s="396"/>
      <c r="AA5" s="17"/>
      <c r="AB5" s="206"/>
      <c r="AC5" s="344"/>
      <c r="AD5" s="11"/>
      <c r="AG5" s="26"/>
      <c r="AH5" s="93"/>
      <c r="AI5" s="19"/>
      <c r="AJ5" s="250"/>
      <c r="AK5" s="19"/>
      <c r="AL5" s="248"/>
      <c r="AM5" s="344"/>
      <c r="AN5" s="11"/>
      <c r="AO5" s="344"/>
      <c r="AP5" s="11"/>
      <c r="AQ5" s="344"/>
      <c r="AR5" s="11"/>
      <c r="AS5" s="11"/>
      <c r="AT5" s="338"/>
      <c r="AU5" s="345"/>
      <c r="BE5" s="344"/>
      <c r="BF5" s="11"/>
      <c r="BG5" s="344"/>
      <c r="BH5" s="11"/>
      <c r="CA5" s="26"/>
      <c r="CB5" s="250"/>
      <c r="CC5" s="25"/>
      <c r="CD5" s="251"/>
      <c r="CE5" s="19"/>
      <c r="CF5" s="250"/>
      <c r="CG5" s="19"/>
      <c r="CH5" s="250"/>
      <c r="CI5" s="19"/>
      <c r="CJ5" s="248"/>
      <c r="CO5" s="71"/>
      <c r="CP5" s="72"/>
      <c r="CQ5" s="19"/>
      <c r="CR5" s="20"/>
      <c r="CS5" s="19"/>
      <c r="CT5" s="98"/>
      <c r="CU5" s="12"/>
      <c r="CV5" s="14"/>
      <c r="CW5" s="11"/>
      <c r="CX5" s="21"/>
      <c r="CY5" s="312" t="s">
        <v>43</v>
      </c>
      <c r="CZ5" s="313"/>
      <c r="DA5" s="310" t="s">
        <v>44</v>
      </c>
      <c r="DB5" s="311"/>
      <c r="DE5" s="293" t="s">
        <v>40</v>
      </c>
      <c r="DF5" s="294"/>
      <c r="DG5" s="294"/>
      <c r="DH5" s="295"/>
      <c r="DJ5" s="1"/>
      <c r="DK5" s="358" t="s">
        <v>40</v>
      </c>
      <c r="DL5" s="294"/>
      <c r="DM5" s="294"/>
      <c r="DN5" s="298"/>
    </row>
    <row r="6" spans="3:118" ht="21.75" customHeight="1" thickBot="1">
      <c r="C6" s="435" t="s">
        <v>41</v>
      </c>
      <c r="D6" s="364"/>
      <c r="E6" s="436" t="s">
        <v>42</v>
      </c>
      <c r="F6" s="437"/>
      <c r="G6" s="19"/>
      <c r="H6" s="20"/>
      <c r="I6" s="438" t="s">
        <v>41</v>
      </c>
      <c r="J6" s="439"/>
      <c r="K6" s="361" t="s">
        <v>42</v>
      </c>
      <c r="L6" s="440"/>
      <c r="O6" s="24"/>
      <c r="P6" s="95"/>
      <c r="S6" s="215"/>
      <c r="T6" s="21"/>
      <c r="U6" s="22" t="s">
        <v>51</v>
      </c>
      <c r="V6" s="31">
        <v>157.615</v>
      </c>
      <c r="W6" s="16" t="s">
        <v>52</v>
      </c>
      <c r="X6" s="18">
        <v>157.638</v>
      </c>
      <c r="Y6" s="337"/>
      <c r="Z6" s="252"/>
      <c r="AA6" s="337" t="s">
        <v>53</v>
      </c>
      <c r="AB6" s="398">
        <v>156.975</v>
      </c>
      <c r="AC6" s="347"/>
      <c r="AD6" s="349"/>
      <c r="AG6" s="395"/>
      <c r="AH6" s="217"/>
      <c r="AI6" s="17" t="s">
        <v>54</v>
      </c>
      <c r="AJ6" s="217">
        <v>157.321</v>
      </c>
      <c r="AK6" s="17" t="s">
        <v>55</v>
      </c>
      <c r="AL6" s="206">
        <v>157.529</v>
      </c>
      <c r="AM6" s="347"/>
      <c r="AN6" s="349"/>
      <c r="AO6" s="347"/>
      <c r="AP6" s="349"/>
      <c r="AQ6" s="347"/>
      <c r="AR6" s="349"/>
      <c r="AS6" s="11"/>
      <c r="AT6" s="338"/>
      <c r="AU6" s="344"/>
      <c r="AY6" s="104" t="s">
        <v>45</v>
      </c>
      <c r="AZ6" s="23" t="s">
        <v>46</v>
      </c>
      <c r="BA6" s="105" t="s">
        <v>47</v>
      </c>
      <c r="BE6" s="347"/>
      <c r="BF6" s="348"/>
      <c r="BG6" s="347"/>
      <c r="BH6" s="349"/>
      <c r="CA6" s="395" t="s">
        <v>48</v>
      </c>
      <c r="CB6" s="217">
        <v>0.217</v>
      </c>
      <c r="CC6" s="17" t="s">
        <v>74</v>
      </c>
      <c r="CD6" s="396">
        <v>0.37</v>
      </c>
      <c r="CE6" s="17" t="s">
        <v>49</v>
      </c>
      <c r="CF6" s="217">
        <v>158.311</v>
      </c>
      <c r="CG6" s="17" t="s">
        <v>83</v>
      </c>
      <c r="CH6" s="217">
        <v>158.343</v>
      </c>
      <c r="CI6" s="17" t="s">
        <v>62</v>
      </c>
      <c r="CJ6" s="206">
        <v>158.503</v>
      </c>
      <c r="CO6" s="246" t="s">
        <v>57</v>
      </c>
      <c r="CP6" s="252">
        <v>158.869</v>
      </c>
      <c r="CQ6" s="22"/>
      <c r="CR6" s="18"/>
      <c r="CS6" s="22" t="s">
        <v>58</v>
      </c>
      <c r="CT6" s="31">
        <v>158.224</v>
      </c>
      <c r="CU6" s="16" t="s">
        <v>99</v>
      </c>
      <c r="CV6" s="18">
        <v>158.224</v>
      </c>
      <c r="CW6" s="11"/>
      <c r="CX6" s="21"/>
      <c r="CY6" s="12"/>
      <c r="CZ6" s="13"/>
      <c r="DA6" s="12"/>
      <c r="DB6" s="15"/>
      <c r="DE6" s="359" t="s">
        <v>41</v>
      </c>
      <c r="DF6" s="360"/>
      <c r="DG6" s="361" t="s">
        <v>42</v>
      </c>
      <c r="DH6" s="362"/>
      <c r="DI6" s="19"/>
      <c r="DJ6" s="20"/>
      <c r="DK6" s="363" t="s">
        <v>41</v>
      </c>
      <c r="DL6" s="364"/>
      <c r="DM6" s="365" t="s">
        <v>42</v>
      </c>
      <c r="DN6" s="366"/>
    </row>
    <row r="7" spans="3:118" ht="21" customHeight="1" thickTop="1">
      <c r="C7" s="367"/>
      <c r="D7" s="368"/>
      <c r="E7" s="369"/>
      <c r="F7" s="370"/>
      <c r="G7" s="371"/>
      <c r="H7" s="372"/>
      <c r="I7" s="373"/>
      <c r="J7" s="368"/>
      <c r="K7" s="374"/>
      <c r="L7" s="375"/>
      <c r="O7" s="96" t="s">
        <v>81</v>
      </c>
      <c r="P7" s="245">
        <v>156.92</v>
      </c>
      <c r="Q7" s="247" t="s">
        <v>82</v>
      </c>
      <c r="R7" s="31">
        <v>156.92</v>
      </c>
      <c r="S7" s="215"/>
      <c r="T7" s="21"/>
      <c r="U7" s="3"/>
      <c r="V7" s="95"/>
      <c r="W7" s="4"/>
      <c r="X7" s="5"/>
      <c r="Y7" s="180"/>
      <c r="Z7" s="212"/>
      <c r="AA7" s="180"/>
      <c r="AB7" s="213"/>
      <c r="AC7" s="351"/>
      <c r="AD7" s="3"/>
      <c r="AG7" s="395" t="s">
        <v>60</v>
      </c>
      <c r="AH7" s="217">
        <v>157.293</v>
      </c>
      <c r="AI7" s="8"/>
      <c r="AJ7" s="7"/>
      <c r="AK7" s="8"/>
      <c r="AL7" s="52"/>
      <c r="AM7" s="351"/>
      <c r="AN7" s="346"/>
      <c r="AO7" s="351"/>
      <c r="AP7" s="346"/>
      <c r="AQ7" s="351"/>
      <c r="AR7" s="3"/>
      <c r="AS7" s="11"/>
      <c r="AT7" s="338"/>
      <c r="AU7" s="344"/>
      <c r="BE7" s="351"/>
      <c r="BF7" s="3"/>
      <c r="BG7" s="351"/>
      <c r="BH7" s="3"/>
      <c r="CA7" s="395"/>
      <c r="CB7" s="217"/>
      <c r="CC7" s="17"/>
      <c r="CD7" s="396"/>
      <c r="CE7" s="17" t="s">
        <v>56</v>
      </c>
      <c r="CF7" s="217">
        <v>0.0730000000000075</v>
      </c>
      <c r="CG7" s="17" t="s">
        <v>56</v>
      </c>
      <c r="CH7" s="217">
        <v>0.0730000000000075</v>
      </c>
      <c r="CI7" s="17"/>
      <c r="CJ7" s="206"/>
      <c r="CO7" s="71"/>
      <c r="CP7" s="72"/>
      <c r="CQ7" s="29"/>
      <c r="CR7" s="21"/>
      <c r="CS7" s="29"/>
      <c r="CT7" s="30"/>
      <c r="CU7" s="12"/>
      <c r="CV7" s="14"/>
      <c r="CW7" s="11"/>
      <c r="CX7" s="21"/>
      <c r="CY7" s="281" t="s">
        <v>63</v>
      </c>
      <c r="CZ7" s="31">
        <v>158.919</v>
      </c>
      <c r="DA7" s="99" t="s">
        <v>64</v>
      </c>
      <c r="DB7" s="32">
        <v>158.919</v>
      </c>
      <c r="DE7" s="367"/>
      <c r="DF7" s="368"/>
      <c r="DG7" s="369"/>
      <c r="DH7" s="370"/>
      <c r="DI7" s="371"/>
      <c r="DJ7" s="372"/>
      <c r="DK7" s="373"/>
      <c r="DL7" s="368"/>
      <c r="DM7" s="374"/>
      <c r="DN7" s="375"/>
    </row>
    <row r="8" spans="3:118" s="19" customFormat="1" ht="21" customHeight="1">
      <c r="C8" s="382" t="s">
        <v>135</v>
      </c>
      <c r="D8" s="376">
        <v>152.316</v>
      </c>
      <c r="E8" s="384" t="s">
        <v>136</v>
      </c>
      <c r="F8" s="377">
        <v>152.315</v>
      </c>
      <c r="G8" s="25"/>
      <c r="H8" s="20"/>
      <c r="I8" s="386" t="s">
        <v>137</v>
      </c>
      <c r="J8" s="376">
        <v>156.328</v>
      </c>
      <c r="K8" s="384" t="s">
        <v>138</v>
      </c>
      <c r="L8" s="378">
        <v>156.328</v>
      </c>
      <c r="O8" s="24"/>
      <c r="P8" s="95"/>
      <c r="Q8" s="4"/>
      <c r="R8" s="95"/>
      <c r="S8" s="215"/>
      <c r="T8" s="21"/>
      <c r="U8" s="22" t="s">
        <v>69</v>
      </c>
      <c r="V8" s="31">
        <v>157.568</v>
      </c>
      <c r="W8" s="16" t="s">
        <v>70</v>
      </c>
      <c r="X8" s="18">
        <v>157.568</v>
      </c>
      <c r="Y8" s="337"/>
      <c r="Z8" s="252"/>
      <c r="AA8" s="337" t="s">
        <v>71</v>
      </c>
      <c r="AB8" s="398">
        <v>156.975</v>
      </c>
      <c r="AC8" s="347"/>
      <c r="AD8" s="349"/>
      <c r="AG8" s="395"/>
      <c r="AH8" s="217"/>
      <c r="AI8" s="17" t="s">
        <v>72</v>
      </c>
      <c r="AJ8" s="217">
        <v>157.418</v>
      </c>
      <c r="AK8" s="17" t="s">
        <v>73</v>
      </c>
      <c r="AL8" s="206">
        <v>157.578</v>
      </c>
      <c r="AM8" s="347"/>
      <c r="AN8" s="349"/>
      <c r="AO8" s="347"/>
      <c r="AP8" s="349"/>
      <c r="AQ8" s="347"/>
      <c r="AR8" s="349"/>
      <c r="AS8" s="11"/>
      <c r="AT8" s="338"/>
      <c r="AU8" s="352"/>
      <c r="AZ8" s="279" t="s">
        <v>179</v>
      </c>
      <c r="BE8" s="347"/>
      <c r="BF8" s="349"/>
      <c r="BG8" s="347"/>
      <c r="BH8" s="349"/>
      <c r="CA8" s="395" t="s">
        <v>56</v>
      </c>
      <c r="CB8" s="217">
        <v>158.455</v>
      </c>
      <c r="CC8" s="17" t="s">
        <v>56</v>
      </c>
      <c r="CD8" s="396">
        <v>158.608</v>
      </c>
      <c r="CE8" s="17" t="s">
        <v>61</v>
      </c>
      <c r="CF8" s="217">
        <v>158.331</v>
      </c>
      <c r="CG8" s="17" t="s">
        <v>50</v>
      </c>
      <c r="CH8" s="217">
        <v>158.353</v>
      </c>
      <c r="CI8" s="17" t="s">
        <v>84</v>
      </c>
      <c r="CJ8" s="206">
        <v>158.533</v>
      </c>
      <c r="CO8" s="246" t="s">
        <v>75</v>
      </c>
      <c r="CP8" s="252">
        <v>158.869</v>
      </c>
      <c r="CQ8" s="22"/>
      <c r="CR8" s="18"/>
      <c r="CS8" s="22" t="s">
        <v>59</v>
      </c>
      <c r="CT8" s="31">
        <v>158.224</v>
      </c>
      <c r="CU8" s="16" t="s">
        <v>76</v>
      </c>
      <c r="CV8" s="18">
        <v>158.224</v>
      </c>
      <c r="CW8" s="11"/>
      <c r="CX8" s="21"/>
      <c r="CY8" s="12"/>
      <c r="CZ8" s="13"/>
      <c r="DA8" s="12"/>
      <c r="DB8" s="15"/>
      <c r="DE8" s="382" t="s">
        <v>65</v>
      </c>
      <c r="DF8" s="376">
        <v>159.397</v>
      </c>
      <c r="DG8" s="384" t="s">
        <v>66</v>
      </c>
      <c r="DH8" s="377">
        <v>159.397</v>
      </c>
      <c r="DI8" s="25"/>
      <c r="DJ8" s="20"/>
      <c r="DK8" s="386" t="s">
        <v>67</v>
      </c>
      <c r="DL8" s="376">
        <v>163.092</v>
      </c>
      <c r="DM8" s="384" t="s">
        <v>68</v>
      </c>
      <c r="DN8" s="378">
        <v>163.092</v>
      </c>
    </row>
    <row r="9" spans="3:118" ht="21" customHeight="1" thickBot="1">
      <c r="C9" s="382" t="s">
        <v>139</v>
      </c>
      <c r="D9" s="376">
        <v>153.33</v>
      </c>
      <c r="E9" s="384" t="s">
        <v>140</v>
      </c>
      <c r="F9" s="377">
        <v>153.33</v>
      </c>
      <c r="G9" s="28"/>
      <c r="H9" s="72"/>
      <c r="I9" s="386" t="s">
        <v>141</v>
      </c>
      <c r="J9" s="376">
        <v>154.831</v>
      </c>
      <c r="K9" s="384" t="s">
        <v>142</v>
      </c>
      <c r="L9" s="378">
        <v>154.831</v>
      </c>
      <c r="O9" s="33"/>
      <c r="P9" s="34"/>
      <c r="Q9" s="38"/>
      <c r="R9" s="35"/>
      <c r="S9" s="216"/>
      <c r="T9" s="35"/>
      <c r="U9" s="38"/>
      <c r="V9" s="34"/>
      <c r="W9" s="38"/>
      <c r="X9" s="35"/>
      <c r="Y9" s="36"/>
      <c r="Z9" s="253"/>
      <c r="AA9" s="36"/>
      <c r="AB9" s="249"/>
      <c r="AC9" s="351"/>
      <c r="AD9" s="3"/>
      <c r="AG9" s="67"/>
      <c r="AH9" s="37"/>
      <c r="AI9" s="36"/>
      <c r="AJ9" s="37"/>
      <c r="AK9" s="36"/>
      <c r="AL9" s="249"/>
      <c r="AM9" s="351"/>
      <c r="AN9" s="346"/>
      <c r="AO9" s="351"/>
      <c r="AP9" s="346"/>
      <c r="AQ9" s="351"/>
      <c r="AR9" s="3"/>
      <c r="AS9" s="11"/>
      <c r="AT9" s="338"/>
      <c r="AU9" s="29"/>
      <c r="BE9" s="351"/>
      <c r="BF9" s="3"/>
      <c r="BG9" s="351"/>
      <c r="BH9" s="3"/>
      <c r="CA9" s="67"/>
      <c r="CB9" s="37"/>
      <c r="CC9" s="36"/>
      <c r="CD9" s="253"/>
      <c r="CE9" s="36"/>
      <c r="CF9" s="37"/>
      <c r="CG9" s="36"/>
      <c r="CH9" s="37"/>
      <c r="CI9" s="36"/>
      <c r="CJ9" s="249"/>
      <c r="CO9" s="100"/>
      <c r="CP9" s="253"/>
      <c r="CQ9" s="36"/>
      <c r="CR9" s="68"/>
      <c r="CS9" s="36"/>
      <c r="CT9" s="101"/>
      <c r="CU9" s="36"/>
      <c r="CV9" s="68"/>
      <c r="CW9" s="38"/>
      <c r="CX9" s="35"/>
      <c r="CY9" s="282"/>
      <c r="CZ9" s="40"/>
      <c r="DA9" s="38"/>
      <c r="DB9" s="41"/>
      <c r="DE9" s="382" t="s">
        <v>77</v>
      </c>
      <c r="DF9" s="376">
        <v>160.6</v>
      </c>
      <c r="DG9" s="384" t="s">
        <v>78</v>
      </c>
      <c r="DH9" s="377">
        <v>160.6</v>
      </c>
      <c r="DI9" s="25"/>
      <c r="DJ9" s="20"/>
      <c r="DK9" s="386" t="s">
        <v>79</v>
      </c>
      <c r="DL9" s="376">
        <v>162.083</v>
      </c>
      <c r="DM9" s="384" t="s">
        <v>80</v>
      </c>
      <c r="DN9" s="378">
        <v>162.083</v>
      </c>
    </row>
    <row r="10" spans="3:118" ht="21" customHeight="1">
      <c r="C10" s="382" t="s">
        <v>143</v>
      </c>
      <c r="D10" s="376">
        <v>154.348</v>
      </c>
      <c r="E10" s="384" t="s">
        <v>144</v>
      </c>
      <c r="F10" s="377">
        <v>154.348</v>
      </c>
      <c r="G10" s="28"/>
      <c r="H10" s="72"/>
      <c r="I10" s="386" t="s">
        <v>145</v>
      </c>
      <c r="J10" s="376">
        <v>153.592</v>
      </c>
      <c r="K10" s="384" t="s">
        <v>146</v>
      </c>
      <c r="L10" s="378">
        <v>153.59</v>
      </c>
      <c r="AC10" s="347"/>
      <c r="AD10" s="349"/>
      <c r="AM10" s="347"/>
      <c r="AN10" s="349"/>
      <c r="AO10" s="347"/>
      <c r="AP10" s="349"/>
      <c r="AQ10" s="347"/>
      <c r="AR10" s="349"/>
      <c r="AS10" s="11"/>
      <c r="AT10" s="338"/>
      <c r="AU10" s="29"/>
      <c r="AW10" s="106"/>
      <c r="AX10" s="176"/>
      <c r="AY10" s="106"/>
      <c r="AZ10" s="460"/>
      <c r="BA10" s="106"/>
      <c r="BB10" s="106"/>
      <c r="BC10" s="106"/>
      <c r="BE10" s="347"/>
      <c r="BF10" s="349"/>
      <c r="BG10" s="347"/>
      <c r="BH10" s="349"/>
      <c r="DE10" s="382"/>
      <c r="DF10" s="376"/>
      <c r="DG10" s="384"/>
      <c r="DH10" s="377"/>
      <c r="DI10" s="28"/>
      <c r="DJ10" s="72"/>
      <c r="DK10" s="386" t="s">
        <v>85</v>
      </c>
      <c r="DL10" s="376">
        <v>161.05</v>
      </c>
      <c r="DM10" s="384" t="s">
        <v>86</v>
      </c>
      <c r="DN10" s="378">
        <v>161.05</v>
      </c>
    </row>
    <row r="11" spans="3:118" ht="21" customHeight="1">
      <c r="C11" s="383" t="s">
        <v>147</v>
      </c>
      <c r="D11" s="379">
        <v>155.81</v>
      </c>
      <c r="E11" s="385" t="s">
        <v>148</v>
      </c>
      <c r="F11" s="380">
        <v>155.81</v>
      </c>
      <c r="G11" s="25"/>
      <c r="H11" s="20"/>
      <c r="I11" s="385" t="s">
        <v>149</v>
      </c>
      <c r="J11" s="379">
        <v>152.508</v>
      </c>
      <c r="K11" s="385" t="s">
        <v>150</v>
      </c>
      <c r="L11" s="381">
        <v>152.508</v>
      </c>
      <c r="AC11" s="344"/>
      <c r="AD11" s="11"/>
      <c r="AM11" s="344"/>
      <c r="AN11" s="11"/>
      <c r="AO11" s="344"/>
      <c r="AP11" s="11"/>
      <c r="AQ11" s="344"/>
      <c r="AR11" s="11"/>
      <c r="AS11" s="11"/>
      <c r="AT11" s="338"/>
      <c r="AU11" s="344"/>
      <c r="AW11" s="106"/>
      <c r="AX11" s="106"/>
      <c r="AY11" s="106"/>
      <c r="AZ11" s="461"/>
      <c r="BA11" s="106"/>
      <c r="BB11" s="106"/>
      <c r="BC11" s="106"/>
      <c r="BE11" s="344"/>
      <c r="BF11" s="11"/>
      <c r="BG11" s="344"/>
      <c r="BH11" s="11"/>
      <c r="DE11" s="383" t="s">
        <v>87</v>
      </c>
      <c r="DF11" s="379">
        <v>161.707</v>
      </c>
      <c r="DG11" s="385" t="s">
        <v>88</v>
      </c>
      <c r="DH11" s="380">
        <v>161.707</v>
      </c>
      <c r="DI11" s="25"/>
      <c r="DJ11" s="20"/>
      <c r="DK11" s="385" t="s">
        <v>89</v>
      </c>
      <c r="DL11" s="379">
        <v>159.986</v>
      </c>
      <c r="DM11" s="385" t="s">
        <v>90</v>
      </c>
      <c r="DN11" s="381">
        <v>159.986</v>
      </c>
    </row>
    <row r="12" spans="3:118" ht="21" customHeight="1" thickBot="1">
      <c r="C12" s="33"/>
      <c r="D12" s="35"/>
      <c r="E12" s="38"/>
      <c r="F12" s="35"/>
      <c r="G12" s="38"/>
      <c r="H12" s="35"/>
      <c r="I12" s="38"/>
      <c r="J12" s="35"/>
      <c r="K12" s="38"/>
      <c r="L12" s="41"/>
      <c r="AW12" s="106"/>
      <c r="AX12" s="106"/>
      <c r="AY12" s="106"/>
      <c r="AZ12" s="461"/>
      <c r="BA12" s="106"/>
      <c r="BB12" s="106"/>
      <c r="BC12" s="106"/>
      <c r="DA12" s="2"/>
      <c r="DB12" s="2"/>
      <c r="DE12" s="33"/>
      <c r="DF12" s="35"/>
      <c r="DG12" s="38"/>
      <c r="DH12" s="35"/>
      <c r="DI12" s="38"/>
      <c r="DJ12" s="35"/>
      <c r="DK12" s="38"/>
      <c r="DL12" s="35"/>
      <c r="DM12" s="38"/>
      <c r="DN12" s="41"/>
    </row>
    <row r="13" spans="3:96" ht="21" customHeight="1"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BD13" s="271"/>
      <c r="CQ13" s="12"/>
      <c r="CR13" s="102"/>
    </row>
    <row r="14" spans="3:65" ht="21" customHeight="1"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BD14" s="159"/>
      <c r="BE14" s="222"/>
      <c r="BL14" s="2"/>
      <c r="BM14" s="42"/>
    </row>
    <row r="15" spans="64:107" ht="18" customHeight="1">
      <c r="BL15" s="44"/>
      <c r="BN15" s="42"/>
      <c r="CK15" s="160"/>
      <c r="DC15" s="271" t="s">
        <v>91</v>
      </c>
    </row>
    <row r="16" spans="32:109" ht="18" customHeight="1">
      <c r="AF16" s="489"/>
      <c r="AG16" s="490" t="s">
        <v>178</v>
      </c>
      <c r="BG16" s="158"/>
      <c r="BH16" s="42"/>
      <c r="BN16" s="277"/>
      <c r="BT16" s="271"/>
      <c r="CM16" s="46"/>
      <c r="DE16" s="222" t="s">
        <v>74</v>
      </c>
    </row>
    <row r="17" spans="37:72" ht="18" customHeight="1">
      <c r="AK17" s="42"/>
      <c r="AQ17" s="2"/>
      <c r="AR17" s="271" t="s">
        <v>92</v>
      </c>
      <c r="BC17" s="106"/>
      <c r="BD17" s="106"/>
      <c r="BG17" s="42"/>
      <c r="BH17" s="42"/>
      <c r="BL17" s="42"/>
      <c r="BM17" s="42"/>
      <c r="BP17" s="42"/>
      <c r="BR17" s="242"/>
      <c r="BT17" s="159"/>
    </row>
    <row r="18" spans="26:112" ht="18" customHeight="1">
      <c r="Z18" s="462" t="s">
        <v>156</v>
      </c>
      <c r="AF18" s="42"/>
      <c r="AR18" s="159" t="s">
        <v>93</v>
      </c>
      <c r="BC18" s="107"/>
      <c r="BD18" s="107"/>
      <c r="BE18" s="42"/>
      <c r="BF18" s="42"/>
      <c r="BG18" s="218"/>
      <c r="BN18" s="42"/>
      <c r="DH18" s="463" t="s">
        <v>155</v>
      </c>
    </row>
    <row r="19" spans="52:107" ht="18" customHeight="1">
      <c r="AZ19" s="259"/>
      <c r="BC19" s="107"/>
      <c r="BD19" s="107"/>
      <c r="BN19" s="209"/>
      <c r="BR19" s="42"/>
      <c r="DC19" s="242" t="s">
        <v>94</v>
      </c>
    </row>
    <row r="20" spans="23:103" ht="18" customHeight="1">
      <c r="W20" s="243"/>
      <c r="AQ20" s="2"/>
      <c r="AR20" s="427" t="s">
        <v>95</v>
      </c>
      <c r="AZ20" s="42"/>
      <c r="BC20" s="107"/>
      <c r="BD20" s="107"/>
      <c r="BH20" s="43"/>
      <c r="BN20" s="42"/>
      <c r="BO20" s="42"/>
      <c r="BP20" s="42"/>
      <c r="BQ20" s="157"/>
      <c r="BT20" s="42"/>
      <c r="CJ20" s="42"/>
      <c r="CK20" s="42"/>
      <c r="CL20" s="42"/>
      <c r="CP20" s="42"/>
      <c r="CY20" s="428" t="s">
        <v>96</v>
      </c>
    </row>
    <row r="21" spans="3:112" ht="18" customHeight="1">
      <c r="C21" s="441"/>
      <c r="D21" s="442"/>
      <c r="E21" s="443"/>
      <c r="F21" s="444"/>
      <c r="G21" s="11"/>
      <c r="H21" s="11"/>
      <c r="I21" s="441"/>
      <c r="J21" s="442"/>
      <c r="K21" s="443"/>
      <c r="L21" s="444"/>
      <c r="AF21" s="222"/>
      <c r="AN21" s="242"/>
      <c r="AW21" s="477" t="s">
        <v>181</v>
      </c>
      <c r="AZ21" s="240"/>
      <c r="BC21" s="107"/>
      <c r="BD21" s="107"/>
      <c r="BO21" s="42"/>
      <c r="BQ21" s="42"/>
      <c r="BR21" s="228"/>
      <c r="CO21" s="2"/>
      <c r="CP21" s="2"/>
      <c r="CQ21" s="2"/>
      <c r="CR21" s="2"/>
      <c r="CT21" s="2"/>
      <c r="CU21" s="2"/>
      <c r="CV21" s="2"/>
      <c r="CY21" s="42"/>
      <c r="DH21" s="430" t="s">
        <v>180</v>
      </c>
    </row>
    <row r="22" spans="3:79" ht="18" customHeight="1">
      <c r="C22" s="441"/>
      <c r="D22" s="442"/>
      <c r="E22" s="443"/>
      <c r="F22" s="444"/>
      <c r="G22" s="11"/>
      <c r="H22" s="11"/>
      <c r="I22" s="441"/>
      <c r="J22" s="442"/>
      <c r="K22" s="443"/>
      <c r="L22" s="444"/>
      <c r="AN22" s="207" t="s">
        <v>52</v>
      </c>
      <c r="AQ22" s="157"/>
      <c r="AW22" s="477" t="s">
        <v>167</v>
      </c>
      <c r="BC22" s="107"/>
      <c r="BD22" s="107"/>
      <c r="BN22" s="219"/>
      <c r="BS22" s="157"/>
      <c r="BV22" s="157"/>
      <c r="BZ22" s="42"/>
      <c r="CA22" s="42"/>
    </row>
    <row r="23" spans="3:109" ht="18" customHeight="1">
      <c r="C23" s="445"/>
      <c r="D23" s="446"/>
      <c r="E23" s="445"/>
      <c r="F23" s="447"/>
      <c r="G23" s="344"/>
      <c r="H23" s="344"/>
      <c r="I23" s="445"/>
      <c r="J23" s="446"/>
      <c r="K23" s="445"/>
      <c r="L23" s="447"/>
      <c r="T23" s="42"/>
      <c r="Z23" s="44">
        <v>157.445</v>
      </c>
      <c r="AD23" s="463" t="s">
        <v>177</v>
      </c>
      <c r="AE23" s="42"/>
      <c r="AF23" s="42"/>
      <c r="AG23" s="42"/>
      <c r="AM23" s="2"/>
      <c r="AN23" s="157"/>
      <c r="AO23" s="42"/>
      <c r="AP23" s="42"/>
      <c r="AQ23" s="42"/>
      <c r="AT23" s="157">
        <v>8</v>
      </c>
      <c r="AU23" s="42"/>
      <c r="BC23" s="107"/>
      <c r="BD23" s="107"/>
      <c r="BI23" s="42"/>
      <c r="BK23" s="42"/>
      <c r="BL23" s="42"/>
      <c r="BM23" s="42"/>
      <c r="BQ23" s="42"/>
      <c r="BS23" s="42"/>
      <c r="BU23" s="42"/>
      <c r="BV23" s="42"/>
      <c r="BX23" s="42"/>
      <c r="BY23" s="42"/>
      <c r="BZ23" s="218"/>
      <c r="CI23" s="42"/>
      <c r="CK23" s="42"/>
      <c r="CL23" s="42"/>
      <c r="CX23" s="227" t="s">
        <v>48</v>
      </c>
      <c r="DC23" s="271" t="s">
        <v>92</v>
      </c>
      <c r="DD23" s="221"/>
      <c r="DE23" s="221"/>
    </row>
    <row r="24" spans="3:107" ht="18" customHeight="1">
      <c r="C24" s="11"/>
      <c r="D24" s="338"/>
      <c r="E24" s="11"/>
      <c r="F24" s="338"/>
      <c r="G24" s="11"/>
      <c r="H24" s="338"/>
      <c r="I24" s="11"/>
      <c r="J24" s="338"/>
      <c r="K24" s="11"/>
      <c r="L24" s="338"/>
      <c r="W24" s="107"/>
      <c r="X24" s="107"/>
      <c r="Y24" s="107"/>
      <c r="AA24" s="107"/>
      <c r="AC24" s="107"/>
      <c r="AD24" s="42"/>
      <c r="AE24" s="107"/>
      <c r="AF24" s="107"/>
      <c r="AH24" s="239"/>
      <c r="AM24" s="274"/>
      <c r="AN24" s="42"/>
      <c r="AO24" s="42"/>
      <c r="AP24" s="218"/>
      <c r="AT24" s="42"/>
      <c r="AZ24" s="43"/>
      <c r="BA24" s="42"/>
      <c r="CF24" s="157"/>
      <c r="CN24" s="42"/>
      <c r="DC24" s="159" t="s">
        <v>97</v>
      </c>
    </row>
    <row r="25" spans="23:108" ht="18" customHeight="1">
      <c r="W25" s="107"/>
      <c r="X25" s="107"/>
      <c r="Y25" s="107"/>
      <c r="Z25" s="42"/>
      <c r="AA25" s="107"/>
      <c r="AC25" s="107"/>
      <c r="AD25" s="107"/>
      <c r="AE25" s="107"/>
      <c r="AF25" s="107"/>
      <c r="AG25" s="107"/>
      <c r="AH25" s="107"/>
      <c r="AI25" s="107"/>
      <c r="AJ25" s="157"/>
      <c r="AN25" s="157">
        <v>7</v>
      </c>
      <c r="BZ25" s="157"/>
      <c r="CL25" s="429" t="s">
        <v>98</v>
      </c>
      <c r="CM25" s="209" t="s">
        <v>49</v>
      </c>
      <c r="DD25" s="159"/>
    </row>
    <row r="26" spans="12:95" ht="18" customHeight="1">
      <c r="L26" s="107"/>
      <c r="M26" s="107"/>
      <c r="N26" s="107"/>
      <c r="O26" s="42"/>
      <c r="Q26" s="42"/>
      <c r="S26" s="42"/>
      <c r="T26" s="42"/>
      <c r="Z26" s="42"/>
      <c r="AJ26" s="227" t="s">
        <v>73</v>
      </c>
      <c r="AK26" s="42"/>
      <c r="AZ26" s="42"/>
      <c r="BA26" s="42"/>
      <c r="BN26" s="42"/>
      <c r="BO26" s="42"/>
      <c r="BP26" s="42"/>
      <c r="BZ26" s="42"/>
      <c r="CH26" s="157">
        <v>9</v>
      </c>
      <c r="CQ26" s="431"/>
    </row>
    <row r="27" spans="8:119" ht="18" customHeight="1">
      <c r="H27" s="43"/>
      <c r="K27" s="107"/>
      <c r="L27" s="107"/>
      <c r="M27" s="107"/>
      <c r="N27" s="107"/>
      <c r="O27" s="107"/>
      <c r="P27" s="2"/>
      <c r="Q27" s="42"/>
      <c r="U27" s="42"/>
      <c r="Z27" s="42"/>
      <c r="AQ27" s="107"/>
      <c r="AR27" s="107"/>
      <c r="AS27" s="107"/>
      <c r="AT27" s="107"/>
      <c r="AU27" s="107"/>
      <c r="AV27" s="107"/>
      <c r="AW27" s="107"/>
      <c r="AX27" s="43"/>
      <c r="AZ27" s="42"/>
      <c r="BB27" s="42"/>
      <c r="BF27" s="42"/>
      <c r="BR27" s="107"/>
      <c r="BV27" s="278"/>
      <c r="CD27" s="42"/>
      <c r="CH27" s="42"/>
      <c r="CN27" s="42"/>
      <c r="CR27" s="275"/>
      <c r="DC27" s="42"/>
      <c r="DF27" s="221"/>
      <c r="DG27" s="221"/>
      <c r="DH27" s="221"/>
      <c r="DJ27" s="221"/>
      <c r="DK27" s="221"/>
      <c r="DL27" s="221"/>
      <c r="DM27" s="221"/>
      <c r="DN27" s="221"/>
      <c r="DO27" s="221"/>
    </row>
    <row r="28" spans="4:118" ht="18" customHeight="1">
      <c r="D28" s="236" t="s">
        <v>82</v>
      </c>
      <c r="F28" s="241" t="s">
        <v>53</v>
      </c>
      <c r="H28" s="42"/>
      <c r="J28" s="2"/>
      <c r="K28" s="107"/>
      <c r="O28" s="107"/>
      <c r="P28" s="106"/>
      <c r="Q28" s="106"/>
      <c r="U28" s="107"/>
      <c r="V28" s="43"/>
      <c r="W28" s="106"/>
      <c r="X28" s="106"/>
      <c r="Z28" s="227"/>
      <c r="AL28" s="218" t="s">
        <v>51</v>
      </c>
      <c r="AW28" s="107"/>
      <c r="BB28" s="42"/>
      <c r="BR28" s="107"/>
      <c r="CF28" s="278" t="s">
        <v>99</v>
      </c>
      <c r="CJ28" s="42"/>
      <c r="CP28" s="209" t="s">
        <v>50</v>
      </c>
      <c r="CR28" s="240"/>
      <c r="DA28" s="209" t="s">
        <v>62</v>
      </c>
      <c r="DL28" s="241" t="s">
        <v>57</v>
      </c>
      <c r="DN28" s="160" t="s">
        <v>64</v>
      </c>
    </row>
    <row r="29" spans="2:116" ht="18" customHeight="1">
      <c r="B29" s="46"/>
      <c r="G29" s="106"/>
      <c r="H29" s="42"/>
      <c r="I29" s="42"/>
      <c r="J29" s="46"/>
      <c r="K29" s="107"/>
      <c r="M29" s="107"/>
      <c r="N29" s="42"/>
      <c r="O29" s="157">
        <v>1</v>
      </c>
      <c r="P29" s="43"/>
      <c r="Q29" s="106"/>
      <c r="R29" s="43"/>
      <c r="S29" s="42"/>
      <c r="T29" s="43"/>
      <c r="U29" s="43"/>
      <c r="V29" s="43"/>
      <c r="W29" s="176"/>
      <c r="Z29" s="42"/>
      <c r="AC29" s="42"/>
      <c r="AD29" s="42"/>
      <c r="AE29" s="157">
        <v>5</v>
      </c>
      <c r="AF29" s="157"/>
      <c r="AG29" s="157">
        <v>6</v>
      </c>
      <c r="AK29" s="42"/>
      <c r="AM29" s="42"/>
      <c r="AR29" s="42"/>
      <c r="AT29" s="43"/>
      <c r="AX29" s="42"/>
      <c r="BL29" s="42"/>
      <c r="BT29" s="42"/>
      <c r="CF29" s="278"/>
      <c r="CL29" s="43"/>
      <c r="CP29" s="157"/>
      <c r="CQ29" s="42"/>
      <c r="CR29" s="42"/>
      <c r="CT29" s="42"/>
      <c r="CU29" s="157" t="s">
        <v>100</v>
      </c>
      <c r="CV29" s="42"/>
      <c r="CW29" s="157"/>
      <c r="CY29" s="42"/>
      <c r="CZ29" s="42"/>
      <c r="DC29" s="42"/>
      <c r="DD29" s="42"/>
      <c r="DH29" s="42"/>
      <c r="DL29" s="42"/>
    </row>
    <row r="30" spans="2:116" ht="18" customHeight="1">
      <c r="B30" s="237"/>
      <c r="H30" s="42"/>
      <c r="I30" s="106"/>
      <c r="J30" s="2"/>
      <c r="O30" s="42"/>
      <c r="P30" s="107"/>
      <c r="Q30" s="106"/>
      <c r="R30" s="107"/>
      <c r="S30" s="107"/>
      <c r="T30" s="107"/>
      <c r="U30" s="107"/>
      <c r="V30" s="107"/>
      <c r="W30" s="106"/>
      <c r="Z30" s="42"/>
      <c r="AC30" s="157"/>
      <c r="AE30" s="42"/>
      <c r="AF30" s="42"/>
      <c r="AG30" s="42"/>
      <c r="AZ30" s="43"/>
      <c r="BB30" s="42"/>
      <c r="CB30" s="47"/>
      <c r="CP30" s="42"/>
      <c r="CR30" s="157"/>
      <c r="CU30" s="42"/>
      <c r="CW30" s="42"/>
      <c r="DH30" s="42"/>
      <c r="DI30" s="42"/>
      <c r="DL30" s="42"/>
    </row>
    <row r="31" spans="2:116" ht="18" customHeight="1">
      <c r="B31" s="42"/>
      <c r="G31" s="106"/>
      <c r="H31" s="42"/>
      <c r="I31" s="107"/>
      <c r="J31" s="2"/>
      <c r="K31" s="42"/>
      <c r="L31" s="107"/>
      <c r="M31" s="42"/>
      <c r="N31" s="107"/>
      <c r="O31" s="107"/>
      <c r="P31" s="107"/>
      <c r="Q31" s="106"/>
      <c r="R31" s="107"/>
      <c r="U31" s="107"/>
      <c r="V31" s="107"/>
      <c r="W31" s="106"/>
      <c r="Z31" s="227"/>
      <c r="AF31" s="157"/>
      <c r="AI31" s="239" t="s">
        <v>69</v>
      </c>
      <c r="BB31" s="42"/>
      <c r="CB31" s="44"/>
      <c r="CF31" s="278" t="s">
        <v>58</v>
      </c>
      <c r="CN31" s="219"/>
      <c r="CO31" s="209" t="s">
        <v>83</v>
      </c>
      <c r="CP31" s="157">
        <v>14</v>
      </c>
      <c r="CS31" s="42"/>
      <c r="CY31" s="42"/>
      <c r="DA31" s="42"/>
      <c r="DC31" s="209" t="s">
        <v>84</v>
      </c>
      <c r="DL31" s="42"/>
    </row>
    <row r="32" spans="2:112" ht="18" customHeight="1">
      <c r="B32" s="42"/>
      <c r="F32" s="42"/>
      <c r="H32" s="42"/>
      <c r="J32" s="107"/>
      <c r="M32" s="107"/>
      <c r="N32" s="42"/>
      <c r="O32" s="227" t="s">
        <v>60</v>
      </c>
      <c r="P32" s="43"/>
      <c r="R32" s="43"/>
      <c r="S32" s="43"/>
      <c r="T32" s="43"/>
      <c r="U32" s="42"/>
      <c r="V32" s="43"/>
      <c r="X32" s="157">
        <v>3</v>
      </c>
      <c r="AD32" s="42"/>
      <c r="AE32" s="42"/>
      <c r="AF32" s="159" t="s">
        <v>55</v>
      </c>
      <c r="AN32" s="42"/>
      <c r="AR32" s="42"/>
      <c r="AX32" s="42"/>
      <c r="BA32" s="42"/>
      <c r="BB32" s="42"/>
      <c r="BF32" s="42"/>
      <c r="BH32" s="42"/>
      <c r="BP32" s="42"/>
      <c r="BQ32" s="42"/>
      <c r="BR32" s="43"/>
      <c r="BT32" s="43"/>
      <c r="BW32" s="42"/>
      <c r="CL32" s="42"/>
      <c r="CM32" s="42"/>
      <c r="CR32" s="42"/>
      <c r="CX32" s="42"/>
      <c r="DH32" s="42"/>
    </row>
    <row r="33" spans="2:119" ht="18" customHeight="1">
      <c r="B33" s="46"/>
      <c r="D33" s="108"/>
      <c r="F33" s="42"/>
      <c r="I33" s="42"/>
      <c r="J33" s="42"/>
      <c r="K33" s="107"/>
      <c r="L33" s="107"/>
      <c r="M33" s="107"/>
      <c r="N33" s="107"/>
      <c r="Q33" s="106"/>
      <c r="R33" s="107"/>
      <c r="T33" s="107"/>
      <c r="V33" s="42"/>
      <c r="X33" s="42"/>
      <c r="AB33" s="42"/>
      <c r="AC33" s="42"/>
      <c r="AD33" s="222"/>
      <c r="AG33" s="45"/>
      <c r="AQ33" s="107"/>
      <c r="AR33" s="107"/>
      <c r="AS33" s="107"/>
      <c r="AT33" s="43"/>
      <c r="AU33" s="107"/>
      <c r="AV33" s="107"/>
      <c r="AW33" s="107"/>
      <c r="AZ33" s="43"/>
      <c r="BB33" s="42"/>
      <c r="BW33" s="218"/>
      <c r="CM33" s="42"/>
      <c r="CO33" s="42"/>
      <c r="CP33" s="238"/>
      <c r="CQ33" s="42"/>
      <c r="CS33" s="159"/>
      <c r="CV33" s="42"/>
      <c r="CX33" s="42"/>
      <c r="CY33" s="42"/>
      <c r="DC33" s="42"/>
      <c r="DF33" s="42"/>
      <c r="DG33" s="42"/>
      <c r="DH33" s="42"/>
      <c r="DL33" s="42"/>
      <c r="DO33" s="46"/>
    </row>
    <row r="34" spans="6:116" ht="18" customHeight="1">
      <c r="F34" s="42"/>
      <c r="J34" s="2"/>
      <c r="K34" s="42"/>
      <c r="L34" s="107"/>
      <c r="M34" s="42"/>
      <c r="N34" s="42"/>
      <c r="O34" s="107"/>
      <c r="Q34" s="2"/>
      <c r="V34" s="157">
        <v>2</v>
      </c>
      <c r="W34" s="2"/>
      <c r="X34" s="157"/>
      <c r="AB34" s="157">
        <v>4</v>
      </c>
      <c r="AC34" s="42"/>
      <c r="AL34" s="42"/>
      <c r="AR34" s="42"/>
      <c r="BA34" s="42"/>
      <c r="BB34" s="42"/>
      <c r="BM34" s="107"/>
      <c r="BZ34" s="42"/>
      <c r="CF34" s="278" t="s">
        <v>59</v>
      </c>
      <c r="CN34" s="209"/>
      <c r="CO34" s="157" t="s">
        <v>101</v>
      </c>
      <c r="CQ34" s="157"/>
      <c r="CT34" s="42"/>
      <c r="DC34" s="157">
        <v>17</v>
      </c>
      <c r="DF34" s="157"/>
      <c r="DH34" s="42"/>
      <c r="DL34" s="42"/>
    </row>
    <row r="35" spans="4:118" ht="18" customHeight="1">
      <c r="D35" s="225" t="s">
        <v>81</v>
      </c>
      <c r="F35" s="244" t="s">
        <v>71</v>
      </c>
      <c r="H35" s="2"/>
      <c r="I35" s="42"/>
      <c r="J35" s="42"/>
      <c r="L35" s="107"/>
      <c r="M35" s="107"/>
      <c r="N35" s="209"/>
      <c r="P35" s="42"/>
      <c r="Q35" s="227" t="s">
        <v>54</v>
      </c>
      <c r="T35" s="158"/>
      <c r="U35" s="42"/>
      <c r="V35" s="42"/>
      <c r="X35" s="159" t="s">
        <v>72</v>
      </c>
      <c r="Z35" s="42"/>
      <c r="AA35" s="42"/>
      <c r="AM35" s="42"/>
      <c r="AV35" s="42"/>
      <c r="AW35" s="42"/>
      <c r="AX35" s="42"/>
      <c r="AZ35" s="107"/>
      <c r="BB35" s="42"/>
      <c r="BM35" s="107"/>
      <c r="BN35" s="42"/>
      <c r="BO35" s="42"/>
      <c r="BW35" s="42"/>
      <c r="CA35" s="42"/>
      <c r="CB35" s="42"/>
      <c r="CG35" s="42"/>
      <c r="CH35" s="42"/>
      <c r="CI35" s="42"/>
      <c r="CJ35" s="42"/>
      <c r="CK35" s="42"/>
      <c r="CL35" s="42"/>
      <c r="CM35" s="42"/>
      <c r="CN35" s="222" t="s">
        <v>61</v>
      </c>
      <c r="CO35" s="42"/>
      <c r="CR35" s="42"/>
      <c r="CS35" s="2"/>
      <c r="CW35" s="42"/>
      <c r="CX35" s="42"/>
      <c r="DD35" s="221"/>
      <c r="DL35" s="244" t="s">
        <v>75</v>
      </c>
      <c r="DN35" s="161" t="s">
        <v>63</v>
      </c>
    </row>
    <row r="36" spans="2:110" ht="18" customHeight="1">
      <c r="B36" s="46"/>
      <c r="F36" s="42"/>
      <c r="K36" s="42"/>
      <c r="L36" s="158"/>
      <c r="S36" s="42"/>
      <c r="T36" s="42"/>
      <c r="AA36" s="158"/>
      <c r="AG36" s="272"/>
      <c r="AI36" s="239" t="s">
        <v>70</v>
      </c>
      <c r="BS36" s="42"/>
      <c r="BT36" s="42"/>
      <c r="BW36" s="157"/>
      <c r="CI36" s="42"/>
      <c r="CJ36" s="157"/>
      <c r="CN36" s="42"/>
      <c r="CP36" s="42"/>
      <c r="CR36" s="242"/>
      <c r="CU36" s="42"/>
      <c r="DF36" s="463" t="s">
        <v>154</v>
      </c>
    </row>
    <row r="37" spans="8:94" ht="18" customHeight="1">
      <c r="H37" s="2"/>
      <c r="J37" s="42"/>
      <c r="K37" s="42"/>
      <c r="L37" s="42"/>
      <c r="R37" s="42"/>
      <c r="S37" s="42"/>
      <c r="W37" s="227"/>
      <c r="AB37" s="42"/>
      <c r="AC37" s="42"/>
      <c r="AO37" s="222"/>
      <c r="BJ37" s="42"/>
      <c r="BT37" s="273"/>
      <c r="BV37" s="209"/>
      <c r="BX37" s="42"/>
      <c r="BY37" s="42"/>
      <c r="CF37" s="278" t="s">
        <v>76</v>
      </c>
      <c r="CG37" s="42"/>
      <c r="CI37" s="157">
        <v>10</v>
      </c>
      <c r="CN37" s="158">
        <v>11</v>
      </c>
      <c r="CO37" s="42"/>
      <c r="CP37" s="42"/>
    </row>
    <row r="38" spans="2:110" ht="18" customHeight="1">
      <c r="B38" s="46"/>
      <c r="I38" s="42"/>
      <c r="J38" s="42"/>
      <c r="K38" s="158"/>
      <c r="N38" s="45"/>
      <c r="Q38" s="42"/>
      <c r="R38" s="42"/>
      <c r="U38" s="42"/>
      <c r="AF38" s="42"/>
      <c r="AH38" s="42"/>
      <c r="AM38" s="42"/>
      <c r="BQ38" s="42"/>
      <c r="BS38" s="42"/>
      <c r="BT38" s="42"/>
      <c r="CB38" s="42"/>
      <c r="CJ38" s="219"/>
      <c r="CO38" s="42"/>
      <c r="CP38" s="42"/>
      <c r="CQ38" s="42"/>
      <c r="CR38" s="42"/>
      <c r="CX38" s="42"/>
      <c r="CZ38" s="42"/>
      <c r="DA38" s="42"/>
      <c r="DB38" s="42"/>
      <c r="DF38" s="44"/>
    </row>
    <row r="39" spans="7:110" ht="18" customHeight="1" thickBot="1">
      <c r="G39" s="42"/>
      <c r="H39" s="2"/>
      <c r="J39" s="158"/>
      <c r="L39" s="42"/>
      <c r="AE39" s="2"/>
      <c r="AF39" s="271"/>
      <c r="AH39" s="271"/>
      <c r="AJ39" s="42"/>
      <c r="AM39" s="42"/>
      <c r="AN39" s="42"/>
      <c r="AO39" s="42"/>
      <c r="AQ39" s="42"/>
      <c r="AZ39" s="43"/>
      <c r="BR39" s="42"/>
      <c r="BX39" s="42"/>
      <c r="BZ39" s="2"/>
      <c r="CL39" s="42"/>
      <c r="CO39" s="270"/>
      <c r="DF39" s="270"/>
    </row>
    <row r="40" spans="8:108" ht="18" customHeight="1">
      <c r="H40" s="42"/>
      <c r="T40" s="497" t="s">
        <v>170</v>
      </c>
      <c r="U40" s="498"/>
      <c r="V40" s="498"/>
      <c r="W40" s="498"/>
      <c r="X40" s="499"/>
      <c r="Y40" s="503" t="s">
        <v>171</v>
      </c>
      <c r="Z40" s="498"/>
      <c r="AA40" s="498"/>
      <c r="AB40" s="498"/>
      <c r="AC40" s="499"/>
      <c r="AD40" s="505" t="s">
        <v>172</v>
      </c>
      <c r="AF40" s="159"/>
      <c r="AH40" s="159"/>
      <c r="AK40" s="272"/>
      <c r="AO40" s="158"/>
      <c r="BG40" s="42"/>
      <c r="BI40" s="42"/>
      <c r="BK40" s="42"/>
      <c r="BL40" s="42"/>
      <c r="BP40" s="42"/>
      <c r="BR40" s="158"/>
      <c r="BV40" s="276"/>
      <c r="CL40" s="271"/>
      <c r="DD40" s="221"/>
    </row>
    <row r="41" spans="6:108" ht="18" customHeight="1" thickBot="1">
      <c r="F41" s="42"/>
      <c r="G41" s="42"/>
      <c r="H41" s="2"/>
      <c r="T41" s="500"/>
      <c r="U41" s="501"/>
      <c r="V41" s="501"/>
      <c r="W41" s="501"/>
      <c r="X41" s="502"/>
      <c r="Y41" s="504"/>
      <c r="Z41" s="501"/>
      <c r="AA41" s="501"/>
      <c r="AB41" s="501"/>
      <c r="AC41" s="502"/>
      <c r="AD41" s="506"/>
      <c r="AL41" s="227"/>
      <c r="AM41" s="42"/>
      <c r="AS41" s="42"/>
      <c r="AT41" s="2"/>
      <c r="BL41" s="2"/>
      <c r="BN41" s="42"/>
      <c r="BP41" s="42"/>
      <c r="CE41" s="42"/>
      <c r="CI41" s="42"/>
      <c r="DD41" s="221"/>
    </row>
    <row r="42" spans="20:108" ht="18" customHeight="1" thickTop="1">
      <c r="T42" s="479" t="s">
        <v>173</v>
      </c>
      <c r="U42" s="480"/>
      <c r="V42" s="480"/>
      <c r="W42" s="480"/>
      <c r="X42" s="481"/>
      <c r="Y42" s="507" t="s">
        <v>174</v>
      </c>
      <c r="Z42" s="508"/>
      <c r="AA42" s="508"/>
      <c r="AB42" s="508"/>
      <c r="AC42" s="509"/>
      <c r="AD42" s="485">
        <v>60</v>
      </c>
      <c r="BN42" s="42"/>
      <c r="BR42" s="159"/>
      <c r="CD42" s="42"/>
      <c r="CV42" s="42"/>
      <c r="DD42" s="221"/>
    </row>
    <row r="43" spans="20:72" ht="18" customHeight="1" thickBot="1">
      <c r="T43" s="482" t="s">
        <v>175</v>
      </c>
      <c r="U43" s="483"/>
      <c r="V43" s="483"/>
      <c r="W43" s="483"/>
      <c r="X43" s="484"/>
      <c r="Y43" s="510"/>
      <c r="Z43" s="511"/>
      <c r="AA43" s="511"/>
      <c r="AB43" s="511"/>
      <c r="AC43" s="512"/>
      <c r="AD43" s="486">
        <v>60</v>
      </c>
      <c r="AE43" s="2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N43" s="42"/>
      <c r="BO43" s="42"/>
      <c r="BT43" s="271"/>
    </row>
    <row r="44" spans="31:72" ht="18" customHeight="1">
      <c r="AE44" s="2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K44" s="42"/>
      <c r="BM44" s="2"/>
      <c r="BP44" s="42"/>
      <c r="BT44" s="159"/>
    </row>
    <row r="45" spans="27:120" ht="18" customHeight="1">
      <c r="AA45" s="2"/>
      <c r="AB45" s="2"/>
      <c r="AC45" s="2"/>
      <c r="AE45" s="2"/>
      <c r="AJ45" s="2"/>
      <c r="AK45" s="2"/>
      <c r="AL45" s="2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CD45" s="2"/>
      <c r="CE45" s="2"/>
      <c r="CF45" s="2"/>
      <c r="DN45" s="43"/>
      <c r="DO45" s="42"/>
      <c r="DP45" s="43"/>
    </row>
    <row r="46" spans="31:120" ht="18" customHeight="1">
      <c r="AE46" s="2"/>
      <c r="AR46" s="403"/>
      <c r="AS46" s="403"/>
      <c r="AT46" s="3"/>
      <c r="AU46" s="403"/>
      <c r="AV46" s="403"/>
      <c r="AW46" s="403"/>
      <c r="AX46" s="3"/>
      <c r="AY46" s="403"/>
      <c r="AZ46" s="211" t="s">
        <v>102</v>
      </c>
      <c r="BA46" s="403"/>
      <c r="BB46" s="403"/>
      <c r="BC46" s="40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P46" s="43"/>
    </row>
    <row r="47" spans="44:120" ht="21" customHeight="1">
      <c r="AR47" s="351"/>
      <c r="AS47" s="351"/>
      <c r="AT47" s="351"/>
      <c r="AU47" s="403"/>
      <c r="AV47" s="351"/>
      <c r="AW47" s="3"/>
      <c r="AX47" s="3"/>
      <c r="AY47" s="3"/>
      <c r="AZ47" s="164" t="s">
        <v>109</v>
      </c>
      <c r="BA47" s="351"/>
      <c r="BB47" s="351"/>
      <c r="BC47" s="3"/>
      <c r="BW47" s="42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P47" s="43"/>
    </row>
    <row r="48" spans="3:120" ht="21" customHeight="1" thickBot="1">
      <c r="C48" s="48" t="s">
        <v>22</v>
      </c>
      <c r="D48" s="49" t="s">
        <v>103</v>
      </c>
      <c r="E48" s="49" t="s">
        <v>104</v>
      </c>
      <c r="F48" s="49" t="s">
        <v>105</v>
      </c>
      <c r="G48" s="50" t="s">
        <v>106</v>
      </c>
      <c r="H48" s="73"/>
      <c r="I48" s="49" t="s">
        <v>22</v>
      </c>
      <c r="J48" s="49" t="s">
        <v>103</v>
      </c>
      <c r="K48" s="50" t="s">
        <v>106</v>
      </c>
      <c r="L48" s="73"/>
      <c r="M48" s="49" t="s">
        <v>22</v>
      </c>
      <c r="N48" s="49" t="s">
        <v>103</v>
      </c>
      <c r="O48" s="50" t="s">
        <v>106</v>
      </c>
      <c r="P48" s="73"/>
      <c r="Q48" s="49" t="s">
        <v>22</v>
      </c>
      <c r="R48" s="49" t="s">
        <v>103</v>
      </c>
      <c r="S48" s="74" t="s">
        <v>106</v>
      </c>
      <c r="W48" s="53"/>
      <c r="X48" s="54"/>
      <c r="Y48" s="54"/>
      <c r="Z48" s="55" t="s">
        <v>107</v>
      </c>
      <c r="AA48" s="54"/>
      <c r="AB48" s="54"/>
      <c r="AC48" s="56"/>
      <c r="AG48" s="48" t="s">
        <v>22</v>
      </c>
      <c r="AH48" s="49" t="s">
        <v>103</v>
      </c>
      <c r="AI48" s="49" t="s">
        <v>104</v>
      </c>
      <c r="AJ48" s="49" t="s">
        <v>105</v>
      </c>
      <c r="AK48" s="409" t="s">
        <v>106</v>
      </c>
      <c r="AL48" s="410"/>
      <c r="AM48" s="410"/>
      <c r="AN48" s="411" t="s">
        <v>108</v>
      </c>
      <c r="AO48" s="411"/>
      <c r="AP48" s="410"/>
      <c r="AQ48" s="412"/>
      <c r="AR48" s="3"/>
      <c r="AS48" s="3"/>
      <c r="AT48" s="3"/>
      <c r="AU48" s="3"/>
      <c r="AV48" s="3"/>
      <c r="AW48" s="3"/>
      <c r="AX48" s="3"/>
      <c r="AY48" s="3"/>
      <c r="AZ48" s="164" t="s">
        <v>115</v>
      </c>
      <c r="BA48" s="3"/>
      <c r="BB48" s="3"/>
      <c r="BC48" s="3"/>
      <c r="CA48" s="48" t="s">
        <v>22</v>
      </c>
      <c r="CB48" s="49" t="s">
        <v>103</v>
      </c>
      <c r="CC48" s="49" t="s">
        <v>104</v>
      </c>
      <c r="CD48" s="49" t="s">
        <v>105</v>
      </c>
      <c r="CE48" s="409" t="s">
        <v>106</v>
      </c>
      <c r="CF48" s="410"/>
      <c r="CG48" s="410"/>
      <c r="CH48" s="411" t="s">
        <v>108</v>
      </c>
      <c r="CI48" s="411"/>
      <c r="CJ48" s="410"/>
      <c r="CK48" s="412"/>
      <c r="CO48" s="53"/>
      <c r="CP48" s="54"/>
      <c r="CQ48" s="54"/>
      <c r="CR48" s="55" t="s">
        <v>110</v>
      </c>
      <c r="CS48" s="54"/>
      <c r="CT48" s="54"/>
      <c r="CU48" s="56"/>
      <c r="CY48" s="48" t="s">
        <v>22</v>
      </c>
      <c r="CZ48" s="49" t="s">
        <v>103</v>
      </c>
      <c r="DA48" s="50" t="s">
        <v>106</v>
      </c>
      <c r="DB48" s="420"/>
      <c r="DC48" s="49" t="s">
        <v>22</v>
      </c>
      <c r="DD48" s="49" t="s">
        <v>103</v>
      </c>
      <c r="DE48" s="50" t="s">
        <v>106</v>
      </c>
      <c r="DF48" s="73"/>
      <c r="DG48" s="49" t="s">
        <v>22</v>
      </c>
      <c r="DH48" s="49" t="s">
        <v>103</v>
      </c>
      <c r="DI48" s="50" t="s">
        <v>106</v>
      </c>
      <c r="DJ48" s="73"/>
      <c r="DK48" s="49" t="s">
        <v>22</v>
      </c>
      <c r="DL48" s="49" t="s">
        <v>103</v>
      </c>
      <c r="DM48" s="49" t="s">
        <v>104</v>
      </c>
      <c r="DN48" s="49" t="s">
        <v>105</v>
      </c>
      <c r="DO48" s="51" t="s">
        <v>106</v>
      </c>
      <c r="DP48" s="43"/>
    </row>
    <row r="49" spans="3:120" ht="21" customHeight="1" thickBot="1" thickTop="1">
      <c r="C49" s="75"/>
      <c r="D49" s="76"/>
      <c r="E49" s="76"/>
      <c r="F49" s="76"/>
      <c r="G49" s="76"/>
      <c r="H49" s="76"/>
      <c r="I49" s="76"/>
      <c r="J49" s="76"/>
      <c r="K49" s="77" t="s">
        <v>36</v>
      </c>
      <c r="L49" s="76"/>
      <c r="M49" s="76"/>
      <c r="N49" s="76"/>
      <c r="O49" s="76"/>
      <c r="P49" s="76"/>
      <c r="Q49" s="162"/>
      <c r="R49" s="162"/>
      <c r="S49" s="78"/>
      <c r="W49" s="58"/>
      <c r="X49" s="59" t="s">
        <v>111</v>
      </c>
      <c r="Y49" s="60"/>
      <c r="Z49" s="61" t="s">
        <v>112</v>
      </c>
      <c r="AA49" s="62"/>
      <c r="AB49" s="59" t="s">
        <v>113</v>
      </c>
      <c r="AC49" s="63"/>
      <c r="AG49" s="220"/>
      <c r="AH49" s="76"/>
      <c r="AI49" s="76"/>
      <c r="AJ49" s="76"/>
      <c r="AK49" s="76"/>
      <c r="AL49" s="77" t="s">
        <v>114</v>
      </c>
      <c r="AM49" s="76"/>
      <c r="AN49" s="76"/>
      <c r="AO49" s="76"/>
      <c r="AP49" s="76"/>
      <c r="AQ49" s="413"/>
      <c r="AR49" s="404"/>
      <c r="AS49" s="3"/>
      <c r="AT49" s="351"/>
      <c r="AU49" s="405"/>
      <c r="AV49" s="350"/>
      <c r="AW49" s="3"/>
      <c r="AX49" s="351"/>
      <c r="AY49" s="3"/>
      <c r="BA49" s="3"/>
      <c r="BB49" s="3"/>
      <c r="BC49" s="3"/>
      <c r="CA49" s="220"/>
      <c r="CB49" s="76"/>
      <c r="CC49" s="76"/>
      <c r="CD49" s="76"/>
      <c r="CE49" s="76"/>
      <c r="CF49" s="77" t="s">
        <v>114</v>
      </c>
      <c r="CG49" s="76"/>
      <c r="CH49" s="76"/>
      <c r="CI49" s="76"/>
      <c r="CJ49" s="76"/>
      <c r="CK49" s="413"/>
      <c r="CO49" s="58"/>
      <c r="CP49" s="59" t="s">
        <v>111</v>
      </c>
      <c r="CQ49" s="60"/>
      <c r="CR49" s="61" t="s">
        <v>112</v>
      </c>
      <c r="CS49" s="62"/>
      <c r="CT49" s="59" t="s">
        <v>113</v>
      </c>
      <c r="CU49" s="63"/>
      <c r="CY49" s="220"/>
      <c r="CZ49" s="76"/>
      <c r="DA49" s="76"/>
      <c r="DB49" s="76"/>
      <c r="DC49" s="76"/>
      <c r="DD49" s="76"/>
      <c r="DE49" s="76"/>
      <c r="DF49" s="76"/>
      <c r="DG49" s="77" t="s">
        <v>36</v>
      </c>
      <c r="DH49" s="77"/>
      <c r="DI49" s="77"/>
      <c r="DJ49" s="76"/>
      <c r="DK49" s="76"/>
      <c r="DL49" s="76"/>
      <c r="DM49" s="76"/>
      <c r="DN49" s="76"/>
      <c r="DO49" s="78"/>
      <c r="DP49" s="43"/>
    </row>
    <row r="50" spans="3:119" ht="21" customHeight="1" thickTop="1">
      <c r="C50" s="79"/>
      <c r="D50" s="80"/>
      <c r="E50" s="80"/>
      <c r="F50" s="80"/>
      <c r="G50" s="81"/>
      <c r="H50" s="81"/>
      <c r="I50" s="80"/>
      <c r="J50" s="80"/>
      <c r="K50" s="81"/>
      <c r="L50" s="81"/>
      <c r="M50" s="80"/>
      <c r="N50" s="80"/>
      <c r="O50" s="81"/>
      <c r="P50" s="81"/>
      <c r="Q50" s="80"/>
      <c r="R50" s="80"/>
      <c r="S50" s="82"/>
      <c r="W50" s="26"/>
      <c r="X50" s="25"/>
      <c r="Y50" s="20"/>
      <c r="Z50" s="20"/>
      <c r="AA50" s="25"/>
      <c r="AB50" s="25"/>
      <c r="AC50" s="27"/>
      <c r="AG50" s="79"/>
      <c r="AH50" s="80"/>
      <c r="AI50" s="80"/>
      <c r="AJ50" s="80"/>
      <c r="AK50" s="414"/>
      <c r="AL50" s="3"/>
      <c r="AM50" s="2"/>
      <c r="AN50" s="2"/>
      <c r="AO50" s="2"/>
      <c r="AP50" s="2"/>
      <c r="AQ50" s="264"/>
      <c r="AR50" s="3"/>
      <c r="AS50" s="3"/>
      <c r="AT50" s="351"/>
      <c r="AU50" s="3"/>
      <c r="AV50" s="3"/>
      <c r="AW50" s="3"/>
      <c r="AX50" s="351"/>
      <c r="AY50" s="406"/>
      <c r="AZ50" s="163" t="s">
        <v>119</v>
      </c>
      <c r="BA50" s="407"/>
      <c r="BB50" s="404"/>
      <c r="BC50" s="3"/>
      <c r="CA50" s="79"/>
      <c r="CB50" s="80"/>
      <c r="CC50" s="80"/>
      <c r="CD50" s="80"/>
      <c r="CE50" s="414"/>
      <c r="CF50" s="3"/>
      <c r="CG50" s="2"/>
      <c r="CH50" s="2"/>
      <c r="CI50" s="2"/>
      <c r="CJ50" s="2"/>
      <c r="CK50" s="264"/>
      <c r="CO50" s="26"/>
      <c r="CP50" s="25"/>
      <c r="CQ50" s="20"/>
      <c r="CR50" s="65"/>
      <c r="CS50" s="25"/>
      <c r="CT50" s="25"/>
      <c r="CU50" s="27"/>
      <c r="CY50" s="79"/>
      <c r="CZ50" s="80"/>
      <c r="DA50" s="81"/>
      <c r="DB50" s="421"/>
      <c r="DC50" s="80"/>
      <c r="DD50" s="80"/>
      <c r="DE50" s="81"/>
      <c r="DF50" s="83"/>
      <c r="DG50" s="80"/>
      <c r="DH50" s="80"/>
      <c r="DI50" s="81"/>
      <c r="DJ50" s="83"/>
      <c r="DK50" s="80"/>
      <c r="DL50" s="80"/>
      <c r="DM50" s="80"/>
      <c r="DN50" s="80"/>
      <c r="DO50" s="82"/>
    </row>
    <row r="51" spans="3:119" ht="21" customHeight="1">
      <c r="C51" s="470">
        <v>1</v>
      </c>
      <c r="D51" s="57">
        <v>157.297</v>
      </c>
      <c r="E51" s="210">
        <v>65</v>
      </c>
      <c r="F51" s="66">
        <f>D51+E51*0.001</f>
        <v>157.362</v>
      </c>
      <c r="G51" s="9" t="s">
        <v>116</v>
      </c>
      <c r="H51" s="83"/>
      <c r="I51" s="467">
        <v>3</v>
      </c>
      <c r="J51" s="31">
        <v>157.42</v>
      </c>
      <c r="K51" s="9" t="s">
        <v>116</v>
      </c>
      <c r="L51" s="83"/>
      <c r="M51" s="467">
        <v>5</v>
      </c>
      <c r="N51" s="31">
        <v>157.521</v>
      </c>
      <c r="O51" s="9" t="s">
        <v>116</v>
      </c>
      <c r="P51" s="83"/>
      <c r="Q51" s="80"/>
      <c r="R51" s="80"/>
      <c r="S51" s="82"/>
      <c r="W51" s="26"/>
      <c r="Y51" s="20"/>
      <c r="Z51" s="65" t="s">
        <v>117</v>
      </c>
      <c r="AA51" s="25"/>
      <c r="AB51" s="64"/>
      <c r="AC51" s="27"/>
      <c r="AG51" s="79"/>
      <c r="AH51" s="80"/>
      <c r="AI51" s="80"/>
      <c r="AJ51" s="80"/>
      <c r="AK51" s="414"/>
      <c r="AL51" s="415" t="s">
        <v>118</v>
      </c>
      <c r="AM51" s="351"/>
      <c r="AN51" s="2"/>
      <c r="AO51" s="2"/>
      <c r="AP51" s="2"/>
      <c r="AQ51" s="264"/>
      <c r="AR51" s="404"/>
      <c r="AS51" s="3"/>
      <c r="AT51" s="351"/>
      <c r="AU51" s="405"/>
      <c r="AV51" s="350"/>
      <c r="AW51" s="3"/>
      <c r="AX51" s="351"/>
      <c r="AY51" s="403"/>
      <c r="AZ51" s="164" t="s">
        <v>126</v>
      </c>
      <c r="BA51" s="407"/>
      <c r="BB51" s="404"/>
      <c r="BC51" s="3"/>
      <c r="CA51" s="254" t="s">
        <v>96</v>
      </c>
      <c r="CB51" s="432" t="s">
        <v>120</v>
      </c>
      <c r="CC51" s="210">
        <v>40</v>
      </c>
      <c r="CD51" s="66">
        <f>CB51+CC51*0.001</f>
        <v>0.04</v>
      </c>
      <c r="CE51" s="416" t="s">
        <v>121</v>
      </c>
      <c r="CF51" s="415" t="s">
        <v>122</v>
      </c>
      <c r="CG51" s="351"/>
      <c r="CH51" s="2"/>
      <c r="CI51" s="2"/>
      <c r="CJ51" s="2"/>
      <c r="CK51" s="264"/>
      <c r="CO51" s="71"/>
      <c r="CP51" s="208"/>
      <c r="CQ51" s="72"/>
      <c r="CR51" s="65" t="s">
        <v>117</v>
      </c>
      <c r="CS51" s="28"/>
      <c r="CT51" s="226"/>
      <c r="CU51" s="94"/>
      <c r="CY51" s="468">
        <v>9</v>
      </c>
      <c r="CZ51" s="31">
        <v>158.24</v>
      </c>
      <c r="DA51" s="9" t="s">
        <v>116</v>
      </c>
      <c r="DB51" s="422"/>
      <c r="DC51" s="467">
        <v>12</v>
      </c>
      <c r="DD51" s="31">
        <v>158.34</v>
      </c>
      <c r="DE51" s="9" t="s">
        <v>116</v>
      </c>
      <c r="DF51" s="83"/>
      <c r="DG51" s="467">
        <v>14</v>
      </c>
      <c r="DH51" s="31">
        <v>158.351</v>
      </c>
      <c r="DI51" s="9" t="s">
        <v>116</v>
      </c>
      <c r="DJ51" s="83"/>
      <c r="DK51" s="466">
        <v>16</v>
      </c>
      <c r="DL51" s="57">
        <v>158.432</v>
      </c>
      <c r="DM51" s="210">
        <v>65</v>
      </c>
      <c r="DN51" s="66">
        <f>DL51+DM51*0.001</f>
        <v>158.49699999999999</v>
      </c>
      <c r="DO51" s="52" t="s">
        <v>116</v>
      </c>
    </row>
    <row r="52" spans="3:119" ht="21" customHeight="1">
      <c r="C52" s="181"/>
      <c r="D52" s="6"/>
      <c r="E52" s="80"/>
      <c r="F52" s="7"/>
      <c r="G52" s="9"/>
      <c r="H52" s="83"/>
      <c r="I52" s="80"/>
      <c r="J52" s="80"/>
      <c r="K52" s="9"/>
      <c r="L52" s="83"/>
      <c r="M52" s="80"/>
      <c r="N52" s="80"/>
      <c r="O52" s="9"/>
      <c r="P52" s="83"/>
      <c r="Q52" s="467">
        <v>7</v>
      </c>
      <c r="R52" s="31">
        <v>157.637</v>
      </c>
      <c r="S52" s="52" t="s">
        <v>116</v>
      </c>
      <c r="W52" s="26"/>
      <c r="X52" s="64" t="s">
        <v>123</v>
      </c>
      <c r="Y52" s="20"/>
      <c r="Z52" s="65"/>
      <c r="AA52" s="25"/>
      <c r="AB52" s="64" t="s">
        <v>124</v>
      </c>
      <c r="AC52" s="27"/>
      <c r="AG52" s="469">
        <v>8</v>
      </c>
      <c r="AH52" s="66">
        <v>157.72</v>
      </c>
      <c r="AI52" s="210">
        <v>-51</v>
      </c>
      <c r="AJ52" s="66">
        <f>AH52+AI52*0.001</f>
        <v>157.669</v>
      </c>
      <c r="AK52" s="416" t="s">
        <v>121</v>
      </c>
      <c r="AL52" s="415" t="s">
        <v>125</v>
      </c>
      <c r="AM52" s="2"/>
      <c r="AN52" s="2"/>
      <c r="AO52" s="2"/>
      <c r="AP52" s="2"/>
      <c r="AQ52" s="264"/>
      <c r="AR52" s="3"/>
      <c r="AS52" s="3"/>
      <c r="AT52" s="351"/>
      <c r="AU52" s="3"/>
      <c r="AV52" s="3"/>
      <c r="AW52" s="3"/>
      <c r="AX52" s="351"/>
      <c r="AY52" s="3"/>
      <c r="AZ52" s="164" t="s">
        <v>132</v>
      </c>
      <c r="BA52" s="3"/>
      <c r="BB52" s="3"/>
      <c r="BC52" s="3"/>
      <c r="CA52" s="254" t="s">
        <v>56</v>
      </c>
      <c r="CB52" s="66">
        <v>0.239</v>
      </c>
      <c r="CC52" s="210">
        <v>40</v>
      </c>
      <c r="CD52" s="66">
        <f>CB52+CC52*0.001</f>
        <v>0.27899999999999997</v>
      </c>
      <c r="CE52" s="416" t="s">
        <v>121</v>
      </c>
      <c r="CF52" s="415" t="s">
        <v>127</v>
      </c>
      <c r="CG52" s="2"/>
      <c r="CH52" s="2"/>
      <c r="CI52" s="2"/>
      <c r="CJ52" s="2"/>
      <c r="CK52" s="264"/>
      <c r="CO52" s="71"/>
      <c r="CP52" s="64" t="s">
        <v>128</v>
      </c>
      <c r="CQ52" s="72"/>
      <c r="CR52" s="65"/>
      <c r="CS52" s="28"/>
      <c r="CT52" s="226" t="s">
        <v>129</v>
      </c>
      <c r="CU52" s="94"/>
      <c r="CY52" s="468">
        <v>10</v>
      </c>
      <c r="CZ52" s="31">
        <v>158.254</v>
      </c>
      <c r="DA52" s="9" t="s">
        <v>116</v>
      </c>
      <c r="DB52" s="422"/>
      <c r="DC52" s="80"/>
      <c r="DD52" s="80"/>
      <c r="DE52" s="81"/>
      <c r="DF52" s="83"/>
      <c r="DG52" s="80"/>
      <c r="DH52" s="80"/>
      <c r="DI52" s="81"/>
      <c r="DJ52" s="83"/>
      <c r="DK52" s="80"/>
      <c r="DL52" s="80"/>
      <c r="DM52" s="80"/>
      <c r="DN52" s="80"/>
      <c r="DO52" s="82"/>
    </row>
    <row r="53" spans="3:119" ht="21" customHeight="1">
      <c r="C53" s="470">
        <v>2</v>
      </c>
      <c r="D53" s="57">
        <v>157.398</v>
      </c>
      <c r="E53" s="210">
        <v>-65</v>
      </c>
      <c r="F53" s="66">
        <f>D53+E53*0.001</f>
        <v>157.333</v>
      </c>
      <c r="G53" s="9" t="s">
        <v>116</v>
      </c>
      <c r="H53" s="83"/>
      <c r="I53" s="467">
        <v>4</v>
      </c>
      <c r="J53" s="31">
        <v>157.471</v>
      </c>
      <c r="K53" s="9" t="s">
        <v>116</v>
      </c>
      <c r="L53" s="83"/>
      <c r="M53" s="467">
        <v>6</v>
      </c>
      <c r="N53" s="31">
        <v>157.536</v>
      </c>
      <c r="O53" s="9" t="s">
        <v>116</v>
      </c>
      <c r="P53" s="83"/>
      <c r="Q53" s="80"/>
      <c r="R53" s="80"/>
      <c r="S53" s="82"/>
      <c r="W53" s="26"/>
      <c r="X53" s="25"/>
      <c r="Y53" s="20"/>
      <c r="Z53" s="65" t="s">
        <v>130</v>
      </c>
      <c r="AA53" s="25"/>
      <c r="AB53" s="64"/>
      <c r="AC53" s="27"/>
      <c r="AG53" s="79"/>
      <c r="AH53" s="80"/>
      <c r="AI53" s="80"/>
      <c r="AJ53" s="80"/>
      <c r="AK53" s="414"/>
      <c r="AL53" s="415" t="s">
        <v>131</v>
      </c>
      <c r="AM53" s="351"/>
      <c r="AN53" s="2"/>
      <c r="AO53" s="2"/>
      <c r="AP53" s="2"/>
      <c r="AQ53" s="264"/>
      <c r="AR53" s="350"/>
      <c r="AS53" s="3"/>
      <c r="AT53" s="351"/>
      <c r="AU53" s="405"/>
      <c r="AV53" s="350"/>
      <c r="AW53" s="3"/>
      <c r="AX53" s="351"/>
      <c r="AY53" s="405"/>
      <c r="AZ53" s="164" t="s">
        <v>169</v>
      </c>
      <c r="BA53" s="407"/>
      <c r="BB53" s="404"/>
      <c r="BC53" s="3"/>
      <c r="CA53" s="254" t="s">
        <v>56</v>
      </c>
      <c r="CB53" s="66">
        <v>158.477</v>
      </c>
      <c r="CC53" s="210">
        <v>40</v>
      </c>
      <c r="CD53" s="66">
        <f>CB53+CC53*0.001</f>
        <v>158.517</v>
      </c>
      <c r="CE53" s="416" t="s">
        <v>121</v>
      </c>
      <c r="CF53" s="415" t="s">
        <v>133</v>
      </c>
      <c r="CG53" s="351"/>
      <c r="CH53" s="2"/>
      <c r="CI53" s="2"/>
      <c r="CJ53" s="2"/>
      <c r="CK53" s="264"/>
      <c r="CO53" s="71"/>
      <c r="CP53" s="28"/>
      <c r="CQ53" s="72"/>
      <c r="CR53" s="65" t="s">
        <v>134</v>
      </c>
      <c r="CS53" s="28"/>
      <c r="CT53" s="64"/>
      <c r="CU53" s="94"/>
      <c r="CY53" s="469">
        <v>11</v>
      </c>
      <c r="CZ53" s="66">
        <v>158.329</v>
      </c>
      <c r="DA53" s="9" t="s">
        <v>116</v>
      </c>
      <c r="DB53" s="422"/>
      <c r="DC53" s="467">
        <v>13</v>
      </c>
      <c r="DD53" s="31">
        <v>158.346</v>
      </c>
      <c r="DE53" s="9" t="s">
        <v>116</v>
      </c>
      <c r="DF53" s="83"/>
      <c r="DG53" s="467">
        <v>15</v>
      </c>
      <c r="DH53" s="31">
        <v>158.425</v>
      </c>
      <c r="DI53" s="9" t="s">
        <v>116</v>
      </c>
      <c r="DJ53" s="83"/>
      <c r="DK53" s="466">
        <v>17</v>
      </c>
      <c r="DL53" s="57">
        <v>158.53</v>
      </c>
      <c r="DM53" s="210">
        <v>-65</v>
      </c>
      <c r="DN53" s="66">
        <f>DL53+DM53*0.001</f>
        <v>158.465</v>
      </c>
      <c r="DO53" s="52" t="s">
        <v>116</v>
      </c>
    </row>
    <row r="54" spans="3:119" ht="21" customHeight="1" thickBot="1">
      <c r="C54" s="84"/>
      <c r="D54" s="85"/>
      <c r="E54" s="39"/>
      <c r="F54" s="39"/>
      <c r="G54" s="86"/>
      <c r="H54" s="87"/>
      <c r="I54" s="88"/>
      <c r="J54" s="85"/>
      <c r="K54" s="86"/>
      <c r="L54" s="87"/>
      <c r="M54" s="88"/>
      <c r="N54" s="85"/>
      <c r="O54" s="86"/>
      <c r="P54" s="87"/>
      <c r="Q54" s="88"/>
      <c r="R54" s="85"/>
      <c r="S54" s="89"/>
      <c r="W54" s="67"/>
      <c r="X54" s="36"/>
      <c r="Y54" s="68"/>
      <c r="Z54" s="68"/>
      <c r="AA54" s="36"/>
      <c r="AB54" s="36"/>
      <c r="AC54" s="69"/>
      <c r="AE54" s="2"/>
      <c r="AF54" s="2"/>
      <c r="AG54" s="84"/>
      <c r="AH54" s="85"/>
      <c r="AI54" s="39"/>
      <c r="AJ54" s="39"/>
      <c r="AK54" s="417"/>
      <c r="AL54" s="214"/>
      <c r="AM54" s="418"/>
      <c r="AN54" s="418"/>
      <c r="AO54" s="418"/>
      <c r="AP54" s="418"/>
      <c r="AQ54" s="419"/>
      <c r="AR54" s="346"/>
      <c r="AS54" s="3"/>
      <c r="AT54" s="351"/>
      <c r="AU54" s="408"/>
      <c r="AV54" s="346"/>
      <c r="AW54" s="3"/>
      <c r="AX54" s="351"/>
      <c r="AY54" s="408"/>
      <c r="BA54" s="3"/>
      <c r="BB54" s="3"/>
      <c r="BC54" s="3"/>
      <c r="BI54" s="2"/>
      <c r="BJ54" s="2"/>
      <c r="CA54" s="84"/>
      <c r="CB54" s="85"/>
      <c r="CC54" s="39"/>
      <c r="CD54" s="39"/>
      <c r="CE54" s="417"/>
      <c r="CF54" s="214"/>
      <c r="CG54" s="418"/>
      <c r="CH54" s="418"/>
      <c r="CI54" s="418"/>
      <c r="CJ54" s="418"/>
      <c r="CK54" s="419"/>
      <c r="CM54" s="2"/>
      <c r="CN54" s="2"/>
      <c r="CO54" s="67"/>
      <c r="CP54" s="36"/>
      <c r="CQ54" s="68"/>
      <c r="CR54" s="68"/>
      <c r="CS54" s="36"/>
      <c r="CT54" s="36"/>
      <c r="CU54" s="69"/>
      <c r="CY54" s="84"/>
      <c r="CZ54" s="85"/>
      <c r="DA54" s="86"/>
      <c r="DB54" s="423"/>
      <c r="DC54" s="88"/>
      <c r="DD54" s="85"/>
      <c r="DE54" s="86"/>
      <c r="DF54" s="87"/>
      <c r="DG54" s="88"/>
      <c r="DH54" s="85"/>
      <c r="DI54" s="86"/>
      <c r="DJ54" s="87"/>
      <c r="DK54" s="88"/>
      <c r="DL54" s="85"/>
      <c r="DM54" s="39"/>
      <c r="DN54" s="39"/>
      <c r="DO54" s="89"/>
    </row>
    <row r="56" spans="120:121" ht="12.75">
      <c r="DP56" s="2"/>
      <c r="DQ56" s="2"/>
    </row>
    <row r="57" spans="31:121" ht="12.75">
      <c r="AE57" s="264"/>
      <c r="AF57" s="263"/>
      <c r="BI57" s="264"/>
      <c r="BJ57" s="263"/>
      <c r="CM57" s="264"/>
      <c r="CN57" s="263"/>
      <c r="DP57" s="2"/>
      <c r="DQ57" s="2"/>
    </row>
  </sheetData>
  <sheetProtection password="E755" sheet="1" objects="1" scenarios="1"/>
  <mergeCells count="4">
    <mergeCell ref="T40:X41"/>
    <mergeCell ref="Y40:AC41"/>
    <mergeCell ref="AD40:AD41"/>
    <mergeCell ref="Y42:AC4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5"/>
  <drawing r:id="rId4"/>
  <legacyDrawing r:id="rId3"/>
  <oleObjects>
    <oleObject progId="Paint.Picture" shapeId="1671523" r:id="rId1"/>
    <oleObject progId="Paint.Picture" shapeId="163711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2012-01-06T09:10:39Z</cp:lastPrinted>
  <dcterms:created xsi:type="dcterms:W3CDTF">2003-06-30T12:15:18Z</dcterms:created>
  <dcterms:modified xsi:type="dcterms:W3CDTF">2012-03-26T08:47:24Z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828924833</vt:i4>
  </property>
  <property fmtid="{D5CDD505-2E9C-101B-9397-08002B2CF9AE}" pid="3" name="_EmailSubject">
    <vt:lpwstr>38e_4 dodatek 26.3.12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