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Žamberk" sheetId="2" r:id="rId2"/>
  </sheets>
  <definedNames/>
  <calcPr fullCalcOnLoad="1"/>
</workbook>
</file>

<file path=xl/sharedStrings.xml><?xml version="1.0" encoding="utf-8"?>
<sst xmlns="http://schemas.openxmlformats.org/spreadsheetml/2006/main" count="175" uniqueCount="102">
  <si>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</si>
  <si>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</si>
  <si>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</si>
  <si>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</si>
  <si>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</si>
  <si>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</si>
  <si>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</si>
  <si>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</si>
  <si>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</si>
  <si>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</si>
  <si>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</si>
  <si>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</si>
  <si>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</si>
  <si>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</si>
  <si>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</si>
  <si>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</si>
  <si>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</si>
  <si>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</si>
  <si>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</si>
  <si>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</si>
  <si>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</si>
  <si>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</si>
  <si>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</si>
  <si>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</si>
  <si>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</si>
  <si>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</si>
  <si>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</si>
  <si>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</si>
  <si>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</si>
  <si>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</si>
  <si>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</si>
  <si>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</si>
  <si>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</si>
  <si>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</si>
  <si>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</si>
  <si>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</si>
  <si>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</si>
  <si>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</si>
  <si>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</si>
  <si>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</si>
  <si>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</si>
  <si>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</si>
  <si>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</si>
  <si>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</si>
  <si>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</si>
  <si>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</si>
  <si>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</si>
  <si>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Kód : 1</t>
  </si>
  <si>
    <t>provoz podle D - 2</t>
  </si>
  <si>
    <t>S 1</t>
  </si>
  <si>
    <t>S 2</t>
  </si>
  <si>
    <t>L 1</t>
  </si>
  <si>
    <t>L 2</t>
  </si>
  <si>
    <t>2. kategorie</t>
  </si>
  <si>
    <t>č. II,  úrovňové, jednostranné vnitřní</t>
  </si>
  <si>
    <t>ústřední stavědlo</t>
  </si>
  <si>
    <t>výpravčí</t>
  </si>
  <si>
    <t>proj. - 00</t>
  </si>
  <si>
    <t>00</t>
  </si>
  <si>
    <t>Odjezdová</t>
  </si>
  <si>
    <t>Obvod  výpravčího</t>
  </si>
  <si>
    <t>Stanice  bez</t>
  </si>
  <si>
    <t>konstrukce sypané</t>
  </si>
  <si>
    <t>Výprava vlaků s přepravou cestujících dle čl. 505 SŽDC (ČD) D2</t>
  </si>
  <si>
    <t>* ) = obsazení v době stanovené rozvrhem služby. V době nepřítomnosti přebírá jeho povinnosti výpravčí.</t>
  </si>
  <si>
    <t>č. I,  úrovňové, jednostranné vnitřní</t>
  </si>
  <si>
    <t>Vk 1</t>
  </si>
  <si>
    <t>S 3</t>
  </si>
  <si>
    <t>L 3</t>
  </si>
  <si>
    <t>Km  83,019</t>
  </si>
  <si>
    <t>513 A</t>
  </si>
  <si>
    <t>TEST 13 ( B )</t>
  </si>
  <si>
    <t>Kód :  11 / 0</t>
  </si>
  <si>
    <t>Zjišťování volnosti koleje (ZVK)</t>
  </si>
  <si>
    <t>Dozorce výhybek  -  1 *)</t>
  </si>
  <si>
    <t>dozorce výhybek *)  / výpravčí</t>
  </si>
  <si>
    <t>zast. - 42 / 00</t>
  </si>
  <si>
    <t>směr Letohrad a Litice nad Orlicí</t>
  </si>
  <si>
    <t>konstrukce Tischer</t>
  </si>
  <si>
    <t>č. III,  úrovňové, jednostranné vnitřní</t>
  </si>
  <si>
    <t>Směr  :  Letohrad</t>
  </si>
  <si>
    <t>doprovod vlaku - §)</t>
  </si>
  <si>
    <t>61 - §)</t>
  </si>
  <si>
    <t xml:space="preserve">§) = určený zaměstnanec informuje výpravčího návěstí "Vlak vjel celý" dle čl. 378 D1 </t>
  </si>
  <si>
    <t>X.  /  2012</t>
  </si>
  <si>
    <t>Směr  :  Litice nad Orlicí</t>
  </si>
  <si>
    <t>Obvod  dozorce výhybek *)</t>
  </si>
  <si>
    <t>elm.</t>
  </si>
  <si>
    <t>ručně</t>
  </si>
  <si>
    <t xml:space="preserve">Vzájemně vyloučeny jsou pouze protisměrné </t>
  </si>
  <si>
    <t>jízdní cesty na tutéž kolej</t>
  </si>
  <si>
    <t>3a</t>
  </si>
  <si>
    <t>3b</t>
  </si>
  <si>
    <t>Vlečka č: V4130</t>
  </si>
  <si>
    <t>V1</t>
  </si>
  <si>
    <t>Obvod  vlečkaře</t>
  </si>
  <si>
    <t>Poznámka: ŽST je zobrazena v měřítku od P4058 po v.č.7</t>
  </si>
  <si>
    <t>VVk2</t>
  </si>
  <si>
    <t>VVk4</t>
  </si>
  <si>
    <t>VVk3</t>
  </si>
  <si>
    <t>VVk1</t>
  </si>
  <si>
    <t>ZVK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</si>
</sst>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 CE"/>
      <family val="0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1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9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Border="1" applyAlignment="1">
      <alignment horizontal="center" vertical="center"/>
      <protection/>
    </xf>
    <xf numFmtId="1" fontId="37" fillId="0" borderId="4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6" fillId="0" borderId="33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2" fillId="0" borderId="0" xfId="22" applyNumberFormat="1" applyFont="1" applyBorder="1" applyAlignment="1">
      <alignment horizontal="center" vertical="center"/>
      <protection/>
    </xf>
    <xf numFmtId="0" fontId="26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0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8" fillId="0" borderId="5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9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6" fillId="0" borderId="7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164" fontId="22" fillId="0" borderId="0" xfId="22" applyNumberFormat="1" applyFont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36" fillId="0" borderId="50" xfId="22" applyNumberFormat="1" applyFont="1" applyBorder="1" applyAlignment="1">
      <alignment horizontal="center" vertical="center"/>
      <protection/>
    </xf>
    <xf numFmtId="164" fontId="37" fillId="0" borderId="51" xfId="22" applyNumberFormat="1" applyFont="1" applyFill="1" applyBorder="1" applyAlignment="1">
      <alignment horizontal="center" vertical="center"/>
      <protection/>
    </xf>
    <xf numFmtId="1" fontId="37" fillId="0" borderId="44" xfId="22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center"/>
    </xf>
    <xf numFmtId="164" fontId="53" fillId="0" borderId="7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3" fillId="0" borderId="43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44" xfId="22" applyFont="1" applyBorder="1" applyAlignment="1">
      <alignment horizontal="center" vertical="center"/>
      <protection/>
    </xf>
    <xf numFmtId="0" fontId="2" fillId="3" borderId="70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50" fillId="3" borderId="58" xfId="0" applyFont="1" applyFill="1" applyBorder="1" applyAlignment="1">
      <alignment horizontal="center" vertical="center"/>
    </xf>
    <xf numFmtId="0" fontId="50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Žamberk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9354800" y="6886575"/>
          <a:ext cx="1303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952500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1945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Žamberk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361950</xdr:colOff>
      <xdr:row>34</xdr:row>
      <xdr:rowOff>114300</xdr:rowOff>
    </xdr:from>
    <xdr:to>
      <xdr:col>42</xdr:col>
      <xdr:colOff>123825</xdr:colOff>
      <xdr:row>36</xdr:row>
      <xdr:rowOff>114300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0" y="8486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26</xdr:col>
      <xdr:colOff>495300</xdr:colOff>
      <xdr:row>27</xdr:row>
      <xdr:rowOff>114300</xdr:rowOff>
    </xdr:to>
    <xdr:sp>
      <xdr:nvSpPr>
        <xdr:cNvPr id="44" name="Line 246"/>
        <xdr:cNvSpPr>
          <a:spLocks/>
        </xdr:cNvSpPr>
      </xdr:nvSpPr>
      <xdr:spPr>
        <a:xfrm flipH="1" flipV="1">
          <a:off x="1638300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581025</xdr:colOff>
      <xdr:row>24</xdr:row>
      <xdr:rowOff>114300</xdr:rowOff>
    </xdr:from>
    <xdr:to>
      <xdr:col>76</xdr:col>
      <xdr:colOff>495300</xdr:colOff>
      <xdr:row>26</xdr:row>
      <xdr:rowOff>9525</xdr:rowOff>
    </xdr:to>
    <xdr:sp>
      <xdr:nvSpPr>
        <xdr:cNvPr id="45" name="Line 428"/>
        <xdr:cNvSpPr>
          <a:spLocks/>
        </xdr:cNvSpPr>
      </xdr:nvSpPr>
      <xdr:spPr>
        <a:xfrm flipV="1">
          <a:off x="55406925" y="6200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26</xdr:row>
      <xdr:rowOff>142875</xdr:rowOff>
    </xdr:from>
    <xdr:to>
      <xdr:col>73</xdr:col>
      <xdr:colOff>352425</xdr:colOff>
      <xdr:row>27</xdr:row>
      <xdr:rowOff>19050</xdr:rowOff>
    </xdr:to>
    <xdr:sp>
      <xdr:nvSpPr>
        <xdr:cNvPr id="46" name="Line 429"/>
        <xdr:cNvSpPr>
          <a:spLocks/>
        </xdr:cNvSpPr>
      </xdr:nvSpPr>
      <xdr:spPr>
        <a:xfrm flipV="1">
          <a:off x="53921025" y="6686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942975</xdr:colOff>
      <xdr:row>27</xdr:row>
      <xdr:rowOff>19050</xdr:rowOff>
    </xdr:from>
    <xdr:to>
      <xdr:col>72</xdr:col>
      <xdr:colOff>581025</xdr:colOff>
      <xdr:row>27</xdr:row>
      <xdr:rowOff>114300</xdr:rowOff>
    </xdr:to>
    <xdr:sp>
      <xdr:nvSpPr>
        <xdr:cNvPr id="47" name="Line 430"/>
        <xdr:cNvSpPr>
          <a:spLocks/>
        </xdr:cNvSpPr>
      </xdr:nvSpPr>
      <xdr:spPr>
        <a:xfrm flipV="1">
          <a:off x="52797075" y="6791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26</xdr:row>
      <xdr:rowOff>9525</xdr:rowOff>
    </xdr:from>
    <xdr:to>
      <xdr:col>74</xdr:col>
      <xdr:colOff>581025</xdr:colOff>
      <xdr:row>26</xdr:row>
      <xdr:rowOff>142875</xdr:rowOff>
    </xdr:to>
    <xdr:sp>
      <xdr:nvSpPr>
        <xdr:cNvPr id="48" name="Line 431"/>
        <xdr:cNvSpPr>
          <a:spLocks/>
        </xdr:cNvSpPr>
      </xdr:nvSpPr>
      <xdr:spPr>
        <a:xfrm flipV="1">
          <a:off x="54663975" y="6553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247650</xdr:colOff>
      <xdr:row>25</xdr:row>
      <xdr:rowOff>47625</xdr:rowOff>
    </xdr:from>
    <xdr:to>
      <xdr:col>70</xdr:col>
      <xdr:colOff>304800</xdr:colOff>
      <xdr:row>25</xdr:row>
      <xdr:rowOff>161925</xdr:rowOff>
    </xdr:to>
    <xdr:grpSp>
      <xdr:nvGrpSpPr>
        <xdr:cNvPr id="50" name="Group 562"/>
        <xdr:cNvGrpSpPr>
          <a:grpSpLocks noChangeAspect="1"/>
        </xdr:cNvGrpSpPr>
      </xdr:nvGrpSpPr>
      <xdr:grpSpPr>
        <a:xfrm>
          <a:off x="51587400" y="6362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1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542925</xdr:colOff>
      <xdr:row>20</xdr:row>
      <xdr:rowOff>57150</xdr:rowOff>
    </xdr:from>
    <xdr:to>
      <xdr:col>27</xdr:col>
      <xdr:colOff>276225</xdr:colOff>
      <xdr:row>20</xdr:row>
      <xdr:rowOff>171450</xdr:rowOff>
    </xdr:to>
    <xdr:grpSp>
      <xdr:nvGrpSpPr>
        <xdr:cNvPr id="56" name="Group 608"/>
        <xdr:cNvGrpSpPr>
          <a:grpSpLocks noChangeAspect="1"/>
        </xdr:cNvGrpSpPr>
      </xdr:nvGrpSpPr>
      <xdr:grpSpPr>
        <a:xfrm>
          <a:off x="19402425" y="5229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7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</xdr:colOff>
      <xdr:row>23</xdr:row>
      <xdr:rowOff>57150</xdr:rowOff>
    </xdr:from>
    <xdr:to>
      <xdr:col>26</xdr:col>
      <xdr:colOff>600075</xdr:colOff>
      <xdr:row>23</xdr:row>
      <xdr:rowOff>171450</xdr:rowOff>
    </xdr:to>
    <xdr:grpSp>
      <xdr:nvGrpSpPr>
        <xdr:cNvPr id="63" name="Group 622"/>
        <xdr:cNvGrpSpPr>
          <a:grpSpLocks noChangeAspect="1"/>
        </xdr:cNvGrpSpPr>
      </xdr:nvGrpSpPr>
      <xdr:grpSpPr>
        <a:xfrm>
          <a:off x="1888807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4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114300</xdr:rowOff>
    </xdr:from>
    <xdr:to>
      <xdr:col>22</xdr:col>
      <xdr:colOff>647700</xdr:colOff>
      <xdr:row>26</xdr:row>
      <xdr:rowOff>28575</xdr:rowOff>
    </xdr:to>
    <xdr:grpSp>
      <xdr:nvGrpSpPr>
        <xdr:cNvPr id="69" name="Group 645"/>
        <xdr:cNvGrpSpPr>
          <a:grpSpLocks noChangeAspect="1"/>
        </xdr:cNvGrpSpPr>
      </xdr:nvGrpSpPr>
      <xdr:grpSpPr>
        <a:xfrm>
          <a:off x="1623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238125</xdr:colOff>
      <xdr:row>30</xdr:row>
      <xdr:rowOff>114300</xdr:rowOff>
    </xdr:from>
    <xdr:to>
      <xdr:col>46</xdr:col>
      <xdr:colOff>533400</xdr:colOff>
      <xdr:row>30</xdr:row>
      <xdr:rowOff>114300</xdr:rowOff>
    </xdr:to>
    <xdr:sp>
      <xdr:nvSpPr>
        <xdr:cNvPr id="72" name="Line 798"/>
        <xdr:cNvSpPr>
          <a:spLocks/>
        </xdr:cNvSpPr>
      </xdr:nvSpPr>
      <xdr:spPr>
        <a:xfrm flipV="1">
          <a:off x="10182225" y="7572375"/>
          <a:ext cx="2437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68</xdr:col>
      <xdr:colOff>714375</xdr:colOff>
      <xdr:row>22</xdr:row>
      <xdr:rowOff>57150</xdr:rowOff>
    </xdr:from>
    <xdr:to>
      <xdr:col>69</xdr:col>
      <xdr:colOff>438150</xdr:colOff>
      <xdr:row>22</xdr:row>
      <xdr:rowOff>171450</xdr:rowOff>
    </xdr:to>
    <xdr:grpSp>
      <xdr:nvGrpSpPr>
        <xdr:cNvPr id="74" name="Group 824"/>
        <xdr:cNvGrpSpPr>
          <a:grpSpLocks noChangeAspect="1"/>
        </xdr:cNvGrpSpPr>
      </xdr:nvGrpSpPr>
      <xdr:grpSpPr>
        <a:xfrm>
          <a:off x="5108257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5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48</xdr:col>
      <xdr:colOff>514350</xdr:colOff>
      <xdr:row>28</xdr:row>
      <xdr:rowOff>76200</xdr:rowOff>
    </xdr:from>
    <xdr:to>
      <xdr:col>48</xdr:col>
      <xdr:colOff>542925</xdr:colOff>
      <xdr:row>29</xdr:row>
      <xdr:rowOff>76200</xdr:rowOff>
    </xdr:to>
    <xdr:grpSp>
      <xdr:nvGrpSpPr>
        <xdr:cNvPr id="83" name="Group 889"/>
        <xdr:cNvGrpSpPr>
          <a:grpSpLocks/>
        </xdr:cNvGrpSpPr>
      </xdr:nvGrpSpPr>
      <xdr:grpSpPr>
        <a:xfrm>
          <a:off x="36023550" y="7077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771525</xdr:colOff>
      <xdr:row>22</xdr:row>
      <xdr:rowOff>0</xdr:rowOff>
    </xdr:from>
    <xdr:to>
      <xdr:col>24</xdr:col>
      <xdr:colOff>28575</xdr:colOff>
      <xdr:row>22</xdr:row>
      <xdr:rowOff>114300</xdr:rowOff>
    </xdr:to>
    <xdr:sp>
      <xdr:nvSpPr>
        <xdr:cNvPr id="87" name="Line 897"/>
        <xdr:cNvSpPr>
          <a:spLocks/>
        </xdr:cNvSpPr>
      </xdr:nvSpPr>
      <xdr:spPr>
        <a:xfrm flipH="1">
          <a:off x="16659225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21</xdr:row>
      <xdr:rowOff>152400</xdr:rowOff>
    </xdr:from>
    <xdr:to>
      <xdr:col>24</xdr:col>
      <xdr:colOff>771525</xdr:colOff>
      <xdr:row>22</xdr:row>
      <xdr:rowOff>0</xdr:rowOff>
    </xdr:to>
    <xdr:sp>
      <xdr:nvSpPr>
        <xdr:cNvPr id="88" name="Line 898"/>
        <xdr:cNvSpPr>
          <a:spLocks/>
        </xdr:cNvSpPr>
      </xdr:nvSpPr>
      <xdr:spPr>
        <a:xfrm flipV="1">
          <a:off x="1740217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21</xdr:row>
      <xdr:rowOff>114300</xdr:rowOff>
    </xdr:from>
    <xdr:to>
      <xdr:col>26</xdr:col>
      <xdr:colOff>28575</xdr:colOff>
      <xdr:row>21</xdr:row>
      <xdr:rowOff>152400</xdr:rowOff>
    </xdr:to>
    <xdr:sp>
      <xdr:nvSpPr>
        <xdr:cNvPr id="89" name="Line 899"/>
        <xdr:cNvSpPr>
          <a:spLocks/>
        </xdr:cNvSpPr>
      </xdr:nvSpPr>
      <xdr:spPr>
        <a:xfrm flipV="1">
          <a:off x="1814512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22</xdr:col>
      <xdr:colOff>781050</xdr:colOff>
      <xdr:row>24</xdr:row>
      <xdr:rowOff>114300</xdr:rowOff>
    </xdr:to>
    <xdr:sp>
      <xdr:nvSpPr>
        <xdr:cNvPr id="90" name="Line 900"/>
        <xdr:cNvSpPr>
          <a:spLocks/>
        </xdr:cNvSpPr>
      </xdr:nvSpPr>
      <xdr:spPr>
        <a:xfrm flipV="1">
          <a:off x="14154150" y="57435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20</xdr:row>
      <xdr:rowOff>0</xdr:rowOff>
    </xdr:from>
    <xdr:ext cx="990600" cy="457200"/>
    <xdr:sp>
      <xdr:nvSpPr>
        <xdr:cNvPr id="91" name="text 774"/>
        <xdr:cNvSpPr txBox="1">
          <a:spLocks noChangeArrowheads="1"/>
        </xdr:cNvSpPr>
      </xdr:nvSpPr>
      <xdr:spPr>
        <a:xfrm>
          <a:off x="8458200" y="51720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83,403</a:t>
          </a:r>
        </a:p>
      </xdr:txBody>
    </xdr:sp>
    <xdr:clientData/>
  </xdr:oneCellAnchor>
  <xdr:twoCellAnchor>
    <xdr:from>
      <xdr:col>12</xdr:col>
      <xdr:colOff>495300</xdr:colOff>
      <xdr:row>22</xdr:row>
      <xdr:rowOff>9525</xdr:rowOff>
    </xdr:from>
    <xdr:to>
      <xdr:col>12</xdr:col>
      <xdr:colOff>495300</xdr:colOff>
      <xdr:row>32</xdr:row>
      <xdr:rowOff>200025</xdr:rowOff>
    </xdr:to>
    <xdr:sp>
      <xdr:nvSpPr>
        <xdr:cNvPr id="92" name="Line 903"/>
        <xdr:cNvSpPr>
          <a:spLocks/>
        </xdr:cNvSpPr>
      </xdr:nvSpPr>
      <xdr:spPr>
        <a:xfrm>
          <a:off x="8953500" y="5638800"/>
          <a:ext cx="0" cy="2476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33</xdr:row>
      <xdr:rowOff>0</xdr:rowOff>
    </xdr:from>
    <xdr:ext cx="971550" cy="228600"/>
    <xdr:sp>
      <xdr:nvSpPr>
        <xdr:cNvPr id="93" name="text 774"/>
        <xdr:cNvSpPr txBox="1">
          <a:spLocks noChangeArrowheads="1"/>
        </xdr:cNvSpPr>
      </xdr:nvSpPr>
      <xdr:spPr>
        <a:xfrm>
          <a:off x="845820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P4058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22</xdr:col>
      <xdr:colOff>695325</xdr:colOff>
      <xdr:row>26</xdr:row>
      <xdr:rowOff>0</xdr:rowOff>
    </xdr:from>
    <xdr:to>
      <xdr:col>22</xdr:col>
      <xdr:colOff>723900</xdr:colOff>
      <xdr:row>27</xdr:row>
      <xdr:rowOff>0</xdr:rowOff>
    </xdr:to>
    <xdr:grpSp>
      <xdr:nvGrpSpPr>
        <xdr:cNvPr id="94" name="Group 915"/>
        <xdr:cNvGrpSpPr>
          <a:grpSpLocks/>
        </xdr:cNvGrpSpPr>
      </xdr:nvGrpSpPr>
      <xdr:grpSpPr>
        <a:xfrm>
          <a:off x="16583025" y="6543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27</xdr:row>
      <xdr:rowOff>114300</xdr:rowOff>
    </xdr:from>
    <xdr:to>
      <xdr:col>52</xdr:col>
      <xdr:colOff>647700</xdr:colOff>
      <xdr:row>29</xdr:row>
      <xdr:rowOff>28575</xdr:rowOff>
    </xdr:to>
    <xdr:grpSp>
      <xdr:nvGrpSpPr>
        <xdr:cNvPr id="98" name="Group 942"/>
        <xdr:cNvGrpSpPr>
          <a:grpSpLocks noChangeAspect="1"/>
        </xdr:cNvGrpSpPr>
      </xdr:nvGrpSpPr>
      <xdr:grpSpPr>
        <a:xfrm>
          <a:off x="38823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9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01" name="Line 954"/>
        <xdr:cNvSpPr>
          <a:spLocks/>
        </xdr:cNvSpPr>
      </xdr:nvSpPr>
      <xdr:spPr>
        <a:xfrm flipV="1">
          <a:off x="18878550" y="5514975"/>
          <a:ext cx="1350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66</xdr:col>
      <xdr:colOff>809625</xdr:colOff>
      <xdr:row>21</xdr:row>
      <xdr:rowOff>114300</xdr:rowOff>
    </xdr:to>
    <xdr:sp>
      <xdr:nvSpPr>
        <xdr:cNvPr id="102" name="Line 955"/>
        <xdr:cNvSpPr>
          <a:spLocks/>
        </xdr:cNvSpPr>
      </xdr:nvSpPr>
      <xdr:spPr>
        <a:xfrm flipV="1">
          <a:off x="33356550" y="5514975"/>
          <a:ext cx="1633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04" name="Group 957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5" name="Line 9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12" name="Group 96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3" name="Line 9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22</xdr:row>
      <xdr:rowOff>219075</xdr:rowOff>
    </xdr:from>
    <xdr:to>
      <xdr:col>19</xdr:col>
      <xdr:colOff>419100</xdr:colOff>
      <xdr:row>24</xdr:row>
      <xdr:rowOff>114300</xdr:rowOff>
    </xdr:to>
    <xdr:grpSp>
      <xdr:nvGrpSpPr>
        <xdr:cNvPr id="120" name="Group 973"/>
        <xdr:cNvGrpSpPr>
          <a:grpSpLocks noChangeAspect="1"/>
        </xdr:cNvGrpSpPr>
      </xdr:nvGrpSpPr>
      <xdr:grpSpPr>
        <a:xfrm>
          <a:off x="1399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9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27</xdr:row>
      <xdr:rowOff>114300</xdr:rowOff>
    </xdr:from>
    <xdr:to>
      <xdr:col>26</xdr:col>
      <xdr:colOff>495300</xdr:colOff>
      <xdr:row>28</xdr:row>
      <xdr:rowOff>0</xdr:rowOff>
    </xdr:to>
    <xdr:sp>
      <xdr:nvSpPr>
        <xdr:cNvPr id="123" name="Line 976"/>
        <xdr:cNvSpPr>
          <a:spLocks noChangeAspect="1"/>
        </xdr:cNvSpPr>
      </xdr:nvSpPr>
      <xdr:spPr>
        <a:xfrm>
          <a:off x="19354800" y="68865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314325</xdr:colOff>
      <xdr:row>28</xdr:row>
      <xdr:rowOff>0</xdr:rowOff>
    </xdr:from>
    <xdr:to>
      <xdr:col>26</xdr:col>
      <xdr:colOff>666750</xdr:colOff>
      <xdr:row>29</xdr:row>
      <xdr:rowOff>0</xdr:rowOff>
    </xdr:to>
    <xdr:sp>
      <xdr:nvSpPr>
        <xdr:cNvPr id="124" name="Rectangle 977"/>
        <xdr:cNvSpPr>
          <a:spLocks noChangeAspect="1"/>
        </xdr:cNvSpPr>
      </xdr:nvSpPr>
      <xdr:spPr>
        <a:xfrm>
          <a:off x="19173825" y="70008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30</xdr:row>
      <xdr:rowOff>114300</xdr:rowOff>
    </xdr:from>
    <xdr:to>
      <xdr:col>31</xdr:col>
      <xdr:colOff>409575</xdr:colOff>
      <xdr:row>32</xdr:row>
      <xdr:rowOff>28575</xdr:rowOff>
    </xdr:to>
    <xdr:grpSp>
      <xdr:nvGrpSpPr>
        <xdr:cNvPr id="125" name="Group 978"/>
        <xdr:cNvGrpSpPr>
          <a:grpSpLocks/>
        </xdr:cNvGrpSpPr>
      </xdr:nvGrpSpPr>
      <xdr:grpSpPr>
        <a:xfrm>
          <a:off x="228981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9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128" name="text 7125"/>
        <xdr:cNvSpPr txBox="1">
          <a:spLocks noChangeArrowheads="1"/>
        </xdr:cNvSpPr>
      </xdr:nvSpPr>
      <xdr:spPr>
        <a:xfrm>
          <a:off x="1314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32</xdr:col>
      <xdr:colOff>447675</xdr:colOff>
      <xdr:row>22</xdr:row>
      <xdr:rowOff>76200</xdr:rowOff>
    </xdr:from>
    <xdr:to>
      <xdr:col>48</xdr:col>
      <xdr:colOff>476250</xdr:colOff>
      <xdr:row>23</xdr:row>
      <xdr:rowOff>152400</xdr:rowOff>
    </xdr:to>
    <xdr:grpSp>
      <xdr:nvGrpSpPr>
        <xdr:cNvPr id="129" name="Group 984"/>
        <xdr:cNvGrpSpPr>
          <a:grpSpLocks/>
        </xdr:cNvGrpSpPr>
      </xdr:nvGrpSpPr>
      <xdr:grpSpPr>
        <a:xfrm>
          <a:off x="23764875" y="5705475"/>
          <a:ext cx="12220575" cy="304800"/>
          <a:chOff x="89" y="239"/>
          <a:chExt cx="863" cy="32"/>
        </a:xfrm>
        <a:solidFill>
          <a:srgbClr val="FFFFFF"/>
        </a:solidFill>
      </xdr:grpSpPr>
      <xdr:sp>
        <xdr:nvSpPr>
          <xdr:cNvPr id="130" name="Rectangle 98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22</xdr:row>
      <xdr:rowOff>114300</xdr:rowOff>
    </xdr:from>
    <xdr:to>
      <xdr:col>41</xdr:col>
      <xdr:colOff>247650</xdr:colOff>
      <xdr:row>23</xdr:row>
      <xdr:rowOff>114300</xdr:rowOff>
    </xdr:to>
    <xdr:sp>
      <xdr:nvSpPr>
        <xdr:cNvPr id="139" name="text 7125"/>
        <xdr:cNvSpPr txBox="1">
          <a:spLocks noChangeArrowheads="1"/>
        </xdr:cNvSpPr>
      </xdr:nvSpPr>
      <xdr:spPr>
        <a:xfrm>
          <a:off x="29975175" y="5743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31</xdr:col>
      <xdr:colOff>247650</xdr:colOff>
      <xdr:row>30</xdr:row>
      <xdr:rowOff>114300</xdr:rowOff>
    </xdr:to>
    <xdr:sp>
      <xdr:nvSpPr>
        <xdr:cNvPr id="140" name="Line 995"/>
        <xdr:cNvSpPr>
          <a:spLocks/>
        </xdr:cNvSpPr>
      </xdr:nvSpPr>
      <xdr:spPr>
        <a:xfrm flipH="1" flipV="1">
          <a:off x="19354800" y="68865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114300</xdr:rowOff>
    </xdr:from>
    <xdr:to>
      <xdr:col>26</xdr:col>
      <xdr:colOff>514350</xdr:colOff>
      <xdr:row>27</xdr:row>
      <xdr:rowOff>114300</xdr:rowOff>
    </xdr:to>
    <xdr:sp>
      <xdr:nvSpPr>
        <xdr:cNvPr id="141" name="Line 996"/>
        <xdr:cNvSpPr>
          <a:spLocks/>
        </xdr:cNvSpPr>
      </xdr:nvSpPr>
      <xdr:spPr>
        <a:xfrm flipV="1">
          <a:off x="8458200" y="6886575"/>
          <a:ext cx="1091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27</xdr:row>
      <xdr:rowOff>0</xdr:rowOff>
    </xdr:from>
    <xdr:ext cx="533400" cy="228600"/>
    <xdr:sp>
      <xdr:nvSpPr>
        <xdr:cNvPr id="142" name="text 7125"/>
        <xdr:cNvSpPr txBox="1">
          <a:spLocks noChangeArrowheads="1"/>
        </xdr:cNvSpPr>
      </xdr:nvSpPr>
      <xdr:spPr>
        <a:xfrm>
          <a:off x="131445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27</xdr:col>
      <xdr:colOff>200025</xdr:colOff>
      <xdr:row>28</xdr:row>
      <xdr:rowOff>180975</xdr:rowOff>
    </xdr:from>
    <xdr:to>
      <xdr:col>27</xdr:col>
      <xdr:colOff>228600</xdr:colOff>
      <xdr:row>29</xdr:row>
      <xdr:rowOff>180975</xdr:rowOff>
    </xdr:to>
    <xdr:grpSp>
      <xdr:nvGrpSpPr>
        <xdr:cNvPr id="143" name="Group 1000"/>
        <xdr:cNvGrpSpPr>
          <a:grpSpLocks/>
        </xdr:cNvGrpSpPr>
      </xdr:nvGrpSpPr>
      <xdr:grpSpPr>
        <a:xfrm>
          <a:off x="20031075" y="7181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4" name="Rectangle 10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0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0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28</xdr:row>
      <xdr:rowOff>57150</xdr:rowOff>
    </xdr:from>
    <xdr:to>
      <xdr:col>22</xdr:col>
      <xdr:colOff>657225</xdr:colOff>
      <xdr:row>28</xdr:row>
      <xdr:rowOff>180975</xdr:rowOff>
    </xdr:to>
    <xdr:sp>
      <xdr:nvSpPr>
        <xdr:cNvPr id="147" name="kreslení 417"/>
        <xdr:cNvSpPr>
          <a:spLocks/>
        </xdr:cNvSpPr>
      </xdr:nvSpPr>
      <xdr:spPr>
        <a:xfrm>
          <a:off x="16192500" y="7058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48" name="Line 100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49" name="Line 100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50" name="Line 100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51" name="Line 100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52" name="Line 100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53" name="Line 101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4" name="Line 101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5" name="Line 101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6" name="Line 101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7" name="Line 101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8" name="Line 101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9" name="Line 101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0" name="Line 101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1" name="Line 101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2" name="Line 101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3" name="Line 102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4" name="Line 102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5" name="Line 102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6" name="Line 102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7" name="Line 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8" name="Line 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9" name="Line 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0" name="Line 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1" name="Line 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2" name="Line 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3" name="Line 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4" name="Line 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5" name="Line 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6" name="Line 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7" name="Line 1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8" name="Line 1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9" name="Line 1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0" name="Line 1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1" name="Line 1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2" name="Line 1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3" name="Line 1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4" name="Line 1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5" name="Line 1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6" name="Line 1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7" name="Line 2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8" name="Line 2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9" name="Line 2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0" name="Line 2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1" name="Line 2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2" name="Line 2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3" name="Line 2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4" name="Line 2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5" name="Line 2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6" name="Line 2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7" name="Line 3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8" name="Line 3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9" name="Line 3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0" name="Line 3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1" name="Line 3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2" name="Line 3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3" name="Line 3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4" name="Line 3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5" name="Line 3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6" name="Line 3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7" name="Line 4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8" name="Line 4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9" name="Line 4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0" name="Line 4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1" name="Line 4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2" name="Line 4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3" name="Line 4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4" name="Line 4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5" name="Line 4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6" name="Line 4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7" name="Line 5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8" name="Line 5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9" name="Line 5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0" name="Line 5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1" name="Line 5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2" name="Line 5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3" name="Line 5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4" name="Line 5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5" name="Line 5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6" name="Line 5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7" name="Line 6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8" name="Line 6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9" name="Line 6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0" name="Line 6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1" name="Line 6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2" name="Line 6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3" name="Line 6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4" name="Line 6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5" name="Line 6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6" name="Line 6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7" name="Line 7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38" name="Line 7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39" name="Line 7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0" name="Line 7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1" name="Line 7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2" name="Line 7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3" name="Line 7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4" name="Line 7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5" name="Line 7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6" name="Line 7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7" name="Line 8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8" name="Line 8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9" name="Line 8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0" name="Line 8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1" name="Line 8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2" name="Line 8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3" name="Line 8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4" name="Line 8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5" name="Line 8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6" name="Line 8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7" name="Line 9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8" name="Line 9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9" name="Line 9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0" name="Line 9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1" name="Line 9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2" name="Line 9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3" name="Line 9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4" name="Line 9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5" name="Line 9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6" name="Line 9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7" name="Line 10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8" name="Line 10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9" name="Line 10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0" name="Line 10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1" name="Line 10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2" name="Line 10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3" name="Line 10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4" name="Line 10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5" name="Line 10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6" name="Line 10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7" name="Line 11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8" name="Line 11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9" name="Line 11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0" name="Line 11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1" name="Line 11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2" name="Line 11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3" name="Line 11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4" name="Line 11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5" name="Line 11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6" name="Line 11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7" name="Line 12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8" name="Line 12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9" name="Line 12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0" name="Line 12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1" name="Line 12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2" name="Line 12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3" name="Line 12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4" name="Line 12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5" name="Line 12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6" name="Line 12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7" name="Line 13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8" name="Line 13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9" name="Line 13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0" name="Line 13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1" name="Line 13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2" name="Line 13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3" name="Line 13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4" name="Line 13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5" name="Line 13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6" name="Line 13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7" name="Line 14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8" name="Line 14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9" name="Line 14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0" name="Line 14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1" name="Line 14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2" name="Line 14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3" name="Line 14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4" name="Line 14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5" name="Line 14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6" name="Line 14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7" name="Line 15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18" name="Line 15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19" name="Line 15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0" name="Line 15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1" name="Line 15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2" name="Line 15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3" name="Line 15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4" name="Line 15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5" name="Line 15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6" name="Line 15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7" name="Line 16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8" name="Line 16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9" name="Line 16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0" name="Line 16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1" name="Line 16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2" name="Line 16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3" name="Line 16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4" name="Line 16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5" name="Line 16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6" name="Line 16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7" name="Line 17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8" name="Line 17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9" name="Line 17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40" name="Line 17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41" name="Line 17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42" name="Line 17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43" name="Line 17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44" name="Line 17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45" name="Line 17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46" name="Line 17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47" name="Line 18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48" name="Line 18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49" name="Line 18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0" name="Line 18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1" name="Line 18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2" name="Line 18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3" name="Line 18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4" name="Line 18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5" name="Line 18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6" name="Line 18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7" name="Line 19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8" name="Line 19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9" name="Line 19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0" name="Line 19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1" name="Line 19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2" name="Line 19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3" name="Line 19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4" name="Line 19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5" name="Line 19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6" name="Line 19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7" name="Line 20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8" name="Line 20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9" name="Line 20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0" name="Line 20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1" name="Line 20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2" name="Line 20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3" name="Line 20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4" name="Line 20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5" name="Line 20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6" name="Line 20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7" name="Line 21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8" name="Line 21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9" name="Line 21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0" name="Line 21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1" name="Line 21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2" name="Line 21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3" name="Line 21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4" name="Line 21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5" name="Line 21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6" name="Line 21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7" name="Line 22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8" name="Line 22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9" name="Line 22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0" name="Line 22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1" name="Line 22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2" name="Line 22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3" name="Line 22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4" name="Line 22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5" name="Line 22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6" name="Line 22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7" name="Line 23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8" name="Line 23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9" name="Line 23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00" name="Line 23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01" name="Line 23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02" name="Line 23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03" name="Line 23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04" name="Line 23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05" name="Line 23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06" name="Line 23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07" name="Line 24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08" name="Line 24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09" name="Line 24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0" name="Line 24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1" name="Line 24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2" name="Line 24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3" name="Line 24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4" name="Line 24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5" name="Line 24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6" name="Line 24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7" name="Line 25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8" name="Line 25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9" name="Line 25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0" name="Line 25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1" name="Line 25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2" name="Line 25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3" name="Line 25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4" name="Line 25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5" name="Line 25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6" name="Line 25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7" name="Line 26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8" name="Line 26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9" name="Line 26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0" name="Line 26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1" name="Line 26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2" name="Line 26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3" name="Line 26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4" name="Line 26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5" name="Line 26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6" name="Line 26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7" name="Line 27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8" name="Line 27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9" name="Line 27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40" name="Line 27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41" name="Line 27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42" name="text 6"/>
        <xdr:cNvSpPr txBox="1">
          <a:spLocks noChangeArrowheads="1"/>
        </xdr:cNvSpPr>
      </xdr:nvSpPr>
      <xdr:spPr>
        <a:xfrm>
          <a:off x="57283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43" name="text 6"/>
        <xdr:cNvSpPr txBox="1">
          <a:spLocks noChangeArrowheads="1"/>
        </xdr:cNvSpPr>
      </xdr:nvSpPr>
      <xdr:spPr>
        <a:xfrm>
          <a:off x="94297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95250</xdr:colOff>
      <xdr:row>27</xdr:row>
      <xdr:rowOff>114300</xdr:rowOff>
    </xdr:from>
    <xdr:to>
      <xdr:col>15</xdr:col>
      <xdr:colOff>409575</xdr:colOff>
      <xdr:row>29</xdr:row>
      <xdr:rowOff>28575</xdr:rowOff>
    </xdr:to>
    <xdr:grpSp>
      <xdr:nvGrpSpPr>
        <xdr:cNvPr id="444" name="Group 277"/>
        <xdr:cNvGrpSpPr>
          <a:grpSpLocks/>
        </xdr:cNvGrpSpPr>
      </xdr:nvGrpSpPr>
      <xdr:grpSpPr>
        <a:xfrm>
          <a:off x="11010900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5" name="Line 2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20</xdr:row>
      <xdr:rowOff>0</xdr:rowOff>
    </xdr:from>
    <xdr:ext cx="990600" cy="457200"/>
    <xdr:sp>
      <xdr:nvSpPr>
        <xdr:cNvPr id="447" name="text 774"/>
        <xdr:cNvSpPr txBox="1">
          <a:spLocks noChangeArrowheads="1"/>
        </xdr:cNvSpPr>
      </xdr:nvSpPr>
      <xdr:spPr>
        <a:xfrm>
          <a:off x="59283600" y="51720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82,396</a:t>
          </a:r>
        </a:p>
      </xdr:txBody>
    </xdr:sp>
    <xdr:clientData/>
  </xdr:oneCellAnchor>
  <xdr:twoCellAnchor>
    <xdr:from>
      <xdr:col>80</xdr:col>
      <xdr:colOff>495300</xdr:colOff>
      <xdr:row>22</xdr:row>
      <xdr:rowOff>9525</xdr:rowOff>
    </xdr:from>
    <xdr:to>
      <xdr:col>80</xdr:col>
      <xdr:colOff>495300</xdr:colOff>
      <xdr:row>26</xdr:row>
      <xdr:rowOff>209550</xdr:rowOff>
    </xdr:to>
    <xdr:sp>
      <xdr:nvSpPr>
        <xdr:cNvPr id="448" name="Line 284"/>
        <xdr:cNvSpPr>
          <a:spLocks/>
        </xdr:cNvSpPr>
      </xdr:nvSpPr>
      <xdr:spPr>
        <a:xfrm>
          <a:off x="59778900" y="5638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27</xdr:row>
      <xdr:rowOff>0</xdr:rowOff>
    </xdr:from>
    <xdr:ext cx="971550" cy="228600"/>
    <xdr:sp>
      <xdr:nvSpPr>
        <xdr:cNvPr id="449" name="text 774"/>
        <xdr:cNvSpPr txBox="1">
          <a:spLocks noChangeArrowheads="1"/>
        </xdr:cNvSpPr>
      </xdr:nvSpPr>
      <xdr:spPr>
        <a:xfrm>
          <a:off x="592836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P4056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59</xdr:col>
      <xdr:colOff>209550</xdr:colOff>
      <xdr:row>17</xdr:row>
      <xdr:rowOff>0</xdr:rowOff>
    </xdr:from>
    <xdr:ext cx="990600" cy="457200"/>
    <xdr:sp>
      <xdr:nvSpPr>
        <xdr:cNvPr id="450" name="text 774"/>
        <xdr:cNvSpPr txBox="1">
          <a:spLocks noChangeArrowheads="1"/>
        </xdr:cNvSpPr>
      </xdr:nvSpPr>
      <xdr:spPr>
        <a:xfrm>
          <a:off x="44119800" y="44862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2ZNI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82,760</a:t>
          </a:r>
        </a:p>
      </xdr:txBody>
    </xdr:sp>
    <xdr:clientData/>
  </xdr:oneCellAnchor>
  <xdr:twoCellAnchor>
    <xdr:from>
      <xdr:col>60</xdr:col>
      <xdr:colOff>190500</xdr:colOff>
      <xdr:row>19</xdr:row>
      <xdr:rowOff>0</xdr:rowOff>
    </xdr:from>
    <xdr:to>
      <xdr:col>60</xdr:col>
      <xdr:colOff>190500</xdr:colOff>
      <xdr:row>30</xdr:row>
      <xdr:rowOff>0</xdr:rowOff>
    </xdr:to>
    <xdr:sp>
      <xdr:nvSpPr>
        <xdr:cNvPr id="451" name="Line 287"/>
        <xdr:cNvSpPr>
          <a:spLocks/>
        </xdr:cNvSpPr>
      </xdr:nvSpPr>
      <xdr:spPr>
        <a:xfrm>
          <a:off x="44615100" y="49434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200025</xdr:colOff>
      <xdr:row>30</xdr:row>
      <xdr:rowOff>0</xdr:rowOff>
    </xdr:from>
    <xdr:ext cx="971550" cy="228600"/>
    <xdr:sp>
      <xdr:nvSpPr>
        <xdr:cNvPr id="452" name="text 774"/>
        <xdr:cNvSpPr txBox="1">
          <a:spLocks noChangeArrowheads="1"/>
        </xdr:cNvSpPr>
      </xdr:nvSpPr>
      <xdr:spPr>
        <a:xfrm>
          <a:off x="44110275" y="7458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P4057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12</xdr:col>
      <xdr:colOff>476250</xdr:colOff>
      <xdr:row>28</xdr:row>
      <xdr:rowOff>0</xdr:rowOff>
    </xdr:from>
    <xdr:to>
      <xdr:col>13</xdr:col>
      <xdr:colOff>247650</xdr:colOff>
      <xdr:row>28</xdr:row>
      <xdr:rowOff>114300</xdr:rowOff>
    </xdr:to>
    <xdr:sp>
      <xdr:nvSpPr>
        <xdr:cNvPr id="453" name="Line 289"/>
        <xdr:cNvSpPr>
          <a:spLocks/>
        </xdr:cNvSpPr>
      </xdr:nvSpPr>
      <xdr:spPr>
        <a:xfrm flipH="1">
          <a:off x="893445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27</xdr:row>
      <xdr:rowOff>152400</xdr:rowOff>
    </xdr:from>
    <xdr:to>
      <xdr:col>14</xdr:col>
      <xdr:colOff>476250</xdr:colOff>
      <xdr:row>28</xdr:row>
      <xdr:rowOff>0</xdr:rowOff>
    </xdr:to>
    <xdr:sp>
      <xdr:nvSpPr>
        <xdr:cNvPr id="454" name="Line 290"/>
        <xdr:cNvSpPr>
          <a:spLocks/>
        </xdr:cNvSpPr>
      </xdr:nvSpPr>
      <xdr:spPr>
        <a:xfrm flipV="1">
          <a:off x="96774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27</xdr:row>
      <xdr:rowOff>114300</xdr:rowOff>
    </xdr:from>
    <xdr:to>
      <xdr:col>15</xdr:col>
      <xdr:colOff>247650</xdr:colOff>
      <xdr:row>27</xdr:row>
      <xdr:rowOff>152400</xdr:rowOff>
    </xdr:to>
    <xdr:sp>
      <xdr:nvSpPr>
        <xdr:cNvPr id="455" name="Line 291"/>
        <xdr:cNvSpPr>
          <a:spLocks/>
        </xdr:cNvSpPr>
      </xdr:nvSpPr>
      <xdr:spPr>
        <a:xfrm flipV="1">
          <a:off x="104203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114300</xdr:rowOff>
    </xdr:from>
    <xdr:to>
      <xdr:col>12</xdr:col>
      <xdr:colOff>495300</xdr:colOff>
      <xdr:row>31</xdr:row>
      <xdr:rowOff>104775</xdr:rowOff>
    </xdr:to>
    <xdr:sp>
      <xdr:nvSpPr>
        <xdr:cNvPr id="456" name="Line 292"/>
        <xdr:cNvSpPr>
          <a:spLocks/>
        </xdr:cNvSpPr>
      </xdr:nvSpPr>
      <xdr:spPr>
        <a:xfrm flipV="1">
          <a:off x="5248275" y="7115175"/>
          <a:ext cx="37052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76200</xdr:rowOff>
    </xdr:from>
    <xdr:to>
      <xdr:col>48</xdr:col>
      <xdr:colOff>495300</xdr:colOff>
      <xdr:row>26</xdr:row>
      <xdr:rowOff>152400</xdr:rowOff>
    </xdr:to>
    <xdr:grpSp>
      <xdr:nvGrpSpPr>
        <xdr:cNvPr id="457" name="Group 293"/>
        <xdr:cNvGrpSpPr>
          <a:grpSpLocks/>
        </xdr:cNvGrpSpPr>
      </xdr:nvGrpSpPr>
      <xdr:grpSpPr>
        <a:xfrm>
          <a:off x="24288750" y="6391275"/>
          <a:ext cx="11715750" cy="304800"/>
          <a:chOff x="89" y="239"/>
          <a:chExt cx="863" cy="32"/>
        </a:xfrm>
        <a:solidFill>
          <a:srgbClr val="FFFFFF"/>
        </a:solidFill>
      </xdr:grpSpPr>
      <xdr:sp>
        <xdr:nvSpPr>
          <xdr:cNvPr id="458" name="Rectangle 29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9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9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9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29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29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30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0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0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25</xdr:row>
      <xdr:rowOff>114300</xdr:rowOff>
    </xdr:from>
    <xdr:to>
      <xdr:col>41</xdr:col>
      <xdr:colOff>247650</xdr:colOff>
      <xdr:row>26</xdr:row>
      <xdr:rowOff>114300</xdr:rowOff>
    </xdr:to>
    <xdr:sp>
      <xdr:nvSpPr>
        <xdr:cNvPr id="467" name="text 7125"/>
        <xdr:cNvSpPr txBox="1">
          <a:spLocks noChangeArrowheads="1"/>
        </xdr:cNvSpPr>
      </xdr:nvSpPr>
      <xdr:spPr>
        <a:xfrm>
          <a:off x="29975175" y="6429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208</a:t>
          </a:r>
        </a:p>
      </xdr:txBody>
    </xdr:sp>
    <xdr:clientData/>
  </xdr:twoCellAnchor>
  <xdr:twoCellAnchor editAs="absolute">
    <xdr:from>
      <xdr:col>12</xdr:col>
      <xdr:colOff>76200</xdr:colOff>
      <xdr:row>27</xdr:row>
      <xdr:rowOff>152400</xdr:rowOff>
    </xdr:from>
    <xdr:to>
      <xdr:col>12</xdr:col>
      <xdr:colOff>104775</xdr:colOff>
      <xdr:row>28</xdr:row>
      <xdr:rowOff>152400</xdr:rowOff>
    </xdr:to>
    <xdr:grpSp>
      <xdr:nvGrpSpPr>
        <xdr:cNvPr id="468" name="Group 304"/>
        <xdr:cNvGrpSpPr>
          <a:grpSpLocks/>
        </xdr:cNvGrpSpPr>
      </xdr:nvGrpSpPr>
      <xdr:grpSpPr>
        <a:xfrm>
          <a:off x="8534400" y="6924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9" name="Rectangle 3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3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72" name="Line 30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73" name="Line 30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74" name="Line 31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75" name="Line 31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76" name="Line 31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77" name="Line 31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78" name="Line 31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79" name="Line 31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0" name="Line 31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1" name="Line 31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2" name="Line 31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3" name="Line 31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4" name="Line 32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5" name="Line 32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6" name="Line 32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7" name="Line 32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8" name="Line 32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9" name="Line 32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0" name="Line 32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1" name="Line 32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2" name="Line 32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3" name="Line 32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4" name="Line 33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5" name="Line 33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6" name="Line 33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7" name="Line 33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8" name="Line 33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9" name="Line 33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0" name="Line 33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1" name="Line 33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2" name="Line 33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3" name="Line 33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4" name="Line 34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5" name="Line 34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6" name="Line 34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7" name="Line 34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8" name="Line 34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9" name="Line 34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0" name="Line 34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1" name="Line 34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2" name="Line 34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3" name="Line 34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4" name="Line 35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5" name="Line 35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6" name="Line 35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7" name="Line 35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8" name="Line 35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9" name="Line 35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0" name="Line 35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1" name="Line 35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2" name="Line 35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3" name="Line 35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4" name="Line 36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5" name="Line 36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6" name="Line 36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7" name="Line 36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8" name="Line 36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9" name="Line 36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30" name="Line 36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31" name="Line 36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32" name="Line 36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33" name="Line 36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4" name="Line 37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5" name="Line 37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6" name="Line 37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7" name="Line 37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8" name="Line 37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9" name="Line 37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0" name="Line 37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1" name="Line 37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2" name="Line 37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3" name="Line 37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4" name="Line 38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5" name="Line 38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6" name="Line 38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7" name="Line 38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8" name="Line 38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9" name="Line 38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0" name="Line 38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1" name="Line 38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2" name="Line 38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3" name="Line 38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4" name="Line 39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5" name="Line 39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6" name="Line 39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7" name="Line 39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8" name="Line 39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9" name="Line 39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60" name="Line 39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61" name="Line 39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2" name="Line 39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3" name="Line 39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4" name="Line 40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5" name="Line 40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6" name="Line 40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7" name="Line 40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8" name="Line 40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9" name="Line 40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0" name="Line 40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1" name="Line 40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2" name="Line 40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3" name="Line 40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4" name="Line 41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5" name="Line 41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6" name="Line 41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7" name="Line 41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8" name="Line 41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9" name="Line 41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0" name="Line 41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1" name="Line 41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2" name="Line 41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3" name="Line 41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4" name="Line 42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5" name="Line 42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6" name="Line 42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7" name="Line 42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8" name="Line 42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9" name="Line 42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0" name="Line 42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1" name="Line 42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2" name="Line 42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3" name="Line 42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4" name="Line 43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5" name="Line 43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6" name="Line 43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7" name="Line 43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8" name="Line 43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9" name="Line 43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0" name="Line 43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1" name="Line 43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2" name="Line 43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3" name="Line 43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4" name="Line 44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5" name="Line 44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6" name="Line 44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7" name="Line 44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8" name="Line 44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9" name="Line 44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0" name="Line 44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1" name="Line 44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2" name="Line 44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3" name="Line 44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4" name="Line 45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5" name="Line 45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6" name="Line 45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7" name="Line 45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8" name="Line 45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9" name="Line 45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0" name="Line 45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1" name="Line 45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2" name="Line 45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3" name="Line 45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4" name="Line 46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5" name="Line 46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6" name="Line 46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7" name="Line 46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8" name="Line 46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9" name="Line 46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0" name="Line 46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1" name="Line 46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2" name="Line 46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3" name="Line 46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4" name="Line 47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5" name="Line 47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6" name="Line 47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7" name="Line 47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8" name="Line 47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9" name="Line 47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40" name="Line 47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41" name="Line 47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2" name="Line 47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3" name="Line 47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4" name="Line 48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5" name="Line 48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6" name="Line 48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7" name="Line 48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8" name="Line 48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9" name="Line 48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0" name="Line 48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1" name="Line 48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2" name="Line 48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3" name="Line 48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4" name="Line 49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5" name="Line 49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6" name="Line 49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7" name="Line 49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8" name="Line 49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9" name="Line 49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0" name="Line 49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1" name="Line 49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2" name="Line 49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3" name="Line 49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4" name="Line 50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5" name="Line 50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6" name="Line 50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7" name="Line 50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8" name="Line 50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9" name="Line 50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0" name="Line 50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1" name="Line 50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2" name="Line 50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3" name="Line 50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4" name="Line 51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5" name="Line 51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6" name="Line 51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7" name="Line 51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8" name="Line 51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9" name="Line 51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0" name="Line 51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1" name="Line 51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2" name="Line 51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3" name="Line 51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4" name="Line 52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5" name="Line 52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6" name="Line 52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7" name="Line 52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8" name="Line 52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9" name="Line 52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90" name="Line 52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91" name="Line 52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92" name="Line 52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93" name="Line 52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4" name="Line 53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5" name="Line 53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6" name="Line 53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7" name="Line 53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8" name="Line 53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9" name="Line 53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0" name="Line 53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1" name="Line 53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2" name="Line 53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3" name="Line 53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4" name="Line 54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5" name="Line 54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6" name="Line 54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7" name="Line 54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8" name="Line 54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9" name="Line 54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0" name="Line 54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1" name="Line 54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2" name="Line 54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3" name="Line 54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4" name="Line 55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5" name="Line 55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6" name="Line 55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7" name="Line 55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8" name="Line 55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9" name="Line 55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0" name="Line 55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1" name="Line 55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2" name="Line 55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3" name="Line 55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4" name="Line 56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5" name="Line 56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6" name="Line 56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7" name="Line 56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8" name="Line 56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9" name="Line 56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0" name="Line 56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1" name="Line 56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2" name="Line 56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3" name="Line 56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4" name="Line 57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5" name="Line 57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6" name="Line 57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7" name="Line 57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8" name="Line 57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9" name="Line 57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0" name="Line 57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1" name="Line 57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2" name="Line 57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3" name="Line 57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4" name="Line 58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5" name="Line 58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6" name="Line 58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7" name="Line 58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8" name="Line 58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9" name="Line 58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50" name="Line 58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51" name="Line 58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52" name="Line 58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53" name="Line 58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4" name="Line 59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5" name="Line 59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6" name="Line 59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7" name="Line 59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8" name="Line 59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9" name="Line 59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60" name="Line 59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61" name="Line 59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62" name="Line 59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63" name="Line 59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64" name="Line 60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65" name="Line 60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66" name="Line 60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67" name="Line 60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68" name="Line 60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69" name="Line 60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70" name="Line 60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71" name="Line 60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2" name="Line 60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3" name="Line 60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4" name="Line 61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5" name="Line 61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6" name="Line 61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7" name="Line 61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8" name="Line 61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9" name="Line 61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0" name="Line 61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1" name="Line 61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2" name="Line 61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3" name="Line 61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4" name="Line 62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5" name="Line 62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6" name="Line 62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7" name="Line 62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8" name="Line 62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9" name="Line 62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0" name="Line 62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1" name="Line 62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2" name="Line 62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3" name="Line 62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4" name="Line 63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5" name="Line 63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6" name="Line 63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7" name="Line 63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8" name="Line 63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9" name="Line 63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0" name="Line 63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1" name="Line 63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2" name="Line 63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3" name="Line 63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4" name="Line 64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5" name="Line 64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6" name="Line 64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7" name="Line 64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8" name="Line 64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9" name="Line 64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0" name="Line 64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1" name="Line 64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2" name="Line 64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3" name="Line 64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4" name="Line 65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5" name="Line 65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6" name="Line 65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7" name="Line 65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8" name="Line 65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9" name="Line 65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20" name="Line 65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21" name="Line 65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22" name="Line 65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23" name="Line 65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24" name="Line 66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25" name="Line 66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26" name="Line 66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27" name="Line 66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28" name="Line 66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29" name="Line 66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0" name="Line 66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1" name="Line 66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2" name="Line 66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3" name="Line 66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4" name="Line 67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5" name="Line 67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6" name="Line 67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7" name="Line 67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8" name="Line 67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9" name="Line 67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0" name="Line 67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1" name="Line 67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2" name="Line 67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3" name="Line 67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4" name="Line 68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5" name="Line 68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6" name="Line 68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7" name="Line 68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8" name="Line 68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9" name="Line 68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50" name="Line 68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51" name="Line 68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52" name="Line 68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53" name="Line 68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54" name="Line 69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55" name="Line 69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6" name="Line 69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7" name="Line 69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8" name="Line 69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9" name="Line 69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0" name="Line 69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1" name="Line 69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2" name="Line 69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3" name="Line 69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4" name="Line 70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5" name="Line 70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6" name="Line 70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7" name="Line 70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8" name="Line 70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9" name="Line 70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0" name="Line 70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1" name="Line 70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2" name="Line 70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3" name="Line 70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4" name="Line 71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5" name="Line 71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6" name="Line 71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7" name="Line 71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8" name="Line 71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9" name="Line 71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0" name="Line 71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1" name="Line 71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2" name="Line 71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3" name="Line 71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4" name="Line 72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5" name="Line 72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6" name="Line 72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7" name="Line 72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8" name="Line 72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9" name="Line 72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0" name="Line 72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1" name="Line 72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2" name="Line 72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3" name="Line 72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4" name="Line 73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5" name="Line 73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6" name="Line 73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7" name="Line 73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8" name="Line 73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9" name="Line 73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0" name="Line 73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1" name="Line 73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2" name="Line 73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3" name="Line 73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4" name="Line 74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5" name="Line 74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6" name="Line 74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7" name="Line 74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8" name="Line 74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9" name="Line 74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0" name="Line 74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1" name="Line 74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2" name="Line 74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3" name="Line 74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4" name="Line 75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5" name="Line 75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6" name="Line 75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7" name="Line 75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8" name="Line 75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9" name="Line 75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0" name="Line 75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1" name="Line 75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2" name="Line 75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3" name="Line 75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4" name="Line 76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5" name="Line 76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6" name="Line 76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7" name="Line 76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8" name="Line 76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9" name="Line 76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30" name="Line 76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31" name="Line 76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32" name="Line 76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33" name="Line 76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34" name="Line 77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35" name="Line 77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6" name="Line 77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7" name="Line 77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8" name="Line 77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9" name="Line 77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0" name="Line 77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1" name="Line 77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2" name="Line 77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3" name="Line 77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4" name="Line 78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5" name="Line 78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6" name="Line 78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7" name="Line 78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8" name="Line 78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9" name="Line 78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0" name="Line 78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1" name="Line 78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2" name="Line 78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3" name="Line 78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4" name="Line 79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5" name="Line 79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6" name="Line 79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7" name="Line 79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8" name="Line 79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9" name="Line 79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60" name="Line 79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61" name="Line 79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62" name="Line 79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63" name="Line 79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4" name="Line 80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5" name="Line 80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6" name="Line 80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7" name="Line 80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8" name="Line 80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9" name="Line 80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0" name="Line 80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1" name="Line 80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2" name="Line 80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3" name="Line 80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4" name="Line 81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5" name="Line 81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6" name="Line 81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7" name="Line 81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8" name="Line 81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9" name="Line 81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80" name="Line 81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81" name="Line 81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82" name="Line 81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83" name="Line 81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84" name="Line 82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85" name="Line 82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86" name="Line 82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87" name="Line 82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88" name="Line 82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89" name="Line 82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0" name="Line 82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1" name="Line 82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2" name="Line 82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3" name="Line 82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4" name="Line 83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5" name="Line 83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6" name="Line 83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7" name="Line 83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8" name="Line 83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9" name="Line 83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0" name="Line 83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1" name="Line 83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2" name="Line 83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3" name="Line 83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4" name="Line 84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5" name="Line 84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6" name="Line 84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7" name="Line 84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8" name="Line 84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9" name="Line 84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0" name="Line 84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1" name="Line 84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2" name="Line 84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3" name="Line 84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4" name="Line 85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5" name="Line 85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6" name="Line 85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7" name="Line 85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8" name="Line 85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9" name="Line 85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20" name="Line 85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21" name="Line 85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22" name="Line 85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23" name="Line 85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4" name="Line 86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5" name="Line 86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6" name="Line 86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7" name="Line 86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8" name="Line 86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9" name="Line 86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0" name="Line 86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1" name="Line 86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2" name="Line 86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3" name="Line 86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4" name="Line 87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5" name="Line 87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6" name="Line 87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7" name="Line 87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8" name="Line 87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9" name="Line 87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40" name="Line 87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41" name="Line 87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42" name="Line 87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43" name="Line 87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44" name="Line 88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45" name="Line 88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46" name="Line 88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47" name="Line 88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48" name="Line 88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49" name="Line 88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0" name="Line 88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1" name="Line 88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2" name="Line 88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3" name="Line 88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4" name="Line 89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5" name="Line 89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6" name="Line 89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7" name="Line 89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8" name="Line 89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9" name="Line 89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28</xdr:row>
      <xdr:rowOff>0</xdr:rowOff>
    </xdr:from>
    <xdr:to>
      <xdr:col>10</xdr:col>
      <xdr:colOff>9525</xdr:colOff>
      <xdr:row>28</xdr:row>
      <xdr:rowOff>114300</xdr:rowOff>
    </xdr:to>
    <xdr:sp>
      <xdr:nvSpPr>
        <xdr:cNvPr id="1060" name="Line 896"/>
        <xdr:cNvSpPr>
          <a:spLocks/>
        </xdr:cNvSpPr>
      </xdr:nvSpPr>
      <xdr:spPr>
        <a:xfrm flipH="1">
          <a:off x="6238875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152400</xdr:rowOff>
    </xdr:from>
    <xdr:to>
      <xdr:col>10</xdr:col>
      <xdr:colOff>752475</xdr:colOff>
      <xdr:row>28</xdr:row>
      <xdr:rowOff>0</xdr:rowOff>
    </xdr:to>
    <xdr:sp>
      <xdr:nvSpPr>
        <xdr:cNvPr id="1061" name="Line 897"/>
        <xdr:cNvSpPr>
          <a:spLocks/>
        </xdr:cNvSpPr>
      </xdr:nvSpPr>
      <xdr:spPr>
        <a:xfrm flipV="1">
          <a:off x="6981825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752475</xdr:colOff>
      <xdr:row>27</xdr:row>
      <xdr:rowOff>114300</xdr:rowOff>
    </xdr:from>
    <xdr:to>
      <xdr:col>12</xdr:col>
      <xdr:colOff>9525</xdr:colOff>
      <xdr:row>27</xdr:row>
      <xdr:rowOff>152400</xdr:rowOff>
    </xdr:to>
    <xdr:sp>
      <xdr:nvSpPr>
        <xdr:cNvPr id="1062" name="Line 898"/>
        <xdr:cNvSpPr>
          <a:spLocks/>
        </xdr:cNvSpPr>
      </xdr:nvSpPr>
      <xdr:spPr>
        <a:xfrm flipV="1">
          <a:off x="7724775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409575</xdr:colOff>
      <xdr:row>28</xdr:row>
      <xdr:rowOff>114300</xdr:rowOff>
    </xdr:from>
    <xdr:to>
      <xdr:col>8</xdr:col>
      <xdr:colOff>762000</xdr:colOff>
      <xdr:row>31</xdr:row>
      <xdr:rowOff>0</xdr:rowOff>
    </xdr:to>
    <xdr:sp>
      <xdr:nvSpPr>
        <xdr:cNvPr id="1063" name="Line 899"/>
        <xdr:cNvSpPr>
          <a:spLocks/>
        </xdr:cNvSpPr>
      </xdr:nvSpPr>
      <xdr:spPr>
        <a:xfrm flipV="1">
          <a:off x="3895725" y="7115175"/>
          <a:ext cx="23526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64" name="Line 90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65" name="Line 90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66" name="Line 90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67" name="Line 90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68" name="Line 90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69" name="Line 90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0" name="Line 90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1" name="Line 90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2" name="Line 90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3" name="Line 90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4" name="Line 91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5" name="Line 91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6" name="Line 91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7" name="Line 91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8" name="Line 91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9" name="Line 91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0" name="Line 91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1" name="Line 91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2" name="Line 91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3" name="Line 91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4" name="Line 92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5" name="Line 92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6" name="Line 92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7" name="Line 92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8" name="Line 92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9" name="Line 92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0" name="Line 92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1" name="Line 92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2" name="Line 92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3" name="Line 92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4" name="Line 93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5" name="Line 93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6" name="Line 93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7" name="Line 93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8" name="Line 93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9" name="Line 93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0" name="Line 93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1" name="Line 93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2" name="Line 93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3" name="Line 93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4" name="Line 94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5" name="Line 94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6" name="Line 94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7" name="Line 94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8" name="Line 94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9" name="Line 94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0" name="Line 94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1" name="Line 94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2" name="Line 94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3" name="Line 94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4" name="Line 95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5" name="Line 95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6" name="Line 95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7" name="Line 95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8" name="Line 95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9" name="Line 95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20" name="Line 95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21" name="Line 95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22" name="Line 95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23" name="Line 95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24" name="Line 96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25" name="Line 96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6" name="Line 96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7" name="Line 96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8" name="Line 96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9" name="Line 96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0" name="Line 96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1" name="Line 96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2" name="Line 96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3" name="Line 96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4" name="Line 97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5" name="Line 97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6" name="Line 97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7" name="Line 97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8" name="Line 97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9" name="Line 97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0" name="Line 97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1" name="Line 97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2" name="Line 97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3" name="Line 97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4" name="Line 98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5" name="Line 98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6" name="Line 98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7" name="Line 98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8" name="Line 98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9" name="Line 98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50" name="Line 98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51" name="Line 98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52" name="Line 98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53" name="Line 98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4" name="Line 99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5" name="Line 99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6" name="Line 99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7" name="Line 99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8" name="Line 99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9" name="Line 99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0" name="Line 99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1" name="Line 99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2" name="Line 99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3" name="Line 99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4" name="Line 100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5" name="Line 100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6" name="Line 100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7" name="Line 100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8" name="Line 100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9" name="Line 100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0" name="Line 100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1" name="Line 100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2" name="Line 100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3" name="Line 100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4" name="Line 101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5" name="Line 101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6" name="Line 101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7" name="Line 101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8" name="Line 101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9" name="Line 101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0" name="Line 101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1" name="Line 101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2" name="Line 101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3" name="Line 101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4" name="Line 102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5" name="Line 102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6" name="Line 102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7" name="Line 102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8" name="Line 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9" name="Line 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0" name="Line 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1" name="Line 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2" name="Line 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3" name="Line 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4" name="Line 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5" name="Line 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6" name="Line 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7" name="Line 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8" name="Line 1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9" name="Line 1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0" name="Line 1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1" name="Line 1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2" name="Line 1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3" name="Line 1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4" name="Line 1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5" name="Line 1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6" name="Line 1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7" name="Line 1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8" name="Line 2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9" name="Line 2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0" name="Line 2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1" name="Line 2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2" name="Line 2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3" name="Line 2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4" name="Line 2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5" name="Line 2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6" name="Line 2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7" name="Line 2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8" name="Line 3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9" name="Line 3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0" name="Line 3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1" name="Line 3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2" name="Line 3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3" name="Line 3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4" name="Line 3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5" name="Line 3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6" name="Line 3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7" name="Line 3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8" name="Line 4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9" name="Line 4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30" name="Line 4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31" name="Line 4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32" name="Line 4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33" name="Line 4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4" name="Line 4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5" name="Line 4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6" name="Line 4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7" name="Line 4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8" name="Line 5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9" name="Line 5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0" name="Line 5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1" name="Line 5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2" name="Line 5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3" name="Line 5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4" name="Line 5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5" name="Line 5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6" name="Line 5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7" name="Line 5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8" name="Line 6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9" name="Line 6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0" name="Line 6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1" name="Line 6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2" name="Line 6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3" name="Line 6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4" name="Line 6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5" name="Line 6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6" name="Line 6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7" name="Line 6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8" name="Line 7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9" name="Line 7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60" name="Line 7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61" name="Line 7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2" name="Line 7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3" name="Line 7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4" name="Line 7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5" name="Line 7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6" name="Line 7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7" name="Line 7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8" name="Line 8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9" name="Line 8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0" name="Line 8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1" name="Line 8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2" name="Line 8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3" name="Line 8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4" name="Line 8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5" name="Line 8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6" name="Line 8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7" name="Line 8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8" name="Line 9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9" name="Line 9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80" name="Line 9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81" name="Line 9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82" name="Line 9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83" name="Line 9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84" name="Line 9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85" name="Line 9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6" name="Line 9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7" name="Line 9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8" name="Line 10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9" name="Line 10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0" name="Line 10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1" name="Line 10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2" name="Line 10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3" name="Line 10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4" name="Line 10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5" name="Line 10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6" name="Line 10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7" name="Line 10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8" name="Line 11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9" name="Line 11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0" name="Line 11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1" name="Line 11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2" name="Line 11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3" name="Line 11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4" name="Line 11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5" name="Line 11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6" name="Line 11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7" name="Line 11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8" name="Line 12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9" name="Line 12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0" name="Line 12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1" name="Line 12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2" name="Line 12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3" name="Line 12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4" name="Line 12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5" name="Line 12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6" name="Line 12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7" name="Line 12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8" name="Line 13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9" name="Line 13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20" name="Line 13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21" name="Line 13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2" name="Line 13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3" name="Line 13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4" name="Line 13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5" name="Line 13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6" name="Line 13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7" name="Line 13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8" name="Line 14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9" name="Line 14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0" name="Line 14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1" name="Line 14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2" name="Line 14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3" name="Line 14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4" name="Line 14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5" name="Line 14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6" name="Line 14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7" name="Line 14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8" name="Line 15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9" name="Line 15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40" name="Line 15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41" name="Line 15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42" name="Line 15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43" name="Line 15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44" name="Line 15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45" name="Line 15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6" name="Line 15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7" name="Line 15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8" name="Line 16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9" name="Line 16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50" name="Line 16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51" name="Line 16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52" name="Line 16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53" name="Line 16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54" name="Line 16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55" name="Line 16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56" name="Line 16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57" name="Line 16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28</xdr:row>
      <xdr:rowOff>57150</xdr:rowOff>
    </xdr:from>
    <xdr:to>
      <xdr:col>16</xdr:col>
      <xdr:colOff>400050</xdr:colOff>
      <xdr:row>28</xdr:row>
      <xdr:rowOff>180975</xdr:rowOff>
    </xdr:to>
    <xdr:sp>
      <xdr:nvSpPr>
        <xdr:cNvPr id="1358" name="kreslení 427"/>
        <xdr:cNvSpPr>
          <a:spLocks/>
        </xdr:cNvSpPr>
      </xdr:nvSpPr>
      <xdr:spPr>
        <a:xfrm>
          <a:off x="11477625" y="7058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133350</xdr:colOff>
      <xdr:row>29</xdr:row>
      <xdr:rowOff>104775</xdr:rowOff>
    </xdr:from>
    <xdr:to>
      <xdr:col>11</xdr:col>
      <xdr:colOff>485775</xdr:colOff>
      <xdr:row>30</xdr:row>
      <xdr:rowOff>0</xdr:rowOff>
    </xdr:to>
    <xdr:sp>
      <xdr:nvSpPr>
        <xdr:cNvPr id="1359" name="kreslení 417"/>
        <xdr:cNvSpPr>
          <a:spLocks/>
        </xdr:cNvSpPr>
      </xdr:nvSpPr>
      <xdr:spPr>
        <a:xfrm rot="20643277">
          <a:off x="8077200" y="7334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26</xdr:row>
      <xdr:rowOff>171450</xdr:rowOff>
    </xdr:from>
    <xdr:to>
      <xdr:col>11</xdr:col>
      <xdr:colOff>361950</xdr:colOff>
      <xdr:row>27</xdr:row>
      <xdr:rowOff>66675</xdr:rowOff>
    </xdr:to>
    <xdr:sp>
      <xdr:nvSpPr>
        <xdr:cNvPr id="1360" name="kreslení 12"/>
        <xdr:cNvSpPr>
          <a:spLocks/>
        </xdr:cNvSpPr>
      </xdr:nvSpPr>
      <xdr:spPr>
        <a:xfrm>
          <a:off x="7953375" y="6715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742950</xdr:colOff>
      <xdr:row>26</xdr:row>
      <xdr:rowOff>57150</xdr:rowOff>
    </xdr:from>
    <xdr:to>
      <xdr:col>29</xdr:col>
      <xdr:colOff>466725</xdr:colOff>
      <xdr:row>26</xdr:row>
      <xdr:rowOff>171450</xdr:rowOff>
    </xdr:to>
    <xdr:grpSp>
      <xdr:nvGrpSpPr>
        <xdr:cNvPr id="1361" name="Group 173"/>
        <xdr:cNvGrpSpPr>
          <a:grpSpLocks noChangeAspect="1"/>
        </xdr:cNvGrpSpPr>
      </xdr:nvGrpSpPr>
      <xdr:grpSpPr>
        <a:xfrm>
          <a:off x="210883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62" name="Line 1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1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1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1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1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1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22</xdr:row>
      <xdr:rowOff>219075</xdr:rowOff>
    </xdr:from>
    <xdr:to>
      <xdr:col>76</xdr:col>
      <xdr:colOff>647700</xdr:colOff>
      <xdr:row>24</xdr:row>
      <xdr:rowOff>114300</xdr:rowOff>
    </xdr:to>
    <xdr:grpSp>
      <xdr:nvGrpSpPr>
        <xdr:cNvPr id="1368" name="Group 180"/>
        <xdr:cNvGrpSpPr>
          <a:grpSpLocks noChangeAspect="1"/>
        </xdr:cNvGrpSpPr>
      </xdr:nvGrpSpPr>
      <xdr:grpSpPr>
        <a:xfrm>
          <a:off x="566547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9" name="Line 1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1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22</xdr:row>
      <xdr:rowOff>219075</xdr:rowOff>
    </xdr:from>
    <xdr:to>
      <xdr:col>73</xdr:col>
      <xdr:colOff>419100</xdr:colOff>
      <xdr:row>24</xdr:row>
      <xdr:rowOff>114300</xdr:rowOff>
    </xdr:to>
    <xdr:grpSp>
      <xdr:nvGrpSpPr>
        <xdr:cNvPr id="1371" name="Group 183"/>
        <xdr:cNvGrpSpPr>
          <a:grpSpLocks noChangeAspect="1"/>
        </xdr:cNvGrpSpPr>
      </xdr:nvGrpSpPr>
      <xdr:grpSpPr>
        <a:xfrm>
          <a:off x="5441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2" name="Line 1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1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466725</xdr:colOff>
      <xdr:row>30</xdr:row>
      <xdr:rowOff>123825</xdr:rowOff>
    </xdr:from>
    <xdr:to>
      <xdr:col>48</xdr:col>
      <xdr:colOff>304800</xdr:colOff>
      <xdr:row>31</xdr:row>
      <xdr:rowOff>19050</xdr:rowOff>
    </xdr:to>
    <xdr:sp>
      <xdr:nvSpPr>
        <xdr:cNvPr id="1374" name="kreslení 417"/>
        <xdr:cNvSpPr>
          <a:spLocks/>
        </xdr:cNvSpPr>
      </xdr:nvSpPr>
      <xdr:spPr>
        <a:xfrm>
          <a:off x="35461575" y="7581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285750</xdr:colOff>
      <xdr:row>27</xdr:row>
      <xdr:rowOff>114300</xdr:rowOff>
    </xdr:from>
    <xdr:to>
      <xdr:col>52</xdr:col>
      <xdr:colOff>495300</xdr:colOff>
      <xdr:row>29</xdr:row>
      <xdr:rowOff>114300</xdr:rowOff>
    </xdr:to>
    <xdr:sp>
      <xdr:nvSpPr>
        <xdr:cNvPr id="1375" name="Line 187"/>
        <xdr:cNvSpPr>
          <a:spLocks/>
        </xdr:cNvSpPr>
      </xdr:nvSpPr>
      <xdr:spPr>
        <a:xfrm flipV="1">
          <a:off x="36766500" y="68865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542925</xdr:colOff>
      <xdr:row>30</xdr:row>
      <xdr:rowOff>76200</xdr:rowOff>
    </xdr:from>
    <xdr:to>
      <xdr:col>47</xdr:col>
      <xdr:colOff>314325</xdr:colOff>
      <xdr:row>30</xdr:row>
      <xdr:rowOff>114300</xdr:rowOff>
    </xdr:to>
    <xdr:sp>
      <xdr:nvSpPr>
        <xdr:cNvPr id="1376" name="Line 188"/>
        <xdr:cNvSpPr>
          <a:spLocks/>
        </xdr:cNvSpPr>
      </xdr:nvSpPr>
      <xdr:spPr>
        <a:xfrm flipV="1">
          <a:off x="34566225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314325</xdr:colOff>
      <xdr:row>30</xdr:row>
      <xdr:rowOff>0</xdr:rowOff>
    </xdr:from>
    <xdr:to>
      <xdr:col>48</xdr:col>
      <xdr:colOff>542925</xdr:colOff>
      <xdr:row>30</xdr:row>
      <xdr:rowOff>76200</xdr:rowOff>
    </xdr:to>
    <xdr:sp>
      <xdr:nvSpPr>
        <xdr:cNvPr id="1377" name="Line 189"/>
        <xdr:cNvSpPr>
          <a:spLocks/>
        </xdr:cNvSpPr>
      </xdr:nvSpPr>
      <xdr:spPr>
        <a:xfrm flipV="1">
          <a:off x="3530917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542925</xdr:colOff>
      <xdr:row>29</xdr:row>
      <xdr:rowOff>114300</xdr:rowOff>
    </xdr:from>
    <xdr:to>
      <xdr:col>49</xdr:col>
      <xdr:colOff>285750</xdr:colOff>
      <xdr:row>30</xdr:row>
      <xdr:rowOff>0</xdr:rowOff>
    </xdr:to>
    <xdr:sp>
      <xdr:nvSpPr>
        <xdr:cNvPr id="1378" name="Line 190"/>
        <xdr:cNvSpPr>
          <a:spLocks/>
        </xdr:cNvSpPr>
      </xdr:nvSpPr>
      <xdr:spPr>
        <a:xfrm flipV="1">
          <a:off x="36052125" y="734377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447675</xdr:colOff>
      <xdr:row>28</xdr:row>
      <xdr:rowOff>76200</xdr:rowOff>
    </xdr:from>
    <xdr:to>
      <xdr:col>48</xdr:col>
      <xdr:colOff>476250</xdr:colOff>
      <xdr:row>29</xdr:row>
      <xdr:rowOff>152400</xdr:rowOff>
    </xdr:to>
    <xdr:grpSp>
      <xdr:nvGrpSpPr>
        <xdr:cNvPr id="1379" name="Group 191"/>
        <xdr:cNvGrpSpPr>
          <a:grpSpLocks/>
        </xdr:cNvGrpSpPr>
      </xdr:nvGrpSpPr>
      <xdr:grpSpPr>
        <a:xfrm>
          <a:off x="23764875" y="7077075"/>
          <a:ext cx="12220575" cy="304800"/>
          <a:chOff x="89" y="239"/>
          <a:chExt cx="863" cy="32"/>
        </a:xfrm>
        <a:solidFill>
          <a:srgbClr val="FFFFFF"/>
        </a:solidFill>
      </xdr:grpSpPr>
      <xdr:sp>
        <xdr:nvSpPr>
          <xdr:cNvPr id="1380" name="Rectangle 19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19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19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19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19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19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19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19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20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28</xdr:row>
      <xdr:rowOff>114300</xdr:rowOff>
    </xdr:from>
    <xdr:to>
      <xdr:col>41</xdr:col>
      <xdr:colOff>247650</xdr:colOff>
      <xdr:row>29</xdr:row>
      <xdr:rowOff>114300</xdr:rowOff>
    </xdr:to>
    <xdr:sp>
      <xdr:nvSpPr>
        <xdr:cNvPr id="1389" name="text 7125"/>
        <xdr:cNvSpPr txBox="1">
          <a:spLocks noChangeArrowheads="1"/>
        </xdr:cNvSpPr>
      </xdr:nvSpPr>
      <xdr:spPr>
        <a:xfrm>
          <a:off x="29975175" y="71151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twoCellAnchor editAs="absolute">
    <xdr:from>
      <xdr:col>41</xdr:col>
      <xdr:colOff>19050</xdr:colOff>
      <xdr:row>32</xdr:row>
      <xdr:rowOff>9525</xdr:rowOff>
    </xdr:from>
    <xdr:to>
      <xdr:col>41</xdr:col>
      <xdr:colOff>238125</xdr:colOff>
      <xdr:row>34</xdr:row>
      <xdr:rowOff>0</xdr:rowOff>
    </xdr:to>
    <xdr:grpSp>
      <xdr:nvGrpSpPr>
        <xdr:cNvPr id="1390" name="Group 202"/>
        <xdr:cNvGrpSpPr>
          <a:grpSpLocks noChangeAspect="1"/>
        </xdr:cNvGrpSpPr>
      </xdr:nvGrpSpPr>
      <xdr:grpSpPr>
        <a:xfrm>
          <a:off x="30251400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91" name="Line 20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Line 20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Line 20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AutoShape 20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22</xdr:row>
      <xdr:rowOff>114300</xdr:rowOff>
    </xdr:from>
    <xdr:to>
      <xdr:col>73</xdr:col>
      <xdr:colOff>266700</xdr:colOff>
      <xdr:row>24</xdr:row>
      <xdr:rowOff>114300</xdr:rowOff>
    </xdr:to>
    <xdr:sp>
      <xdr:nvSpPr>
        <xdr:cNvPr id="1395" name="Line 207"/>
        <xdr:cNvSpPr>
          <a:spLocks/>
        </xdr:cNvSpPr>
      </xdr:nvSpPr>
      <xdr:spPr>
        <a:xfrm>
          <a:off x="5234940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809625</xdr:colOff>
      <xdr:row>21</xdr:row>
      <xdr:rowOff>114300</xdr:rowOff>
    </xdr:from>
    <xdr:to>
      <xdr:col>68</xdr:col>
      <xdr:colOff>647700</xdr:colOff>
      <xdr:row>21</xdr:row>
      <xdr:rowOff>180975</xdr:rowOff>
    </xdr:to>
    <xdr:sp>
      <xdr:nvSpPr>
        <xdr:cNvPr id="1396" name="Line 208"/>
        <xdr:cNvSpPr>
          <a:spLocks/>
        </xdr:cNvSpPr>
      </xdr:nvSpPr>
      <xdr:spPr>
        <a:xfrm>
          <a:off x="49691925" y="551497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21</xdr:row>
      <xdr:rowOff>180975</xdr:rowOff>
    </xdr:from>
    <xdr:to>
      <xdr:col>69</xdr:col>
      <xdr:colOff>419100</xdr:colOff>
      <xdr:row>22</xdr:row>
      <xdr:rowOff>28575</xdr:rowOff>
    </xdr:to>
    <xdr:sp>
      <xdr:nvSpPr>
        <xdr:cNvPr id="1397" name="Line 209"/>
        <xdr:cNvSpPr>
          <a:spLocks/>
        </xdr:cNvSpPr>
      </xdr:nvSpPr>
      <xdr:spPr>
        <a:xfrm>
          <a:off x="51015900" y="5581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22</xdr:row>
      <xdr:rowOff>28575</xdr:rowOff>
    </xdr:from>
    <xdr:to>
      <xdr:col>70</xdr:col>
      <xdr:colOff>495300</xdr:colOff>
      <xdr:row>22</xdr:row>
      <xdr:rowOff>114300</xdr:rowOff>
    </xdr:to>
    <xdr:sp>
      <xdr:nvSpPr>
        <xdr:cNvPr id="1398" name="Line 210"/>
        <xdr:cNvSpPr>
          <a:spLocks/>
        </xdr:cNvSpPr>
      </xdr:nvSpPr>
      <xdr:spPr>
        <a:xfrm>
          <a:off x="51758850" y="56578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47625</xdr:colOff>
      <xdr:row>27</xdr:row>
      <xdr:rowOff>114300</xdr:rowOff>
    </xdr:from>
    <xdr:to>
      <xdr:col>72</xdr:col>
      <xdr:colOff>742950</xdr:colOff>
      <xdr:row>28</xdr:row>
      <xdr:rowOff>0</xdr:rowOff>
    </xdr:to>
    <xdr:grpSp>
      <xdr:nvGrpSpPr>
        <xdr:cNvPr id="1399" name="Group 211"/>
        <xdr:cNvGrpSpPr>
          <a:grpSpLocks noChangeAspect="1"/>
        </xdr:cNvGrpSpPr>
      </xdr:nvGrpSpPr>
      <xdr:grpSpPr>
        <a:xfrm>
          <a:off x="53387625" y="6886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00" name="Line 21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21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21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21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21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21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4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35</v>
      </c>
      <c r="C4" s="112" t="s">
        <v>70</v>
      </c>
      <c r="D4" s="113"/>
      <c r="E4" s="111"/>
      <c r="F4" s="111"/>
      <c r="G4" s="111"/>
      <c r="H4" s="111"/>
      <c r="I4" s="113"/>
      <c r="J4" s="100" t="s">
        <v>69</v>
      </c>
      <c r="K4" s="113"/>
      <c r="L4" s="114"/>
      <c r="M4" s="113"/>
      <c r="N4" s="113"/>
      <c r="O4" s="113"/>
      <c r="P4" s="113"/>
      <c r="Q4" s="115" t="s">
        <v>36</v>
      </c>
      <c r="R4" s="116">
        <v>533208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245"/>
      <c r="I8" s="60"/>
      <c r="J8" s="60" t="s">
        <v>71</v>
      </c>
      <c r="K8" s="60"/>
      <c r="L8" s="245"/>
      <c r="M8" s="245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305"/>
      <c r="I9" s="305"/>
      <c r="J9" s="137" t="s">
        <v>53</v>
      </c>
      <c r="K9" s="305"/>
      <c r="L9" s="305"/>
      <c r="M9" s="245"/>
      <c r="N9" s="135"/>
      <c r="O9" s="135"/>
      <c r="P9" s="330" t="s">
        <v>72</v>
      </c>
      <c r="Q9" s="330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305"/>
      <c r="I10" s="305"/>
      <c r="J10" s="137" t="s">
        <v>55</v>
      </c>
      <c r="K10" s="305"/>
      <c r="L10" s="305"/>
      <c r="M10" s="135"/>
      <c r="N10" s="135"/>
      <c r="O10" s="135"/>
      <c r="P10" s="330"/>
      <c r="Q10" s="330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 t="s">
        <v>73</v>
      </c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/>
      <c r="H13" s="135"/>
      <c r="I13" s="135"/>
      <c r="J13" s="142" t="s">
        <v>16</v>
      </c>
      <c r="K13" s="222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69" t="s">
        <v>17</v>
      </c>
      <c r="D14" s="135"/>
      <c r="E14" s="135"/>
      <c r="F14" s="135"/>
      <c r="G14" s="246"/>
      <c r="H14" s="135"/>
      <c r="I14" s="135"/>
      <c r="J14" s="306">
        <v>83.019</v>
      </c>
      <c r="K14" s="87"/>
      <c r="M14" s="246"/>
      <c r="N14" s="135"/>
      <c r="O14" s="246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69" t="s">
        <v>18</v>
      </c>
      <c r="D15" s="135"/>
      <c r="E15" s="135"/>
      <c r="F15" s="135"/>
      <c r="G15" s="247"/>
      <c r="H15" s="135"/>
      <c r="I15" s="135"/>
      <c r="J15" s="87" t="s">
        <v>19</v>
      </c>
      <c r="K15" s="247"/>
      <c r="N15" s="135"/>
      <c r="O15" s="247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232" t="s">
        <v>63</v>
      </c>
      <c r="K16" s="232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232" t="s">
        <v>74</v>
      </c>
      <c r="K17" s="232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9"/>
      <c r="C18" s="140"/>
      <c r="D18" s="140"/>
      <c r="E18" s="140"/>
      <c r="F18" s="140"/>
      <c r="G18" s="140"/>
      <c r="H18" s="140"/>
      <c r="I18" s="140"/>
      <c r="J18" s="307" t="s">
        <v>64</v>
      </c>
      <c r="K18" s="243"/>
      <c r="L18" s="140"/>
      <c r="M18" s="140"/>
      <c r="N18" s="140"/>
      <c r="O18" s="140"/>
      <c r="P18" s="140"/>
      <c r="Q18" s="140"/>
      <c r="R18" s="141"/>
      <c r="S18" s="132"/>
      <c r="T18" s="109"/>
      <c r="U18" s="107"/>
    </row>
    <row r="19" spans="1:21" ht="21" customHeight="1">
      <c r="A19" s="128"/>
      <c r="B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2"/>
      <c r="T19" s="109"/>
      <c r="U19" s="107"/>
    </row>
    <row r="20" spans="1:21" ht="21" customHeight="1">
      <c r="A20" s="128"/>
      <c r="B20" s="133"/>
      <c r="C20" s="69" t="s">
        <v>37</v>
      </c>
      <c r="D20" s="135"/>
      <c r="E20" s="135"/>
      <c r="F20" s="135"/>
      <c r="G20" s="135"/>
      <c r="H20" s="135"/>
      <c r="J20" s="144" t="s">
        <v>75</v>
      </c>
      <c r="L20" s="135"/>
      <c r="M20" s="143"/>
      <c r="N20" s="144"/>
      <c r="O20" s="135"/>
      <c r="P20" s="330" t="s">
        <v>76</v>
      </c>
      <c r="Q20" s="330"/>
      <c r="R20" s="136"/>
      <c r="S20" s="132"/>
      <c r="T20" s="109"/>
      <c r="U20" s="107"/>
    </row>
    <row r="21" spans="1:21" ht="21" customHeight="1">
      <c r="A21" s="128"/>
      <c r="B21" s="133"/>
      <c r="C21" s="69" t="s">
        <v>38</v>
      </c>
      <c r="D21" s="135"/>
      <c r="E21" s="135"/>
      <c r="F21" s="135"/>
      <c r="G21" s="135"/>
      <c r="H21" s="135"/>
      <c r="J21" s="145" t="s">
        <v>56</v>
      </c>
      <c r="K21" s="135"/>
      <c r="L21" s="135"/>
      <c r="M21" s="135"/>
      <c r="N21" s="145"/>
      <c r="O21" s="135"/>
      <c r="P21" s="330" t="s">
        <v>57</v>
      </c>
      <c r="Q21" s="330"/>
      <c r="R21" s="136"/>
      <c r="S21" s="132"/>
      <c r="T21" s="109"/>
      <c r="U21" s="107"/>
    </row>
    <row r="22" spans="1:21" ht="21" customHeight="1">
      <c r="A22" s="128"/>
      <c r="B22" s="146"/>
      <c r="C22" s="147"/>
      <c r="D22" s="147"/>
      <c r="E22" s="147"/>
      <c r="F22" s="147"/>
      <c r="G22" s="147"/>
      <c r="H22" s="147"/>
      <c r="I22" s="147"/>
      <c r="J22" s="255"/>
      <c r="K22" s="147"/>
      <c r="L22" s="147"/>
      <c r="M22" s="147"/>
      <c r="N22" s="147"/>
      <c r="O22" s="147"/>
      <c r="P22" s="147"/>
      <c r="Q22" s="147"/>
      <c r="R22" s="148"/>
      <c r="S22" s="132"/>
      <c r="T22" s="109"/>
      <c r="U22" s="107"/>
    </row>
    <row r="23" spans="1:21" ht="21" customHeight="1">
      <c r="A23" s="128"/>
      <c r="B23" s="149"/>
      <c r="C23" s="150"/>
      <c r="D23" s="150"/>
      <c r="E23" s="151"/>
      <c r="F23" s="151"/>
      <c r="G23" s="151"/>
      <c r="H23" s="151"/>
      <c r="I23" s="150"/>
      <c r="J23" s="152"/>
      <c r="K23" s="150"/>
      <c r="L23" s="150"/>
      <c r="M23" s="150"/>
      <c r="N23" s="150"/>
      <c r="O23" s="150"/>
      <c r="P23" s="150"/>
      <c r="Q23" s="150"/>
      <c r="R23" s="150"/>
      <c r="S23" s="132"/>
      <c r="T23" s="109"/>
      <c r="U23" s="107"/>
    </row>
    <row r="24" spans="1:19" ht="30" customHeight="1">
      <c r="A24" s="153"/>
      <c r="B24" s="154"/>
      <c r="C24" s="155"/>
      <c r="D24" s="331" t="s">
        <v>39</v>
      </c>
      <c r="E24" s="332"/>
      <c r="F24" s="332"/>
      <c r="G24" s="332"/>
      <c r="H24" s="155"/>
      <c r="I24" s="156"/>
      <c r="J24" s="157"/>
      <c r="K24" s="154"/>
      <c r="L24" s="155"/>
      <c r="M24" s="331" t="s">
        <v>40</v>
      </c>
      <c r="N24" s="331"/>
      <c r="O24" s="331"/>
      <c r="P24" s="331"/>
      <c r="Q24" s="155"/>
      <c r="R24" s="156"/>
      <c r="S24" s="132"/>
    </row>
    <row r="25" spans="1:20" s="162" customFormat="1" ht="21" customHeight="1" thickBot="1">
      <c r="A25" s="158"/>
      <c r="B25" s="159" t="s">
        <v>24</v>
      </c>
      <c r="C25" s="98" t="s">
        <v>25</v>
      </c>
      <c r="D25" s="98" t="s">
        <v>26</v>
      </c>
      <c r="E25" s="160" t="s">
        <v>27</v>
      </c>
      <c r="F25" s="333" t="s">
        <v>28</v>
      </c>
      <c r="G25" s="334"/>
      <c r="H25" s="334"/>
      <c r="I25" s="335"/>
      <c r="J25" s="157"/>
      <c r="K25" s="159" t="s">
        <v>24</v>
      </c>
      <c r="L25" s="98" t="s">
        <v>25</v>
      </c>
      <c r="M25" s="98" t="s">
        <v>26</v>
      </c>
      <c r="N25" s="160" t="s">
        <v>27</v>
      </c>
      <c r="O25" s="333" t="s">
        <v>28</v>
      </c>
      <c r="P25" s="334"/>
      <c r="Q25" s="334"/>
      <c r="R25" s="335"/>
      <c r="S25" s="161"/>
      <c r="T25" s="105"/>
    </row>
    <row r="26" spans="1:20" s="118" customFormat="1" ht="21" customHeight="1" thickTop="1">
      <c r="A26" s="153"/>
      <c r="B26" s="163"/>
      <c r="C26" s="164"/>
      <c r="D26" s="165"/>
      <c r="E26" s="166"/>
      <c r="F26" s="167"/>
      <c r="G26" s="168"/>
      <c r="H26" s="168"/>
      <c r="I26" s="169"/>
      <c r="J26" s="157"/>
      <c r="K26" s="163"/>
      <c r="L26" s="164"/>
      <c r="M26" s="165"/>
      <c r="N26" s="166"/>
      <c r="O26" s="167"/>
      <c r="P26" s="168"/>
      <c r="Q26" s="168"/>
      <c r="R26" s="169"/>
      <c r="S26" s="132"/>
      <c r="T26" s="105"/>
    </row>
    <row r="27" spans="1:20" s="118" customFormat="1" ht="21" customHeight="1">
      <c r="A27" s="153"/>
      <c r="B27" s="170">
        <v>1</v>
      </c>
      <c r="C27" s="173">
        <v>83.213</v>
      </c>
      <c r="D27" s="171">
        <v>82.628</v>
      </c>
      <c r="E27" s="172">
        <f>(C27-D27)*1000</f>
        <v>584.9999999999937</v>
      </c>
      <c r="F27" s="327" t="s">
        <v>41</v>
      </c>
      <c r="G27" s="328"/>
      <c r="H27" s="328"/>
      <c r="I27" s="329"/>
      <c r="J27" s="157"/>
      <c r="K27" s="170">
        <v>1</v>
      </c>
      <c r="L27" s="173">
        <v>83.125</v>
      </c>
      <c r="M27" s="173">
        <v>82.917</v>
      </c>
      <c r="N27" s="172">
        <f>(L27-M27)*1000</f>
        <v>207.9999999999984</v>
      </c>
      <c r="O27" s="324" t="s">
        <v>54</v>
      </c>
      <c r="P27" s="325"/>
      <c r="Q27" s="325"/>
      <c r="R27" s="326"/>
      <c r="S27" s="132"/>
      <c r="T27" s="105"/>
    </row>
    <row r="28" spans="1:20" s="118" customFormat="1" ht="21" customHeight="1">
      <c r="A28" s="153"/>
      <c r="B28" s="163"/>
      <c r="C28" s="164"/>
      <c r="D28" s="165"/>
      <c r="E28" s="166"/>
      <c r="F28" s="285" t="s">
        <v>77</v>
      </c>
      <c r="G28" s="286"/>
      <c r="H28" s="286"/>
      <c r="I28" s="287"/>
      <c r="J28" s="157"/>
      <c r="K28" s="170"/>
      <c r="L28" s="173"/>
      <c r="M28" s="173"/>
      <c r="N28" s="172"/>
      <c r="O28" s="324" t="s">
        <v>78</v>
      </c>
      <c r="P28" s="325"/>
      <c r="Q28" s="325"/>
      <c r="R28" s="326"/>
      <c r="S28" s="132"/>
      <c r="T28" s="105"/>
    </row>
    <row r="29" spans="1:20" s="118" customFormat="1" ht="21" customHeight="1">
      <c r="A29" s="153"/>
      <c r="B29" s="170">
        <v>2</v>
      </c>
      <c r="C29" s="171">
        <v>83.172</v>
      </c>
      <c r="D29" s="171">
        <v>82.597</v>
      </c>
      <c r="E29" s="172">
        <f>(C29-D29)*1000</f>
        <v>575.0000000000028</v>
      </c>
      <c r="F29" s="324" t="s">
        <v>42</v>
      </c>
      <c r="G29" s="325"/>
      <c r="H29" s="325"/>
      <c r="I29" s="326"/>
      <c r="J29" s="157"/>
      <c r="K29" s="170">
        <v>2</v>
      </c>
      <c r="L29" s="173">
        <v>83.135</v>
      </c>
      <c r="M29" s="173">
        <v>82.917</v>
      </c>
      <c r="N29" s="172">
        <f>(L29-M29)*1000</f>
        <v>218.00000000000352</v>
      </c>
      <c r="O29" s="324" t="s">
        <v>65</v>
      </c>
      <c r="P29" s="325"/>
      <c r="Q29" s="325"/>
      <c r="R29" s="326"/>
      <c r="S29" s="132"/>
      <c r="T29" s="105"/>
    </row>
    <row r="30" spans="1:20" s="118" customFormat="1" ht="21" customHeight="1">
      <c r="A30" s="153"/>
      <c r="B30" s="170"/>
      <c r="C30" s="171"/>
      <c r="D30" s="171"/>
      <c r="E30" s="172">
        <f>(C30-D30)*1000</f>
        <v>0</v>
      </c>
      <c r="F30" s="324"/>
      <c r="G30" s="325"/>
      <c r="H30" s="325"/>
      <c r="I30" s="326"/>
      <c r="J30" s="157"/>
      <c r="K30" s="170"/>
      <c r="L30" s="173"/>
      <c r="M30" s="173"/>
      <c r="N30" s="172">
        <f>(L30-M30)*1000</f>
        <v>0</v>
      </c>
      <c r="O30" s="324" t="s">
        <v>62</v>
      </c>
      <c r="P30" s="325"/>
      <c r="Q30" s="325"/>
      <c r="R30" s="326"/>
      <c r="S30" s="132"/>
      <c r="T30" s="105"/>
    </row>
    <row r="31" spans="1:20" s="118" customFormat="1" ht="21" customHeight="1">
      <c r="A31" s="153"/>
      <c r="B31" s="170">
        <v>3</v>
      </c>
      <c r="C31" s="171">
        <v>83.2</v>
      </c>
      <c r="D31" s="171">
        <v>82.637</v>
      </c>
      <c r="E31" s="172">
        <f>(C31-D31)*1000</f>
        <v>563.0000000000024</v>
      </c>
      <c r="F31" s="324" t="s">
        <v>42</v>
      </c>
      <c r="G31" s="325"/>
      <c r="H31" s="325"/>
      <c r="I31" s="326"/>
      <c r="J31" s="157"/>
      <c r="K31" s="170">
        <v>3</v>
      </c>
      <c r="L31" s="173">
        <v>83.135</v>
      </c>
      <c r="M31" s="173">
        <v>82.917</v>
      </c>
      <c r="N31" s="172">
        <f>(L31-M31)*1000</f>
        <v>218.00000000000352</v>
      </c>
      <c r="O31" s="324" t="s">
        <v>79</v>
      </c>
      <c r="P31" s="325"/>
      <c r="Q31" s="325"/>
      <c r="R31" s="326"/>
      <c r="S31" s="132"/>
      <c r="T31" s="105"/>
    </row>
    <row r="32" spans="1:20" s="111" customFormat="1" ht="21" customHeight="1">
      <c r="A32" s="153"/>
      <c r="B32" s="174"/>
      <c r="C32" s="175"/>
      <c r="D32" s="176"/>
      <c r="E32" s="177"/>
      <c r="F32" s="178"/>
      <c r="G32" s="179"/>
      <c r="H32" s="179"/>
      <c r="I32" s="180"/>
      <c r="J32" s="157"/>
      <c r="K32" s="308"/>
      <c r="L32" s="309"/>
      <c r="M32" s="309"/>
      <c r="N32" s="310">
        <f>(M32-L32)*1000</f>
        <v>0</v>
      </c>
      <c r="O32" s="336" t="s">
        <v>62</v>
      </c>
      <c r="P32" s="337"/>
      <c r="Q32" s="337"/>
      <c r="R32" s="338"/>
      <c r="S32" s="132"/>
      <c r="T32" s="105"/>
    </row>
    <row r="33" spans="1:19" ht="21" customHeight="1" thickBo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3"/>
    </row>
  </sheetData>
  <sheetProtection password="E755" sheet="1" objects="1" scenarios="1"/>
  <mergeCells count="18">
    <mergeCell ref="O32:R32"/>
    <mergeCell ref="O29:R29"/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O28:R28"/>
    <mergeCell ref="F30:I30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7"/>
      <c r="C2" s="188"/>
      <c r="D2" s="188"/>
      <c r="E2" s="188"/>
      <c r="F2" s="188"/>
      <c r="G2" s="99" t="s">
        <v>80</v>
      </c>
      <c r="H2" s="188"/>
      <c r="I2" s="188"/>
      <c r="J2" s="188"/>
      <c r="K2" s="188"/>
      <c r="L2" s="189"/>
      <c r="R2" s="34"/>
      <c r="S2" s="35"/>
      <c r="T2" s="35"/>
      <c r="U2" s="35"/>
      <c r="V2" s="345" t="s">
        <v>4</v>
      </c>
      <c r="W2" s="345"/>
      <c r="X2" s="345"/>
      <c r="Y2" s="34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5" t="s">
        <v>4</v>
      </c>
      <c r="BO2" s="345"/>
      <c r="BP2" s="345"/>
      <c r="BQ2" s="345"/>
      <c r="BR2" s="35"/>
      <c r="BS2" s="35"/>
      <c r="BT2" s="35"/>
      <c r="BU2" s="36"/>
      <c r="BY2" s="31"/>
      <c r="BZ2" s="187"/>
      <c r="CA2" s="188"/>
      <c r="CB2" s="188"/>
      <c r="CC2" s="188"/>
      <c r="CD2" s="188"/>
      <c r="CE2" s="99" t="s">
        <v>85</v>
      </c>
      <c r="CF2" s="188"/>
      <c r="CG2" s="188"/>
      <c r="CH2" s="188"/>
      <c r="CI2" s="188"/>
      <c r="CJ2" s="189"/>
    </row>
    <row r="3" spans="18:77" ht="21" customHeight="1" thickBot="1" thickTop="1">
      <c r="R3" s="339" t="s">
        <v>5</v>
      </c>
      <c r="S3" s="340"/>
      <c r="T3" s="37"/>
      <c r="U3" s="38"/>
      <c r="V3" s="257" t="s">
        <v>59</v>
      </c>
      <c r="W3" s="257"/>
      <c r="X3" s="257"/>
      <c r="Y3" s="258"/>
      <c r="Z3" s="37"/>
      <c r="AA3" s="38"/>
      <c r="AB3" s="341" t="s">
        <v>6</v>
      </c>
      <c r="AC3" s="34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6" t="s">
        <v>6</v>
      </c>
      <c r="BK3" s="347"/>
      <c r="BL3" s="348"/>
      <c r="BM3" s="349"/>
      <c r="BN3" s="257" t="s">
        <v>59</v>
      </c>
      <c r="BO3" s="257"/>
      <c r="BP3" s="257"/>
      <c r="BQ3" s="258"/>
      <c r="BR3" s="233"/>
      <c r="BS3" s="234"/>
      <c r="BT3" s="343" t="s">
        <v>5</v>
      </c>
      <c r="BU3" s="34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5" t="s">
        <v>60</v>
      </c>
      <c r="W4" s="195"/>
      <c r="X4" s="195"/>
      <c r="Y4" s="195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5" t="s">
        <v>60</v>
      </c>
      <c r="BO4" s="195"/>
      <c r="BP4" s="195"/>
      <c r="BQ4" s="195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46</v>
      </c>
      <c r="H6" s="50"/>
      <c r="I6" s="50"/>
      <c r="J6" s="51"/>
      <c r="K6" s="58" t="s">
        <v>47</v>
      </c>
      <c r="L6" s="52"/>
      <c r="Q6" s="201"/>
      <c r="R6" s="217" t="s">
        <v>3</v>
      </c>
      <c r="S6" s="30">
        <v>84.211</v>
      </c>
      <c r="T6" s="8"/>
      <c r="U6" s="10"/>
      <c r="V6" s="9"/>
      <c r="W6" s="248"/>
      <c r="X6" s="249" t="s">
        <v>50</v>
      </c>
      <c r="Y6" s="260">
        <v>83.172</v>
      </c>
      <c r="Z6" s="8"/>
      <c r="AA6" s="10"/>
      <c r="AB6" s="266" t="s">
        <v>61</v>
      </c>
      <c r="AC6" s="267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5" t="s">
        <v>34</v>
      </c>
      <c r="AS6" s="85" t="s">
        <v>29</v>
      </c>
      <c r="AT6" s="186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6" t="s">
        <v>61</v>
      </c>
      <c r="BK6" s="197"/>
      <c r="BL6" s="244"/>
      <c r="BM6" s="226"/>
      <c r="BN6" s="9"/>
      <c r="BO6" s="248"/>
      <c r="BP6" s="249" t="s">
        <v>52</v>
      </c>
      <c r="BQ6" s="260">
        <v>82.597</v>
      </c>
      <c r="BR6" s="227"/>
      <c r="BS6" s="226"/>
      <c r="BT6" s="21" t="s">
        <v>2</v>
      </c>
      <c r="BU6" s="29">
        <v>81.56</v>
      </c>
      <c r="BY6" s="31"/>
      <c r="BZ6" s="47"/>
      <c r="CA6" s="48" t="s">
        <v>8</v>
      </c>
      <c r="CB6" s="49"/>
      <c r="CC6" s="50"/>
      <c r="CD6" s="50"/>
      <c r="CE6" s="57" t="s">
        <v>46</v>
      </c>
      <c r="CF6" s="50"/>
      <c r="CG6" s="50"/>
      <c r="CH6" s="51"/>
      <c r="CI6" s="58" t="s">
        <v>47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48</v>
      </c>
      <c r="H7" s="50"/>
      <c r="I7" s="50"/>
      <c r="J7" s="49"/>
      <c r="K7" s="49"/>
      <c r="L7" s="61"/>
      <c r="Q7" s="201"/>
      <c r="R7" s="21"/>
      <c r="S7" s="216"/>
      <c r="T7" s="8"/>
      <c r="U7" s="10"/>
      <c r="V7" s="244" t="s">
        <v>49</v>
      </c>
      <c r="W7" s="261">
        <v>83.213</v>
      </c>
      <c r="X7" s="249"/>
      <c r="Y7" s="260"/>
      <c r="Z7" s="8"/>
      <c r="AA7" s="10"/>
      <c r="AB7" s="268" t="s">
        <v>43</v>
      </c>
      <c r="AC7" s="269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8" t="s">
        <v>43</v>
      </c>
      <c r="BK7" s="199"/>
      <c r="BL7" s="249"/>
      <c r="BM7" s="30"/>
      <c r="BN7" s="244" t="s">
        <v>51</v>
      </c>
      <c r="BO7" s="261">
        <v>82.628</v>
      </c>
      <c r="BP7" s="249"/>
      <c r="BQ7" s="260"/>
      <c r="BR7" s="11"/>
      <c r="BS7" s="226"/>
      <c r="BT7" s="21"/>
      <c r="BU7" s="215"/>
      <c r="BY7" s="31"/>
      <c r="BZ7" s="47"/>
      <c r="CA7" s="48" t="s">
        <v>10</v>
      </c>
      <c r="CB7" s="49"/>
      <c r="CC7" s="50"/>
      <c r="CD7" s="50"/>
      <c r="CE7" s="62" t="s">
        <v>48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1"/>
      <c r="R8" s="16" t="s">
        <v>0</v>
      </c>
      <c r="S8" s="19">
        <v>83.511</v>
      </c>
      <c r="T8" s="8"/>
      <c r="U8" s="10"/>
      <c r="V8" s="244"/>
      <c r="W8" s="261"/>
      <c r="X8" s="249" t="s">
        <v>67</v>
      </c>
      <c r="Y8" s="260">
        <v>83.2</v>
      </c>
      <c r="Z8" s="8"/>
      <c r="AA8" s="10"/>
      <c r="AB8" s="266" t="s">
        <v>44</v>
      </c>
      <c r="AC8" s="267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84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6" t="s">
        <v>44</v>
      </c>
      <c r="BK8" s="197"/>
      <c r="BL8" s="244"/>
      <c r="BM8" s="226"/>
      <c r="BN8" s="244"/>
      <c r="BO8" s="261"/>
      <c r="BP8" s="249" t="s">
        <v>68</v>
      </c>
      <c r="BQ8" s="260">
        <v>82.637</v>
      </c>
      <c r="BR8" s="239"/>
      <c r="BS8" s="240"/>
      <c r="BT8" s="16" t="s">
        <v>1</v>
      </c>
      <c r="BU8" s="17">
        <v>82.26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3"/>
      <c r="W9" s="250"/>
      <c r="X9" s="264"/>
      <c r="Y9" s="26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3"/>
      <c r="BN9" s="24"/>
      <c r="BO9" s="250"/>
      <c r="BP9" s="264"/>
      <c r="BQ9" s="26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311" t="s">
        <v>11</v>
      </c>
      <c r="D10" s="49"/>
      <c r="E10" s="49"/>
      <c r="F10" s="51"/>
      <c r="G10" s="68" t="s">
        <v>81</v>
      </c>
      <c r="H10" s="49"/>
      <c r="I10" s="49"/>
      <c r="J10" s="69" t="s">
        <v>12</v>
      </c>
      <c r="K10" s="274" t="s">
        <v>82</v>
      </c>
      <c r="L10" s="52"/>
      <c r="V10" s="9"/>
      <c r="W10" s="262"/>
      <c r="X10" s="249"/>
      <c r="Y10" s="20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9" t="s">
        <v>96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311" t="s">
        <v>11</v>
      </c>
      <c r="CB10" s="49"/>
      <c r="CC10" s="49"/>
      <c r="CD10" s="51"/>
      <c r="CE10" s="68" t="s">
        <v>81</v>
      </c>
      <c r="CF10" s="49"/>
      <c r="CG10" s="49"/>
      <c r="CH10" s="69" t="s">
        <v>12</v>
      </c>
      <c r="CI10" s="274" t="s">
        <v>82</v>
      </c>
      <c r="CJ10" s="52"/>
    </row>
    <row r="11" spans="2:88" ht="21" customHeight="1">
      <c r="B11" s="47"/>
      <c r="C11" s="311" t="s">
        <v>13</v>
      </c>
      <c r="D11" s="49"/>
      <c r="E11" s="49"/>
      <c r="F11" s="51"/>
      <c r="G11" s="68" t="s">
        <v>56</v>
      </c>
      <c r="H11" s="49"/>
      <c r="I11" s="11"/>
      <c r="J11" s="69" t="s">
        <v>14</v>
      </c>
      <c r="K11" s="70" t="s">
        <v>58</v>
      </c>
      <c r="L11" s="52"/>
      <c r="V11" s="9"/>
      <c r="W11" s="262"/>
      <c r="X11" s="9"/>
      <c r="Y11" s="26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311" t="s">
        <v>13</v>
      </c>
      <c r="CB11" s="49"/>
      <c r="CC11" s="49"/>
      <c r="CD11" s="51"/>
      <c r="CE11" s="68" t="s">
        <v>56</v>
      </c>
      <c r="CF11" s="49"/>
      <c r="CG11" s="11"/>
      <c r="CH11" s="69" t="s">
        <v>14</v>
      </c>
      <c r="CI11" s="70" t="s">
        <v>58</v>
      </c>
      <c r="CJ11" s="52"/>
    </row>
    <row r="12" spans="2:88" ht="21" customHeight="1" thickBot="1">
      <c r="B12" s="72"/>
      <c r="C12" s="73"/>
      <c r="D12" s="73"/>
      <c r="E12" s="73"/>
      <c r="F12" s="73"/>
      <c r="G12" s="256" t="s">
        <v>83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6" t="s">
        <v>83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8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7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3"/>
      <c r="BI17" s="207"/>
    </row>
    <row r="18" spans="25:67" ht="18" customHeight="1">
      <c r="Y18" s="31"/>
      <c r="AU18" s="212"/>
      <c r="AX18" s="253"/>
      <c r="BA18" s="253"/>
      <c r="BI18" s="207"/>
      <c r="BL18" s="251"/>
      <c r="BO18" s="96"/>
    </row>
    <row r="19" spans="47:61" ht="18" customHeight="1">
      <c r="AU19" s="31"/>
      <c r="AW19" s="212"/>
      <c r="BE19" s="31"/>
      <c r="BI19" s="192"/>
    </row>
    <row r="20" spans="28:65" ht="18" customHeight="1">
      <c r="AB20" s="320" t="s">
        <v>67</v>
      </c>
      <c r="AQ20" s="212"/>
      <c r="AW20" s="31"/>
      <c r="AZ20" s="31"/>
      <c r="BC20" s="31"/>
      <c r="BF20" s="31"/>
      <c r="BG20" s="231"/>
      <c r="BM20" s="212"/>
    </row>
    <row r="21" spans="43:65" ht="18" customHeight="1">
      <c r="AQ21" s="31"/>
      <c r="AZ21" s="31"/>
      <c r="BD21" s="190"/>
      <c r="BE21" s="190"/>
      <c r="BM21" s="31"/>
    </row>
    <row r="22" spans="8:73" ht="18" customHeight="1">
      <c r="H22" s="230"/>
      <c r="S22" s="190"/>
      <c r="AC22" s="231"/>
      <c r="AO22" s="207"/>
      <c r="AR22" s="31"/>
      <c r="AS22" s="31"/>
      <c r="AT22" s="31"/>
      <c r="BD22" s="31"/>
      <c r="BE22" s="31"/>
      <c r="BF22" s="242"/>
      <c r="BI22" s="219"/>
      <c r="BK22" s="277"/>
      <c r="BO22" s="31"/>
      <c r="BP22" s="31"/>
      <c r="BU22" s="242"/>
    </row>
    <row r="23" spans="19:88" ht="18" customHeight="1">
      <c r="S23" s="31"/>
      <c r="V23" s="31"/>
      <c r="AA23" s="221" t="s">
        <v>49</v>
      </c>
      <c r="AG23" s="212"/>
      <c r="AO23" s="96"/>
      <c r="AS23" s="237"/>
      <c r="AZ23" s="31"/>
      <c r="BB23" s="31"/>
      <c r="BC23" s="31"/>
      <c r="BK23" s="276"/>
      <c r="BX23" s="31"/>
      <c r="BY23" s="31"/>
      <c r="BZ23" s="207"/>
      <c r="CB23" s="76"/>
      <c r="CE23" s="76"/>
      <c r="CF23" s="76"/>
      <c r="CH23" s="82" t="s">
        <v>1</v>
      </c>
      <c r="CI23" s="76"/>
      <c r="CJ23" s="76"/>
    </row>
    <row r="24" spans="17:84" ht="18" customHeight="1">
      <c r="Q24" s="190"/>
      <c r="T24" s="190">
        <v>1</v>
      </c>
      <c r="AG24" s="31"/>
      <c r="AR24" s="31"/>
      <c r="AS24" s="31"/>
      <c r="AT24" s="31"/>
      <c r="AY24" s="231"/>
      <c r="BK24" s="31"/>
      <c r="BP24" s="219"/>
      <c r="BQ24" s="272" t="s">
        <v>68</v>
      </c>
      <c r="BU24" s="31"/>
      <c r="BV24" s="190">
        <v>6</v>
      </c>
      <c r="BW24" s="31"/>
      <c r="BY24" s="190">
        <v>7</v>
      </c>
      <c r="BZ24" s="208"/>
      <c r="CE24" s="76"/>
      <c r="CF24" s="76"/>
    </row>
    <row r="25" spans="2:88" ht="18" customHeight="1">
      <c r="B25" s="81"/>
      <c r="L25" s="190"/>
      <c r="Q25" s="31"/>
      <c r="T25" s="31"/>
      <c r="U25" s="31"/>
      <c r="V25" s="190"/>
      <c r="W25" s="31"/>
      <c r="Z25" s="220"/>
      <c r="AA25" s="231"/>
      <c r="AB25" s="212"/>
      <c r="AC25" s="237"/>
      <c r="AD25" s="194"/>
      <c r="AF25" s="31"/>
      <c r="AH25" s="31"/>
      <c r="AI25" s="31"/>
      <c r="AR25" s="31"/>
      <c r="AS25" s="79"/>
      <c r="AT25" s="31"/>
      <c r="AW25" s="190"/>
      <c r="BG25" s="31"/>
      <c r="BN25" s="31"/>
      <c r="BO25" s="190"/>
      <c r="BR25" s="31"/>
      <c r="BU25" s="207"/>
      <c r="BV25" s="31"/>
      <c r="BY25" s="31"/>
      <c r="BZ25" s="31"/>
      <c r="CD25" s="76"/>
      <c r="CF25" s="76"/>
      <c r="CG25" s="31"/>
      <c r="CJ25" s="81"/>
    </row>
    <row r="26" spans="11:84" ht="18" customHeight="1">
      <c r="K26" s="190"/>
      <c r="L26" s="231"/>
      <c r="P26" s="207"/>
      <c r="Q26" s="31"/>
      <c r="S26" s="31"/>
      <c r="T26" s="31"/>
      <c r="V26" s="31"/>
      <c r="W26" s="190">
        <v>2</v>
      </c>
      <c r="AA26" s="31"/>
      <c r="AB26" s="31"/>
      <c r="AD26" s="237" t="s">
        <v>50</v>
      </c>
      <c r="AI26" s="31"/>
      <c r="AM26" s="31"/>
      <c r="AN26" s="190"/>
      <c r="AR26" s="31"/>
      <c r="AT26" s="31"/>
      <c r="AW26" s="31"/>
      <c r="BB26" s="79"/>
      <c r="BC26" s="31"/>
      <c r="BH26" s="213"/>
      <c r="BI26" s="31"/>
      <c r="BJ26" s="31"/>
      <c r="BK26" s="31"/>
      <c r="BL26" s="31"/>
      <c r="BM26" s="31"/>
      <c r="BN26" s="31"/>
      <c r="BO26" s="190"/>
      <c r="BP26" s="31"/>
      <c r="BQ26" s="31"/>
      <c r="BR26" s="31"/>
      <c r="BS26" s="31"/>
      <c r="BU26" s="208"/>
      <c r="BV26" s="31"/>
      <c r="BY26" s="31"/>
      <c r="BZ26" s="31"/>
      <c r="CD26" s="76"/>
      <c r="CF26" s="76"/>
    </row>
    <row r="27" spans="1:89" ht="18" customHeight="1">
      <c r="A27" s="81"/>
      <c r="D27" s="83" t="s">
        <v>0</v>
      </c>
      <c r="H27" s="31"/>
      <c r="K27" s="31"/>
      <c r="L27" s="251" t="s">
        <v>98</v>
      </c>
      <c r="N27" s="31"/>
      <c r="O27" s="31"/>
      <c r="P27" s="208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R27" s="272" t="s">
        <v>51</v>
      </c>
      <c r="BT27" s="31"/>
      <c r="BU27" s="31"/>
      <c r="BV27" s="31"/>
      <c r="CF27" s="31"/>
      <c r="CK27" s="81"/>
    </row>
    <row r="28" spans="1:81" ht="18" customHeight="1">
      <c r="A28" s="81"/>
      <c r="K28" s="191"/>
      <c r="N28" s="190"/>
      <c r="P28" s="31"/>
      <c r="S28" s="31"/>
      <c r="AD28" s="31"/>
      <c r="AF28" s="31"/>
      <c r="AG28" s="31"/>
      <c r="AH28" s="31"/>
      <c r="AI28" s="31"/>
      <c r="AO28" s="194"/>
      <c r="AR28" s="31"/>
      <c r="AS28" s="31"/>
      <c r="AT28" s="31"/>
      <c r="AU28" s="31"/>
      <c r="AY28" s="31"/>
      <c r="AZ28" s="31"/>
      <c r="BA28" s="31"/>
      <c r="BB28" s="31"/>
      <c r="BC28" s="31"/>
      <c r="BG28" s="31"/>
      <c r="BH28" s="31"/>
      <c r="BJ28" s="194"/>
      <c r="BO28" s="31"/>
      <c r="BS28" s="31"/>
      <c r="BU28" s="238"/>
      <c r="BV28" s="190"/>
      <c r="CA28" s="31"/>
      <c r="CC28" s="31"/>
    </row>
    <row r="29" spans="1:89" ht="18" customHeight="1">
      <c r="A29" s="81"/>
      <c r="M29" s="190"/>
      <c r="N29" s="31"/>
      <c r="O29" s="190"/>
      <c r="P29" s="318" t="s">
        <v>94</v>
      </c>
      <c r="S29" s="190"/>
      <c r="U29" s="190"/>
      <c r="V29" s="31"/>
      <c r="X29" s="80"/>
      <c r="AA29" s="190">
        <v>3</v>
      </c>
      <c r="AF29" s="237"/>
      <c r="AG29" s="31"/>
      <c r="AI29" s="31"/>
      <c r="AM29" s="212"/>
      <c r="AU29" s="190"/>
      <c r="AZ29" s="31"/>
      <c r="BA29" s="190">
        <v>5</v>
      </c>
      <c r="BB29" s="31"/>
      <c r="BC29" s="31"/>
      <c r="BH29" s="31"/>
      <c r="BI29" s="272"/>
      <c r="BK29" s="31"/>
      <c r="BQ29" s="31"/>
      <c r="BR29" s="190"/>
      <c r="BS29" s="190"/>
      <c r="BU29" s="320" t="s">
        <v>52</v>
      </c>
      <c r="BV29" s="31"/>
      <c r="BX29" s="190"/>
      <c r="CC29" s="204"/>
      <c r="CK29" s="81"/>
    </row>
    <row r="30" spans="7:85" ht="18" customHeight="1">
      <c r="G30" s="316"/>
      <c r="J30" s="212"/>
      <c r="K30" s="316"/>
      <c r="M30" s="31"/>
      <c r="N30" s="31"/>
      <c r="Q30" s="251" t="s">
        <v>97</v>
      </c>
      <c r="S30" s="31"/>
      <c r="V30" s="190"/>
      <c r="W30" s="323" t="s">
        <v>100</v>
      </c>
      <c r="X30" s="31"/>
      <c r="Y30" s="31"/>
      <c r="AG30" s="31"/>
      <c r="AI30" s="31"/>
      <c r="AM30" s="31"/>
      <c r="AZ30" s="31"/>
      <c r="BB30" s="31"/>
      <c r="BC30" s="254"/>
      <c r="BK30" s="190"/>
      <c r="BN30" s="31"/>
      <c r="BP30" s="31"/>
      <c r="BQ30" s="190"/>
      <c r="BR30" s="31"/>
      <c r="BS30" s="31"/>
      <c r="BT30" s="31"/>
      <c r="BV30" s="31"/>
      <c r="BX30" s="31"/>
      <c r="BY30" s="31"/>
      <c r="BZ30" s="31"/>
      <c r="CC30" s="205"/>
      <c r="CD30" s="31"/>
      <c r="CG30" s="31"/>
    </row>
    <row r="31" spans="5:85" ht="18" customHeight="1">
      <c r="E31" s="214"/>
      <c r="G31" s="316"/>
      <c r="J31" s="31"/>
      <c r="L31" s="241" t="s">
        <v>99</v>
      </c>
      <c r="S31" s="31"/>
      <c r="T31" s="214"/>
      <c r="X31" s="190"/>
      <c r="AB31" s="31"/>
      <c r="AF31" s="31"/>
      <c r="AG31" s="31"/>
      <c r="AH31" s="79"/>
      <c r="AS31" s="31"/>
      <c r="AU31" s="31"/>
      <c r="AV31" s="80"/>
      <c r="AZ31" s="31"/>
      <c r="BB31" s="31"/>
      <c r="BC31" s="31"/>
      <c r="BG31" s="31"/>
      <c r="BI31" s="31"/>
      <c r="BO31" s="31"/>
      <c r="BR31" s="190"/>
      <c r="BS31" s="238"/>
      <c r="CC31" s="229"/>
      <c r="CE31" s="228"/>
      <c r="CG31" s="229"/>
    </row>
    <row r="32" spans="7:81" ht="18" customHeight="1">
      <c r="G32" s="316" t="s">
        <v>93</v>
      </c>
      <c r="I32" s="31"/>
      <c r="N32" s="31"/>
      <c r="O32" s="315">
        <v>83.38</v>
      </c>
      <c r="P32" s="31"/>
      <c r="R32" s="31"/>
      <c r="AB32" s="190"/>
      <c r="AF32" s="194">
        <v>4</v>
      </c>
      <c r="AG32" s="31"/>
      <c r="AI32" s="31"/>
      <c r="AP32" s="321" t="s">
        <v>101</v>
      </c>
      <c r="AW32" s="322" t="s">
        <v>66</v>
      </c>
      <c r="AX32" s="31"/>
      <c r="AZ32" s="31"/>
      <c r="BA32" s="31"/>
      <c r="BB32" s="31"/>
      <c r="BC32" s="31"/>
      <c r="BF32" s="31"/>
      <c r="BI32" s="190"/>
      <c r="BN32" s="31"/>
      <c r="BO32" s="31"/>
      <c r="BU32" s="31"/>
      <c r="BV32" s="31"/>
      <c r="BW32" s="190"/>
      <c r="CC32" s="206"/>
    </row>
    <row r="33" spans="10:75" ht="18" customHeight="1">
      <c r="J33" s="96"/>
      <c r="O33" s="31"/>
      <c r="S33" s="31"/>
      <c r="AD33" s="31"/>
      <c r="AG33" s="235"/>
      <c r="AZ33" s="194"/>
      <c r="BE33" s="31"/>
      <c r="BF33" s="190"/>
      <c r="BH33" s="31"/>
      <c r="BI33" s="190"/>
      <c r="BK33" s="31"/>
      <c r="BN33" s="31"/>
      <c r="BO33" s="221"/>
      <c r="BP33" s="31"/>
      <c r="BQ33" s="31"/>
      <c r="BS33" s="231"/>
      <c r="BT33" s="31"/>
      <c r="BU33" s="31"/>
      <c r="BW33" s="31"/>
    </row>
    <row r="34" spans="13:75" ht="18" customHeight="1">
      <c r="M34" s="31"/>
      <c r="S34" s="190"/>
      <c r="AD34" s="194"/>
      <c r="BG34" s="31"/>
      <c r="BI34" s="210"/>
      <c r="BK34" s="31"/>
      <c r="BN34" s="209"/>
      <c r="BO34" s="238"/>
      <c r="BP34" s="31"/>
      <c r="BQ34" s="31"/>
      <c r="BR34" s="31"/>
      <c r="BW34" s="190"/>
    </row>
    <row r="35" spans="9:73" ht="18" customHeight="1">
      <c r="I35" s="31"/>
      <c r="AE35" s="210"/>
      <c r="BG35" s="194"/>
      <c r="BK35" s="194"/>
      <c r="BU35" s="192"/>
    </row>
    <row r="36" spans="17:73" ht="18" customHeight="1">
      <c r="Q36" s="236"/>
      <c r="R36" s="207"/>
      <c r="AJ36" s="251"/>
      <c r="AW36" s="31"/>
      <c r="BK36" s="97"/>
      <c r="BL36" s="251"/>
      <c r="BU36" s="207"/>
    </row>
    <row r="37" spans="18:73" ht="18" customHeight="1">
      <c r="R37" s="208"/>
      <c r="Y37" s="241"/>
      <c r="AA37" s="241"/>
      <c r="AE37" s="31"/>
      <c r="AU37" s="194"/>
      <c r="AW37" s="193"/>
      <c r="BU37" s="208"/>
    </row>
    <row r="38" spans="35:80" ht="18" customHeight="1">
      <c r="AI38" s="252"/>
      <c r="AX38" s="31"/>
      <c r="AY38" s="31"/>
      <c r="BT38" s="31"/>
      <c r="BX38" s="31"/>
      <c r="CB38" s="218"/>
    </row>
    <row r="39" ht="18" customHeight="1">
      <c r="AP39" s="236"/>
    </row>
    <row r="40" spans="39:45" ht="18" customHeight="1">
      <c r="AM40" s="31"/>
      <c r="AS40" s="31"/>
    </row>
    <row r="41" spans="39:49" ht="18" customHeight="1">
      <c r="AM41" s="194"/>
      <c r="AW41" s="207"/>
    </row>
    <row r="42" ht="18" customHeight="1">
      <c r="AW42" s="96"/>
    </row>
    <row r="43" ht="18" customHeight="1"/>
    <row r="44" spans="13:20" ht="18" customHeight="1">
      <c r="M44" s="200"/>
      <c r="S44" s="200"/>
      <c r="T44" s="200"/>
    </row>
    <row r="45" spans="13:88" ht="18" customHeight="1">
      <c r="M45" s="205"/>
      <c r="S45" s="205"/>
      <c r="T45" s="205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CJ45" s="200"/>
    </row>
    <row r="46" spans="11:88" ht="18" customHeight="1">
      <c r="K46" s="75"/>
      <c r="L46" s="75"/>
      <c r="M46" s="58"/>
      <c r="Q46" s="75"/>
      <c r="R46" s="75"/>
      <c r="S46" s="51"/>
      <c r="T46" s="51"/>
      <c r="AC46" s="75"/>
      <c r="AS46" s="77" t="s">
        <v>20</v>
      </c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CC46" s="75"/>
      <c r="CD46" s="75"/>
      <c r="CE46" s="75"/>
      <c r="CF46" s="75"/>
      <c r="CG46" s="75"/>
      <c r="CH46" s="75"/>
      <c r="CI46" s="75"/>
      <c r="CJ46" s="200"/>
    </row>
    <row r="47" spans="2:88" ht="21" customHeight="1" thickBot="1">
      <c r="B47" s="288" t="s">
        <v>24</v>
      </c>
      <c r="C47" s="289" t="s">
        <v>30</v>
      </c>
      <c r="D47" s="289" t="s">
        <v>31</v>
      </c>
      <c r="E47" s="289" t="s">
        <v>32</v>
      </c>
      <c r="F47" s="290" t="s">
        <v>33</v>
      </c>
      <c r="G47" s="291"/>
      <c r="H47" s="289" t="s">
        <v>24</v>
      </c>
      <c r="I47" s="289" t="s">
        <v>30</v>
      </c>
      <c r="J47" s="289" t="s">
        <v>31</v>
      </c>
      <c r="K47" s="289" t="s">
        <v>32</v>
      </c>
      <c r="L47" s="292" t="s">
        <v>33</v>
      </c>
      <c r="M47" s="280"/>
      <c r="N47" s="288" t="s">
        <v>24</v>
      </c>
      <c r="O47" s="289" t="s">
        <v>30</v>
      </c>
      <c r="P47" s="289" t="s">
        <v>31</v>
      </c>
      <c r="Q47" s="289" t="s">
        <v>32</v>
      </c>
      <c r="R47" s="292" t="s">
        <v>33</v>
      </c>
      <c r="S47" s="200"/>
      <c r="T47" s="200"/>
      <c r="AS47" s="78" t="s">
        <v>21</v>
      </c>
      <c r="BN47" s="58"/>
      <c r="BO47" s="58"/>
      <c r="BP47" s="58"/>
      <c r="BQ47" s="58"/>
      <c r="BR47" s="58"/>
      <c r="BS47" s="9"/>
      <c r="BT47" s="58"/>
      <c r="BU47" s="58"/>
      <c r="BV47" s="58"/>
      <c r="BW47" s="58"/>
      <c r="BX47" s="58"/>
      <c r="BY47" s="200"/>
      <c r="BZ47" s="288" t="s">
        <v>24</v>
      </c>
      <c r="CA47" s="289" t="s">
        <v>30</v>
      </c>
      <c r="CB47" s="289" t="s">
        <v>31</v>
      </c>
      <c r="CC47" s="289" t="s">
        <v>32</v>
      </c>
      <c r="CD47" s="292" t="s">
        <v>33</v>
      </c>
      <c r="CE47" s="9"/>
      <c r="CF47" s="288" t="s">
        <v>24</v>
      </c>
      <c r="CG47" s="289" t="s">
        <v>30</v>
      </c>
      <c r="CH47" s="289" t="s">
        <v>31</v>
      </c>
      <c r="CI47" s="289" t="s">
        <v>32</v>
      </c>
      <c r="CJ47" s="292" t="s">
        <v>33</v>
      </c>
    </row>
    <row r="48" spans="2:88" ht="21" customHeight="1" thickTop="1">
      <c r="B48" s="86"/>
      <c r="C48" s="4"/>
      <c r="D48" s="4"/>
      <c r="E48" s="4"/>
      <c r="F48" s="3"/>
      <c r="G48" s="3" t="s">
        <v>60</v>
      </c>
      <c r="H48" s="3"/>
      <c r="I48" s="4"/>
      <c r="J48" s="3"/>
      <c r="K48" s="4"/>
      <c r="L48" s="5"/>
      <c r="M48" s="280"/>
      <c r="N48" s="302"/>
      <c r="O48" s="4"/>
      <c r="P48" s="3" t="s">
        <v>95</v>
      </c>
      <c r="Q48" s="4"/>
      <c r="R48" s="5"/>
      <c r="S48" s="200"/>
      <c r="T48" s="200"/>
      <c r="AS48" s="78" t="s">
        <v>22</v>
      </c>
      <c r="BN48" s="58"/>
      <c r="BO48" s="51"/>
      <c r="BP48" s="58"/>
      <c r="BQ48" s="51"/>
      <c r="BR48" s="51"/>
      <c r="BS48" s="58"/>
      <c r="BT48" s="58"/>
      <c r="BU48" s="51"/>
      <c r="BV48" s="58"/>
      <c r="BW48" s="51"/>
      <c r="BX48" s="51"/>
      <c r="BY48" s="205"/>
      <c r="BZ48" s="302"/>
      <c r="CA48" s="4"/>
      <c r="CB48" s="3" t="s">
        <v>86</v>
      </c>
      <c r="CC48" s="4"/>
      <c r="CD48" s="5"/>
      <c r="CE48" s="58"/>
      <c r="CF48" s="302"/>
      <c r="CG48" s="4"/>
      <c r="CH48" s="3" t="s">
        <v>60</v>
      </c>
      <c r="CI48" s="4"/>
      <c r="CJ48" s="5"/>
    </row>
    <row r="49" spans="2:88" ht="21" customHeight="1">
      <c r="B49" s="224"/>
      <c r="C49" s="88"/>
      <c r="D49" s="88"/>
      <c r="E49" s="88"/>
      <c r="F49" s="9"/>
      <c r="G49" s="293"/>
      <c r="H49" s="294"/>
      <c r="I49" s="91"/>
      <c r="J49" s="89"/>
      <c r="K49" s="90"/>
      <c r="L49" s="211"/>
      <c r="M49" s="280"/>
      <c r="N49" s="225"/>
      <c r="O49" s="91"/>
      <c r="P49" s="89"/>
      <c r="Q49" s="90"/>
      <c r="R49" s="211"/>
      <c r="S49" s="200"/>
      <c r="T49" s="200"/>
      <c r="BN49" s="312"/>
      <c r="BO49" s="313"/>
      <c r="BP49" s="278"/>
      <c r="BQ49" s="279"/>
      <c r="BR49" s="9"/>
      <c r="BS49" s="9"/>
      <c r="BT49" s="312"/>
      <c r="BU49" s="313"/>
      <c r="BV49" s="278"/>
      <c r="BW49" s="279"/>
      <c r="BX49" s="9"/>
      <c r="BY49" s="51"/>
      <c r="BZ49" s="225"/>
      <c r="CA49" s="91"/>
      <c r="CB49" s="89"/>
      <c r="CC49" s="90"/>
      <c r="CD49" s="211"/>
      <c r="CE49" s="9"/>
      <c r="CF49" s="225"/>
      <c r="CG49" s="91"/>
      <c r="CH49" s="89"/>
      <c r="CI49" s="90"/>
      <c r="CJ49" s="303"/>
    </row>
    <row r="50" spans="2:88" ht="21" customHeight="1">
      <c r="B50" s="225">
        <v>1</v>
      </c>
      <c r="C50" s="91">
        <v>83.307</v>
      </c>
      <c r="D50" s="89">
        <v>-51</v>
      </c>
      <c r="E50" s="90">
        <f>C50+D50*0.001</f>
        <v>83.256</v>
      </c>
      <c r="F50" s="11" t="s">
        <v>87</v>
      </c>
      <c r="G50" s="295"/>
      <c r="H50" s="297" t="s">
        <v>91</v>
      </c>
      <c r="I50" s="15">
        <v>83.212</v>
      </c>
      <c r="J50" s="89">
        <v>-51</v>
      </c>
      <c r="K50" s="90">
        <f>I50+J50*0.001</f>
        <v>83.161</v>
      </c>
      <c r="L50" s="211" t="s">
        <v>87</v>
      </c>
      <c r="M50" s="280"/>
      <c r="N50" s="223"/>
      <c r="O50" s="90"/>
      <c r="P50" s="89"/>
      <c r="Q50" s="90"/>
      <c r="R50" s="211"/>
      <c r="S50" s="200"/>
      <c r="T50" s="200"/>
      <c r="AS50" s="84" t="s">
        <v>23</v>
      </c>
      <c r="BN50" s="282"/>
      <c r="BO50" s="279"/>
      <c r="BP50" s="278"/>
      <c r="BQ50" s="279"/>
      <c r="BR50" s="9"/>
      <c r="BS50" s="51"/>
      <c r="BT50" s="312"/>
      <c r="BU50" s="313"/>
      <c r="BV50" s="278"/>
      <c r="BW50" s="279"/>
      <c r="BX50" s="9"/>
      <c r="BY50" s="200"/>
      <c r="BZ50" s="223"/>
      <c r="CA50" s="90"/>
      <c r="CB50" s="89"/>
      <c r="CC50" s="90"/>
      <c r="CD50" s="211"/>
      <c r="CE50" s="51"/>
      <c r="CF50" s="275">
        <v>6</v>
      </c>
      <c r="CG50" s="15">
        <v>82.571</v>
      </c>
      <c r="CH50" s="89">
        <v>51</v>
      </c>
      <c r="CI50" s="90">
        <f>CG50+CH50*0.001</f>
        <v>82.622</v>
      </c>
      <c r="CJ50" s="211" t="s">
        <v>87</v>
      </c>
    </row>
    <row r="51" spans="2:88" ht="21" customHeight="1">
      <c r="B51" s="225"/>
      <c r="C51" s="91"/>
      <c r="D51" s="89"/>
      <c r="E51" s="90">
        <f>C51+D51*0.001</f>
        <v>0</v>
      </c>
      <c r="F51" s="11"/>
      <c r="G51" s="295"/>
      <c r="H51" s="297" t="s">
        <v>92</v>
      </c>
      <c r="I51" s="15">
        <v>83.212</v>
      </c>
      <c r="J51" s="89">
        <v>51</v>
      </c>
      <c r="K51" s="90">
        <f>I51+J51*0.001</f>
        <v>83.263</v>
      </c>
      <c r="L51" s="211" t="s">
        <v>87</v>
      </c>
      <c r="M51" s="280"/>
      <c r="N51" s="223" t="s">
        <v>94</v>
      </c>
      <c r="O51" s="317">
        <v>83.358</v>
      </c>
      <c r="P51" s="89">
        <v>51</v>
      </c>
      <c r="Q51" s="317">
        <f>O51+P51*0.001</f>
        <v>83.409</v>
      </c>
      <c r="R51" s="211" t="s">
        <v>88</v>
      </c>
      <c r="S51" s="200"/>
      <c r="T51" s="200"/>
      <c r="AS51" s="78" t="s">
        <v>89</v>
      </c>
      <c r="BN51" s="281"/>
      <c r="BO51" s="270"/>
      <c r="BP51" s="278"/>
      <c r="BQ51" s="279"/>
      <c r="BR51" s="9"/>
      <c r="BS51" s="51"/>
      <c r="BT51" s="312"/>
      <c r="BU51" s="313"/>
      <c r="BV51" s="278"/>
      <c r="BW51" s="279"/>
      <c r="BX51" s="9"/>
      <c r="BY51" s="200"/>
      <c r="BZ51" s="275">
        <v>5</v>
      </c>
      <c r="CA51" s="15">
        <v>82.866</v>
      </c>
      <c r="CB51" s="89">
        <v>51</v>
      </c>
      <c r="CC51" s="90">
        <f>CA51+CB51*0.001</f>
        <v>82.917</v>
      </c>
      <c r="CD51" s="211" t="s">
        <v>88</v>
      </c>
      <c r="CE51" s="51"/>
      <c r="CF51" s="225"/>
      <c r="CG51" s="91"/>
      <c r="CH51" s="89"/>
      <c r="CI51" s="90"/>
      <c r="CJ51" s="211"/>
    </row>
    <row r="52" spans="2:88" ht="21" customHeight="1">
      <c r="B52" s="275">
        <v>2</v>
      </c>
      <c r="C52" s="15">
        <v>83.268</v>
      </c>
      <c r="D52" s="89">
        <v>-51</v>
      </c>
      <c r="E52" s="90">
        <f>C52+D52*0.001</f>
        <v>83.217</v>
      </c>
      <c r="F52" s="11" t="s">
        <v>87</v>
      </c>
      <c r="G52" s="295"/>
      <c r="H52" s="296">
        <v>4</v>
      </c>
      <c r="I52" s="90">
        <v>83.154</v>
      </c>
      <c r="J52" s="89">
        <v>37</v>
      </c>
      <c r="K52" s="90">
        <f>I52+J52*0.001</f>
        <v>83.191</v>
      </c>
      <c r="L52" s="211" t="s">
        <v>87</v>
      </c>
      <c r="M52" s="280"/>
      <c r="N52" s="275"/>
      <c r="O52" s="15"/>
      <c r="P52" s="89"/>
      <c r="Q52" s="90">
        <f>O52+P52*0.001</f>
        <v>0</v>
      </c>
      <c r="R52" s="211"/>
      <c r="S52" s="200"/>
      <c r="T52" s="200"/>
      <c r="AS52" s="78" t="s">
        <v>90</v>
      </c>
      <c r="BN52" s="281"/>
      <c r="BO52" s="270"/>
      <c r="BP52" s="278"/>
      <c r="BQ52" s="279"/>
      <c r="BR52" s="9"/>
      <c r="BS52" s="51"/>
      <c r="BT52" s="282"/>
      <c r="BU52" s="279"/>
      <c r="BV52" s="278"/>
      <c r="BW52" s="279"/>
      <c r="BX52" s="9"/>
      <c r="BY52" s="200"/>
      <c r="BZ52" s="275"/>
      <c r="CA52" s="15"/>
      <c r="CB52" s="89"/>
      <c r="CC52" s="90">
        <f>CA52+CB52*0.001</f>
        <v>0</v>
      </c>
      <c r="CD52" s="211"/>
      <c r="CE52" s="51"/>
      <c r="CF52" s="225">
        <v>7</v>
      </c>
      <c r="CG52" s="91">
        <v>82.538</v>
      </c>
      <c r="CH52" s="89">
        <v>51</v>
      </c>
      <c r="CI52" s="90">
        <f>CG52+CH52*0.001</f>
        <v>82.589</v>
      </c>
      <c r="CJ52" s="211" t="s">
        <v>87</v>
      </c>
    </row>
    <row r="53" spans="2:88" ht="21" customHeight="1" thickBot="1">
      <c r="B53" s="93"/>
      <c r="C53" s="94"/>
      <c r="D53" s="95"/>
      <c r="E53" s="95"/>
      <c r="F53" s="298"/>
      <c r="G53" s="299"/>
      <c r="H53" s="300"/>
      <c r="I53" s="301"/>
      <c r="J53" s="203"/>
      <c r="K53" s="202"/>
      <c r="L53" s="271"/>
      <c r="M53" s="283"/>
      <c r="N53" s="304"/>
      <c r="O53" s="301"/>
      <c r="P53" s="203"/>
      <c r="Q53" s="202"/>
      <c r="R53" s="271"/>
      <c r="S53" s="200"/>
      <c r="T53" s="200"/>
      <c r="AD53" s="32"/>
      <c r="AE53" s="33"/>
      <c r="BG53" s="32"/>
      <c r="BH53" s="33"/>
      <c r="BN53" s="314"/>
      <c r="BO53" s="270"/>
      <c r="BP53" s="278"/>
      <c r="BQ53" s="279"/>
      <c r="BR53" s="9"/>
      <c r="BS53" s="51"/>
      <c r="BT53" s="314"/>
      <c r="BU53" s="270"/>
      <c r="BV53" s="278"/>
      <c r="BW53" s="279"/>
      <c r="BX53" s="9"/>
      <c r="BY53" s="200"/>
      <c r="BZ53" s="304"/>
      <c r="CA53" s="301"/>
      <c r="CB53" s="203"/>
      <c r="CC53" s="202"/>
      <c r="CD53" s="271"/>
      <c r="CE53" s="51"/>
      <c r="CF53" s="304"/>
      <c r="CG53" s="301"/>
      <c r="CH53" s="203"/>
      <c r="CI53" s="202"/>
      <c r="CJ53" s="271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8674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2012-10-02T12:43:48Z</cp:lastPrinted>
  <dcterms:created xsi:type="dcterms:W3CDTF">2003-01-10T15:39:03Z</dcterms:created>
  <dcterms:modified xsi:type="dcterms:W3CDTF">2012-10-24T12:00:58Z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