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Těchonín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<sst xmlns="http://schemas.openxmlformats.org/spreadsheetml/2006/main" count="121" uniqueCount="78">
  <si>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Směr  :  Lichkov</t>
  </si>
  <si>
    <t>Návěstidla  -  ŽST</t>
  </si>
  <si>
    <t>Směr  :  Jablonné nad Orlicí</t>
  </si>
  <si>
    <t>Vjezdová</t>
  </si>
  <si>
    <t>Odjezdová</t>
  </si>
  <si>
    <t>Seřaďovací</t>
  </si>
  <si>
    <t>Km  104,658</t>
  </si>
  <si>
    <t>Obvod  výpravčího  DOZ</t>
  </si>
  <si>
    <t>Traťové</t>
  </si>
  <si>
    <t>zabezpečovací</t>
  </si>
  <si>
    <t>Automatické  hradlo</t>
  </si>
  <si>
    <t>Kód : 14</t>
  </si>
  <si>
    <t>Př L</t>
  </si>
  <si>
    <t>Staniční</t>
  </si>
  <si>
    <t>Př S</t>
  </si>
  <si>
    <t>zařízení :</t>
  </si>
  <si>
    <t>( bez návěstního bodu )</t>
  </si>
  <si>
    <t>S 1</t>
  </si>
  <si>
    <t>S 2</t>
  </si>
  <si>
    <t>Se 1</t>
  </si>
  <si>
    <t>3. kategorie</t>
  </si>
  <si>
    <t>Kód :  22</t>
  </si>
  <si>
    <t>Se 2</t>
  </si>
  <si>
    <t>L 1</t>
  </si>
  <si>
    <t>L 2</t>
  </si>
  <si>
    <t>L</t>
  </si>
  <si>
    <t>ovládání z DOZ Lichkov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</si>
  <si>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</si>
  <si>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</si>
  <si>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</si>
  <si>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</si>
  <si>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</si>
  <si>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</si>
  <si>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</si>
  <si>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</si>
  <si>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</si>
  <si>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</si>
  <si>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</si>
  <si>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neobsazeno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</si>
  <si>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</si>
  <si>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</si>
  <si>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</si>
  <si>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</si>
  <si>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</si>
  <si>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</si>
  <si>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</si>
  <si>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</si>
  <si>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</si>
  <si>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</si>
  <si>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</si>
  <si>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</si>
  <si>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</si>
  <si>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</si>
  <si>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</si>
  <si>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</si>
  <si>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</si>
  <si>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Hlavní  staniční  kolej,  NTV</t>
  </si>
  <si>
    <t>JTom</t>
  </si>
  <si>
    <t>elm.</t>
  </si>
  <si>
    <t>Vjezd - odjezd - průjezd,  NTV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</si>
  <si>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</si>
  <si>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</si>
  <si>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</si>
  <si>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</si>
  <si>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</si>
  <si>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</si>
  <si>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</si>
  <si>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</si>
  <si>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 vnitřní</t>
  </si>
  <si>
    <t>512 A</t>
  </si>
  <si>
    <t>Elektronické stavědlo - ESA 11</t>
  </si>
  <si>
    <t>Výprava vlaků s přepravou cestujících dle čl. 505 SŽDC (ČD) D2</t>
  </si>
  <si>
    <t>č. I,  úrovňové, vnější</t>
  </si>
  <si>
    <t>konstrukce SUDOP T + desky K230</t>
  </si>
  <si>
    <t>konstrukce SUDOP T + desky K145</t>
  </si>
  <si>
    <t>přístup od dopravní kanceláře</t>
  </si>
  <si>
    <t>přístup po přechodu v km 104,695</t>
  </si>
  <si>
    <t>VI. /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</si>
</sst>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1"/>
      <color indexed="12"/>
      <name val="Arial CE"/>
      <family val="2"/>
    </font>
    <font>
      <u val="single"/>
      <sz val="12"/>
      <name val="Arial CYR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i/>
      <sz val="11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sz val="9"/>
      <name val="Arial CE"/>
      <family val="0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1"/>
      <name val="Arial CE"/>
      <family val="2"/>
    </font>
    <font>
      <b/>
      <sz val="16"/>
      <name val="Times New Roman CE"/>
      <family val="1"/>
    </font>
    <font>
      <b/>
      <sz val="12"/>
      <color indexed="14"/>
      <name val="Arial CE"/>
      <family val="0"/>
    </font>
    <font>
      <b/>
      <i/>
      <sz val="16"/>
      <color indexed="10"/>
      <name val="Monotype Corsiva"/>
      <family val="4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9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15" fillId="4" borderId="10" xfId="0" applyFont="1" applyFill="1" applyBorder="1" applyAlignment="1">
      <alignment horizontal="centerContinuous" vertical="center"/>
    </xf>
    <xf numFmtId="0" fontId="15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44" fontId="15" fillId="4" borderId="13" xfId="18" applyFont="1" applyFill="1" applyBorder="1" applyAlignment="1">
      <alignment horizontal="centerContinuous" vertical="center"/>
    </xf>
    <xf numFmtId="44" fontId="15" fillId="4" borderId="12" xfId="18" applyFont="1" applyFill="1" applyBorder="1" applyAlignment="1">
      <alignment horizontal="centerContinuous" vertical="center"/>
    </xf>
    <xf numFmtId="44" fontId="15" fillId="4" borderId="11" xfId="18" applyFont="1" applyFill="1" applyBorder="1" applyAlignment="1">
      <alignment horizontal="centerContinuous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10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21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right" vertical="center"/>
      <protection/>
    </xf>
    <xf numFmtId="0" fontId="20" fillId="4" borderId="10" xfId="0" applyFont="1" applyFill="1" applyBorder="1" applyAlignment="1">
      <alignment horizontal="centerContinuous" vertical="center"/>
    </xf>
    <xf numFmtId="0" fontId="20" fillId="4" borderId="11" xfId="0" applyFont="1" applyFill="1" applyBorder="1" applyAlignment="1">
      <alignment horizontal="centerContinuous" vertical="center"/>
    </xf>
    <xf numFmtId="0" fontId="20" fillId="4" borderId="12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4" borderId="12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4" fillId="0" borderId="30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/>
      <protection/>
    </xf>
    <xf numFmtId="0" fontId="27" fillId="5" borderId="0" xfId="21" applyFont="1" applyFill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64" fontId="2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7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1" fillId="0" borderId="42" xfId="2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164" fontId="39" fillId="0" borderId="0" xfId="20" applyNumberFormat="1" applyFont="1" applyAlignment="1">
      <alignment horizontal="center"/>
      <protection/>
    </xf>
    <xf numFmtId="0" fontId="3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164" fontId="4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0" fontId="14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3" fillId="0" borderId="47" xfId="0" applyNumberFormat="1" applyFont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5" fillId="0" borderId="4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3" fillId="0" borderId="4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1" fillId="0" borderId="51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45" fillId="0" borderId="49" xfId="0" applyNumberFormat="1" applyFont="1" applyBorder="1" applyAlignment="1">
      <alignment horizontal="center" vertical="center"/>
    </xf>
    <xf numFmtId="0" fontId="43" fillId="0" borderId="49" xfId="0" applyNumberFormat="1" applyFont="1" applyBorder="1" applyAlignment="1">
      <alignment horizontal="center" vertical="center"/>
    </xf>
    <xf numFmtId="0" fontId="53" fillId="0" borderId="0" xfId="21" applyFont="1" applyAlignment="1">
      <alignment/>
      <protection/>
    </xf>
    <xf numFmtId="0" fontId="53" fillId="0" borderId="0" xfId="21" applyFont="1" applyBorder="1" applyAlignment="1">
      <alignment/>
      <protection/>
    </xf>
    <xf numFmtId="0" fontId="53" fillId="0" borderId="0" xfId="2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3" fillId="0" borderId="0" xfId="21" applyFont="1" applyAlignment="1">
      <alignment vertical="center"/>
      <protection/>
    </xf>
    <xf numFmtId="0" fontId="53" fillId="0" borderId="0" xfId="21" applyFont="1" applyAlignment="1" quotePrefix="1">
      <alignment vertical="center"/>
      <protection/>
    </xf>
    <xf numFmtId="0" fontId="53" fillId="0" borderId="0" xfId="21" applyFont="1" applyBorder="1" applyAlignment="1">
      <alignment vertical="center"/>
      <protection/>
    </xf>
    <xf numFmtId="0" fontId="0" fillId="2" borderId="53" xfId="21" applyFont="1" applyFill="1" applyBorder="1" applyAlignment="1">
      <alignment vertical="center"/>
      <protection/>
    </xf>
    <xf numFmtId="0" fontId="0" fillId="2" borderId="54" xfId="21" applyFont="1" applyFill="1" applyBorder="1" applyAlignment="1">
      <alignment vertical="center"/>
      <protection/>
    </xf>
    <xf numFmtId="0" fontId="0" fillId="2" borderId="54" xfId="21" applyFont="1" applyFill="1" applyBorder="1" applyAlignment="1" quotePrefix="1">
      <alignment vertical="center"/>
      <protection/>
    </xf>
    <xf numFmtId="164" fontId="0" fillId="2" borderId="54" xfId="21" applyNumberFormat="1" applyFont="1" applyFill="1" applyBorder="1" applyAlignment="1">
      <alignment vertical="center"/>
      <protection/>
    </xf>
    <xf numFmtId="0" fontId="0" fillId="2" borderId="5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9" xfId="21" applyFont="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32" xfId="2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0" fillId="0" borderId="27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27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4" fillId="0" borderId="0" xfId="21" applyFont="1" applyBorder="1" applyAlignment="1">
      <alignment horizontal="center"/>
      <protection/>
    </xf>
    <xf numFmtId="164" fontId="32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9" xfId="21" applyFont="1" applyBorder="1" applyAlignment="1">
      <alignment horizontal="center" vertical="center"/>
      <protection/>
    </xf>
    <xf numFmtId="0" fontId="0" fillId="0" borderId="61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34" xfId="21" applyFont="1" applyBorder="1" applyAlignment="1">
      <alignment horizontal="center"/>
      <protection/>
    </xf>
    <xf numFmtId="0" fontId="0" fillId="0" borderId="63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0" fontId="0" fillId="6" borderId="66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9" xfId="21" applyFont="1" applyFill="1" applyBorder="1" applyAlignment="1">
      <alignment vertical="center"/>
      <protection/>
    </xf>
    <xf numFmtId="0" fontId="3" fillId="6" borderId="67" xfId="21" applyFont="1" applyFill="1" applyBorder="1" applyAlignment="1">
      <alignment horizontal="center" vertical="center"/>
      <protection/>
    </xf>
    <xf numFmtId="0" fontId="3" fillId="6" borderId="68" xfId="21" applyFont="1" applyFill="1" applyBorder="1" applyAlignment="1">
      <alignment horizontal="center" vertical="center"/>
      <protection/>
    </xf>
    <xf numFmtId="0" fontId="3" fillId="6" borderId="69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55" fillId="0" borderId="70" xfId="21" applyNumberFormat="1" applyFont="1" applyBorder="1" applyAlignment="1">
      <alignment horizontal="center" vertical="center"/>
      <protection/>
    </xf>
    <xf numFmtId="164" fontId="23" fillId="0" borderId="30" xfId="21" applyNumberFormat="1" applyFont="1" applyFill="1" applyBorder="1" applyAlignment="1">
      <alignment horizontal="center" vertical="center"/>
      <protection/>
    </xf>
    <xf numFmtId="164" fontId="23" fillId="0" borderId="30" xfId="21" applyNumberFormat="1" applyFont="1" applyBorder="1" applyAlignment="1">
      <alignment horizontal="center" vertical="center"/>
      <protection/>
    </xf>
    <xf numFmtId="1" fontId="23" fillId="0" borderId="27" xfId="21" applyNumberFormat="1" applyFont="1" applyBorder="1" applyAlignment="1">
      <alignment horizontal="center" vertical="center"/>
      <protection/>
    </xf>
    <xf numFmtId="49" fontId="0" fillId="0" borderId="71" xfId="21" applyNumberFormat="1" applyFont="1" applyBorder="1" applyAlignment="1">
      <alignment vertical="center"/>
      <protection/>
    </xf>
    <xf numFmtId="164" fontId="0" fillId="0" borderId="72" xfId="21" applyNumberFormat="1" applyFont="1" applyBorder="1" applyAlignment="1">
      <alignment vertical="center"/>
      <protection/>
    </xf>
    <xf numFmtId="164" fontId="0" fillId="0" borderId="72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63" xfId="21" applyFont="1" applyBorder="1" applyAlignment="1">
      <alignment vertical="center"/>
      <protection/>
    </xf>
    <xf numFmtId="0" fontId="0" fillId="2" borderId="36" xfId="21" applyFill="1" applyBorder="1" applyAlignment="1">
      <alignment vertical="center"/>
      <protection/>
    </xf>
    <xf numFmtId="0" fontId="0" fillId="2" borderId="37" xfId="21" applyFill="1" applyBorder="1" applyAlignment="1">
      <alignment vertical="center"/>
      <protection/>
    </xf>
    <xf numFmtId="0" fontId="0" fillId="2" borderId="3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 quotePrefix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46" fillId="0" borderId="0" xfId="21" applyNumberFormat="1" applyFont="1" applyFill="1" applyBorder="1" applyAlignment="1">
      <alignment horizontal="center" vertical="center"/>
      <protection/>
    </xf>
    <xf numFmtId="164" fontId="12" fillId="0" borderId="0" xfId="21" applyNumberFormat="1" applyFont="1" applyFill="1" applyBorder="1" applyAlignment="1">
      <alignment horizontal="centerContinuous" vertical="center"/>
      <protection/>
    </xf>
    <xf numFmtId="1" fontId="1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9" fontId="46" fillId="0" borderId="0" xfId="21" applyNumberFormat="1" applyFont="1" applyFill="1" applyBorder="1" applyAlignment="1">
      <alignment horizontal="center" vertical="center"/>
      <protection/>
    </xf>
    <xf numFmtId="49" fontId="47" fillId="0" borderId="0" xfId="21" applyNumberFormat="1" applyFont="1" applyFill="1" applyBorder="1" applyAlignment="1">
      <alignment horizontal="center" vertical="center"/>
      <protection/>
    </xf>
    <xf numFmtId="164" fontId="48" fillId="0" borderId="0" xfId="21" applyNumberFormat="1" applyFont="1" applyFill="1" applyBorder="1" applyAlignment="1">
      <alignment horizontal="centerContinuous" vertical="center"/>
      <protection/>
    </xf>
    <xf numFmtId="1" fontId="48" fillId="0" borderId="0" xfId="21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 vertical="center"/>
    </xf>
    <xf numFmtId="164" fontId="33" fillId="0" borderId="0" xfId="21" applyNumberFormat="1" applyFont="1" applyBorder="1" applyAlignment="1">
      <alignment horizontal="center" vertical="center"/>
      <protection/>
    </xf>
    <xf numFmtId="0" fontId="3" fillId="6" borderId="73" xfId="21" applyFont="1" applyFill="1" applyBorder="1" applyAlignment="1">
      <alignment horizontal="center" vertical="center"/>
      <protection/>
    </xf>
    <xf numFmtId="0" fontId="3" fillId="6" borderId="74" xfId="21" applyFont="1" applyFill="1" applyBorder="1" applyAlignment="1">
      <alignment horizontal="center" vertical="center"/>
      <protection/>
    </xf>
    <xf numFmtId="0" fontId="3" fillId="6" borderId="75" xfId="21" applyFont="1" applyFill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  <xf numFmtId="0" fontId="2" fillId="0" borderId="57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 quotePrefix="1">
      <alignment horizontal="center"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34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Těchonín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266700</xdr:colOff>
      <xdr:row>33</xdr:row>
      <xdr:rowOff>114300</xdr:rowOff>
    </xdr:from>
    <xdr:to>
      <xdr:col>76</xdr:col>
      <xdr:colOff>457200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51606450" y="8591550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Těchonín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9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0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2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26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3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6" name="Line 3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8" name="Line 4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0" name="Line 4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2" name="Line 4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4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4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5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5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5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5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5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8" name="Line 6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6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6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6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6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7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7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7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4" name="Line 7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6" name="Line 7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7" name="Line 8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8" name="Line 8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9" name="Line 8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0" name="Line 8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1" name="Line 8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2" name="Line 8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3" name="Line 8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4" name="Line 8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5" name="Line 8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6" name="Line 8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" name="Line 9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8" name="Line 9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9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9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9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9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0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0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0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0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0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0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0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0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10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10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1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1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1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1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1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1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1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1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1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1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2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2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2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2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1" name="Line 12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12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3" name="Line 12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2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2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3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3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3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3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3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3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8" name="Line 14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14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14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15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15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15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15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16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16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16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16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16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16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17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17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8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18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3" name="Line 18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4" name="Line 18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18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18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19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19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19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19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19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19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19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19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19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19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20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20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99" name="Line 20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0" name="Line 20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1" name="Line 20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20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20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20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20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20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21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21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21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21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21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21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21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21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21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6" name="Line 21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22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22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22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22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23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23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23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23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23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23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23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24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24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24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24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24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24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24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24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24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47" name="Line 250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25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49" name="Line 252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25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51" name="Line 254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25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53" name="Line 256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55" name="Line 258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57" name="Line 260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59" name="Line 262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26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33</xdr:row>
      <xdr:rowOff>19050</xdr:rowOff>
    </xdr:from>
    <xdr:to>
      <xdr:col>74</xdr:col>
      <xdr:colOff>504825</xdr:colOff>
      <xdr:row>33</xdr:row>
      <xdr:rowOff>19050</xdr:rowOff>
    </xdr:to>
    <xdr:sp>
      <xdr:nvSpPr>
        <xdr:cNvPr id="261" name="Line 264"/>
        <xdr:cNvSpPr>
          <a:spLocks/>
        </xdr:cNvSpPr>
      </xdr:nvSpPr>
      <xdr:spPr>
        <a:xfrm flipH="1">
          <a:off x="548259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26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266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4" name="Line 26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26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6" name="Line 26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2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2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2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7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7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8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8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8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8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8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8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9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29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89" name="Line 29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29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29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295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29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29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29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29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30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30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30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30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30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30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30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30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31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31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31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31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3" name="Line 31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4" name="Line 31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3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3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3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3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3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3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3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3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3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3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3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3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3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3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9" name="Line 3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0" name="Line 333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1" name="Line 3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2" name="Line 335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33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4" name="Line 337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33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6" name="Line 339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34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8" name="Line 341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34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0" name="Line 343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34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2" name="Line 345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3" name="Line 34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4" name="Line 347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345" name="Line 348"/>
        <xdr:cNvSpPr>
          <a:spLocks/>
        </xdr:cNvSpPr>
      </xdr:nvSpPr>
      <xdr:spPr>
        <a:xfrm flipH="1">
          <a:off x="51606450" y="79057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69</xdr:col>
      <xdr:colOff>285750</xdr:colOff>
      <xdr:row>33</xdr:row>
      <xdr:rowOff>114300</xdr:rowOff>
    </xdr:to>
    <xdr:sp>
      <xdr:nvSpPr>
        <xdr:cNvPr id="346" name="Line 349"/>
        <xdr:cNvSpPr>
          <a:spLocks/>
        </xdr:cNvSpPr>
      </xdr:nvSpPr>
      <xdr:spPr>
        <a:xfrm flipV="1">
          <a:off x="33356550" y="8591550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44</xdr:col>
      <xdr:colOff>9525</xdr:colOff>
      <xdr:row>33</xdr:row>
      <xdr:rowOff>114300</xdr:rowOff>
    </xdr:to>
    <xdr:sp>
      <xdr:nvSpPr>
        <xdr:cNvPr id="347" name="Line 350"/>
        <xdr:cNvSpPr>
          <a:spLocks/>
        </xdr:cNvSpPr>
      </xdr:nvSpPr>
      <xdr:spPr>
        <a:xfrm flipV="1">
          <a:off x="12915900" y="8591550"/>
          <a:ext cx="1947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48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7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3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3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37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38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38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38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38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38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38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38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38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38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38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39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3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3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39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39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39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39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39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39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39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40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40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40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40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40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4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4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4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4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4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4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4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4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4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4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4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4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4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4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4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4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5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5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5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180975</xdr:rowOff>
    </xdr:from>
    <xdr:to>
      <xdr:col>16</xdr:col>
      <xdr:colOff>752475</xdr:colOff>
      <xdr:row>33</xdr:row>
      <xdr:rowOff>57150</xdr:rowOff>
    </xdr:to>
    <xdr:sp>
      <xdr:nvSpPr>
        <xdr:cNvPr id="522" name="Line 525"/>
        <xdr:cNvSpPr>
          <a:spLocks/>
        </xdr:cNvSpPr>
      </xdr:nvSpPr>
      <xdr:spPr>
        <a:xfrm flipH="1" flipV="1">
          <a:off x="11439525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9525</xdr:colOff>
      <xdr:row>32</xdr:row>
      <xdr:rowOff>180975</xdr:rowOff>
    </xdr:to>
    <xdr:sp>
      <xdr:nvSpPr>
        <xdr:cNvPr id="523" name="Line 526"/>
        <xdr:cNvSpPr>
          <a:spLocks/>
        </xdr:cNvSpPr>
      </xdr:nvSpPr>
      <xdr:spPr>
        <a:xfrm>
          <a:off x="9696450" y="79057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33</xdr:row>
      <xdr:rowOff>57150</xdr:rowOff>
    </xdr:from>
    <xdr:to>
      <xdr:col>18</xdr:col>
      <xdr:colOff>9525</xdr:colOff>
      <xdr:row>33</xdr:row>
      <xdr:rowOff>114300</xdr:rowOff>
    </xdr:to>
    <xdr:sp>
      <xdr:nvSpPr>
        <xdr:cNvPr id="524" name="Line 527"/>
        <xdr:cNvSpPr>
          <a:spLocks/>
        </xdr:cNvSpPr>
      </xdr:nvSpPr>
      <xdr:spPr>
        <a:xfrm flipH="1" flipV="1">
          <a:off x="12182475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2" name="Line 565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567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569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571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573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2" name="Line 575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4" name="Line 577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528161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6" name="Line 579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581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583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585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587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589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8" name="Line 591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0" name="Line 593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2" name="Line 595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60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60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60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61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61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61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4" name="Line 61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6" name="Line 61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6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6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6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6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6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6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6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6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6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6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6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6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6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6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6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6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6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6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6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6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69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69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69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69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69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69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69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7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7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7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7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7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7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74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74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74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74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74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74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74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4" name="Line 74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74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74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75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75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75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75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75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75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75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75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75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75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7" name="Line 76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8" name="Line 76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9" name="Line 76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0" name="Line 76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761" name="Group 764"/>
        <xdr:cNvGrpSpPr>
          <a:grpSpLocks/>
        </xdr:cNvGrpSpPr>
      </xdr:nvGrpSpPr>
      <xdr:grpSpPr>
        <a:xfrm>
          <a:off x="9534525" y="7553325"/>
          <a:ext cx="304800" cy="352425"/>
          <a:chOff x="-37" y="-945"/>
          <a:chExt cx="28" cy="15392"/>
        </a:xfrm>
        <a:solidFill>
          <a:srgbClr val="FFFFFF"/>
        </a:solidFill>
      </xdr:grpSpPr>
      <xdr:sp>
        <xdr:nvSpPr>
          <xdr:cNvPr id="762" name="Line 765"/>
          <xdr:cNvSpPr>
            <a:spLocks/>
          </xdr:cNvSpPr>
        </xdr:nvSpPr>
        <xdr:spPr>
          <a:xfrm>
            <a:off x="-23" y="1070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66"/>
          <xdr:cNvSpPr>
            <a:spLocks/>
          </xdr:cNvSpPr>
        </xdr:nvSpPr>
        <xdr:spPr>
          <a:xfrm>
            <a:off x="-37" y="-94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764" name="Group 767"/>
        <xdr:cNvGrpSpPr>
          <a:grpSpLocks/>
        </xdr:cNvGrpSpPr>
      </xdr:nvGrpSpPr>
      <xdr:grpSpPr>
        <a:xfrm>
          <a:off x="559022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765" name="Line 768"/>
          <xdr:cNvSpPr>
            <a:spLocks/>
          </xdr:cNvSpPr>
        </xdr:nvSpPr>
        <xdr:spPr>
          <a:xfrm flipH="1">
            <a:off x="-23" y="-555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69"/>
          <xdr:cNvSpPr>
            <a:spLocks/>
          </xdr:cNvSpPr>
        </xdr:nvSpPr>
        <xdr:spPr>
          <a:xfrm>
            <a:off x="-37" y="-97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28</xdr:row>
      <xdr:rowOff>0</xdr:rowOff>
    </xdr:from>
    <xdr:to>
      <xdr:col>19</xdr:col>
      <xdr:colOff>276225</xdr:colOff>
      <xdr:row>36</xdr:row>
      <xdr:rowOff>0</xdr:rowOff>
    </xdr:to>
    <xdr:sp>
      <xdr:nvSpPr>
        <xdr:cNvPr id="767" name="Line 770"/>
        <xdr:cNvSpPr>
          <a:spLocks/>
        </xdr:cNvSpPr>
      </xdr:nvSpPr>
      <xdr:spPr>
        <a:xfrm>
          <a:off x="14163675" y="7334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752475</xdr:colOff>
      <xdr:row>26</xdr:row>
      <xdr:rowOff>0</xdr:rowOff>
    </xdr:from>
    <xdr:ext cx="971550" cy="457200"/>
    <xdr:sp>
      <xdr:nvSpPr>
        <xdr:cNvPr id="768" name="text 774"/>
        <xdr:cNvSpPr txBox="1">
          <a:spLocks noChangeArrowheads="1"/>
        </xdr:cNvSpPr>
      </xdr:nvSpPr>
      <xdr:spPr>
        <a:xfrm>
          <a:off x="13668375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"E"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104,709</a:t>
          </a:r>
        </a:p>
      </xdr:txBody>
    </xdr:sp>
    <xdr:clientData/>
  </xdr:one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769" name="Group 772"/>
        <xdr:cNvGrpSpPr>
          <a:grpSpLocks/>
        </xdr:cNvGrpSpPr>
      </xdr:nvGrpSpPr>
      <xdr:grpSpPr>
        <a:xfrm>
          <a:off x="2066925" y="8077200"/>
          <a:ext cx="990600" cy="114300"/>
          <a:chOff x="-9349" y="-18"/>
          <a:chExt cx="20384" cy="12"/>
        </a:xfrm>
        <a:solidFill>
          <a:srgbClr val="FFFFFF"/>
        </a:solidFill>
      </xdr:grpSpPr>
      <xdr:sp>
        <xdr:nvSpPr>
          <xdr:cNvPr id="770" name="text 1492"/>
          <xdr:cNvSpPr txBox="1">
            <a:spLocks noChangeArrowheads="1"/>
          </xdr:cNvSpPr>
        </xdr:nvSpPr>
        <xdr:spPr>
          <a:xfrm>
            <a:off x="-5767" y="-18"/>
            <a:ext cx="33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1" name="Line 774"/>
          <xdr:cNvSpPr>
            <a:spLocks/>
          </xdr:cNvSpPr>
        </xdr:nvSpPr>
        <xdr:spPr>
          <a:xfrm>
            <a:off x="-8676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5"/>
          <xdr:cNvSpPr>
            <a:spLocks/>
          </xdr:cNvSpPr>
        </xdr:nvSpPr>
        <xdr:spPr>
          <a:xfrm>
            <a:off x="282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76"/>
          <xdr:cNvSpPr>
            <a:spLocks/>
          </xdr:cNvSpPr>
        </xdr:nvSpPr>
        <xdr:spPr>
          <a:xfrm>
            <a:off x="834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77"/>
          <xdr:cNvSpPr>
            <a:spLocks/>
          </xdr:cNvSpPr>
        </xdr:nvSpPr>
        <xdr:spPr>
          <a:xfrm>
            <a:off x="5659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78"/>
          <xdr:cNvSpPr>
            <a:spLocks/>
          </xdr:cNvSpPr>
        </xdr:nvSpPr>
        <xdr:spPr>
          <a:xfrm>
            <a:off x="2973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79"/>
          <xdr:cNvSpPr>
            <a:spLocks/>
          </xdr:cNvSpPr>
        </xdr:nvSpPr>
        <xdr:spPr>
          <a:xfrm>
            <a:off x="-240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780"/>
          <xdr:cNvSpPr>
            <a:spLocks/>
          </xdr:cNvSpPr>
        </xdr:nvSpPr>
        <xdr:spPr>
          <a:xfrm>
            <a:off x="-934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31</xdr:row>
      <xdr:rowOff>57150</xdr:rowOff>
    </xdr:from>
    <xdr:to>
      <xdr:col>13</xdr:col>
      <xdr:colOff>314325</xdr:colOff>
      <xdr:row>31</xdr:row>
      <xdr:rowOff>171450</xdr:rowOff>
    </xdr:to>
    <xdr:grpSp>
      <xdr:nvGrpSpPr>
        <xdr:cNvPr id="778" name="Group 781"/>
        <xdr:cNvGrpSpPr>
          <a:grpSpLocks/>
        </xdr:cNvGrpSpPr>
      </xdr:nvGrpSpPr>
      <xdr:grpSpPr>
        <a:xfrm>
          <a:off x="9458325" y="8077200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779" name="Oval 782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784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33</xdr:row>
      <xdr:rowOff>0</xdr:rowOff>
    </xdr:from>
    <xdr:ext cx="514350" cy="228600"/>
    <xdr:sp>
      <xdr:nvSpPr>
        <xdr:cNvPr id="782" name="text 7125"/>
        <xdr:cNvSpPr txBox="1">
          <a:spLocks noChangeArrowheads="1"/>
        </xdr:cNvSpPr>
      </xdr:nvSpPr>
      <xdr:spPr>
        <a:xfrm>
          <a:off x="557974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75</xdr:col>
      <xdr:colOff>200025</xdr:colOff>
      <xdr:row>29</xdr:row>
      <xdr:rowOff>57150</xdr:rowOff>
    </xdr:from>
    <xdr:to>
      <xdr:col>75</xdr:col>
      <xdr:colOff>485775</xdr:colOff>
      <xdr:row>29</xdr:row>
      <xdr:rowOff>171450</xdr:rowOff>
    </xdr:to>
    <xdr:grpSp>
      <xdr:nvGrpSpPr>
        <xdr:cNvPr id="783" name="Group 791"/>
        <xdr:cNvGrpSpPr>
          <a:grpSpLocks/>
        </xdr:cNvGrpSpPr>
      </xdr:nvGrpSpPr>
      <xdr:grpSpPr>
        <a:xfrm>
          <a:off x="55997475" y="762000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784" name="Oval 792"/>
          <xdr:cNvSpPr>
            <a:spLocks/>
          </xdr:cNvSpPr>
        </xdr:nvSpPr>
        <xdr:spPr>
          <a:xfrm>
            <a:off x="-1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9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9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787" name="Group 795"/>
        <xdr:cNvGrpSpPr>
          <a:grpSpLocks/>
        </xdr:cNvGrpSpPr>
      </xdr:nvGrpSpPr>
      <xdr:grpSpPr>
        <a:xfrm>
          <a:off x="51901725" y="8077200"/>
          <a:ext cx="571500" cy="114300"/>
          <a:chOff x="-20087" y="-18"/>
          <a:chExt cx="24180" cy="12"/>
        </a:xfrm>
        <a:solidFill>
          <a:srgbClr val="FFFFFF"/>
        </a:solidFill>
      </xdr:grpSpPr>
      <xdr:sp>
        <xdr:nvSpPr>
          <xdr:cNvPr id="788" name="Line 796"/>
          <xdr:cNvSpPr>
            <a:spLocks/>
          </xdr:cNvSpPr>
        </xdr:nvSpPr>
        <xdr:spPr>
          <a:xfrm>
            <a:off x="-18691" y="-12"/>
            <a:ext cx="60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97"/>
          <xdr:cNvSpPr>
            <a:spLocks/>
          </xdr:cNvSpPr>
        </xdr:nvSpPr>
        <xdr:spPr>
          <a:xfrm>
            <a:off x="-7066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8"/>
          <xdr:cNvSpPr>
            <a:spLocks/>
          </xdr:cNvSpPr>
        </xdr:nvSpPr>
        <xdr:spPr>
          <a:xfrm>
            <a:off x="-1487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9"/>
          <xdr:cNvSpPr>
            <a:spLocks/>
          </xdr:cNvSpPr>
        </xdr:nvSpPr>
        <xdr:spPr>
          <a:xfrm>
            <a:off x="-1264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800"/>
          <xdr:cNvSpPr>
            <a:spLocks/>
          </xdr:cNvSpPr>
        </xdr:nvSpPr>
        <xdr:spPr>
          <a:xfrm>
            <a:off x="-2008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793" name="Group 801"/>
        <xdr:cNvGrpSpPr>
          <a:grpSpLocks/>
        </xdr:cNvGrpSpPr>
      </xdr:nvGrpSpPr>
      <xdr:grpSpPr>
        <a:xfrm>
          <a:off x="62693550" y="7620000"/>
          <a:ext cx="990600" cy="114300"/>
          <a:chOff x="-23903" y="-18"/>
          <a:chExt cx="38675" cy="12"/>
        </a:xfrm>
        <a:solidFill>
          <a:srgbClr val="FFFFFF"/>
        </a:solidFill>
      </xdr:grpSpPr>
      <xdr:sp>
        <xdr:nvSpPr>
          <xdr:cNvPr id="794" name="text 1492"/>
          <xdr:cNvSpPr txBox="1">
            <a:spLocks noChangeArrowheads="1"/>
          </xdr:cNvSpPr>
        </xdr:nvSpPr>
        <xdr:spPr>
          <a:xfrm>
            <a:off x="1593" y="-18"/>
            <a:ext cx="637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5" name="Line 803"/>
          <xdr:cNvSpPr>
            <a:spLocks/>
          </xdr:cNvSpPr>
        </xdr:nvSpPr>
        <xdr:spPr>
          <a:xfrm>
            <a:off x="7975" y="-12"/>
            <a:ext cx="55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04"/>
          <xdr:cNvSpPr>
            <a:spLocks/>
          </xdr:cNvSpPr>
        </xdr:nvSpPr>
        <xdr:spPr>
          <a:xfrm>
            <a:off x="-8607" y="-18"/>
            <a:ext cx="50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05"/>
          <xdr:cNvSpPr>
            <a:spLocks/>
          </xdr:cNvSpPr>
        </xdr:nvSpPr>
        <xdr:spPr>
          <a:xfrm>
            <a:off x="-3502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06"/>
          <xdr:cNvSpPr>
            <a:spLocks/>
          </xdr:cNvSpPr>
        </xdr:nvSpPr>
        <xdr:spPr>
          <a:xfrm>
            <a:off x="-18808" y="-18"/>
            <a:ext cx="509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07"/>
          <xdr:cNvSpPr>
            <a:spLocks/>
          </xdr:cNvSpPr>
        </xdr:nvSpPr>
        <xdr:spPr>
          <a:xfrm>
            <a:off x="-13702" y="-18"/>
            <a:ext cx="509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8"/>
          <xdr:cNvSpPr>
            <a:spLocks/>
          </xdr:cNvSpPr>
        </xdr:nvSpPr>
        <xdr:spPr>
          <a:xfrm>
            <a:off x="-23903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809"/>
          <xdr:cNvSpPr>
            <a:spLocks/>
          </xdr:cNvSpPr>
        </xdr:nvSpPr>
        <xdr:spPr>
          <a:xfrm>
            <a:off x="1349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2" name="Line 81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3" name="Line 81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4" name="Line 81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5" name="Line 82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6" name="Line 82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7" name="Line 82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8" name="Line 82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9" name="Line 82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0" name="Line 82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1" name="Line 82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2" name="Line 82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3" name="Line 828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4" name="Line 82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5" name="Line 830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6" name="Line 83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7" name="Line 832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8" name="Line 83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9" name="Line 834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20" name="Line 83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21" name="Line 83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22" name="Line 83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23" name="Line 838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24" name="Line 83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25" name="Line 840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31</xdr:row>
      <xdr:rowOff>76200</xdr:rowOff>
    </xdr:from>
    <xdr:to>
      <xdr:col>27</xdr:col>
      <xdr:colOff>0</xdr:colOff>
      <xdr:row>32</xdr:row>
      <xdr:rowOff>152400</xdr:rowOff>
    </xdr:to>
    <xdr:grpSp>
      <xdr:nvGrpSpPr>
        <xdr:cNvPr id="826" name="Group 841"/>
        <xdr:cNvGrpSpPr>
          <a:grpSpLocks/>
        </xdr:cNvGrpSpPr>
      </xdr:nvGrpSpPr>
      <xdr:grpSpPr>
        <a:xfrm>
          <a:off x="14878050" y="8096250"/>
          <a:ext cx="4953000" cy="304800"/>
          <a:chOff x="-1038" y="-12767"/>
          <a:chExt cx="21120" cy="26688"/>
        </a:xfrm>
        <a:solidFill>
          <a:srgbClr val="FFFFFF"/>
        </a:solidFill>
      </xdr:grpSpPr>
      <xdr:sp>
        <xdr:nvSpPr>
          <xdr:cNvPr id="827" name="Rectangle 842"/>
          <xdr:cNvSpPr>
            <a:spLocks/>
          </xdr:cNvSpPr>
        </xdr:nvSpPr>
        <xdr:spPr>
          <a:xfrm>
            <a:off x="-816" y="-9431"/>
            <a:ext cx="2059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843"/>
          <xdr:cNvSpPr>
            <a:spLocks/>
          </xdr:cNvSpPr>
        </xdr:nvSpPr>
        <xdr:spPr>
          <a:xfrm>
            <a:off x="-1038" y="-12767"/>
            <a:ext cx="211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44"/>
          <xdr:cNvSpPr>
            <a:spLocks/>
          </xdr:cNvSpPr>
        </xdr:nvSpPr>
        <xdr:spPr>
          <a:xfrm>
            <a:off x="-1038" y="10585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45"/>
          <xdr:cNvSpPr>
            <a:spLocks/>
          </xdr:cNvSpPr>
        </xdr:nvSpPr>
        <xdr:spPr>
          <a:xfrm>
            <a:off x="3672" y="10585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46"/>
          <xdr:cNvSpPr>
            <a:spLocks/>
          </xdr:cNvSpPr>
        </xdr:nvSpPr>
        <xdr:spPr>
          <a:xfrm>
            <a:off x="8598" y="10585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47"/>
          <xdr:cNvSpPr>
            <a:spLocks/>
          </xdr:cNvSpPr>
        </xdr:nvSpPr>
        <xdr:spPr>
          <a:xfrm>
            <a:off x="13524" y="10585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48"/>
          <xdr:cNvSpPr>
            <a:spLocks/>
          </xdr:cNvSpPr>
        </xdr:nvSpPr>
        <xdr:spPr>
          <a:xfrm>
            <a:off x="18456" y="10585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28</xdr:row>
      <xdr:rowOff>76200</xdr:rowOff>
    </xdr:from>
    <xdr:to>
      <xdr:col>27</xdr:col>
      <xdr:colOff>0</xdr:colOff>
      <xdr:row>29</xdr:row>
      <xdr:rowOff>152400</xdr:rowOff>
    </xdr:to>
    <xdr:grpSp>
      <xdr:nvGrpSpPr>
        <xdr:cNvPr id="834" name="Group 852"/>
        <xdr:cNvGrpSpPr>
          <a:grpSpLocks/>
        </xdr:cNvGrpSpPr>
      </xdr:nvGrpSpPr>
      <xdr:grpSpPr>
        <a:xfrm>
          <a:off x="14849475" y="7410450"/>
          <a:ext cx="4981575" cy="304800"/>
          <a:chOff x="-1038" y="-12815"/>
          <a:chExt cx="21120" cy="26688"/>
        </a:xfrm>
        <a:solidFill>
          <a:srgbClr val="FFFFFF"/>
        </a:solidFill>
      </xdr:grpSpPr>
      <xdr:sp>
        <xdr:nvSpPr>
          <xdr:cNvPr id="835" name="Rectangle 853"/>
          <xdr:cNvSpPr>
            <a:spLocks/>
          </xdr:cNvSpPr>
        </xdr:nvSpPr>
        <xdr:spPr>
          <a:xfrm>
            <a:off x="-816" y="-9479"/>
            <a:ext cx="2059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54"/>
          <xdr:cNvSpPr>
            <a:spLocks/>
          </xdr:cNvSpPr>
        </xdr:nvSpPr>
        <xdr:spPr>
          <a:xfrm>
            <a:off x="-1038" y="-12815"/>
            <a:ext cx="211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55"/>
          <xdr:cNvSpPr>
            <a:spLocks/>
          </xdr:cNvSpPr>
        </xdr:nvSpPr>
        <xdr:spPr>
          <a:xfrm>
            <a:off x="-1038" y="10537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56"/>
          <xdr:cNvSpPr>
            <a:spLocks/>
          </xdr:cNvSpPr>
        </xdr:nvSpPr>
        <xdr:spPr>
          <a:xfrm>
            <a:off x="3672" y="10537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57"/>
          <xdr:cNvSpPr>
            <a:spLocks/>
          </xdr:cNvSpPr>
        </xdr:nvSpPr>
        <xdr:spPr>
          <a:xfrm>
            <a:off x="8598" y="10537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58"/>
          <xdr:cNvSpPr>
            <a:spLocks/>
          </xdr:cNvSpPr>
        </xdr:nvSpPr>
        <xdr:spPr>
          <a:xfrm>
            <a:off x="13524" y="10537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59"/>
          <xdr:cNvSpPr>
            <a:spLocks/>
          </xdr:cNvSpPr>
        </xdr:nvSpPr>
        <xdr:spPr>
          <a:xfrm>
            <a:off x="18456" y="10537"/>
            <a:ext cx="16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22</xdr:col>
      <xdr:colOff>590550</xdr:colOff>
      <xdr:row>24</xdr:row>
      <xdr:rowOff>0</xdr:rowOff>
    </xdr:from>
    <xdr:to>
      <xdr:col>24</xdr:col>
      <xdr:colOff>361950</xdr:colOff>
      <xdr:row>26</xdr:row>
      <xdr:rowOff>0</xdr:rowOff>
    </xdr:to>
    <xdr:pic>
      <xdr:nvPicPr>
        <xdr:cNvPr id="84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64198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68</xdr:col>
      <xdr:colOff>685800</xdr:colOff>
      <xdr:row>34</xdr:row>
      <xdr:rowOff>57150</xdr:rowOff>
    </xdr:from>
    <xdr:to>
      <xdr:col>70</xdr:col>
      <xdr:colOff>66675</xdr:colOff>
      <xdr:row>34</xdr:row>
      <xdr:rowOff>171450</xdr:rowOff>
    </xdr:to>
    <xdr:grpSp>
      <xdr:nvGrpSpPr>
        <xdr:cNvPr id="843" name="Group 861"/>
        <xdr:cNvGrpSpPr>
          <a:grpSpLocks/>
        </xdr:cNvGrpSpPr>
      </xdr:nvGrpSpPr>
      <xdr:grpSpPr>
        <a:xfrm>
          <a:off x="51054000" y="8763000"/>
          <a:ext cx="866775" cy="114300"/>
          <a:chOff x="-6416" y="-18"/>
          <a:chExt cx="13588" cy="12"/>
        </a:xfrm>
        <a:solidFill>
          <a:srgbClr val="FFFFFF"/>
        </a:solidFill>
      </xdr:grpSpPr>
      <xdr:sp>
        <xdr:nvSpPr>
          <xdr:cNvPr id="844" name="text 1492"/>
          <xdr:cNvSpPr txBox="1">
            <a:spLocks noChangeArrowheads="1"/>
          </xdr:cNvSpPr>
        </xdr:nvSpPr>
        <xdr:spPr>
          <a:xfrm>
            <a:off x="-3664" y="-18"/>
            <a:ext cx="257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5" name="Line 863"/>
          <xdr:cNvSpPr>
            <a:spLocks/>
          </xdr:cNvSpPr>
        </xdr:nvSpPr>
        <xdr:spPr>
          <a:xfrm>
            <a:off x="-5900" y="-12"/>
            <a:ext cx="22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64"/>
          <xdr:cNvSpPr>
            <a:spLocks/>
          </xdr:cNvSpPr>
        </xdr:nvSpPr>
        <xdr:spPr>
          <a:xfrm>
            <a:off x="979" y="-18"/>
            <a:ext cx="20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65"/>
          <xdr:cNvSpPr>
            <a:spLocks/>
          </xdr:cNvSpPr>
        </xdr:nvSpPr>
        <xdr:spPr>
          <a:xfrm>
            <a:off x="5107" y="-18"/>
            <a:ext cx="20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66"/>
          <xdr:cNvSpPr>
            <a:spLocks/>
          </xdr:cNvSpPr>
        </xdr:nvSpPr>
        <xdr:spPr>
          <a:xfrm>
            <a:off x="3045" y="-18"/>
            <a:ext cx="20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67"/>
          <xdr:cNvSpPr>
            <a:spLocks/>
          </xdr:cNvSpPr>
        </xdr:nvSpPr>
        <xdr:spPr>
          <a:xfrm>
            <a:off x="-1083" y="-18"/>
            <a:ext cx="20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68"/>
          <xdr:cNvSpPr>
            <a:spLocks/>
          </xdr:cNvSpPr>
        </xdr:nvSpPr>
        <xdr:spPr>
          <a:xfrm>
            <a:off x="-6416" y="-17"/>
            <a:ext cx="5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219075</xdr:rowOff>
    </xdr:from>
    <xdr:to>
      <xdr:col>69</xdr:col>
      <xdr:colOff>419100</xdr:colOff>
      <xdr:row>33</xdr:row>
      <xdr:rowOff>114300</xdr:rowOff>
    </xdr:to>
    <xdr:grpSp>
      <xdr:nvGrpSpPr>
        <xdr:cNvPr id="851" name="Group 870"/>
        <xdr:cNvGrpSpPr>
          <a:grpSpLocks/>
        </xdr:cNvGrpSpPr>
      </xdr:nvGrpSpPr>
      <xdr:grpSpPr>
        <a:xfrm>
          <a:off x="51444525" y="8239125"/>
          <a:ext cx="304800" cy="352425"/>
          <a:chOff x="-37" y="-993"/>
          <a:chExt cx="28" cy="15392"/>
        </a:xfrm>
        <a:solidFill>
          <a:srgbClr val="FFFFFF"/>
        </a:solidFill>
      </xdr:grpSpPr>
      <xdr:sp>
        <xdr:nvSpPr>
          <xdr:cNvPr id="852" name="Line 871"/>
          <xdr:cNvSpPr>
            <a:spLocks/>
          </xdr:cNvSpPr>
        </xdr:nvSpPr>
        <xdr:spPr>
          <a:xfrm>
            <a:off x="-23" y="1065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72"/>
          <xdr:cNvSpPr>
            <a:spLocks/>
          </xdr:cNvSpPr>
        </xdr:nvSpPr>
        <xdr:spPr>
          <a:xfrm>
            <a:off x="-37" y="-99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762000</xdr:colOff>
      <xdr:row>36</xdr:row>
      <xdr:rowOff>9525</xdr:rowOff>
    </xdr:from>
    <xdr:ext cx="971550" cy="228600"/>
    <xdr:sp>
      <xdr:nvSpPr>
        <xdr:cNvPr id="854" name="text 774"/>
        <xdr:cNvSpPr txBox="1">
          <a:spLocks noChangeArrowheads="1"/>
        </xdr:cNvSpPr>
      </xdr:nvSpPr>
      <xdr:spPr>
        <a:xfrm>
          <a:off x="13677900" y="91725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P4081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21</xdr:col>
      <xdr:colOff>200025</xdr:colOff>
      <xdr:row>29</xdr:row>
      <xdr:rowOff>0</xdr:rowOff>
    </xdr:from>
    <xdr:ext cx="361950" cy="285750"/>
    <xdr:sp>
      <xdr:nvSpPr>
        <xdr:cNvPr id="855" name="text 454"/>
        <xdr:cNvSpPr txBox="1">
          <a:spLocks noChangeArrowheads="1"/>
        </xdr:cNvSpPr>
      </xdr:nvSpPr>
      <xdr:spPr>
        <a:xfrm>
          <a:off x="15573375" y="7562850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twoCellAnchor>
    <xdr:from>
      <xdr:col>20</xdr:col>
      <xdr:colOff>247650</xdr:colOff>
      <xdr:row>32</xdr:row>
      <xdr:rowOff>57150</xdr:rowOff>
    </xdr:from>
    <xdr:to>
      <xdr:col>21</xdr:col>
      <xdr:colOff>95250</xdr:colOff>
      <xdr:row>32</xdr:row>
      <xdr:rowOff>171450</xdr:rowOff>
    </xdr:to>
    <xdr:grpSp>
      <xdr:nvGrpSpPr>
        <xdr:cNvPr id="856" name="Group 810"/>
        <xdr:cNvGrpSpPr>
          <a:grpSpLocks/>
        </xdr:cNvGrpSpPr>
      </xdr:nvGrpSpPr>
      <xdr:grpSpPr>
        <a:xfrm>
          <a:off x="14649450" y="8305800"/>
          <a:ext cx="819150" cy="114300"/>
          <a:chOff x="-810" y="-18"/>
          <a:chExt cx="11025" cy="12"/>
        </a:xfrm>
        <a:solidFill>
          <a:srgbClr val="FFFFFF"/>
        </a:solidFill>
      </xdr:grpSpPr>
      <xdr:sp>
        <xdr:nvSpPr>
          <xdr:cNvPr id="857" name="text 1492"/>
          <xdr:cNvSpPr txBox="1">
            <a:spLocks noChangeArrowheads="1"/>
          </xdr:cNvSpPr>
        </xdr:nvSpPr>
        <xdr:spPr>
          <a:xfrm>
            <a:off x="6100" y="-18"/>
            <a:ext cx="220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8" name="Line 812"/>
          <xdr:cNvSpPr>
            <a:spLocks/>
          </xdr:cNvSpPr>
        </xdr:nvSpPr>
        <xdr:spPr>
          <a:xfrm>
            <a:off x="8305" y="-12"/>
            <a:ext cx="1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13"/>
          <xdr:cNvSpPr>
            <a:spLocks/>
          </xdr:cNvSpPr>
        </xdr:nvSpPr>
        <xdr:spPr>
          <a:xfrm>
            <a:off x="2718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14"/>
          <xdr:cNvSpPr>
            <a:spLocks/>
          </xdr:cNvSpPr>
        </xdr:nvSpPr>
        <xdr:spPr>
          <a:xfrm>
            <a:off x="4482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15"/>
          <xdr:cNvSpPr>
            <a:spLocks/>
          </xdr:cNvSpPr>
        </xdr:nvSpPr>
        <xdr:spPr>
          <a:xfrm>
            <a:off x="-810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16"/>
          <xdr:cNvSpPr>
            <a:spLocks/>
          </xdr:cNvSpPr>
        </xdr:nvSpPr>
        <xdr:spPr>
          <a:xfrm>
            <a:off x="954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28</xdr:row>
      <xdr:rowOff>114300</xdr:rowOff>
    </xdr:from>
    <xdr:to>
      <xdr:col>21</xdr:col>
      <xdr:colOff>161925</xdr:colOff>
      <xdr:row>34</xdr:row>
      <xdr:rowOff>123825</xdr:rowOff>
    </xdr:to>
    <xdr:sp>
      <xdr:nvSpPr>
        <xdr:cNvPr id="863" name="Rectangle 849"/>
        <xdr:cNvSpPr>
          <a:spLocks/>
        </xdr:cNvSpPr>
      </xdr:nvSpPr>
      <xdr:spPr>
        <a:xfrm>
          <a:off x="15468600" y="7448550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34</xdr:row>
      <xdr:rowOff>123825</xdr:rowOff>
    </xdr:from>
    <xdr:to>
      <xdr:col>21</xdr:col>
      <xdr:colOff>381000</xdr:colOff>
      <xdr:row>34</xdr:row>
      <xdr:rowOff>123825</xdr:rowOff>
    </xdr:to>
    <xdr:sp>
      <xdr:nvSpPr>
        <xdr:cNvPr id="864" name="Line 850"/>
        <xdr:cNvSpPr>
          <a:spLocks/>
        </xdr:cNvSpPr>
      </xdr:nvSpPr>
      <xdr:spPr>
        <a:xfrm flipH="1">
          <a:off x="15535275" y="88296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381000</xdr:colOff>
      <xdr:row>34</xdr:row>
      <xdr:rowOff>66675</xdr:rowOff>
    </xdr:from>
    <xdr:ext cx="47625" cy="114300"/>
    <xdr:sp>
      <xdr:nvSpPr>
        <xdr:cNvPr id="865" name="Rectangle 851"/>
        <xdr:cNvSpPr>
          <a:spLocks/>
        </xdr:cNvSpPr>
      </xdr:nvSpPr>
      <xdr:spPr>
        <a:xfrm>
          <a:off x="15754350" y="877252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200025</xdr:colOff>
      <xdr:row>32</xdr:row>
      <xdr:rowOff>0</xdr:rowOff>
    </xdr:from>
    <xdr:ext cx="361950" cy="285750"/>
    <xdr:sp>
      <xdr:nvSpPr>
        <xdr:cNvPr id="866" name="text 454"/>
        <xdr:cNvSpPr txBox="1">
          <a:spLocks noChangeArrowheads="1"/>
        </xdr:cNvSpPr>
      </xdr:nvSpPr>
      <xdr:spPr>
        <a:xfrm>
          <a:off x="15573375" y="8248650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867" name="Oval 877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68" name="Line 896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69" name="Line 89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0" name="Line 89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1" name="Line 89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2" name="Line 90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3" name="Line 90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4" name="Line 90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5" name="Line 90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6" name="Line 90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7" name="Line 90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8" name="Line 90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9" name="Line 90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0" name="Line 90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1" name="Line 90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2" name="Line 91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3" name="Line 91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4" name="Line 91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85" name="Line 91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847725</xdr:colOff>
      <xdr:row>27</xdr:row>
      <xdr:rowOff>0</xdr:rowOff>
    </xdr:from>
    <xdr:to>
      <xdr:col>20</xdr:col>
      <xdr:colOff>847725</xdr:colOff>
      <xdr:row>31</xdr:row>
      <xdr:rowOff>76200</xdr:rowOff>
    </xdr:to>
    <xdr:sp>
      <xdr:nvSpPr>
        <xdr:cNvPr id="886" name="Line 914"/>
        <xdr:cNvSpPr>
          <a:spLocks/>
        </xdr:cNvSpPr>
      </xdr:nvSpPr>
      <xdr:spPr>
        <a:xfrm flipV="1">
          <a:off x="15249525" y="7105650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695325</xdr:colOff>
      <xdr:row>27</xdr:row>
      <xdr:rowOff>0</xdr:rowOff>
    </xdr:from>
    <xdr:to>
      <xdr:col>20</xdr:col>
      <xdr:colOff>695325</xdr:colOff>
      <xdr:row>31</xdr:row>
      <xdr:rowOff>76200</xdr:rowOff>
    </xdr:to>
    <xdr:sp>
      <xdr:nvSpPr>
        <xdr:cNvPr id="887" name="Line 915"/>
        <xdr:cNvSpPr>
          <a:spLocks/>
        </xdr:cNvSpPr>
      </xdr:nvSpPr>
      <xdr:spPr>
        <a:xfrm flipV="1">
          <a:off x="15097125" y="7105650"/>
          <a:ext cx="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29</xdr:row>
      <xdr:rowOff>57150</xdr:rowOff>
    </xdr:from>
    <xdr:to>
      <xdr:col>21</xdr:col>
      <xdr:colOff>95250</xdr:colOff>
      <xdr:row>29</xdr:row>
      <xdr:rowOff>171450</xdr:rowOff>
    </xdr:to>
    <xdr:grpSp>
      <xdr:nvGrpSpPr>
        <xdr:cNvPr id="888" name="Group 785"/>
        <xdr:cNvGrpSpPr>
          <a:grpSpLocks/>
        </xdr:cNvGrpSpPr>
      </xdr:nvGrpSpPr>
      <xdr:grpSpPr>
        <a:xfrm>
          <a:off x="14935200" y="7620000"/>
          <a:ext cx="533400" cy="114300"/>
          <a:chOff x="-5480" y="-18"/>
          <a:chExt cx="11025" cy="12"/>
        </a:xfrm>
        <a:solidFill>
          <a:srgbClr val="FFFFFF"/>
        </a:solidFill>
      </xdr:grpSpPr>
      <xdr:sp>
        <xdr:nvSpPr>
          <xdr:cNvPr id="889" name="Line 786"/>
          <xdr:cNvSpPr>
            <a:spLocks/>
          </xdr:cNvSpPr>
        </xdr:nvSpPr>
        <xdr:spPr>
          <a:xfrm>
            <a:off x="2621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787"/>
          <xdr:cNvSpPr>
            <a:spLocks/>
          </xdr:cNvSpPr>
        </xdr:nvSpPr>
        <xdr:spPr>
          <a:xfrm>
            <a:off x="-2779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788"/>
          <xdr:cNvSpPr>
            <a:spLocks/>
          </xdr:cNvSpPr>
        </xdr:nvSpPr>
        <xdr:spPr>
          <a:xfrm>
            <a:off x="-81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789"/>
          <xdr:cNvSpPr>
            <a:spLocks/>
          </xdr:cNvSpPr>
        </xdr:nvSpPr>
        <xdr:spPr>
          <a:xfrm>
            <a:off x="-548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9" customWidth="1"/>
    <col min="2" max="2" width="11.25390625" style="317" customWidth="1"/>
    <col min="3" max="18" width="11.25390625" style="230" customWidth="1"/>
    <col min="19" max="19" width="4.75390625" style="229" customWidth="1"/>
    <col min="20" max="20" width="1.75390625" style="229" customWidth="1"/>
    <col min="21" max="16384" width="9.125" style="230" customWidth="1"/>
  </cols>
  <sheetData>
    <row r="1" spans="1:20" s="228" customFormat="1" ht="9.7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S1" s="225"/>
      <c r="T1" s="225"/>
    </row>
    <row r="2" spans="2:18" ht="36" customHeight="1">
      <c r="B2" s="230"/>
      <c r="D2" s="231"/>
      <c r="E2" s="231"/>
      <c r="F2" s="231"/>
      <c r="G2" s="231"/>
      <c r="H2" s="231"/>
      <c r="I2" s="231"/>
      <c r="J2" s="231"/>
      <c r="K2" s="231"/>
      <c r="L2" s="231"/>
      <c r="R2" s="232"/>
    </row>
    <row r="3" spans="2:12" s="229" customFormat="1" ht="18" customHeight="1">
      <c r="B3" s="233"/>
      <c r="C3" s="233"/>
      <c r="D3" s="233"/>
      <c r="J3" s="234"/>
      <c r="K3" s="233"/>
      <c r="L3" s="233"/>
    </row>
    <row r="4" spans="1:22" s="243" customFormat="1" ht="22.5" customHeight="1">
      <c r="A4" s="235"/>
      <c r="B4" s="37" t="s">
        <v>60</v>
      </c>
      <c r="C4" s="236" t="s">
        <v>69</v>
      </c>
      <c r="D4" s="237"/>
      <c r="E4" s="235"/>
      <c r="F4" s="235"/>
      <c r="G4" s="235"/>
      <c r="H4" s="235"/>
      <c r="I4" s="237"/>
      <c r="J4" s="238" t="s">
        <v>6</v>
      </c>
      <c r="K4" s="237"/>
      <c r="L4" s="239"/>
      <c r="M4" s="237"/>
      <c r="N4" s="237"/>
      <c r="O4" s="237"/>
      <c r="P4" s="237"/>
      <c r="Q4" s="240" t="s">
        <v>61</v>
      </c>
      <c r="R4" s="241">
        <v>534206</v>
      </c>
      <c r="S4" s="237"/>
      <c r="T4" s="237"/>
      <c r="U4" s="242"/>
      <c r="V4" s="242"/>
    </row>
    <row r="5" spans="2:22" s="244" customFormat="1" ht="18" customHeight="1" thickBot="1">
      <c r="B5" s="245"/>
      <c r="C5" s="246"/>
      <c r="D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</row>
    <row r="6" spans="1:22" s="252" customFormat="1" ht="21" customHeight="1">
      <c r="A6" s="247"/>
      <c r="B6" s="248"/>
      <c r="C6" s="249"/>
      <c r="D6" s="248"/>
      <c r="E6" s="250"/>
      <c r="F6" s="250"/>
      <c r="G6" s="250"/>
      <c r="H6" s="250"/>
      <c r="I6" s="250"/>
      <c r="J6" s="248"/>
      <c r="K6" s="248"/>
      <c r="L6" s="248"/>
      <c r="M6" s="248"/>
      <c r="N6" s="248"/>
      <c r="O6" s="248"/>
      <c r="P6" s="248"/>
      <c r="Q6" s="248"/>
      <c r="R6" s="248"/>
      <c r="S6" s="251"/>
      <c r="T6" s="234"/>
      <c r="U6" s="234"/>
      <c r="V6" s="234"/>
    </row>
    <row r="7" spans="1:21" ht="21" customHeight="1">
      <c r="A7" s="253"/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57"/>
      <c r="T7" s="233"/>
      <c r="U7" s="231"/>
    </row>
    <row r="8" spans="1:21" ht="24.75" customHeight="1">
      <c r="A8" s="253"/>
      <c r="B8" s="258"/>
      <c r="C8" s="259" t="s">
        <v>13</v>
      </c>
      <c r="D8" s="260"/>
      <c r="E8" s="260"/>
      <c r="F8" s="260"/>
      <c r="G8" s="260"/>
      <c r="H8" s="261"/>
      <c r="I8" s="261"/>
      <c r="J8" s="95" t="s">
        <v>70</v>
      </c>
      <c r="K8" s="261"/>
      <c r="L8" s="261"/>
      <c r="M8" s="260"/>
      <c r="N8" s="260"/>
      <c r="O8" s="260"/>
      <c r="P8" s="260"/>
      <c r="Q8" s="260"/>
      <c r="R8" s="262"/>
      <c r="S8" s="257"/>
      <c r="T8" s="233"/>
      <c r="U8" s="231"/>
    </row>
    <row r="9" spans="1:21" ht="24.75" customHeight="1">
      <c r="A9" s="253"/>
      <c r="B9" s="258"/>
      <c r="C9" s="93" t="s">
        <v>9</v>
      </c>
      <c r="D9" s="260"/>
      <c r="E9" s="260"/>
      <c r="F9" s="260"/>
      <c r="G9" s="260"/>
      <c r="H9" s="260"/>
      <c r="I9" s="260"/>
      <c r="J9" s="263" t="s">
        <v>20</v>
      </c>
      <c r="K9" s="260"/>
      <c r="L9" s="260"/>
      <c r="M9" s="260"/>
      <c r="N9" s="260"/>
      <c r="O9" s="260"/>
      <c r="P9" s="359" t="s">
        <v>21</v>
      </c>
      <c r="Q9" s="359"/>
      <c r="R9" s="264"/>
      <c r="S9" s="257"/>
      <c r="T9" s="233"/>
      <c r="U9" s="231"/>
    </row>
    <row r="10" spans="1:21" ht="24.75" customHeight="1">
      <c r="A10" s="253"/>
      <c r="B10" s="258"/>
      <c r="C10" s="93" t="s">
        <v>15</v>
      </c>
      <c r="D10" s="260"/>
      <c r="E10" s="260"/>
      <c r="F10" s="260"/>
      <c r="G10" s="260"/>
      <c r="H10" s="260"/>
      <c r="I10" s="260"/>
      <c r="J10" s="318" t="s">
        <v>26</v>
      </c>
      <c r="K10" s="260"/>
      <c r="L10" s="260"/>
      <c r="M10" s="260"/>
      <c r="N10" s="260"/>
      <c r="O10" s="260"/>
      <c r="P10" s="359"/>
      <c r="Q10" s="359"/>
      <c r="R10" s="262"/>
      <c r="S10" s="257"/>
      <c r="T10" s="233"/>
      <c r="U10" s="231"/>
    </row>
    <row r="11" spans="1:21" ht="21" customHeight="1">
      <c r="A11" s="253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  <c r="S11" s="257"/>
      <c r="T11" s="233"/>
      <c r="U11" s="231"/>
    </row>
    <row r="12" spans="1:21" ht="21" customHeight="1">
      <c r="A12" s="253"/>
      <c r="B12" s="258"/>
      <c r="C12" s="260"/>
      <c r="D12" s="260"/>
      <c r="E12" s="260"/>
      <c r="F12" s="260"/>
      <c r="G12" s="260"/>
      <c r="H12" s="260"/>
      <c r="I12" s="260"/>
      <c r="J12" s="268"/>
      <c r="K12" s="260"/>
      <c r="L12" s="260"/>
      <c r="M12" s="260"/>
      <c r="N12" s="260"/>
      <c r="O12" s="260"/>
      <c r="P12" s="260"/>
      <c r="Q12" s="260"/>
      <c r="R12" s="262"/>
      <c r="S12" s="257"/>
      <c r="T12" s="233"/>
      <c r="U12" s="231"/>
    </row>
    <row r="13" spans="1:21" ht="21" customHeight="1">
      <c r="A13" s="253"/>
      <c r="B13" s="258"/>
      <c r="C13" s="133" t="s">
        <v>34</v>
      </c>
      <c r="D13" s="260"/>
      <c r="E13" s="260"/>
      <c r="F13" s="260"/>
      <c r="G13" s="260"/>
      <c r="J13" s="268" t="s">
        <v>35</v>
      </c>
      <c r="K13" s="269"/>
      <c r="L13" s="270"/>
      <c r="M13" s="269"/>
      <c r="N13" s="269"/>
      <c r="O13" s="269"/>
      <c r="P13" s="269"/>
      <c r="Q13" s="260"/>
      <c r="R13" s="262"/>
      <c r="S13" s="257"/>
      <c r="T13" s="233"/>
      <c r="U13" s="231"/>
    </row>
    <row r="14" spans="1:21" ht="21" customHeight="1">
      <c r="A14" s="253"/>
      <c r="B14" s="258"/>
      <c r="C14" s="129" t="s">
        <v>36</v>
      </c>
      <c r="D14" s="260"/>
      <c r="E14" s="260"/>
      <c r="F14" s="260"/>
      <c r="G14" s="260"/>
      <c r="J14" s="346">
        <v>104.658</v>
      </c>
      <c r="K14" s="269"/>
      <c r="L14" s="271"/>
      <c r="M14" s="269"/>
      <c r="N14" s="269"/>
      <c r="O14" s="269"/>
      <c r="P14" s="269"/>
      <c r="Q14" s="260"/>
      <c r="R14" s="262"/>
      <c r="S14" s="257"/>
      <c r="T14" s="233"/>
      <c r="U14" s="231"/>
    </row>
    <row r="15" spans="1:21" ht="21" customHeight="1">
      <c r="A15" s="253"/>
      <c r="B15" s="258"/>
      <c r="C15" s="129" t="s">
        <v>37</v>
      </c>
      <c r="D15" s="260"/>
      <c r="E15" s="260"/>
      <c r="F15" s="260"/>
      <c r="G15" s="260"/>
      <c r="J15" s="143" t="s">
        <v>38</v>
      </c>
      <c r="K15" s="272"/>
      <c r="L15" s="143"/>
      <c r="N15" s="260"/>
      <c r="O15" s="272"/>
      <c r="P15" s="260"/>
      <c r="Q15" s="260"/>
      <c r="R15" s="262"/>
      <c r="S15" s="257"/>
      <c r="T15" s="233"/>
      <c r="U15" s="231"/>
    </row>
    <row r="16" spans="1:21" ht="21" customHeight="1">
      <c r="A16" s="253"/>
      <c r="B16" s="265"/>
      <c r="C16" s="266"/>
      <c r="D16" s="266"/>
      <c r="E16" s="266"/>
      <c r="F16" s="266"/>
      <c r="G16" s="266"/>
      <c r="H16" s="266"/>
      <c r="I16" s="266"/>
      <c r="J16" s="273" t="s">
        <v>71</v>
      </c>
      <c r="K16" s="266"/>
      <c r="L16" s="266"/>
      <c r="M16" s="266"/>
      <c r="N16" s="266"/>
      <c r="O16" s="266"/>
      <c r="P16" s="266"/>
      <c r="Q16" s="266"/>
      <c r="R16" s="267"/>
      <c r="S16" s="257"/>
      <c r="T16" s="233"/>
      <c r="U16" s="231"/>
    </row>
    <row r="17" spans="1:21" ht="21" customHeight="1">
      <c r="A17" s="253"/>
      <c r="B17" s="258"/>
      <c r="C17" s="260"/>
      <c r="D17" s="260"/>
      <c r="E17" s="260"/>
      <c r="F17" s="260"/>
      <c r="G17" s="260"/>
      <c r="H17" s="260"/>
      <c r="I17" s="260"/>
      <c r="J17" s="274"/>
      <c r="K17" s="260"/>
      <c r="L17" s="260"/>
      <c r="M17" s="260"/>
      <c r="N17" s="260"/>
      <c r="O17" s="260"/>
      <c r="P17" s="260"/>
      <c r="Q17" s="260"/>
      <c r="R17" s="262"/>
      <c r="S17" s="257"/>
      <c r="T17" s="233"/>
      <c r="U17" s="231"/>
    </row>
    <row r="18" spans="1:21" ht="21" customHeight="1">
      <c r="A18" s="253"/>
      <c r="B18" s="258"/>
      <c r="C18" s="129" t="s">
        <v>62</v>
      </c>
      <c r="D18" s="260"/>
      <c r="E18" s="260"/>
      <c r="F18" s="260"/>
      <c r="G18" s="260"/>
      <c r="H18" s="260"/>
      <c r="J18" s="275" t="s">
        <v>29</v>
      </c>
      <c r="L18" s="260"/>
      <c r="M18" s="269"/>
      <c r="N18" s="269"/>
      <c r="O18" s="260"/>
      <c r="P18" s="359" t="s">
        <v>63</v>
      </c>
      <c r="Q18" s="359"/>
      <c r="R18" s="262"/>
      <c r="S18" s="257"/>
      <c r="T18" s="233"/>
      <c r="U18" s="231"/>
    </row>
    <row r="19" spans="1:21" ht="21" customHeight="1">
      <c r="A19" s="253"/>
      <c r="B19" s="258"/>
      <c r="C19" s="129" t="s">
        <v>64</v>
      </c>
      <c r="D19" s="260"/>
      <c r="E19" s="260"/>
      <c r="F19" s="260"/>
      <c r="G19" s="260"/>
      <c r="H19" s="260"/>
      <c r="J19" s="276" t="s">
        <v>32</v>
      </c>
      <c r="L19" s="260"/>
      <c r="M19" s="269"/>
      <c r="N19" s="269"/>
      <c r="O19" s="260"/>
      <c r="P19" s="359" t="s">
        <v>65</v>
      </c>
      <c r="Q19" s="359"/>
      <c r="R19" s="262"/>
      <c r="S19" s="257"/>
      <c r="T19" s="233"/>
      <c r="U19" s="231"/>
    </row>
    <row r="20" spans="1:21" ht="21" customHeight="1">
      <c r="A20" s="253"/>
      <c r="B20" s="277"/>
      <c r="C20" s="278"/>
      <c r="D20" s="278"/>
      <c r="E20" s="278"/>
      <c r="F20" s="278"/>
      <c r="G20" s="278"/>
      <c r="H20" s="278"/>
      <c r="I20" s="278"/>
      <c r="J20" s="279"/>
      <c r="K20" s="278"/>
      <c r="L20" s="278"/>
      <c r="M20" s="278"/>
      <c r="N20" s="278"/>
      <c r="O20" s="278"/>
      <c r="P20" s="278"/>
      <c r="Q20" s="278"/>
      <c r="R20" s="280"/>
      <c r="S20" s="257"/>
      <c r="T20" s="233"/>
      <c r="U20" s="231"/>
    </row>
    <row r="21" spans="1:21" ht="21" customHeight="1">
      <c r="A21" s="253"/>
      <c r="B21" s="281"/>
      <c r="C21" s="282"/>
      <c r="D21" s="282"/>
      <c r="E21" s="283"/>
      <c r="F21" s="283"/>
      <c r="G21" s="283"/>
      <c r="H21" s="283"/>
      <c r="I21" s="282"/>
      <c r="J21" s="284"/>
      <c r="K21" s="282"/>
      <c r="L21" s="282"/>
      <c r="M21" s="282"/>
      <c r="N21" s="282"/>
      <c r="O21" s="282"/>
      <c r="P21" s="282"/>
      <c r="Q21" s="282"/>
      <c r="R21" s="282"/>
      <c r="S21" s="257"/>
      <c r="T21" s="233"/>
      <c r="U21" s="231"/>
    </row>
    <row r="22" spans="1:19" ht="30" customHeight="1">
      <c r="A22" s="285"/>
      <c r="B22" s="286"/>
      <c r="C22" s="287"/>
      <c r="D22" s="360" t="s">
        <v>66</v>
      </c>
      <c r="E22" s="361"/>
      <c r="F22" s="361"/>
      <c r="G22" s="361"/>
      <c r="H22" s="287"/>
      <c r="I22" s="288"/>
      <c r="J22" s="289"/>
      <c r="K22" s="286"/>
      <c r="L22" s="287"/>
      <c r="M22" s="360" t="s">
        <v>67</v>
      </c>
      <c r="N22" s="360"/>
      <c r="O22" s="360"/>
      <c r="P22" s="360"/>
      <c r="Q22" s="287"/>
      <c r="R22" s="288"/>
      <c r="S22" s="257"/>
    </row>
    <row r="23" spans="1:20" s="295" customFormat="1" ht="21" customHeight="1" thickBot="1">
      <c r="A23" s="290"/>
      <c r="B23" s="291" t="s">
        <v>45</v>
      </c>
      <c r="C23" s="292" t="s">
        <v>51</v>
      </c>
      <c r="D23" s="292" t="s">
        <v>52</v>
      </c>
      <c r="E23" s="293" t="s">
        <v>53</v>
      </c>
      <c r="F23" s="347" t="s">
        <v>54</v>
      </c>
      <c r="G23" s="348"/>
      <c r="H23" s="348"/>
      <c r="I23" s="349"/>
      <c r="J23" s="289"/>
      <c r="K23" s="291" t="s">
        <v>45</v>
      </c>
      <c r="L23" s="292" t="s">
        <v>51</v>
      </c>
      <c r="M23" s="292" t="s">
        <v>52</v>
      </c>
      <c r="N23" s="293" t="s">
        <v>53</v>
      </c>
      <c r="O23" s="347" t="s">
        <v>54</v>
      </c>
      <c r="P23" s="348"/>
      <c r="Q23" s="348"/>
      <c r="R23" s="349"/>
      <c r="S23" s="294"/>
      <c r="T23" s="229"/>
    </row>
    <row r="24" spans="1:20" s="243" customFormat="1" ht="21" customHeight="1" thickTop="1">
      <c r="A24" s="285"/>
      <c r="B24" s="296"/>
      <c r="C24" s="297"/>
      <c r="D24" s="298"/>
      <c r="E24" s="299"/>
      <c r="F24" s="300"/>
      <c r="G24" s="301"/>
      <c r="H24" s="301"/>
      <c r="I24" s="302"/>
      <c r="J24" s="289"/>
      <c r="K24" s="296"/>
      <c r="L24" s="297"/>
      <c r="M24" s="298"/>
      <c r="N24" s="299"/>
      <c r="O24" s="300"/>
      <c r="P24" s="301"/>
      <c r="Q24" s="301"/>
      <c r="R24" s="302"/>
      <c r="S24" s="257"/>
      <c r="T24" s="229"/>
    </row>
    <row r="25" spans="1:20" s="243" customFormat="1" ht="21" customHeight="1">
      <c r="A25" s="285"/>
      <c r="B25" s="296"/>
      <c r="C25" s="297"/>
      <c r="D25" s="298"/>
      <c r="E25" s="299"/>
      <c r="F25" s="300"/>
      <c r="G25" s="301"/>
      <c r="H25" s="301"/>
      <c r="I25" s="302"/>
      <c r="J25" s="289"/>
      <c r="K25" s="303"/>
      <c r="L25" s="304"/>
      <c r="M25" s="304"/>
      <c r="N25" s="306">
        <f>(L25-M25)*1000</f>
        <v>0</v>
      </c>
      <c r="O25" s="350" t="s">
        <v>72</v>
      </c>
      <c r="P25" s="351"/>
      <c r="Q25" s="351"/>
      <c r="R25" s="352"/>
      <c r="S25" s="257"/>
      <c r="T25" s="229"/>
    </row>
    <row r="26" spans="1:20" s="243" customFormat="1" ht="21" customHeight="1">
      <c r="A26" s="285"/>
      <c r="B26" s="303">
        <v>1</v>
      </c>
      <c r="C26" s="305">
        <v>104.685</v>
      </c>
      <c r="D26" s="305">
        <v>104.01</v>
      </c>
      <c r="E26" s="306">
        <f>(C26-D26)*1000</f>
        <v>674.9999999999972</v>
      </c>
      <c r="F26" s="356" t="s">
        <v>56</v>
      </c>
      <c r="G26" s="357"/>
      <c r="H26" s="357"/>
      <c r="I26" s="358"/>
      <c r="J26" s="289"/>
      <c r="K26" s="303">
        <v>1</v>
      </c>
      <c r="L26" s="304">
        <v>104.702</v>
      </c>
      <c r="M26" s="304">
        <v>104.612</v>
      </c>
      <c r="N26" s="306">
        <f>(L26-M26)*1000</f>
        <v>90.00000000000341</v>
      </c>
      <c r="O26" s="353" t="s">
        <v>73</v>
      </c>
      <c r="P26" s="354"/>
      <c r="Q26" s="354"/>
      <c r="R26" s="355"/>
      <c r="S26" s="257"/>
      <c r="T26" s="229"/>
    </row>
    <row r="27" spans="1:20" s="243" customFormat="1" ht="21" customHeight="1">
      <c r="A27" s="285"/>
      <c r="B27" s="296"/>
      <c r="C27" s="297"/>
      <c r="D27" s="298"/>
      <c r="E27" s="299"/>
      <c r="F27" s="300"/>
      <c r="G27" s="301"/>
      <c r="H27" s="301"/>
      <c r="I27" s="302"/>
      <c r="J27" s="289"/>
      <c r="K27" s="303"/>
      <c r="L27" s="305"/>
      <c r="M27" s="305"/>
      <c r="N27" s="306">
        <f>(L27-M27)*1000</f>
        <v>0</v>
      </c>
      <c r="O27" s="353" t="s">
        <v>75</v>
      </c>
      <c r="P27" s="354"/>
      <c r="Q27" s="354"/>
      <c r="R27" s="355"/>
      <c r="S27" s="257"/>
      <c r="T27" s="229"/>
    </row>
    <row r="28" spans="1:20" s="243" customFormat="1" ht="21" customHeight="1">
      <c r="A28" s="285"/>
      <c r="B28" s="303">
        <v>2</v>
      </c>
      <c r="C28" s="305">
        <v>104.685</v>
      </c>
      <c r="D28" s="305">
        <v>104.023</v>
      </c>
      <c r="E28" s="306">
        <f>(C28-D28)*1000</f>
        <v>662.0000000000061</v>
      </c>
      <c r="F28" s="350" t="s">
        <v>59</v>
      </c>
      <c r="G28" s="351"/>
      <c r="H28" s="351"/>
      <c r="I28" s="352"/>
      <c r="J28" s="289"/>
      <c r="K28" s="303">
        <v>2</v>
      </c>
      <c r="L28" s="305">
        <v>104.702</v>
      </c>
      <c r="M28" s="305">
        <v>104.612</v>
      </c>
      <c r="N28" s="306">
        <f>(L28-M28)*1000</f>
        <v>90.00000000000341</v>
      </c>
      <c r="O28" s="350" t="s">
        <v>68</v>
      </c>
      <c r="P28" s="351"/>
      <c r="Q28" s="351"/>
      <c r="R28" s="352"/>
      <c r="S28" s="257"/>
      <c r="T28" s="229"/>
    </row>
    <row r="29" spans="1:20" s="243" customFormat="1" ht="21" customHeight="1">
      <c r="A29" s="285"/>
      <c r="B29" s="303"/>
      <c r="C29" s="305"/>
      <c r="D29" s="305"/>
      <c r="E29" s="306"/>
      <c r="F29" s="350"/>
      <c r="G29" s="351"/>
      <c r="H29" s="351"/>
      <c r="I29" s="352"/>
      <c r="J29" s="289"/>
      <c r="K29" s="303"/>
      <c r="L29" s="305"/>
      <c r="M29" s="305"/>
      <c r="N29" s="306"/>
      <c r="O29" s="353" t="s">
        <v>74</v>
      </c>
      <c r="P29" s="354"/>
      <c r="Q29" s="354"/>
      <c r="R29" s="355"/>
      <c r="S29" s="257"/>
      <c r="T29" s="229"/>
    </row>
    <row r="30" spans="1:20" s="235" customFormat="1" ht="21" customHeight="1">
      <c r="A30" s="285"/>
      <c r="B30" s="307"/>
      <c r="C30" s="308"/>
      <c r="D30" s="309"/>
      <c r="E30" s="310"/>
      <c r="F30" s="311"/>
      <c r="G30" s="312"/>
      <c r="H30" s="312"/>
      <c r="I30" s="313"/>
      <c r="J30" s="289"/>
      <c r="K30" s="307"/>
      <c r="L30" s="308"/>
      <c r="M30" s="309"/>
      <c r="N30" s="310"/>
      <c r="O30" s="362" t="s">
        <v>76</v>
      </c>
      <c r="P30" s="363"/>
      <c r="Q30" s="363"/>
      <c r="R30" s="364"/>
      <c r="S30" s="257"/>
      <c r="T30" s="229"/>
    </row>
    <row r="31" spans="1:19" ht="21" customHeight="1" thickBot="1">
      <c r="A31" s="314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6"/>
    </row>
  </sheetData>
  <sheetProtection password="E755" sheet="1" objects="1" scenarios="1"/>
  <mergeCells count="17">
    <mergeCell ref="O30:R30"/>
    <mergeCell ref="P10:Q10"/>
    <mergeCell ref="O25:R25"/>
    <mergeCell ref="O29:R29"/>
    <mergeCell ref="P9:Q9"/>
    <mergeCell ref="P18:Q18"/>
    <mergeCell ref="P19:Q19"/>
    <mergeCell ref="D22:G22"/>
    <mergeCell ref="M22:P22"/>
    <mergeCell ref="F23:I23"/>
    <mergeCell ref="O23:R23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2"/>
      <c r="AE1" s="1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2"/>
      <c r="BH1" s="1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6"/>
      <c r="R2" s="17"/>
      <c r="S2" s="18"/>
      <c r="T2" s="18"/>
      <c r="U2" s="18"/>
      <c r="V2" s="19" t="s">
        <v>1</v>
      </c>
      <c r="W2" s="19"/>
      <c r="X2" s="19"/>
      <c r="Y2" s="19"/>
      <c r="Z2" s="18"/>
      <c r="AA2" s="18"/>
      <c r="AB2" s="18"/>
      <c r="AC2" s="20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7"/>
      <c r="BK2" s="18"/>
      <c r="BL2" s="18"/>
      <c r="BM2" s="18"/>
      <c r="BN2" s="19" t="s">
        <v>1</v>
      </c>
      <c r="BO2" s="19"/>
      <c r="BP2" s="19"/>
      <c r="BQ2" s="19"/>
      <c r="BR2" s="18"/>
      <c r="BS2" s="18"/>
      <c r="BT2" s="18"/>
      <c r="BU2" s="20"/>
      <c r="BY2" s="1"/>
      <c r="BZ2" s="14" t="s">
        <v>2</v>
      </c>
      <c r="CA2" s="15"/>
      <c r="CB2" s="15"/>
      <c r="CC2" s="15"/>
      <c r="CD2" s="15"/>
      <c r="CE2" s="15"/>
      <c r="CF2" s="15"/>
      <c r="CG2" s="15"/>
      <c r="CH2" s="15"/>
      <c r="CI2" s="15"/>
      <c r="CJ2" s="16"/>
    </row>
    <row r="3" spans="18:77" ht="21" customHeight="1" thickBot="1" thickTop="1">
      <c r="R3" s="21" t="s">
        <v>3</v>
      </c>
      <c r="S3" s="22"/>
      <c r="T3" s="23"/>
      <c r="U3" s="24"/>
      <c r="V3" s="25" t="s">
        <v>4</v>
      </c>
      <c r="W3" s="26"/>
      <c r="X3" s="26"/>
      <c r="Y3" s="27"/>
      <c r="Z3" s="28"/>
      <c r="AA3" s="29"/>
      <c r="AB3" s="30" t="s">
        <v>5</v>
      </c>
      <c r="AC3" s="31"/>
      <c r="AD3" s="1"/>
      <c r="AE3" s="1"/>
      <c r="AF3" s="1"/>
      <c r="AG3" s="1"/>
      <c r="AH3" s="1"/>
      <c r="AI3" s="1"/>
      <c r="AJ3" s="1"/>
      <c r="AK3" s="1"/>
      <c r="AL3" s="1"/>
      <c r="AM3" s="32"/>
      <c r="AN3" s="33"/>
      <c r="AO3" s="33"/>
      <c r="AP3" s="34"/>
      <c r="AQ3" s="34"/>
      <c r="AR3" s="35"/>
      <c r="AS3" s="35"/>
      <c r="AT3" s="35"/>
      <c r="AU3" s="34"/>
      <c r="AV3" s="34"/>
      <c r="AX3" s="36"/>
      <c r="AY3" s="37"/>
      <c r="AZ3" s="1"/>
      <c r="BA3" s="1"/>
      <c r="BB3" s="1"/>
      <c r="BC3" s="1"/>
      <c r="BD3" s="1"/>
      <c r="BE3" s="1"/>
      <c r="BF3" s="1"/>
      <c r="BG3" s="1"/>
      <c r="BJ3" s="38" t="s">
        <v>5</v>
      </c>
      <c r="BK3" s="39"/>
      <c r="BL3" s="40"/>
      <c r="BM3" s="41"/>
      <c r="BN3" s="42" t="s">
        <v>4</v>
      </c>
      <c r="BO3" s="43"/>
      <c r="BP3" s="43"/>
      <c r="BQ3" s="22"/>
      <c r="BR3" s="28"/>
      <c r="BS3" s="44"/>
      <c r="BT3" s="42" t="s">
        <v>3</v>
      </c>
      <c r="BU3" s="45"/>
      <c r="BY3" s="1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52"/>
      <c r="U4" s="53"/>
      <c r="V4" s="54" t="s">
        <v>7</v>
      </c>
      <c r="W4" s="54"/>
      <c r="X4" s="54"/>
      <c r="Y4" s="54"/>
      <c r="Z4" s="52"/>
      <c r="AA4" s="53"/>
      <c r="AB4" s="55"/>
      <c r="AC4" s="56"/>
      <c r="AD4" s="1"/>
      <c r="AE4" s="1"/>
      <c r="AF4" s="1"/>
      <c r="AG4" s="1"/>
      <c r="AH4" s="1"/>
      <c r="AI4" s="1"/>
      <c r="AJ4" s="1"/>
      <c r="AK4" s="1"/>
      <c r="AL4" s="1"/>
      <c r="AM4" s="319"/>
      <c r="AN4" s="319"/>
      <c r="AO4" s="319"/>
      <c r="AP4" s="57"/>
      <c r="AQ4" s="57"/>
      <c r="AR4" s="35"/>
      <c r="AS4" s="35"/>
      <c r="AT4" s="35"/>
      <c r="AU4" s="57"/>
      <c r="AV4" s="57"/>
      <c r="AW4" s="320"/>
      <c r="AX4" s="320"/>
      <c r="AY4" s="320"/>
      <c r="AZ4" s="1"/>
      <c r="BA4" s="1"/>
      <c r="BB4" s="1"/>
      <c r="BC4" s="1"/>
      <c r="BD4" s="1"/>
      <c r="BE4" s="1"/>
      <c r="BF4" s="1"/>
      <c r="BG4" s="1"/>
      <c r="BJ4" s="58"/>
      <c r="BK4" s="59"/>
      <c r="BL4" s="52"/>
      <c r="BM4" s="53"/>
      <c r="BN4" s="54" t="s">
        <v>7</v>
      </c>
      <c r="BO4" s="54"/>
      <c r="BP4" s="54"/>
      <c r="BQ4" s="54"/>
      <c r="BR4" s="60"/>
      <c r="BS4" s="60"/>
      <c r="BT4" s="61"/>
      <c r="BU4" s="56"/>
      <c r="BY4" s="1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62"/>
    </row>
    <row r="5" spans="2:88" ht="24" customHeight="1">
      <c r="B5" s="63"/>
      <c r="C5" s="64" t="s">
        <v>8</v>
      </c>
      <c r="D5" s="65"/>
      <c r="E5" s="66"/>
      <c r="F5" s="66"/>
      <c r="G5" s="66"/>
      <c r="H5" s="66"/>
      <c r="I5" s="66"/>
      <c r="J5" s="67"/>
      <c r="L5" s="68"/>
      <c r="R5" s="69"/>
      <c r="S5" s="70"/>
      <c r="T5" s="71"/>
      <c r="U5" s="70"/>
      <c r="V5" s="72"/>
      <c r="W5" s="73"/>
      <c r="X5" s="74"/>
      <c r="Y5" s="75"/>
      <c r="Z5" s="76"/>
      <c r="AA5" s="77"/>
      <c r="AB5" s="65"/>
      <c r="AC5" s="78"/>
      <c r="AD5" s="1"/>
      <c r="AE5" s="1"/>
      <c r="AF5" s="1"/>
      <c r="AG5" s="1"/>
      <c r="AH5" s="1"/>
      <c r="AI5" s="1"/>
      <c r="AJ5" s="1"/>
      <c r="AK5" s="1"/>
      <c r="AL5" s="1"/>
      <c r="AM5" s="4"/>
      <c r="AN5" s="79"/>
      <c r="AO5" s="79"/>
      <c r="AP5" s="79"/>
      <c r="AQ5" s="79"/>
      <c r="AS5" s="238" t="s">
        <v>6</v>
      </c>
      <c r="AU5" s="79"/>
      <c r="AV5" s="79"/>
      <c r="AW5" s="79"/>
      <c r="AX5" s="79"/>
      <c r="AY5" s="4"/>
      <c r="AZ5" s="1"/>
      <c r="BA5" s="1"/>
      <c r="BB5" s="1"/>
      <c r="BC5" s="1"/>
      <c r="BD5" s="1"/>
      <c r="BE5" s="1"/>
      <c r="BF5" s="1"/>
      <c r="BG5" s="1"/>
      <c r="BJ5" s="80"/>
      <c r="BK5" s="81"/>
      <c r="BL5" s="76"/>
      <c r="BM5" s="75"/>
      <c r="BN5" s="72"/>
      <c r="BO5" s="73"/>
      <c r="BP5" s="74"/>
      <c r="BQ5" s="75"/>
      <c r="BR5" s="76"/>
      <c r="BS5" s="75"/>
      <c r="BT5" s="74"/>
      <c r="BU5" s="82"/>
      <c r="BY5" s="1"/>
      <c r="BZ5" s="63"/>
      <c r="CA5" s="64" t="s">
        <v>8</v>
      </c>
      <c r="CB5" s="65"/>
      <c r="CC5" s="66"/>
      <c r="CD5" s="66"/>
      <c r="CE5" s="66"/>
      <c r="CF5" s="66"/>
      <c r="CG5" s="66"/>
      <c r="CH5" s="67"/>
      <c r="CJ5" s="68"/>
    </row>
    <row r="6" spans="2:88" ht="24" customHeight="1">
      <c r="B6" s="63"/>
      <c r="C6" s="64" t="s">
        <v>9</v>
      </c>
      <c r="D6" s="65"/>
      <c r="E6" s="66"/>
      <c r="F6" s="66"/>
      <c r="G6" s="83" t="s">
        <v>10</v>
      </c>
      <c r="H6" s="66"/>
      <c r="I6" s="66"/>
      <c r="J6" s="67"/>
      <c r="K6" s="84" t="s">
        <v>11</v>
      </c>
      <c r="L6" s="68"/>
      <c r="R6" s="85" t="s">
        <v>12</v>
      </c>
      <c r="S6" s="86">
        <v>105.78</v>
      </c>
      <c r="T6" s="87"/>
      <c r="U6" s="86"/>
      <c r="V6" s="88"/>
      <c r="W6" s="89"/>
      <c r="X6" s="90"/>
      <c r="Y6" s="86"/>
      <c r="Z6" s="76"/>
      <c r="AA6" s="77"/>
      <c r="AB6" s="91"/>
      <c r="AC6" s="92"/>
      <c r="AD6" s="1"/>
      <c r="AE6" s="1"/>
      <c r="AF6" s="1"/>
      <c r="AG6" s="1"/>
      <c r="AH6" s="1"/>
      <c r="AI6" s="1"/>
      <c r="AJ6" s="1"/>
      <c r="AK6" s="1"/>
      <c r="AL6" s="1"/>
      <c r="AM6" s="4"/>
      <c r="AN6" s="93"/>
      <c r="AO6" s="94"/>
      <c r="AP6" s="79"/>
      <c r="AQ6" s="4"/>
      <c r="AU6" s="4"/>
      <c r="AV6" s="79"/>
      <c r="AW6" s="4"/>
      <c r="AX6" s="4"/>
      <c r="AY6" s="4"/>
      <c r="AZ6" s="1"/>
      <c r="BA6" s="1"/>
      <c r="BB6" s="1"/>
      <c r="BC6" s="1"/>
      <c r="BD6" s="1"/>
      <c r="BE6" s="1"/>
      <c r="BF6" s="1"/>
      <c r="BG6" s="1"/>
      <c r="BJ6" s="96"/>
      <c r="BK6" s="97"/>
      <c r="BL6" s="65"/>
      <c r="BM6" s="98"/>
      <c r="BN6" s="88"/>
      <c r="BO6" s="89"/>
      <c r="BP6" s="90"/>
      <c r="BQ6" s="86"/>
      <c r="BR6" s="76"/>
      <c r="BS6" s="77"/>
      <c r="BT6" s="87" t="s">
        <v>14</v>
      </c>
      <c r="BU6" s="99">
        <v>102.583</v>
      </c>
      <c r="BY6" s="1"/>
      <c r="BZ6" s="63"/>
      <c r="CA6" s="64" t="s">
        <v>9</v>
      </c>
      <c r="CB6" s="65"/>
      <c r="CC6" s="66"/>
      <c r="CD6" s="66"/>
      <c r="CE6" s="83" t="s">
        <v>10</v>
      </c>
      <c r="CF6" s="66"/>
      <c r="CG6" s="66"/>
      <c r="CH6" s="67"/>
      <c r="CI6" s="84" t="s">
        <v>11</v>
      </c>
      <c r="CJ6" s="68"/>
    </row>
    <row r="7" spans="2:88" ht="24" customHeight="1">
      <c r="B7" s="63"/>
      <c r="C7" s="64" t="s">
        <v>15</v>
      </c>
      <c r="D7" s="65"/>
      <c r="E7" s="66"/>
      <c r="F7" s="66"/>
      <c r="G7" s="100" t="s">
        <v>16</v>
      </c>
      <c r="H7" s="66"/>
      <c r="I7" s="66"/>
      <c r="J7" s="65"/>
      <c r="K7" s="65"/>
      <c r="L7" s="101"/>
      <c r="R7" s="85"/>
      <c r="S7" s="86"/>
      <c r="T7" s="87"/>
      <c r="U7" s="86"/>
      <c r="V7" s="88" t="s">
        <v>17</v>
      </c>
      <c r="W7" s="102">
        <v>104.685</v>
      </c>
      <c r="X7" s="90" t="s">
        <v>18</v>
      </c>
      <c r="Y7" s="86">
        <v>104.685</v>
      </c>
      <c r="Z7" s="76"/>
      <c r="AA7" s="77"/>
      <c r="AB7" s="91" t="s">
        <v>19</v>
      </c>
      <c r="AC7" s="92">
        <v>104.798</v>
      </c>
      <c r="AD7" s="1"/>
      <c r="AE7" s="1"/>
      <c r="AF7" s="1"/>
      <c r="AG7" s="1"/>
      <c r="AH7" s="1"/>
      <c r="AI7" s="1"/>
      <c r="AJ7" s="1"/>
      <c r="AK7" s="1"/>
      <c r="AL7" s="1"/>
      <c r="AM7" s="4"/>
      <c r="AN7" s="93"/>
      <c r="AO7" s="94"/>
      <c r="AP7" s="79"/>
      <c r="AQ7" s="4"/>
      <c r="AR7" s="324" t="s">
        <v>55</v>
      </c>
      <c r="AS7" s="200" t="s">
        <v>50</v>
      </c>
      <c r="AT7" s="325" t="s">
        <v>57</v>
      </c>
      <c r="AU7" s="4"/>
      <c r="AV7" s="79"/>
      <c r="AW7" s="79"/>
      <c r="AX7" s="84"/>
      <c r="AY7" s="4"/>
      <c r="AZ7" s="1"/>
      <c r="BA7" s="1"/>
      <c r="BB7" s="1"/>
      <c r="BC7" s="1"/>
      <c r="BD7" s="1"/>
      <c r="BE7" s="1"/>
      <c r="BF7" s="1"/>
      <c r="BG7" s="1"/>
      <c r="BJ7" s="96" t="s">
        <v>22</v>
      </c>
      <c r="BK7" s="97">
        <v>103.937</v>
      </c>
      <c r="BL7" s="103"/>
      <c r="BM7" s="97"/>
      <c r="BN7" s="88" t="s">
        <v>23</v>
      </c>
      <c r="BO7" s="102">
        <v>104.01</v>
      </c>
      <c r="BP7" s="90" t="s">
        <v>24</v>
      </c>
      <c r="BQ7" s="86">
        <v>104.023</v>
      </c>
      <c r="BR7" s="76"/>
      <c r="BS7" s="77"/>
      <c r="BT7" s="87"/>
      <c r="BU7" s="99"/>
      <c r="BY7" s="1"/>
      <c r="BZ7" s="63"/>
      <c r="CA7" s="64" t="s">
        <v>15</v>
      </c>
      <c r="CB7" s="65"/>
      <c r="CC7" s="66"/>
      <c r="CD7" s="66"/>
      <c r="CE7" s="100" t="s">
        <v>16</v>
      </c>
      <c r="CF7" s="66"/>
      <c r="CG7" s="66"/>
      <c r="CH7" s="65"/>
      <c r="CI7" s="65"/>
      <c r="CJ7" s="101"/>
    </row>
    <row r="8" spans="2:88" ht="24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  <c r="R8" s="107" t="s">
        <v>25</v>
      </c>
      <c r="S8" s="108">
        <v>105.072</v>
      </c>
      <c r="T8" s="109"/>
      <c r="U8" s="108"/>
      <c r="V8" s="90"/>
      <c r="W8" s="89"/>
      <c r="X8" s="90"/>
      <c r="Y8" s="86"/>
      <c r="Z8" s="76"/>
      <c r="AA8" s="77"/>
      <c r="AB8" s="91"/>
      <c r="AC8" s="92"/>
      <c r="AD8" s="1"/>
      <c r="AE8" s="1"/>
      <c r="AF8" s="1"/>
      <c r="AG8" s="1"/>
      <c r="AH8" s="1"/>
      <c r="AI8" s="1"/>
      <c r="AJ8" s="1"/>
      <c r="AK8" s="1"/>
      <c r="AL8" s="1"/>
      <c r="AM8" s="4"/>
      <c r="AN8" s="93"/>
      <c r="AO8" s="110"/>
      <c r="AP8" s="110"/>
      <c r="AQ8" s="4"/>
      <c r="AS8" s="216"/>
      <c r="AU8" s="4"/>
      <c r="AV8" s="110"/>
      <c r="AW8" s="111"/>
      <c r="AX8" s="111"/>
      <c r="AY8" s="4"/>
      <c r="AZ8" s="1"/>
      <c r="BA8" s="1"/>
      <c r="BB8" s="1"/>
      <c r="BC8" s="1"/>
      <c r="BD8" s="1"/>
      <c r="BE8" s="1"/>
      <c r="BF8" s="1"/>
      <c r="BG8" s="1"/>
      <c r="BJ8" s="96"/>
      <c r="BK8" s="97"/>
      <c r="BL8" s="65"/>
      <c r="BM8" s="98"/>
      <c r="BN8" s="90"/>
      <c r="BO8" s="89"/>
      <c r="BP8" s="90"/>
      <c r="BQ8" s="86"/>
      <c r="BR8" s="76"/>
      <c r="BS8" s="77"/>
      <c r="BT8" s="109" t="s">
        <v>27</v>
      </c>
      <c r="BU8" s="112">
        <v>103.73</v>
      </c>
      <c r="BY8" s="1"/>
      <c r="BZ8" s="104"/>
      <c r="CA8" s="105"/>
      <c r="CB8" s="105"/>
      <c r="CC8" s="105"/>
      <c r="CD8" s="105"/>
      <c r="CE8" s="105"/>
      <c r="CF8" s="105"/>
      <c r="CG8" s="105"/>
      <c r="CH8" s="105"/>
      <c r="CI8" s="105"/>
      <c r="CJ8" s="106"/>
    </row>
    <row r="9" spans="2:88" ht="24" customHeight="1" thickBot="1">
      <c r="B9" s="113"/>
      <c r="C9" s="65"/>
      <c r="D9" s="65"/>
      <c r="E9" s="65"/>
      <c r="F9" s="65"/>
      <c r="G9" s="65"/>
      <c r="H9" s="65"/>
      <c r="I9" s="65"/>
      <c r="J9" s="65"/>
      <c r="K9" s="65"/>
      <c r="L9" s="101"/>
      <c r="R9" s="114"/>
      <c r="S9" s="115"/>
      <c r="T9" s="116"/>
      <c r="U9" s="115"/>
      <c r="V9" s="117"/>
      <c r="W9" s="118"/>
      <c r="X9" s="117"/>
      <c r="Y9" s="119"/>
      <c r="Z9" s="117"/>
      <c r="AA9" s="119"/>
      <c r="AB9" s="120"/>
      <c r="AC9" s="121"/>
      <c r="AD9" s="1"/>
      <c r="AE9" s="1"/>
      <c r="AF9" s="1"/>
      <c r="AG9" s="1"/>
      <c r="AH9" s="1"/>
      <c r="AI9" s="1"/>
      <c r="AJ9" s="1"/>
      <c r="AK9" s="1"/>
      <c r="AL9" s="1"/>
      <c r="AM9" s="4"/>
      <c r="AN9" s="4"/>
      <c r="AO9" s="4"/>
      <c r="AP9" s="4"/>
      <c r="AQ9" s="4"/>
      <c r="AS9" s="216" t="s">
        <v>77</v>
      </c>
      <c r="AU9" s="4"/>
      <c r="AV9" s="4"/>
      <c r="AW9" s="4"/>
      <c r="AX9" s="4"/>
      <c r="AY9" s="4"/>
      <c r="AZ9" s="1"/>
      <c r="BA9" s="1"/>
      <c r="BB9" s="1"/>
      <c r="BC9" s="1"/>
      <c r="BD9" s="1"/>
      <c r="BE9" s="1"/>
      <c r="BF9" s="1"/>
      <c r="BG9" s="1"/>
      <c r="BJ9" s="122"/>
      <c r="BK9" s="123"/>
      <c r="BL9" s="120"/>
      <c r="BM9" s="124"/>
      <c r="BN9" s="117"/>
      <c r="BO9" s="118"/>
      <c r="BP9" s="117"/>
      <c r="BQ9" s="119"/>
      <c r="BR9" s="125"/>
      <c r="BS9" s="7"/>
      <c r="BT9" s="126"/>
      <c r="BU9" s="127"/>
      <c r="BY9" s="1"/>
      <c r="BZ9" s="113"/>
      <c r="CA9" s="65"/>
      <c r="CB9" s="65"/>
      <c r="CC9" s="65"/>
      <c r="CD9" s="65"/>
      <c r="CE9" s="65"/>
      <c r="CF9" s="65"/>
      <c r="CG9" s="65"/>
      <c r="CH9" s="65"/>
      <c r="CI9" s="65"/>
      <c r="CJ9" s="101"/>
    </row>
    <row r="10" spans="2:88" ht="24" customHeight="1">
      <c r="B10" s="63"/>
      <c r="C10" s="84" t="s">
        <v>28</v>
      </c>
      <c r="D10" s="65"/>
      <c r="E10" s="65"/>
      <c r="F10" s="67"/>
      <c r="G10" s="128" t="s">
        <v>29</v>
      </c>
      <c r="H10" s="65"/>
      <c r="I10" s="65"/>
      <c r="J10" s="129" t="s">
        <v>30</v>
      </c>
      <c r="K10" s="222">
        <v>90</v>
      </c>
      <c r="L10" s="131"/>
      <c r="AD10" s="1"/>
      <c r="AE10" s="1"/>
      <c r="AF10" s="1"/>
      <c r="AG10" s="1"/>
      <c r="AH10" s="1"/>
      <c r="AI10" s="1"/>
      <c r="AJ10" s="1"/>
      <c r="AK10" s="1"/>
      <c r="AL10" s="1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"/>
      <c r="BA10" s="1"/>
      <c r="BB10" s="1"/>
      <c r="BC10" s="1"/>
      <c r="BD10" s="1"/>
      <c r="BE10" s="1"/>
      <c r="BF10" s="1"/>
      <c r="BG10" s="1"/>
      <c r="BY10" s="1"/>
      <c r="BZ10" s="63"/>
      <c r="CA10" s="84" t="s">
        <v>28</v>
      </c>
      <c r="CB10" s="65"/>
      <c r="CC10" s="65"/>
      <c r="CD10" s="67"/>
      <c r="CE10" s="128" t="s">
        <v>29</v>
      </c>
      <c r="CF10" s="65"/>
      <c r="CG10" s="65"/>
      <c r="CH10" s="129" t="s">
        <v>30</v>
      </c>
      <c r="CI10" s="222">
        <v>90</v>
      </c>
      <c r="CJ10" s="131"/>
    </row>
    <row r="11" spans="2:88" ht="24" customHeight="1">
      <c r="B11" s="63"/>
      <c r="C11" s="84" t="s">
        <v>31</v>
      </c>
      <c r="D11" s="65"/>
      <c r="E11" s="65"/>
      <c r="F11" s="67"/>
      <c r="G11" s="128" t="s">
        <v>32</v>
      </c>
      <c r="H11" s="65"/>
      <c r="I11" s="132"/>
      <c r="J11" s="129" t="s">
        <v>33</v>
      </c>
      <c r="K11" s="222">
        <v>30</v>
      </c>
      <c r="L11" s="131"/>
      <c r="AE11" s="1"/>
      <c r="AF11" s="1"/>
      <c r="AG11" s="1"/>
      <c r="AH11" s="1"/>
      <c r="AI11" s="1"/>
      <c r="AJ11" s="1"/>
      <c r="AK11" s="1"/>
      <c r="AL11" s="1"/>
      <c r="AM11" s="4"/>
      <c r="AN11" s="133"/>
      <c r="AO11" s="6"/>
      <c r="AP11" s="6"/>
      <c r="AQ11" s="133"/>
      <c r="AR11" s="134"/>
      <c r="AS11" s="133"/>
      <c r="AT11" s="141"/>
      <c r="AU11" s="133"/>
      <c r="AV11" s="134"/>
      <c r="AW11" s="133"/>
      <c r="AX11" s="134"/>
      <c r="AY11" s="4"/>
      <c r="AZ11" s="1"/>
      <c r="BA11" s="1"/>
      <c r="BB11" s="1"/>
      <c r="BC11" s="1"/>
      <c r="BD11" s="1"/>
      <c r="BE11" s="1"/>
      <c r="BF11" s="1"/>
      <c r="BG11" s="1"/>
      <c r="BY11" s="1"/>
      <c r="BZ11" s="63"/>
      <c r="CA11" s="84" t="s">
        <v>31</v>
      </c>
      <c r="CB11" s="65"/>
      <c r="CC11" s="65"/>
      <c r="CD11" s="67"/>
      <c r="CE11" s="128" t="s">
        <v>32</v>
      </c>
      <c r="CF11" s="65"/>
      <c r="CG11" s="132"/>
      <c r="CH11" s="129" t="s">
        <v>33</v>
      </c>
      <c r="CI11" s="222">
        <v>30</v>
      </c>
      <c r="CJ11" s="131"/>
    </row>
    <row r="12" spans="2:88" ht="24" customHeight="1" thickBot="1">
      <c r="B12" s="135"/>
      <c r="C12" s="136"/>
      <c r="D12" s="136"/>
      <c r="E12" s="136"/>
      <c r="F12" s="136"/>
      <c r="G12" s="137"/>
      <c r="H12" s="136"/>
      <c r="I12" s="136"/>
      <c r="J12" s="136"/>
      <c r="K12" s="136"/>
      <c r="L12" s="138"/>
      <c r="P12" s="5"/>
      <c r="Q12" s="5"/>
      <c r="AD12" s="1"/>
      <c r="AE12" s="1"/>
      <c r="AF12" s="1"/>
      <c r="AG12" s="1"/>
      <c r="AH12" s="1"/>
      <c r="AI12" s="1"/>
      <c r="AJ12" s="1"/>
      <c r="AK12" s="1"/>
      <c r="AL12" s="1"/>
      <c r="AM12" s="4"/>
      <c r="AN12" s="129"/>
      <c r="AO12" s="6"/>
      <c r="AP12" s="6"/>
      <c r="AQ12" s="139"/>
      <c r="AR12" s="134"/>
      <c r="AS12" s="140"/>
      <c r="AT12" s="141"/>
      <c r="AU12" s="139"/>
      <c r="AV12" s="134"/>
      <c r="AW12" s="139"/>
      <c r="AX12" s="134"/>
      <c r="AY12" s="4"/>
      <c r="AZ12" s="1"/>
      <c r="BA12" s="1"/>
      <c r="BB12" s="1"/>
      <c r="BC12" s="1"/>
      <c r="BD12" s="1"/>
      <c r="BE12" s="1"/>
      <c r="BF12" s="1"/>
      <c r="BG12" s="1"/>
      <c r="BY12" s="1"/>
      <c r="BZ12" s="135"/>
      <c r="CA12" s="136"/>
      <c r="CB12" s="136"/>
      <c r="CC12" s="136"/>
      <c r="CD12" s="136"/>
      <c r="CE12" s="137"/>
      <c r="CF12" s="136"/>
      <c r="CG12" s="136"/>
      <c r="CH12" s="136"/>
      <c r="CI12" s="136"/>
      <c r="CJ12" s="138"/>
    </row>
    <row r="13" spans="2:59" ht="24" customHeight="1" thickTop="1">
      <c r="B13" s="67"/>
      <c r="C13" s="84"/>
      <c r="D13" s="141"/>
      <c r="E13" s="141"/>
      <c r="F13" s="141"/>
      <c r="G13" s="141"/>
      <c r="H13" s="141"/>
      <c r="I13" s="141"/>
      <c r="J13" s="129"/>
      <c r="K13" s="130"/>
      <c r="L13" s="142"/>
      <c r="AD13" s="1"/>
      <c r="AE13" s="1"/>
      <c r="AF13" s="1"/>
      <c r="AG13" s="1"/>
      <c r="AH13" s="1"/>
      <c r="AI13" s="1"/>
      <c r="AJ13" s="1"/>
      <c r="AK13" s="1"/>
      <c r="AL13" s="1"/>
      <c r="AM13" s="4"/>
      <c r="AN13" s="129"/>
      <c r="AO13" s="6"/>
      <c r="AP13" s="6"/>
      <c r="AQ13" s="129"/>
      <c r="AR13" s="134"/>
      <c r="AS13" s="143"/>
      <c r="AT13" s="141"/>
      <c r="AU13" s="129"/>
      <c r="AV13" s="134"/>
      <c r="AW13" s="129"/>
      <c r="AX13" s="134"/>
      <c r="AY13" s="4"/>
      <c r="AZ13" s="1"/>
      <c r="BA13" s="1"/>
      <c r="BB13" s="1"/>
      <c r="BC13" s="1"/>
      <c r="BD13" s="1"/>
      <c r="BE13" s="1"/>
      <c r="BF13" s="1"/>
      <c r="BG13" s="1"/>
    </row>
    <row r="14" spans="2:75" ht="18" customHeight="1">
      <c r="B14" s="72"/>
      <c r="C14" s="72"/>
      <c r="D14" s="141"/>
      <c r="E14" s="141"/>
      <c r="F14" s="141"/>
      <c r="G14" s="141"/>
      <c r="H14" s="141"/>
      <c r="I14" s="141"/>
      <c r="J14" s="72"/>
      <c r="K14" s="72"/>
      <c r="L14" s="72"/>
      <c r="P14" s="5"/>
      <c r="AD14" s="1"/>
      <c r="AE14" s="1"/>
      <c r="AF14" s="1"/>
      <c r="AH14" s="1"/>
      <c r="AI14" s="1"/>
      <c r="AJ14" s="1"/>
      <c r="AK14" s="1"/>
      <c r="AL14" s="1"/>
      <c r="AM14" s="6"/>
      <c r="AN14" s="6"/>
      <c r="AO14" s="6"/>
      <c r="AP14" s="6"/>
      <c r="AQ14" s="6"/>
      <c r="AR14" s="6"/>
      <c r="AS14" s="321"/>
      <c r="AT14" s="129"/>
      <c r="AU14" s="129"/>
      <c r="AV14" s="6"/>
      <c r="AW14" s="129"/>
      <c r="AX14" s="6"/>
      <c r="AY14" s="6"/>
      <c r="AZ14" s="1"/>
      <c r="BB14" s="1"/>
      <c r="BD14" s="1"/>
      <c r="BV14" s="5"/>
      <c r="BW14" s="5"/>
    </row>
    <row r="15" spans="4:75" ht="18" customHeight="1">
      <c r="D15" s="141"/>
      <c r="E15" s="141"/>
      <c r="F15" s="141"/>
      <c r="G15" s="141"/>
      <c r="H15" s="141"/>
      <c r="I15" s="141"/>
      <c r="O15" s="5"/>
      <c r="AD15" s="1"/>
      <c r="AE15" s="1"/>
      <c r="AF15" s="1"/>
      <c r="AH15" s="1"/>
      <c r="AI15" s="1"/>
      <c r="AJ15" s="1"/>
      <c r="AK15" s="1"/>
      <c r="AL15" s="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"/>
      <c r="BB15" s="1"/>
      <c r="BC15" s="1"/>
      <c r="BE15" s="1"/>
      <c r="BF15" s="1"/>
      <c r="BH15" s="1"/>
      <c r="BJ15" s="1"/>
      <c r="BN15" s="1"/>
      <c r="BP15" s="1"/>
      <c r="BV15" s="5"/>
      <c r="BW15" s="5"/>
    </row>
    <row r="16" spans="4:51" ht="18" customHeight="1">
      <c r="D16" s="144"/>
      <c r="E16" s="144"/>
      <c r="F16" s="144"/>
      <c r="G16" s="144"/>
      <c r="H16" s="144"/>
      <c r="I16" s="144"/>
      <c r="AH16" s="2"/>
      <c r="AM16" s="141"/>
      <c r="AN16" s="141"/>
      <c r="AO16" s="141"/>
      <c r="AP16" s="141"/>
      <c r="AQ16" s="6"/>
      <c r="AR16" s="141"/>
      <c r="AS16" s="322"/>
      <c r="AT16" s="141"/>
      <c r="AU16" s="141"/>
      <c r="AV16" s="141"/>
      <c r="AW16" s="141"/>
      <c r="AX16" s="141"/>
      <c r="AY16" s="72"/>
    </row>
    <row r="17" spans="4:70" ht="18" customHeight="1">
      <c r="D17" s="145"/>
      <c r="E17" s="145"/>
      <c r="F17" s="146"/>
      <c r="G17" s="146"/>
      <c r="H17" s="145"/>
      <c r="I17" s="145"/>
      <c r="AH17" s="1"/>
      <c r="AM17" s="141"/>
      <c r="AN17" s="141"/>
      <c r="AO17" s="141"/>
      <c r="AP17" s="141"/>
      <c r="AQ17" s="141"/>
      <c r="AR17" s="141"/>
      <c r="AS17" s="323"/>
      <c r="AT17" s="141"/>
      <c r="AU17" s="141"/>
      <c r="AV17" s="141"/>
      <c r="AW17" s="141"/>
      <c r="AX17" s="141"/>
      <c r="AY17" s="141"/>
      <c r="BO17" s="147"/>
      <c r="BQ17" s="148"/>
      <c r="BR17" s="1"/>
    </row>
    <row r="18" spans="4:70" ht="18" customHeight="1">
      <c r="D18" s="72"/>
      <c r="E18" s="149"/>
      <c r="F18" s="67"/>
      <c r="G18" s="67"/>
      <c r="H18" s="72"/>
      <c r="I18" s="149"/>
      <c r="AG18" s="150"/>
      <c r="AH18" s="1"/>
      <c r="AJ18" s="151"/>
      <c r="AM18" s="141"/>
      <c r="AN18" s="141"/>
      <c r="AO18" s="141"/>
      <c r="AP18" s="141"/>
      <c r="AQ18" s="141"/>
      <c r="AR18" s="141"/>
      <c r="AS18" s="323"/>
      <c r="AT18" s="141"/>
      <c r="AU18" s="141"/>
      <c r="AV18" s="141"/>
      <c r="AW18" s="141"/>
      <c r="AX18" s="141"/>
      <c r="AY18" s="141"/>
      <c r="BR18" s="152"/>
    </row>
    <row r="19" spans="4:70" ht="18" customHeight="1">
      <c r="D19" s="153"/>
      <c r="E19" s="154"/>
      <c r="F19" s="67"/>
      <c r="G19" s="67"/>
      <c r="H19" s="153"/>
      <c r="I19" s="154"/>
      <c r="L19" s="1"/>
      <c r="W19" s="150"/>
      <c r="AH19" s="1"/>
      <c r="AI19" s="9"/>
      <c r="AM19" s="155"/>
      <c r="AN19" s="156"/>
      <c r="BQ19" s="150"/>
      <c r="BR19" s="152"/>
    </row>
    <row r="20" spans="4:70" ht="18" customHeight="1">
      <c r="D20" s="72"/>
      <c r="E20" s="149"/>
      <c r="F20" s="67"/>
      <c r="G20" s="67"/>
      <c r="H20" s="72"/>
      <c r="I20" s="149"/>
      <c r="K20" s="157"/>
      <c r="O20" s="158"/>
      <c r="X20" s="1"/>
      <c r="Y20" s="1"/>
      <c r="AA20" s="159"/>
      <c r="AB20" s="159"/>
      <c r="AD20" s="155"/>
      <c r="AH20" s="1"/>
      <c r="AM20" s="1"/>
      <c r="AN20" s="1"/>
      <c r="AS20" s="1"/>
      <c r="AY20" s="159"/>
      <c r="BO20" s="1"/>
      <c r="BP20" s="160"/>
      <c r="BR20" s="152"/>
    </row>
    <row r="21" spans="4:79" ht="18" customHeight="1">
      <c r="D21" s="161"/>
      <c r="E21" s="162"/>
      <c r="F21" s="67"/>
      <c r="G21" s="67"/>
      <c r="H21" s="161"/>
      <c r="I21" s="162"/>
      <c r="J21" s="157"/>
      <c r="AA21" s="163"/>
      <c r="AB21" s="163"/>
      <c r="AD21" s="1"/>
      <c r="AH21" s="1"/>
      <c r="AK21" s="159"/>
      <c r="AO21" s="1"/>
      <c r="AP21" s="159"/>
      <c r="AQ21" s="1"/>
      <c r="AR21" s="1"/>
      <c r="AU21" s="1"/>
      <c r="AV21" s="1"/>
      <c r="AX21" s="1"/>
      <c r="AY21" s="164"/>
      <c r="AZ21" s="1"/>
      <c r="BQ21" s="1"/>
      <c r="BT21" s="1"/>
      <c r="BV21" s="1"/>
      <c r="BW21" s="1"/>
      <c r="CA21" s="165"/>
    </row>
    <row r="22" spans="4:79" ht="18" customHeight="1">
      <c r="D22" s="72"/>
      <c r="E22" s="149"/>
      <c r="F22" s="67"/>
      <c r="G22" s="67"/>
      <c r="H22" s="72"/>
      <c r="I22" s="149"/>
      <c r="Q22" s="1"/>
      <c r="T22" s="159"/>
      <c r="AA22" s="1"/>
      <c r="AB22" s="166"/>
      <c r="AF22" s="167"/>
      <c r="AG22" s="166"/>
      <c r="AH22" s="1"/>
      <c r="AK22" s="163"/>
      <c r="AM22" s="1"/>
      <c r="AY22" s="166"/>
      <c r="BP22" s="1"/>
      <c r="CA22" s="1"/>
    </row>
    <row r="23" spans="28:84" ht="18" customHeight="1">
      <c r="AB23" s="9"/>
      <c r="AD23" s="155"/>
      <c r="AF23" s="1"/>
      <c r="AG23" s="1"/>
      <c r="AV23" s="1"/>
      <c r="AW23" s="147"/>
      <c r="BG23" s="168"/>
      <c r="BM23" s="147"/>
      <c r="BO23" s="150"/>
      <c r="BQ23" s="1"/>
      <c r="CA23" s="2"/>
      <c r="CF23" s="1"/>
    </row>
    <row r="24" spans="27:67" ht="18" customHeight="1">
      <c r="AA24" s="1"/>
      <c r="AD24" s="1"/>
      <c r="AE24" s="1"/>
      <c r="AG24" s="1"/>
      <c r="AI24" s="1"/>
      <c r="AJ24" s="1"/>
      <c r="AK24" s="1"/>
      <c r="AL24" s="1"/>
      <c r="AP24" s="166"/>
      <c r="AX24" s="1"/>
      <c r="AY24" s="1"/>
      <c r="BA24" s="1"/>
      <c r="BB24" s="2"/>
      <c r="BD24" s="1"/>
      <c r="BE24" s="1"/>
      <c r="BF24" s="1"/>
      <c r="BG24" s="1"/>
      <c r="BN24" s="1"/>
      <c r="BO24" s="169"/>
    </row>
    <row r="25" spans="1:89" ht="18" customHeight="1">
      <c r="A25" s="3"/>
      <c r="C25" s="1"/>
      <c r="G25" s="1"/>
      <c r="H25" s="1"/>
      <c r="I25" s="1"/>
      <c r="Q25" s="2"/>
      <c r="R25" s="159"/>
      <c r="T25" s="163"/>
      <c r="Z25" s="1"/>
      <c r="AB25" s="1"/>
      <c r="AC25" s="1">
        <v>0</v>
      </c>
      <c r="AI25" s="1"/>
      <c r="AJ25" s="1"/>
      <c r="AK25" s="1"/>
      <c r="AL25" s="1"/>
      <c r="AM25" s="1"/>
      <c r="AQ25" s="155"/>
      <c r="AT25" s="159"/>
      <c r="AU25" s="1"/>
      <c r="AV25" s="1"/>
      <c r="BA25" s="1"/>
      <c r="BC25" s="155"/>
      <c r="BL25" s="1"/>
      <c r="BN25" s="1"/>
      <c r="BQ25" s="1"/>
      <c r="CA25" s="1"/>
      <c r="CE25" s="1"/>
      <c r="CH25" s="11"/>
      <c r="CK25" s="3"/>
    </row>
    <row r="26" spans="1:83" ht="18" customHeight="1">
      <c r="A26" s="3"/>
      <c r="G26" s="1"/>
      <c r="H26" s="8"/>
      <c r="I26" s="1"/>
      <c r="L26" s="1"/>
      <c r="M26" s="1"/>
      <c r="Q26" s="165"/>
      <c r="R26" s="164"/>
      <c r="S26" s="1"/>
      <c r="T26" s="166"/>
      <c r="U26" s="155"/>
      <c r="Y26" s="170"/>
      <c r="AF26" s="1"/>
      <c r="AH26" s="1"/>
      <c r="AI26" s="1"/>
      <c r="AJ26" s="1"/>
      <c r="AK26" s="1"/>
      <c r="AL26" s="1"/>
      <c r="AM26" s="166"/>
      <c r="AN26" s="166"/>
      <c r="AQ26" s="1"/>
      <c r="AT26" s="164"/>
      <c r="AU26" s="166"/>
      <c r="AV26" s="171"/>
      <c r="AW26" s="1"/>
      <c r="AY26" s="195"/>
      <c r="AZ26" s="1"/>
      <c r="BB26" s="166"/>
      <c r="BC26" s="1"/>
      <c r="BD26" s="1"/>
      <c r="BF26" s="1"/>
      <c r="BG26" s="1"/>
      <c r="BK26" s="2"/>
      <c r="BO26" s="1"/>
      <c r="BS26" s="1"/>
      <c r="BT26" s="172"/>
      <c r="BZ26" s="1"/>
      <c r="CA26" s="1"/>
      <c r="CC26" s="1"/>
      <c r="CE26" s="1"/>
    </row>
    <row r="27" spans="1:89" ht="18" customHeight="1">
      <c r="A27" s="3"/>
      <c r="G27" s="1"/>
      <c r="H27" s="1"/>
      <c r="I27" s="1"/>
      <c r="M27" s="1"/>
      <c r="N27" s="1"/>
      <c r="P27" s="5"/>
      <c r="Q27" s="1"/>
      <c r="S27" s="166"/>
      <c r="T27" s="1"/>
      <c r="U27" s="1"/>
      <c r="X27" s="1"/>
      <c r="Y27" s="1"/>
      <c r="AD27" s="1"/>
      <c r="AE27" s="1"/>
      <c r="AF27" s="1"/>
      <c r="AG27" s="1"/>
      <c r="AH27" s="166"/>
      <c r="AI27" s="1"/>
      <c r="AJ27" s="1"/>
      <c r="AL27" s="1"/>
      <c r="AM27" s="1"/>
      <c r="AN27" s="1"/>
      <c r="AP27" s="1"/>
      <c r="AT27" s="166"/>
      <c r="AU27" s="1"/>
      <c r="AW27" s="173"/>
      <c r="AY27" s="157"/>
      <c r="AZ27" s="1"/>
      <c r="BB27" s="1"/>
      <c r="BC27" s="1"/>
      <c r="BE27" s="1"/>
      <c r="BF27" s="1"/>
      <c r="BG27" s="166"/>
      <c r="BK27" s="166"/>
      <c r="BO27" s="174"/>
      <c r="BR27" s="1"/>
      <c r="BS27" s="167"/>
      <c r="BU27" s="166"/>
      <c r="BX27" s="1"/>
      <c r="BY27" s="1"/>
      <c r="BZ27" s="166"/>
      <c r="CA27" s="175"/>
      <c r="CE27" s="175"/>
      <c r="CK27" s="3"/>
    </row>
    <row r="28" spans="8:82" ht="18" customHeight="1">
      <c r="H28" s="1"/>
      <c r="I28" s="1"/>
      <c r="J28" s="1"/>
      <c r="N28" s="155"/>
      <c r="Q28" s="2"/>
      <c r="S28" s="1"/>
      <c r="T28" s="1"/>
      <c r="V28" s="166"/>
      <c r="Z28" s="166"/>
      <c r="AA28" s="1"/>
      <c r="AD28" s="1"/>
      <c r="AE28" s="1"/>
      <c r="AF28" s="1"/>
      <c r="AG28" s="1"/>
      <c r="AH28" s="1"/>
      <c r="AJ28" s="1"/>
      <c r="AL28" s="1"/>
      <c r="AM28" s="1"/>
      <c r="AN28" s="1"/>
      <c r="AR28" s="1"/>
      <c r="AS28" s="2"/>
      <c r="AT28" s="1"/>
      <c r="AV28" s="1"/>
      <c r="AW28" s="1"/>
      <c r="AX28" s="1"/>
      <c r="AY28" s="157"/>
      <c r="BC28" s="1"/>
      <c r="BE28" s="1"/>
      <c r="BG28" s="1"/>
      <c r="BL28" s="166"/>
      <c r="BN28" s="1"/>
      <c r="BQ28" s="1"/>
      <c r="BS28" s="1"/>
      <c r="BU28" s="1"/>
      <c r="BW28" s="1"/>
      <c r="BZ28" s="1"/>
      <c r="CB28" s="1"/>
      <c r="CC28" s="1"/>
      <c r="CD28" s="1"/>
    </row>
    <row r="29" spans="7:86" ht="18" customHeight="1">
      <c r="G29" s="1"/>
      <c r="H29" s="1"/>
      <c r="N29" s="1"/>
      <c r="Q29" s="2"/>
      <c r="R29" s="166"/>
      <c r="S29" s="1"/>
      <c r="Z29" s="1"/>
      <c r="AC29" s="10"/>
      <c r="AD29" s="1"/>
      <c r="AE29" s="1"/>
      <c r="AF29" s="1"/>
      <c r="AH29" s="1"/>
      <c r="AI29" s="1"/>
      <c r="AJ29" s="1"/>
      <c r="AK29" s="1"/>
      <c r="AL29" s="1"/>
      <c r="AU29" s="176"/>
      <c r="AZ29" s="1"/>
      <c r="BB29" s="1"/>
      <c r="BD29" s="1"/>
      <c r="BE29" s="1"/>
      <c r="BF29" s="1"/>
      <c r="BI29" s="166"/>
      <c r="BK29" s="159"/>
      <c r="BL29" s="1"/>
      <c r="BN29" s="1"/>
      <c r="BR29" s="1"/>
      <c r="BX29" s="177" t="s">
        <v>22</v>
      </c>
      <c r="CA29" s="1"/>
      <c r="CE29" s="1"/>
      <c r="CH29" s="11" t="s">
        <v>27</v>
      </c>
    </row>
    <row r="30" spans="7:83" ht="18" customHeight="1">
      <c r="G30" s="1"/>
      <c r="H30" s="8"/>
      <c r="M30" s="167"/>
      <c r="N30" s="167">
        <v>1</v>
      </c>
      <c r="Q30" s="1"/>
      <c r="R30" s="167"/>
      <c r="S30" s="1"/>
      <c r="U30" s="178"/>
      <c r="V30" s="179"/>
      <c r="Y30" s="1"/>
      <c r="AD30" s="1"/>
      <c r="AE30" s="1"/>
      <c r="AI30" s="1"/>
      <c r="AJ30" s="1"/>
      <c r="AK30" s="1"/>
      <c r="AO30" s="1"/>
      <c r="AP30" s="1"/>
      <c r="AQ30" s="1"/>
      <c r="AU30" s="1"/>
      <c r="AW30" s="1"/>
      <c r="AX30" s="1"/>
      <c r="AZ30" s="1"/>
      <c r="BB30" s="1"/>
      <c r="BC30" s="1"/>
      <c r="BD30" s="1"/>
      <c r="BE30" s="1"/>
      <c r="BF30" s="1"/>
      <c r="BI30" s="1"/>
      <c r="BK30" s="164"/>
      <c r="BM30" s="1"/>
      <c r="BN30" s="1"/>
      <c r="BO30" s="180"/>
      <c r="BR30" s="166"/>
      <c r="BS30" s="1"/>
      <c r="BU30" s="1"/>
      <c r="BV30" s="167"/>
      <c r="BW30" s="1"/>
      <c r="BX30" s="1"/>
      <c r="BY30" s="167"/>
      <c r="CA30" s="1"/>
      <c r="CE30" s="1"/>
    </row>
    <row r="31" spans="2:88" ht="18" customHeight="1">
      <c r="B31" s="3"/>
      <c r="G31" s="175"/>
      <c r="H31" s="8"/>
      <c r="J31" s="5"/>
      <c r="L31" s="1"/>
      <c r="M31" s="1"/>
      <c r="N31" s="1"/>
      <c r="Q31" s="1"/>
      <c r="R31" s="1"/>
      <c r="T31" s="1"/>
      <c r="U31" s="1"/>
      <c r="V31" s="181"/>
      <c r="Y31" s="1"/>
      <c r="Z31" s="1"/>
      <c r="AA31" s="1"/>
      <c r="AB31" s="1"/>
      <c r="AD31" s="1"/>
      <c r="AE31" s="1"/>
      <c r="AG31" s="5"/>
      <c r="AI31" s="1"/>
      <c r="AJ31" s="1"/>
      <c r="AK31" s="166"/>
      <c r="AL31" s="1"/>
      <c r="AM31" s="1"/>
      <c r="AN31" s="1"/>
      <c r="AS31" s="2"/>
      <c r="AV31" s="1"/>
      <c r="AW31" s="1"/>
      <c r="AX31" s="1"/>
      <c r="AY31" s="1"/>
      <c r="AZ31" s="1"/>
      <c r="BB31" s="1"/>
      <c r="BC31" s="1"/>
      <c r="BF31" s="1"/>
      <c r="BG31" s="1"/>
      <c r="BH31" s="1"/>
      <c r="BI31" s="1"/>
      <c r="BJ31" s="1"/>
      <c r="BL31" s="1"/>
      <c r="BN31" s="1"/>
      <c r="BO31" s="166"/>
      <c r="BR31" s="1"/>
      <c r="BU31" s="1"/>
      <c r="BV31" s="1">
        <v>0</v>
      </c>
      <c r="BX31" s="1"/>
      <c r="BY31" s="1"/>
      <c r="CA31" s="182"/>
      <c r="CJ31" s="3"/>
    </row>
    <row r="32" spans="8:78" ht="18" customHeight="1">
      <c r="H32" s="3"/>
      <c r="N32" s="1"/>
      <c r="Q32" s="1"/>
      <c r="R32" s="166"/>
      <c r="T32" s="167"/>
      <c r="V32" s="183"/>
      <c r="AB32" s="184"/>
      <c r="AD32" s="170"/>
      <c r="BB32" s="166"/>
      <c r="BC32" s="166"/>
      <c r="BE32" s="1"/>
      <c r="BF32" s="1"/>
      <c r="BK32" s="1"/>
      <c r="BL32" s="1"/>
      <c r="BN32" s="1"/>
      <c r="BP32" s="1"/>
      <c r="BS32" s="1"/>
      <c r="BU32" s="166"/>
      <c r="BX32" s="167">
        <v>3</v>
      </c>
      <c r="BY32" s="167"/>
      <c r="BZ32" s="185"/>
    </row>
    <row r="33" spans="4:80" ht="18" customHeight="1">
      <c r="D33" s="186" t="s">
        <v>25</v>
      </c>
      <c r="G33" s="1"/>
      <c r="N33" s="174" t="s">
        <v>19</v>
      </c>
      <c r="Q33" s="1"/>
      <c r="R33" s="1"/>
      <c r="T33" s="1"/>
      <c r="U33" s="178"/>
      <c r="V33" s="183"/>
      <c r="AB33" s="1"/>
      <c r="AD33" s="1"/>
      <c r="AF33" s="1"/>
      <c r="AG33" s="166"/>
      <c r="AH33" s="1"/>
      <c r="AI33" s="1"/>
      <c r="AJ33" s="1"/>
      <c r="AK33" s="1"/>
      <c r="AL33" s="1"/>
      <c r="AO33" s="1"/>
      <c r="AP33" s="1"/>
      <c r="AQ33" s="1"/>
      <c r="AT33" s="166"/>
      <c r="AU33" s="1"/>
      <c r="AW33" s="1"/>
      <c r="AZ33" s="1"/>
      <c r="BB33" s="1"/>
      <c r="BD33" s="1"/>
      <c r="BF33" s="1"/>
      <c r="BP33" s="155"/>
      <c r="BR33" s="167">
        <v>2</v>
      </c>
      <c r="BS33" s="180" t="s">
        <v>23</v>
      </c>
      <c r="BT33" s="1"/>
      <c r="BU33" s="1"/>
      <c r="CB33" s="1"/>
    </row>
    <row r="34" spans="9:75" ht="18" customHeight="1">
      <c r="I34" s="187"/>
      <c r="V34" s="181"/>
      <c r="X34" s="1"/>
      <c r="Z34" s="1"/>
      <c r="AA34" s="1"/>
      <c r="AB34" s="1"/>
      <c r="AC34" s="1"/>
      <c r="AF34" s="1"/>
      <c r="AG34" s="1"/>
      <c r="AH34" s="1"/>
      <c r="AI34" s="1"/>
      <c r="AJ34" s="166"/>
      <c r="AL34" s="1"/>
      <c r="AM34" s="1"/>
      <c r="AR34" s="1"/>
      <c r="AS34" s="2"/>
      <c r="AT34" s="1"/>
      <c r="AV34" s="1"/>
      <c r="AW34" s="1"/>
      <c r="BA34" s="1"/>
      <c r="BE34" s="1"/>
      <c r="BH34" s="159"/>
      <c r="BM34" s="169"/>
      <c r="BR34" s="1"/>
      <c r="BT34" s="1"/>
      <c r="BW34" s="1"/>
    </row>
    <row r="35" spans="13:77" ht="18" customHeight="1">
      <c r="M35" s="188"/>
      <c r="S35" s="147"/>
      <c r="AL35" s="159"/>
      <c r="AV35" s="155"/>
      <c r="BA35" s="1"/>
      <c r="BD35" s="159"/>
      <c r="BE35" s="189"/>
      <c r="BH35" s="164"/>
      <c r="BI35" s="190"/>
      <c r="BO35" s="179"/>
      <c r="BR35" s="167"/>
      <c r="BV35" s="166"/>
      <c r="BY35" s="171">
        <v>103.927</v>
      </c>
    </row>
    <row r="36" spans="17:69" ht="18" customHeight="1">
      <c r="Q36" s="159"/>
      <c r="S36" s="148"/>
      <c r="AL36" s="164"/>
      <c r="AT36" s="179"/>
      <c r="AU36" s="159"/>
      <c r="BD36" s="166"/>
      <c r="BE36" s="157"/>
      <c r="BH36" s="166"/>
      <c r="BP36" s="180"/>
      <c r="BQ36" s="191" t="s">
        <v>24</v>
      </c>
    </row>
    <row r="37" spans="20:57" ht="18" customHeight="1">
      <c r="T37" s="1"/>
      <c r="V37" s="166"/>
      <c r="AU37" s="164"/>
      <c r="AY37" s="159"/>
      <c r="BE37" s="157"/>
    </row>
    <row r="38" spans="16:73" ht="18" customHeight="1">
      <c r="P38" s="166"/>
      <c r="U38" s="1"/>
      <c r="V38" s="1"/>
      <c r="W38" s="1"/>
      <c r="X38" s="1"/>
      <c r="AU38" s="166"/>
      <c r="AY38" s="1"/>
      <c r="BU38" s="192"/>
    </row>
    <row r="39" spans="16:17" ht="18" customHeight="1">
      <c r="P39" s="1"/>
      <c r="Q39" s="193"/>
    </row>
    <row r="40" spans="16:88" ht="18" customHeight="1">
      <c r="P40" s="163"/>
      <c r="AH40" s="141"/>
      <c r="AI40" s="141"/>
      <c r="AJ40" s="141"/>
      <c r="AK40" s="141"/>
      <c r="AL40" s="141"/>
      <c r="AM40" s="326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6"/>
      <c r="BA40" s="141"/>
      <c r="BB40" s="141"/>
      <c r="BC40" s="141"/>
      <c r="BD40" s="141"/>
      <c r="BY40" s="1"/>
      <c r="BZ40" s="1"/>
      <c r="CJ40" s="3"/>
    </row>
    <row r="41" spans="34:56" ht="18" customHeight="1">
      <c r="AH41" s="141"/>
      <c r="AI41" s="141"/>
      <c r="AJ41" s="141"/>
      <c r="AK41" s="141"/>
      <c r="AL41" s="141"/>
      <c r="AM41" s="323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</row>
    <row r="42" spans="8:83" ht="18" customHeight="1"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AH42" s="141"/>
      <c r="AI42" s="141"/>
      <c r="AJ42" s="141"/>
      <c r="AK42" s="141"/>
      <c r="AL42" s="141"/>
      <c r="AM42" s="323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6"/>
      <c r="CE42" s="141"/>
    </row>
    <row r="43" spans="8:83" ht="18" customHeight="1"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</row>
    <row r="44" spans="8:83" ht="21" customHeight="1" thickBot="1"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AA44" s="5"/>
      <c r="AB44" s="5"/>
      <c r="AC44" s="5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</row>
    <row r="45" spans="2:88" ht="22.5" customHeight="1" thickBot="1">
      <c r="B45" s="196" t="s">
        <v>45</v>
      </c>
      <c r="C45" s="197" t="s">
        <v>46</v>
      </c>
      <c r="D45" s="197" t="s">
        <v>47</v>
      </c>
      <c r="E45" s="197" t="s">
        <v>48</v>
      </c>
      <c r="F45" s="198" t="s">
        <v>49</v>
      </c>
      <c r="H45" s="84"/>
      <c r="I45" s="84"/>
      <c r="J45" s="84"/>
      <c r="K45" s="84"/>
      <c r="L45" s="84"/>
      <c r="M45" s="145"/>
      <c r="N45" s="199"/>
      <c r="O45" s="145"/>
      <c r="P45" s="145"/>
      <c r="Q45" s="84"/>
      <c r="R45" s="84"/>
      <c r="S45" s="72"/>
      <c r="T45" s="72"/>
      <c r="U45" s="145"/>
      <c r="V45" s="145"/>
      <c r="W45" s="72"/>
      <c r="X45" s="72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94" t="s">
        <v>39</v>
      </c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V45" s="84"/>
      <c r="BW45" s="84"/>
      <c r="BX45" s="84"/>
      <c r="BY45" s="84"/>
      <c r="BZ45" s="84"/>
      <c r="CA45" s="145"/>
      <c r="CB45" s="199"/>
      <c r="CC45" s="145"/>
      <c r="CD45" s="145"/>
      <c r="CE45" s="72"/>
      <c r="CF45" s="196" t="s">
        <v>45</v>
      </c>
      <c r="CG45" s="197" t="s">
        <v>46</v>
      </c>
      <c r="CH45" s="197" t="s">
        <v>47</v>
      </c>
      <c r="CI45" s="197" t="s">
        <v>48</v>
      </c>
      <c r="CJ45" s="198" t="s">
        <v>49</v>
      </c>
    </row>
    <row r="46" spans="2:88" ht="22.5" customHeight="1" thickTop="1">
      <c r="B46" s="201"/>
      <c r="C46" s="55"/>
      <c r="D46" s="60" t="s">
        <v>7</v>
      </c>
      <c r="E46" s="55"/>
      <c r="F46" s="56"/>
      <c r="H46" s="67"/>
      <c r="I46" s="67"/>
      <c r="J46" s="67"/>
      <c r="K46" s="67"/>
      <c r="L46" s="84"/>
      <c r="M46" s="84"/>
      <c r="N46" s="67"/>
      <c r="O46" s="67"/>
      <c r="P46" s="67"/>
      <c r="Q46" s="67"/>
      <c r="R46" s="84"/>
      <c r="S46" s="84"/>
      <c r="T46" s="67"/>
      <c r="U46" s="67"/>
      <c r="V46" s="67"/>
      <c r="W46" s="67"/>
      <c r="X46" s="67"/>
      <c r="AH46" s="129"/>
      <c r="AI46" s="327"/>
      <c r="AJ46" s="327"/>
      <c r="AK46" s="327"/>
      <c r="AL46" s="327"/>
      <c r="AM46" s="129"/>
      <c r="AN46" s="328"/>
      <c r="AO46" s="328"/>
      <c r="AP46" s="129"/>
      <c r="AQ46" s="328"/>
      <c r="AR46" s="328"/>
      <c r="AS46" s="157" t="s">
        <v>41</v>
      </c>
      <c r="AT46" s="129"/>
      <c r="AU46" s="327"/>
      <c r="AV46" s="327"/>
      <c r="AW46" s="327"/>
      <c r="AX46" s="327"/>
      <c r="AY46" s="129"/>
      <c r="AZ46" s="328"/>
      <c r="BA46" s="328"/>
      <c r="BB46" s="129"/>
      <c r="BC46" s="328"/>
      <c r="BD46" s="328"/>
      <c r="BV46" s="67"/>
      <c r="BW46" s="67"/>
      <c r="BX46" s="67"/>
      <c r="BY46" s="67"/>
      <c r="BZ46" s="84"/>
      <c r="CA46" s="84"/>
      <c r="CB46" s="67"/>
      <c r="CC46" s="67"/>
      <c r="CD46" s="67"/>
      <c r="CE46" s="84"/>
      <c r="CF46" s="201"/>
      <c r="CG46" s="55"/>
      <c r="CH46" s="60" t="s">
        <v>7</v>
      </c>
      <c r="CI46" s="55"/>
      <c r="CJ46" s="56"/>
    </row>
    <row r="47" spans="2:88" ht="22.5" customHeight="1">
      <c r="B47" s="202"/>
      <c r="C47" s="102"/>
      <c r="D47" s="203"/>
      <c r="E47" s="204"/>
      <c r="F47" s="205"/>
      <c r="H47" s="206"/>
      <c r="I47" s="207"/>
      <c r="J47" s="208"/>
      <c r="K47" s="209"/>
      <c r="L47" s="72"/>
      <c r="M47" s="210"/>
      <c r="N47" s="141"/>
      <c r="O47" s="141"/>
      <c r="P47" s="141"/>
      <c r="Q47" s="209"/>
      <c r="R47" s="72"/>
      <c r="S47" s="210"/>
      <c r="T47" s="141"/>
      <c r="U47" s="141"/>
      <c r="V47" s="141"/>
      <c r="W47" s="141"/>
      <c r="X47" s="141"/>
      <c r="AH47" s="329"/>
      <c r="AI47" s="330"/>
      <c r="AJ47" s="331"/>
      <c r="AK47" s="332"/>
      <c r="AL47" s="331"/>
      <c r="AM47" s="328"/>
      <c r="AN47" s="333"/>
      <c r="AO47" s="333"/>
      <c r="AP47" s="333"/>
      <c r="AQ47" s="333"/>
      <c r="AR47" s="333"/>
      <c r="AS47" s="157" t="s">
        <v>43</v>
      </c>
      <c r="AT47" s="329"/>
      <c r="AU47" s="330"/>
      <c r="AV47" s="334"/>
      <c r="AW47" s="332"/>
      <c r="AX47" s="334"/>
      <c r="AY47" s="335"/>
      <c r="AZ47" s="328"/>
      <c r="BA47" s="333"/>
      <c r="BB47" s="333"/>
      <c r="BC47" s="333"/>
      <c r="BD47" s="333"/>
      <c r="BV47" s="206"/>
      <c r="BW47" s="207"/>
      <c r="BX47" s="208"/>
      <c r="BY47" s="209"/>
      <c r="BZ47" s="72"/>
      <c r="CA47" s="210"/>
      <c r="CB47" s="141"/>
      <c r="CC47" s="141"/>
      <c r="CD47" s="141"/>
      <c r="CE47" s="210"/>
      <c r="CF47" s="202"/>
      <c r="CG47" s="102"/>
      <c r="CH47" s="203"/>
      <c r="CI47" s="204"/>
      <c r="CJ47" s="205"/>
    </row>
    <row r="48" spans="2:88" ht="22.5" customHeight="1">
      <c r="B48" s="211"/>
      <c r="C48" s="212"/>
      <c r="D48" s="203"/>
      <c r="E48" s="204"/>
      <c r="F48" s="213"/>
      <c r="H48" s="206"/>
      <c r="I48" s="207"/>
      <c r="J48" s="208"/>
      <c r="K48" s="209"/>
      <c r="L48" s="72"/>
      <c r="M48" s="210"/>
      <c r="N48" s="141"/>
      <c r="O48" s="141"/>
      <c r="P48" s="141"/>
      <c r="Q48" s="209"/>
      <c r="R48" s="72"/>
      <c r="S48" s="210"/>
      <c r="T48" s="141"/>
      <c r="U48" s="141"/>
      <c r="V48" s="141"/>
      <c r="W48" s="141"/>
      <c r="X48" s="141"/>
      <c r="AH48" s="336"/>
      <c r="AI48" s="337"/>
      <c r="AJ48" s="337"/>
      <c r="AK48" s="337"/>
      <c r="AL48" s="337"/>
      <c r="AM48" s="338"/>
      <c r="AN48" s="328"/>
      <c r="AO48" s="333"/>
      <c r="AP48" s="339"/>
      <c r="AQ48" s="333"/>
      <c r="AR48" s="333"/>
      <c r="AS48" s="345"/>
      <c r="AT48" s="336"/>
      <c r="AU48" s="337"/>
      <c r="AV48" s="337"/>
      <c r="AW48" s="337"/>
      <c r="AX48" s="337"/>
      <c r="AY48" s="338"/>
      <c r="AZ48" s="328"/>
      <c r="BA48" s="333"/>
      <c r="BB48" s="340"/>
      <c r="BC48" s="333"/>
      <c r="BD48" s="333"/>
      <c r="BV48" s="214"/>
      <c r="BW48" s="209"/>
      <c r="BX48" s="208"/>
      <c r="BY48" s="209"/>
      <c r="BZ48" s="72"/>
      <c r="CA48" s="210"/>
      <c r="CB48" s="141"/>
      <c r="CC48" s="141"/>
      <c r="CD48" s="141"/>
      <c r="CE48" s="210"/>
      <c r="CF48" s="224">
        <v>2</v>
      </c>
      <c r="CG48" s="102">
        <v>104.018</v>
      </c>
      <c r="CH48" s="203">
        <v>-51</v>
      </c>
      <c r="CI48" s="204">
        <f>CG48+CH48*0.001</f>
        <v>103.967</v>
      </c>
      <c r="CJ48" s="213" t="s">
        <v>58</v>
      </c>
    </row>
    <row r="49" spans="2:88" ht="22.5" customHeight="1">
      <c r="B49" s="223">
        <v>1</v>
      </c>
      <c r="C49" s="212">
        <v>104.794</v>
      </c>
      <c r="D49" s="203">
        <v>-65</v>
      </c>
      <c r="E49" s="204">
        <f>C49+D49*0.001</f>
        <v>104.729</v>
      </c>
      <c r="F49" s="213" t="s">
        <v>58</v>
      </c>
      <c r="H49" s="206"/>
      <c r="I49" s="207"/>
      <c r="J49" s="208"/>
      <c r="K49" s="209"/>
      <c r="L49" s="72"/>
      <c r="M49" s="210"/>
      <c r="N49" s="141"/>
      <c r="O49" s="141"/>
      <c r="P49" s="141"/>
      <c r="Q49" s="209"/>
      <c r="R49" s="72"/>
      <c r="S49" s="210"/>
      <c r="T49" s="141"/>
      <c r="U49" s="141"/>
      <c r="V49" s="141"/>
      <c r="W49" s="141"/>
      <c r="X49" s="141"/>
      <c r="AH49" s="341"/>
      <c r="AI49" s="337"/>
      <c r="AJ49" s="337"/>
      <c r="AK49" s="337"/>
      <c r="AL49" s="337"/>
      <c r="AM49" s="338"/>
      <c r="AN49" s="328"/>
      <c r="AO49" s="333"/>
      <c r="AP49" s="340"/>
      <c r="AQ49" s="333"/>
      <c r="AR49" s="333"/>
      <c r="AS49" s="195" t="s">
        <v>40</v>
      </c>
      <c r="AT49" s="342"/>
      <c r="AU49" s="343"/>
      <c r="AV49" s="343"/>
      <c r="AW49" s="343"/>
      <c r="AX49" s="343"/>
      <c r="AY49" s="344"/>
      <c r="AZ49" s="328"/>
      <c r="BA49" s="333"/>
      <c r="BB49" s="340"/>
      <c r="BC49" s="333"/>
      <c r="BD49" s="333"/>
      <c r="BV49" s="214"/>
      <c r="BW49" s="209"/>
      <c r="BX49" s="208"/>
      <c r="BY49" s="209"/>
      <c r="BZ49" s="72"/>
      <c r="CA49" s="210"/>
      <c r="CB49" s="141"/>
      <c r="CC49" s="141"/>
      <c r="CD49" s="141"/>
      <c r="CE49" s="210"/>
      <c r="CF49" s="215"/>
      <c r="CG49" s="102"/>
      <c r="CH49" s="203"/>
      <c r="CI49" s="204"/>
      <c r="CJ49" s="213"/>
    </row>
    <row r="50" spans="2:88" ht="22.5" customHeight="1">
      <c r="B50" s="215"/>
      <c r="C50" s="102"/>
      <c r="D50" s="203"/>
      <c r="E50" s="204"/>
      <c r="F50" s="213"/>
      <c r="H50" s="214"/>
      <c r="I50" s="209"/>
      <c r="J50" s="208"/>
      <c r="K50" s="209"/>
      <c r="L50" s="72"/>
      <c r="M50" s="210"/>
      <c r="N50" s="141"/>
      <c r="O50" s="141"/>
      <c r="P50" s="141"/>
      <c r="Q50" s="209"/>
      <c r="R50" s="72"/>
      <c r="S50" s="210"/>
      <c r="T50" s="141"/>
      <c r="U50" s="141"/>
      <c r="V50" s="141"/>
      <c r="W50" s="141"/>
      <c r="X50" s="141"/>
      <c r="AH50" s="336"/>
      <c r="AI50" s="337"/>
      <c r="AJ50" s="337"/>
      <c r="AK50" s="337"/>
      <c r="AL50" s="337"/>
      <c r="AM50" s="338"/>
      <c r="AN50" s="328"/>
      <c r="AO50" s="333"/>
      <c r="AP50" s="340"/>
      <c r="AQ50" s="333"/>
      <c r="AR50" s="333"/>
      <c r="AS50" s="157" t="s">
        <v>42</v>
      </c>
      <c r="AT50" s="336"/>
      <c r="AU50" s="337"/>
      <c r="AV50" s="337"/>
      <c r="AW50" s="337"/>
      <c r="AX50" s="337"/>
      <c r="AY50" s="338"/>
      <c r="AZ50" s="328"/>
      <c r="BA50" s="333"/>
      <c r="BB50" s="340"/>
      <c r="BC50" s="333"/>
      <c r="BD50" s="333"/>
      <c r="BV50" s="206"/>
      <c r="BW50" s="207"/>
      <c r="BX50" s="208"/>
      <c r="BY50" s="209"/>
      <c r="BZ50" s="72"/>
      <c r="CA50" s="210"/>
      <c r="CB50" s="141"/>
      <c r="CC50" s="141"/>
      <c r="CD50" s="141"/>
      <c r="CE50" s="210"/>
      <c r="CF50" s="223">
        <v>3</v>
      </c>
      <c r="CG50" s="212">
        <v>103.942</v>
      </c>
      <c r="CH50" s="203">
        <v>51</v>
      </c>
      <c r="CI50" s="204">
        <f>CG50+CH50*0.001</f>
        <v>103.993</v>
      </c>
      <c r="CJ50" s="213" t="s">
        <v>58</v>
      </c>
    </row>
    <row r="51" spans="2:88" ht="22.5" customHeight="1" thickBot="1">
      <c r="B51" s="217"/>
      <c r="C51" s="218"/>
      <c r="D51" s="219"/>
      <c r="E51" s="218"/>
      <c r="F51" s="220"/>
      <c r="H51" s="214"/>
      <c r="I51" s="209"/>
      <c r="J51" s="208"/>
      <c r="K51" s="209"/>
      <c r="L51" s="72"/>
      <c r="M51" s="221"/>
      <c r="N51" s="141"/>
      <c r="O51" s="141"/>
      <c r="P51" s="141"/>
      <c r="Q51" s="209"/>
      <c r="R51" s="72"/>
      <c r="S51" s="221"/>
      <c r="T51" s="141"/>
      <c r="U51" s="141"/>
      <c r="V51" s="141"/>
      <c r="W51" s="141"/>
      <c r="X51" s="141"/>
      <c r="AD51" s="12"/>
      <c r="AE51" s="1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157" t="s">
        <v>44</v>
      </c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G51" s="12"/>
      <c r="BH51" s="13"/>
      <c r="BV51" s="214"/>
      <c r="BW51" s="209"/>
      <c r="BX51" s="208"/>
      <c r="BY51" s="209"/>
      <c r="BZ51" s="72"/>
      <c r="CA51" s="221"/>
      <c r="CB51" s="141"/>
      <c r="CC51" s="141"/>
      <c r="CD51" s="141"/>
      <c r="CE51" s="221"/>
      <c r="CF51" s="217"/>
      <c r="CG51" s="218"/>
      <c r="CH51" s="219"/>
      <c r="CI51" s="218"/>
      <c r="CJ51" s="220"/>
    </row>
    <row r="52" ht="12.75" customHeight="1">
      <c r="AA52" s="5"/>
    </row>
    <row r="53" ht="12.75" customHeight="1"/>
    <row r="54" ht="12.75">
      <c r="AA54" s="5"/>
    </row>
    <row r="55" spans="27:70" ht="12.75">
      <c r="AA55" s="5"/>
      <c r="BO55" s="5"/>
      <c r="BP55" s="5"/>
      <c r="BQ55" s="5"/>
      <c r="BR55" s="5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818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2011-06-25T10:54:32Z</cp:lastPrinted>
  <dcterms:created xsi:type="dcterms:W3CDTF">2001-06-05T20:33:05Z</dcterms:created>
  <dcterms:modified xsi:type="dcterms:W3CDTF">2011-07-29T08:08:00Z</dcterms:modified>
  <cp:category/>
  <cp:version/>
  <cp:contentType/>
  <cp:contentStatus/>
</cp:coreProperties>
</file>