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oniklá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<sst xmlns="http://schemas.openxmlformats.org/spreadsheetml/2006/main" count="72" uniqueCount="50">
  <si>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</si>
  <si>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</si>
  <si>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</si>
  <si>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</si>
  <si>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</si>
  <si>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</si>
  <si>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</si>
  <si>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</si>
  <si>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</si>
  <si>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</si>
  <si>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</si>
  <si>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</si>
  <si>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</si>
  <si>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</si>
  <si>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</si>
  <si>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</si>
  <si>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</si>
  <si>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</si>
  <si>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</si>
  <si>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</si>
  <si>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</si>
  <si>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</si>
  <si>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</si>
  <si>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</si>
  <si>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</si>
  <si>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</si>
  <si>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Současné  vjezdy</t>
  </si>
  <si>
    <t>provoz podle SŽDC (ČD) D3</t>
  </si>
  <si>
    <t>výměnový zámek, klíč je v kontrolním zámku Vk 1</t>
  </si>
  <si>
    <t>Telefonické  dorozumívání</t>
  </si>
  <si>
    <t>Kód : 15</t>
  </si>
  <si>
    <t>rychlost 40 km/h</t>
  </si>
  <si>
    <t>odtl.kontr.výměnový zámek, klíč 1t/1 je v SHK - I.</t>
  </si>
  <si>
    <t>Trať : 510 B</t>
  </si>
  <si>
    <t>Jilemnice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</si>
  <si>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</si>
  <si>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Jilemnice - Rokytnice nad Jizerou v souladu s předpisem D3</t>
  </si>
  <si>
    <t>V.</t>
  </si>
  <si>
    <t>obě N jsou konstrukce sypané</t>
  </si>
  <si>
    <t>č. II, úrovňové, jednostranné vnitřní</t>
  </si>
  <si>
    <t>č. I, úrovňové, jednostranné vnitřní</t>
  </si>
  <si>
    <t>4 a</t>
  </si>
  <si>
    <t>Směr  :  Hrabačov</t>
  </si>
  <si>
    <t>Km  11,180</t>
  </si>
  <si>
    <t>Směr  :  Jablonec nad Jizerou</t>
  </si>
  <si>
    <t>klíč Vk1/2 je v SHK - II.</t>
  </si>
  <si>
    <t>výměnový zámek, klíč je v kontrolním zámku v.č.3</t>
  </si>
  <si>
    <t>kontrolní výměnový zámek, klíč 3/4 je v SHK - III.</t>
  </si>
  <si>
    <t>odtl.kontr.výměnový zámek, klíč 5t/5 je v SHK - IV.</t>
  </si>
  <si>
    <t>Ev. č. : 571505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</si>
</sst>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0" fillId="0" borderId="5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7" fillId="2" borderId="35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35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7" fillId="0" borderId="6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Poniklá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152400</xdr:colOff>
      <xdr:row>39</xdr:row>
      <xdr:rowOff>95250</xdr:rowOff>
    </xdr:from>
    <xdr:to>
      <xdr:col>17</xdr:col>
      <xdr:colOff>428625</xdr:colOff>
      <xdr:row>41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0201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142875</xdr:colOff>
      <xdr:row>36</xdr:row>
      <xdr:rowOff>57150</xdr:rowOff>
    </xdr:from>
    <xdr:to>
      <xdr:col>26</xdr:col>
      <xdr:colOff>171450</xdr:colOff>
      <xdr:row>37</xdr:row>
      <xdr:rowOff>57150</xdr:rowOff>
    </xdr:to>
    <xdr:grpSp>
      <xdr:nvGrpSpPr>
        <xdr:cNvPr id="10" name="Group 960"/>
        <xdr:cNvGrpSpPr>
          <a:grpSpLocks/>
        </xdr:cNvGrpSpPr>
      </xdr:nvGrpSpPr>
      <xdr:grpSpPr>
        <a:xfrm>
          <a:off x="20450175" y="94773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885825</xdr:colOff>
      <xdr:row>32</xdr:row>
      <xdr:rowOff>28575</xdr:rowOff>
    </xdr:from>
    <xdr:to>
      <xdr:col>8</xdr:col>
      <xdr:colOff>914400</xdr:colOff>
      <xdr:row>33</xdr:row>
      <xdr:rowOff>28575</xdr:rowOff>
    </xdr:to>
    <xdr:grpSp>
      <xdr:nvGrpSpPr>
        <xdr:cNvPr id="86" name="Group 150"/>
        <xdr:cNvGrpSpPr>
          <a:grpSpLocks/>
        </xdr:cNvGrpSpPr>
      </xdr:nvGrpSpPr>
      <xdr:grpSpPr>
        <a:xfrm>
          <a:off x="5991225" y="8534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7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34</xdr:row>
      <xdr:rowOff>0</xdr:rowOff>
    </xdr:from>
    <xdr:ext cx="971550" cy="228600"/>
    <xdr:sp>
      <xdr:nvSpPr>
        <xdr:cNvPr id="132" name="text 774"/>
        <xdr:cNvSpPr txBox="1">
          <a:spLocks noChangeArrowheads="1"/>
        </xdr:cNvSpPr>
      </xdr:nvSpPr>
      <xdr:spPr>
        <a:xfrm>
          <a:off x="31051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P4763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495300</xdr:colOff>
      <xdr:row>29</xdr:row>
      <xdr:rowOff>9525</xdr:rowOff>
    </xdr:from>
    <xdr:to>
      <xdr:col>5</xdr:col>
      <xdr:colOff>495300</xdr:colOff>
      <xdr:row>33</xdr:row>
      <xdr:rowOff>219075</xdr:rowOff>
    </xdr:to>
    <xdr:sp>
      <xdr:nvSpPr>
        <xdr:cNvPr id="133" name="Line 319"/>
        <xdr:cNvSpPr>
          <a:spLocks/>
        </xdr:cNvSpPr>
      </xdr:nvSpPr>
      <xdr:spPr>
        <a:xfrm>
          <a:off x="3600450" y="78295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34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238125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35" name="Line 370"/>
        <xdr:cNvSpPr>
          <a:spLocks/>
        </xdr:cNvSpPr>
      </xdr:nvSpPr>
      <xdr:spPr>
        <a:xfrm flipV="1">
          <a:off x="7800975" y="9077325"/>
          <a:ext cx="564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27</xdr:col>
      <xdr:colOff>266700</xdr:colOff>
      <xdr:row>34</xdr:row>
      <xdr:rowOff>114300</xdr:rowOff>
    </xdr:to>
    <xdr:sp>
      <xdr:nvSpPr>
        <xdr:cNvPr id="136" name="Line 371"/>
        <xdr:cNvSpPr>
          <a:spLocks/>
        </xdr:cNvSpPr>
      </xdr:nvSpPr>
      <xdr:spPr>
        <a:xfrm>
          <a:off x="14420850" y="9077325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37" name="Line 394"/>
        <xdr:cNvSpPr>
          <a:spLocks/>
        </xdr:cNvSpPr>
      </xdr:nvSpPr>
      <xdr:spPr>
        <a:xfrm flipV="1">
          <a:off x="21545550" y="83915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38" name="Line 413"/>
        <xdr:cNvSpPr>
          <a:spLocks/>
        </xdr:cNvSpPr>
      </xdr:nvSpPr>
      <xdr:spPr>
        <a:xfrm flipV="1">
          <a:off x="20040600" y="90773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0</xdr:rowOff>
    </xdr:from>
    <xdr:to>
      <xdr:col>24</xdr:col>
      <xdr:colOff>476250</xdr:colOff>
      <xdr:row>37</xdr:row>
      <xdr:rowOff>76200</xdr:rowOff>
    </xdr:to>
    <xdr:sp>
      <xdr:nvSpPr>
        <xdr:cNvPr id="139" name="Line 414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76200</xdr:rowOff>
    </xdr:from>
    <xdr:to>
      <xdr:col>23</xdr:col>
      <xdr:colOff>247650</xdr:colOff>
      <xdr:row>37</xdr:row>
      <xdr:rowOff>114300</xdr:rowOff>
    </xdr:to>
    <xdr:sp>
      <xdr:nvSpPr>
        <xdr:cNvPr id="140" name="Line 415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25</xdr:col>
      <xdr:colOff>247650</xdr:colOff>
      <xdr:row>37</xdr:row>
      <xdr:rowOff>0</xdr:rowOff>
    </xdr:to>
    <xdr:sp>
      <xdr:nvSpPr>
        <xdr:cNvPr id="141" name="Line 416"/>
        <xdr:cNvSpPr>
          <a:spLocks/>
        </xdr:cNvSpPr>
      </xdr:nvSpPr>
      <xdr:spPr>
        <a:xfrm flipV="1">
          <a:off x="192976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142" name="Group 424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45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457200</xdr:colOff>
      <xdr:row>37</xdr:row>
      <xdr:rowOff>114300</xdr:rowOff>
    </xdr:from>
    <xdr:to>
      <xdr:col>30</xdr:col>
      <xdr:colOff>228600</xdr:colOff>
      <xdr:row>37</xdr:row>
      <xdr:rowOff>114300</xdr:rowOff>
    </xdr:to>
    <xdr:sp>
      <xdr:nvSpPr>
        <xdr:cNvPr id="146" name="Line 459"/>
        <xdr:cNvSpPr>
          <a:spLocks/>
        </xdr:cNvSpPr>
      </xdr:nvSpPr>
      <xdr:spPr>
        <a:xfrm>
          <a:off x="10020300" y="9763125"/>
          <a:ext cx="1348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1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2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3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84" name="Line 507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27</xdr:row>
      <xdr:rowOff>0</xdr:rowOff>
    </xdr:from>
    <xdr:ext cx="971550" cy="457200"/>
    <xdr:sp>
      <xdr:nvSpPr>
        <xdr:cNvPr id="185" name="text 774"/>
        <xdr:cNvSpPr txBox="1">
          <a:spLocks noChangeArrowheads="1"/>
        </xdr:cNvSpPr>
      </xdr:nvSpPr>
      <xdr:spPr>
        <a:xfrm>
          <a:off x="310515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11,026</a:t>
          </a:r>
        </a:p>
      </xdr:txBody>
    </xdr:sp>
    <xdr:clientData/>
  </xdr:one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0" name="Line 60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1" name="Line 60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2" name="Line 60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3" name="Line 60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4" name="Line 60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5" name="Line 60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6" name="Line 60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7" name="Line 60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8" name="Line 60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9" name="Line 60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0" name="Line 61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1" name="Line 61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2" name="Line 61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3" name="Line 61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4" name="Line 61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5" name="Line 61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6" name="Line 61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7" name="Line 61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8" name="Line 61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9" name="Line 61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0" name="Line 62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1" name="Line 62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2" name="Line 62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3" name="Line 62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6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5" name="Line 6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6" name="Line 6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7" name="Line 6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8" name="Line 6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9" name="Line 6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0" name="Line 6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1" name="Line 6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2" name="Line 6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3" name="Line 6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4" name="Line 6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45" name="Line 6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495300</xdr:colOff>
      <xdr:row>33</xdr:row>
      <xdr:rowOff>114300</xdr:rowOff>
    </xdr:to>
    <xdr:sp>
      <xdr:nvSpPr>
        <xdr:cNvPr id="246" name="Line 661"/>
        <xdr:cNvSpPr>
          <a:spLocks/>
        </xdr:cNvSpPr>
      </xdr:nvSpPr>
      <xdr:spPr>
        <a:xfrm flipH="1" flipV="1">
          <a:off x="4114800" y="83915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37</xdr:row>
      <xdr:rowOff>76200</xdr:rowOff>
    </xdr:from>
    <xdr:to>
      <xdr:col>14</xdr:col>
      <xdr:colOff>476250</xdr:colOff>
      <xdr:row>37</xdr:row>
      <xdr:rowOff>114300</xdr:rowOff>
    </xdr:to>
    <xdr:sp>
      <xdr:nvSpPr>
        <xdr:cNvPr id="247" name="Line 711"/>
        <xdr:cNvSpPr>
          <a:spLocks/>
        </xdr:cNvSpPr>
      </xdr:nvSpPr>
      <xdr:spPr>
        <a:xfrm>
          <a:off x="92964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36</xdr:row>
      <xdr:rowOff>95250</xdr:rowOff>
    </xdr:to>
    <xdr:sp>
      <xdr:nvSpPr>
        <xdr:cNvPr id="248" name="Line 712"/>
        <xdr:cNvSpPr>
          <a:spLocks/>
        </xdr:cNvSpPr>
      </xdr:nvSpPr>
      <xdr:spPr>
        <a:xfrm>
          <a:off x="5600700" y="8848725"/>
          <a:ext cx="2228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219075</xdr:rowOff>
    </xdr:from>
    <xdr:to>
      <xdr:col>13</xdr:col>
      <xdr:colOff>266700</xdr:colOff>
      <xdr:row>37</xdr:row>
      <xdr:rowOff>76200</xdr:rowOff>
    </xdr:to>
    <xdr:sp>
      <xdr:nvSpPr>
        <xdr:cNvPr id="249" name="Line 713"/>
        <xdr:cNvSpPr>
          <a:spLocks/>
        </xdr:cNvSpPr>
      </xdr:nvSpPr>
      <xdr:spPr>
        <a:xfrm>
          <a:off x="8572500" y="96393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95250</xdr:rowOff>
    </xdr:from>
    <xdr:to>
      <xdr:col>12</xdr:col>
      <xdr:colOff>495300</xdr:colOff>
      <xdr:row>36</xdr:row>
      <xdr:rowOff>219075</xdr:rowOff>
    </xdr:to>
    <xdr:sp>
      <xdr:nvSpPr>
        <xdr:cNvPr id="250" name="Line 714"/>
        <xdr:cNvSpPr>
          <a:spLocks/>
        </xdr:cNvSpPr>
      </xdr:nvSpPr>
      <xdr:spPr>
        <a:xfrm>
          <a:off x="7829550" y="95154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1" name="Line 715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2" name="Line 716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3" name="Line 71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4" name="Line 71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5" name="Line 71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6" name="Line 72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7" name="Line 721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8" name="Line 722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9" name="Line 723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0" name="Line 724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1" name="Line 725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2" name="Line 726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3" name="Line 72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4" name="Line 72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5" name="Line 72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6" name="Line 73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7" name="Line 731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8" name="Line 732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69" name="Line 733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70" name="Line 734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71" name="Line 735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72" name="Line 736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73" name="Line 73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74" name="Line 73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75" name="Line 739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76" name="Line 740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77" name="Line 741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78" name="Line 742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79" name="Line 743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80" name="Line 744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81" name="Line 745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82" name="Line 746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83" name="Line 747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84" name="Line 748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85" name="Line 749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286" name="Line 750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7" name="Line 75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8" name="Line 75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9" name="Line 75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0" name="Line 75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1" name="Line 75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2" name="Line 75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3" name="Line 75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4" name="Line 75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5" name="Line 76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6" name="Line 76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7" name="Line 76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8" name="Line 76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9" name="Line 76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0" name="Line 76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1" name="Line 76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2" name="Line 76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3" name="Line 76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4" name="Line 76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5" name="Line 77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6" name="Line 77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7" name="Line 77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8" name="Line 77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09" name="Line 77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10" name="Line 77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1" name="Line 77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2" name="Line 77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3" name="Line 77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4" name="Line 77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5" name="Line 78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6" name="Line 78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7" name="Line 78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8" name="Line 78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19" name="Line 78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20" name="Line 78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21" name="Line 78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22" name="Line 78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32</xdr:row>
      <xdr:rowOff>28575</xdr:rowOff>
    </xdr:from>
    <xdr:to>
      <xdr:col>2</xdr:col>
      <xdr:colOff>400050</xdr:colOff>
      <xdr:row>32</xdr:row>
      <xdr:rowOff>219075</xdr:rowOff>
    </xdr:to>
    <xdr:grpSp>
      <xdr:nvGrpSpPr>
        <xdr:cNvPr id="323" name="Group 849"/>
        <xdr:cNvGrpSpPr>
          <a:grpSpLocks noChangeAspect="1"/>
        </xdr:cNvGrpSpPr>
      </xdr:nvGrpSpPr>
      <xdr:grpSpPr>
        <a:xfrm>
          <a:off x="695325" y="85344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24" name="Line 85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85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85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85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85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5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30</xdr:row>
      <xdr:rowOff>19050</xdr:rowOff>
    </xdr:from>
    <xdr:to>
      <xdr:col>34</xdr:col>
      <xdr:colOff>942975</xdr:colOff>
      <xdr:row>30</xdr:row>
      <xdr:rowOff>209550</xdr:rowOff>
    </xdr:to>
    <xdr:grpSp>
      <xdr:nvGrpSpPr>
        <xdr:cNvPr id="330" name="Group 856"/>
        <xdr:cNvGrpSpPr>
          <a:grpSpLocks noChangeAspect="1"/>
        </xdr:cNvGrpSpPr>
      </xdr:nvGrpSpPr>
      <xdr:grpSpPr>
        <a:xfrm>
          <a:off x="26841450" y="8067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31" name="Line 85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85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85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6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86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6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337" name="Group 863"/>
        <xdr:cNvGrpSpPr>
          <a:grpSpLocks noChangeAspect="1"/>
        </xdr:cNvGrpSpPr>
      </xdr:nvGrpSpPr>
      <xdr:grpSpPr>
        <a:xfrm>
          <a:off x="39624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8" name="Line 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37</xdr:row>
      <xdr:rowOff>0</xdr:rowOff>
    </xdr:from>
    <xdr:ext cx="533400" cy="228600"/>
    <xdr:sp>
      <xdr:nvSpPr>
        <xdr:cNvPr id="340" name="text 7125"/>
        <xdr:cNvSpPr txBox="1">
          <a:spLocks noChangeArrowheads="1"/>
        </xdr:cNvSpPr>
      </xdr:nvSpPr>
      <xdr:spPr>
        <a:xfrm>
          <a:off x="220218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1" name="Line 87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2" name="Line 87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3" name="Line 87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4" name="Line 87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5" name="Line 87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6" name="Line 87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7" name="Line 880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8" name="Line 881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49" name="Line 882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0" name="Line 883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1" name="Line 88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2" name="Line 88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3" name="Line 88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4" name="Line 88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5" name="Line 88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6" name="Line 88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7" name="Line 890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8" name="Line 891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59" name="Line 892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60" name="Line 893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61" name="Line 89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62" name="Line 89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63" name="Line 89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38</xdr:row>
      <xdr:rowOff>19050</xdr:rowOff>
    </xdr:from>
    <xdr:to>
      <xdr:col>31</xdr:col>
      <xdr:colOff>504825</xdr:colOff>
      <xdr:row>38</xdr:row>
      <xdr:rowOff>19050</xdr:rowOff>
    </xdr:to>
    <xdr:sp>
      <xdr:nvSpPr>
        <xdr:cNvPr id="364" name="Line 89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65" name="Line 89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66" name="Line 89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67" name="Line 90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68" name="Line 90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69" name="Line 90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0" name="Line 90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1" name="Line 90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2" name="Line 90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3" name="Line 90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4" name="Line 90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5" name="Line 90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6" name="Line 90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7" name="Line 91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8" name="Line 91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79" name="Line 91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0" name="Line 91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1" name="Line 91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2" name="Line 91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3" name="Line 91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4" name="Line 91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5" name="Line 91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6" name="Line 91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7" name="Line 92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88" name="Line 92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0" name="Line 9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1" name="Line 9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2" name="Line 9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3" name="Line 9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4" name="Line 9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5" name="Line 9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6" name="Line 9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7" name="Line 9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8" name="Line 9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99" name="Line 9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0" name="Line 9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1" name="Line 93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2" name="Line 93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3" name="Line 93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4" name="Line 93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5" name="Line 94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6" name="Line 94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7" name="Line 94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8" name="Line 94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09" name="Line 94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10" name="Line 94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11" name="Line 9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12" name="Line 9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13" name="Line 94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14" name="Line 94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15" name="Line 95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16" name="Line 95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17" name="Line 95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18" name="Line 95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19" name="Line 95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20" name="Line 95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21" name="Line 95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22" name="Line 95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23" name="Line 95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24" name="Line 95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5" name="Line 96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6" name="Line 96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7" name="Line 96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8" name="Line 96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9" name="Line 96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0" name="Line 96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1" name="Line 96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2" name="Line 96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3" name="Line 96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4" name="Line 96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5" name="Line 97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6" name="Line 97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7" name="Line 97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8" name="Line 97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9" name="Line 97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0" name="Line 97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1" name="Line 97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2" name="Line 97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3" name="Line 97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4" name="Line 97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5" name="Line 98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6" name="Line 98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7" name="Line 98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8" name="Line 98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9" name="Line 984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0" name="Line 985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1" name="Line 986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2" name="Line 987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3" name="Line 988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4" name="Line 989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5" name="Line 990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6" name="Line 991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7" name="Line 992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8" name="Line 993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9" name="Line 994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0" name="Line 995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1" name="Line 99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2" name="Line 99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3" name="Line 99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4" name="Line 99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5" name="Line 100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6" name="Line 100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7" name="Line 100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8" name="Line 100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69" name="Line 100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0" name="Line 100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1" name="Line 100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2" name="Line 100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3" name="Line 100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4" name="Line 100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5" name="Line 101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6" name="Line 101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7" name="Line 101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8" name="Line 101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79" name="Line 101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80" name="Line 101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81" name="Line 101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82" name="Line 101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83" name="Line 101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84" name="Line 101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85" name="Line 102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86" name="Line 102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87" name="Line 102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88" name="Line 102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89" name="Line 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90" name="Line 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91" name="Line 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92" name="Line 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93" name="Line 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94" name="Line 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95" name="Line 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96" name="Line 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7" name="Line 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8" name="Line 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9" name="Line 1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0" name="Line 1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1" name="Line 1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2" name="Line 1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3" name="Line 1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4" name="Line 1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5" name="Line 1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6" name="Line 1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7" name="Line 1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8" name="Line 1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09" name="Line 2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0" name="Line 2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1" name="Line 2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2" name="Line 2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3" name="Line 2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4" name="Line 2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5" name="Line 2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6" name="Line 2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7" name="Line 2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8" name="Line 2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19" name="Line 3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20" name="Line 3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1" name="Line 32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2" name="Line 33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3" name="Line 34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4" name="Line 35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5" name="Line 36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6" name="Line 37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7" name="Line 38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8" name="Line 39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9" name="Line 40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0" name="Line 41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1" name="Line 42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2" name="Line 43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209550</xdr:colOff>
      <xdr:row>35</xdr:row>
      <xdr:rowOff>76200</xdr:rowOff>
    </xdr:from>
    <xdr:to>
      <xdr:col>17</xdr:col>
      <xdr:colOff>666750</xdr:colOff>
      <xdr:row>36</xdr:row>
      <xdr:rowOff>152400</xdr:rowOff>
    </xdr:to>
    <xdr:grpSp>
      <xdr:nvGrpSpPr>
        <xdr:cNvPr id="533" name="Group 45"/>
        <xdr:cNvGrpSpPr>
          <a:grpSpLocks/>
        </xdr:cNvGrpSpPr>
      </xdr:nvGrpSpPr>
      <xdr:grpSpPr>
        <a:xfrm>
          <a:off x="10744200" y="9267825"/>
          <a:ext cx="2400300" cy="304800"/>
          <a:chOff x="89" y="95"/>
          <a:chExt cx="408" cy="32"/>
        </a:xfrm>
        <a:solidFill>
          <a:srgbClr val="FFFFFF"/>
        </a:solidFill>
      </xdr:grpSpPr>
      <xdr:sp>
        <xdr:nvSpPr>
          <xdr:cNvPr id="534" name="Rectangle 4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4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4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4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5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35</xdr:row>
      <xdr:rowOff>114300</xdr:rowOff>
    </xdr:from>
    <xdr:to>
      <xdr:col>17</xdr:col>
      <xdr:colOff>0</xdr:colOff>
      <xdr:row>36</xdr:row>
      <xdr:rowOff>114300</xdr:rowOff>
    </xdr:to>
    <xdr:sp>
      <xdr:nvSpPr>
        <xdr:cNvPr id="541" name="text 7125"/>
        <xdr:cNvSpPr txBox="1">
          <a:spLocks noChangeArrowheads="1"/>
        </xdr:cNvSpPr>
      </xdr:nvSpPr>
      <xdr:spPr>
        <a:xfrm>
          <a:off x="1196340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2" name="Line 6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3" name="Line 7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4" name="Line 7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5" name="Line 7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6" name="Line 7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7" name="Line 7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8" name="Line 75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49" name="Line 76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0" name="Line 77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1" name="Line 78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2" name="Line 7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3" name="Line 8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4" name="Line 8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5" name="Line 8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6" name="Line 8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57" name="Line 8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34</xdr:row>
      <xdr:rowOff>200025</xdr:rowOff>
    </xdr:from>
    <xdr:to>
      <xdr:col>11</xdr:col>
      <xdr:colOff>200025</xdr:colOff>
      <xdr:row>35</xdr:row>
      <xdr:rowOff>200025</xdr:rowOff>
    </xdr:to>
    <xdr:grpSp>
      <xdr:nvGrpSpPr>
        <xdr:cNvPr id="558" name="Group 85"/>
        <xdr:cNvGrpSpPr>
          <a:grpSpLocks/>
        </xdr:cNvGrpSpPr>
      </xdr:nvGrpSpPr>
      <xdr:grpSpPr>
        <a:xfrm>
          <a:off x="7724775" y="9163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9" name="Rectangle 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114300</xdr:rowOff>
    </xdr:from>
    <xdr:to>
      <xdr:col>27</xdr:col>
      <xdr:colOff>419100</xdr:colOff>
      <xdr:row>36</xdr:row>
      <xdr:rowOff>28575</xdr:rowOff>
    </xdr:to>
    <xdr:grpSp>
      <xdr:nvGrpSpPr>
        <xdr:cNvPr id="562" name="Group 89"/>
        <xdr:cNvGrpSpPr>
          <a:grpSpLocks noChangeAspect="1"/>
        </xdr:cNvGrpSpPr>
      </xdr:nvGrpSpPr>
      <xdr:grpSpPr>
        <a:xfrm>
          <a:off x="21383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3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565" name="Group 95"/>
        <xdr:cNvGrpSpPr>
          <a:grpSpLocks noChangeAspect="1"/>
        </xdr:cNvGrpSpPr>
      </xdr:nvGrpSpPr>
      <xdr:grpSpPr>
        <a:xfrm>
          <a:off x="236220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6" name="Line 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32</xdr:row>
      <xdr:rowOff>114300</xdr:rowOff>
    </xdr:from>
    <xdr:to>
      <xdr:col>27</xdr:col>
      <xdr:colOff>123825</xdr:colOff>
      <xdr:row>33</xdr:row>
      <xdr:rowOff>114300</xdr:rowOff>
    </xdr:to>
    <xdr:grpSp>
      <xdr:nvGrpSpPr>
        <xdr:cNvPr id="568" name="Group 98"/>
        <xdr:cNvGrpSpPr>
          <a:grpSpLocks/>
        </xdr:cNvGrpSpPr>
      </xdr:nvGrpSpPr>
      <xdr:grpSpPr>
        <a:xfrm>
          <a:off x="21364575" y="8620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69" name="Rectangle 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1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885825</xdr:colOff>
      <xdr:row>35</xdr:row>
      <xdr:rowOff>19050</xdr:rowOff>
    </xdr:from>
    <xdr:to>
      <xdr:col>24</xdr:col>
      <xdr:colOff>914400</xdr:colOff>
      <xdr:row>36</xdr:row>
      <xdr:rowOff>19050</xdr:rowOff>
    </xdr:to>
    <xdr:grpSp>
      <xdr:nvGrpSpPr>
        <xdr:cNvPr id="572" name="Group 102"/>
        <xdr:cNvGrpSpPr>
          <a:grpSpLocks/>
        </xdr:cNvGrpSpPr>
      </xdr:nvGrpSpPr>
      <xdr:grpSpPr>
        <a:xfrm>
          <a:off x="19707225" y="92106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73" name="Rectangle 10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10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0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571500</xdr:colOff>
      <xdr:row>32</xdr:row>
      <xdr:rowOff>76200</xdr:rowOff>
    </xdr:from>
    <xdr:to>
      <xdr:col>18</xdr:col>
      <xdr:colOff>0</xdr:colOff>
      <xdr:row>33</xdr:row>
      <xdr:rowOff>152400</xdr:rowOff>
    </xdr:to>
    <xdr:grpSp>
      <xdr:nvGrpSpPr>
        <xdr:cNvPr id="576" name="Group 106"/>
        <xdr:cNvGrpSpPr>
          <a:grpSpLocks/>
        </xdr:cNvGrpSpPr>
      </xdr:nvGrpSpPr>
      <xdr:grpSpPr>
        <a:xfrm>
          <a:off x="10134600" y="8582025"/>
          <a:ext cx="3314700" cy="304800"/>
          <a:chOff x="89" y="95"/>
          <a:chExt cx="408" cy="32"/>
        </a:xfrm>
        <a:solidFill>
          <a:srgbClr val="FFFFFF"/>
        </a:solidFill>
      </xdr:grpSpPr>
      <xdr:sp>
        <xdr:nvSpPr>
          <xdr:cNvPr id="577" name="Rectangle 10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0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0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1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1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1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1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32</xdr:row>
      <xdr:rowOff>114300</xdr:rowOff>
    </xdr:from>
    <xdr:to>
      <xdr:col>17</xdr:col>
      <xdr:colOff>0</xdr:colOff>
      <xdr:row>33</xdr:row>
      <xdr:rowOff>114300</xdr:rowOff>
    </xdr:to>
    <xdr:sp>
      <xdr:nvSpPr>
        <xdr:cNvPr id="584" name="text 7125"/>
        <xdr:cNvSpPr txBox="1">
          <a:spLocks noChangeArrowheads="1"/>
        </xdr:cNvSpPr>
      </xdr:nvSpPr>
      <xdr:spPr>
        <a:xfrm>
          <a:off x="11963400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oneCellAnchor>
    <xdr:from>
      <xdr:col>32</xdr:col>
      <xdr:colOff>514350</xdr:colOff>
      <xdr:row>34</xdr:row>
      <xdr:rowOff>0</xdr:rowOff>
    </xdr:from>
    <xdr:ext cx="971550" cy="228600"/>
    <xdr:sp>
      <xdr:nvSpPr>
        <xdr:cNvPr id="585" name="text 774"/>
        <xdr:cNvSpPr txBox="1">
          <a:spLocks noChangeArrowheads="1"/>
        </xdr:cNvSpPr>
      </xdr:nvSpPr>
      <xdr:spPr>
        <a:xfrm>
          <a:off x="252793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P4764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33</xdr:col>
      <xdr:colOff>28575</xdr:colOff>
      <xdr:row>29</xdr:row>
      <xdr:rowOff>9525</xdr:rowOff>
    </xdr:from>
    <xdr:to>
      <xdr:col>33</xdr:col>
      <xdr:colOff>28575</xdr:colOff>
      <xdr:row>33</xdr:row>
      <xdr:rowOff>219075</xdr:rowOff>
    </xdr:to>
    <xdr:sp>
      <xdr:nvSpPr>
        <xdr:cNvPr id="586" name="Line 119"/>
        <xdr:cNvSpPr>
          <a:spLocks/>
        </xdr:cNvSpPr>
      </xdr:nvSpPr>
      <xdr:spPr>
        <a:xfrm>
          <a:off x="25765125" y="78295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27</xdr:row>
      <xdr:rowOff>0</xdr:rowOff>
    </xdr:from>
    <xdr:ext cx="971550" cy="457200"/>
    <xdr:sp>
      <xdr:nvSpPr>
        <xdr:cNvPr id="587" name="text 774"/>
        <xdr:cNvSpPr txBox="1">
          <a:spLocks noChangeArrowheads="1"/>
        </xdr:cNvSpPr>
      </xdr:nvSpPr>
      <xdr:spPr>
        <a:xfrm>
          <a:off x="2527935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11,441</a:t>
          </a:r>
        </a:p>
      </xdr:txBody>
    </xdr:sp>
    <xdr:clientData/>
  </xdr:oneCellAnchor>
  <xdr:twoCellAnchor editAs="absolute">
    <xdr:from>
      <xdr:col>11</xdr:col>
      <xdr:colOff>190500</xdr:colOff>
      <xdr:row>36</xdr:row>
      <xdr:rowOff>171450</xdr:rowOff>
    </xdr:from>
    <xdr:to>
      <xdr:col>12</xdr:col>
      <xdr:colOff>19050</xdr:colOff>
      <xdr:row>37</xdr:row>
      <xdr:rowOff>66675</xdr:rowOff>
    </xdr:to>
    <xdr:sp>
      <xdr:nvSpPr>
        <xdr:cNvPr id="588" name="kreslení 427"/>
        <xdr:cNvSpPr>
          <a:spLocks/>
        </xdr:cNvSpPr>
      </xdr:nvSpPr>
      <xdr:spPr>
        <a:xfrm>
          <a:off x="7753350" y="95916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37</xdr:row>
      <xdr:rowOff>114300</xdr:rowOff>
    </xdr:from>
    <xdr:to>
      <xdr:col>22</xdr:col>
      <xdr:colOff>628650</xdr:colOff>
      <xdr:row>39</xdr:row>
      <xdr:rowOff>28575</xdr:rowOff>
    </xdr:to>
    <xdr:grpSp>
      <xdr:nvGrpSpPr>
        <xdr:cNvPr id="589" name="Group 122"/>
        <xdr:cNvGrpSpPr>
          <a:grpSpLocks noChangeAspect="1"/>
        </xdr:cNvGrpSpPr>
      </xdr:nvGrpSpPr>
      <xdr:grpSpPr>
        <a:xfrm>
          <a:off x="176593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0" name="Line 1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34</xdr:row>
      <xdr:rowOff>95250</xdr:rowOff>
    </xdr:from>
    <xdr:to>
      <xdr:col>11</xdr:col>
      <xdr:colOff>247650</xdr:colOff>
      <xdr:row>34</xdr:row>
      <xdr:rowOff>114300</xdr:rowOff>
    </xdr:to>
    <xdr:sp>
      <xdr:nvSpPr>
        <xdr:cNvPr id="592" name="Line 125"/>
        <xdr:cNvSpPr>
          <a:spLocks/>
        </xdr:cNvSpPr>
      </xdr:nvSpPr>
      <xdr:spPr>
        <a:xfrm>
          <a:off x="7086600" y="9058275"/>
          <a:ext cx="7239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9525</xdr:rowOff>
    </xdr:from>
    <xdr:to>
      <xdr:col>10</xdr:col>
      <xdr:colOff>495300</xdr:colOff>
      <xdr:row>34</xdr:row>
      <xdr:rowOff>95250</xdr:rowOff>
    </xdr:to>
    <xdr:sp>
      <xdr:nvSpPr>
        <xdr:cNvPr id="593" name="Line 126"/>
        <xdr:cNvSpPr>
          <a:spLocks/>
        </xdr:cNvSpPr>
      </xdr:nvSpPr>
      <xdr:spPr>
        <a:xfrm>
          <a:off x="6343650" y="89725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9</xdr:col>
      <xdr:colOff>266700</xdr:colOff>
      <xdr:row>34</xdr:row>
      <xdr:rowOff>9525</xdr:rowOff>
    </xdr:to>
    <xdr:sp>
      <xdr:nvSpPr>
        <xdr:cNvPr id="594" name="Line 127"/>
        <xdr:cNvSpPr>
          <a:spLocks/>
        </xdr:cNvSpPr>
      </xdr:nvSpPr>
      <xdr:spPr>
        <a:xfrm>
          <a:off x="5600700" y="884872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42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44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33</v>
      </c>
      <c r="Q3"/>
      <c r="S3" s="28" t="s">
        <v>43</v>
      </c>
      <c r="T3" s="21"/>
      <c r="U3"/>
      <c r="W3" s="22" t="s">
        <v>49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5"/>
      <c r="J4" s="108" t="s">
        <v>0</v>
      </c>
      <c r="K4" s="104"/>
      <c r="L4" s="104"/>
      <c r="M4" s="104"/>
      <c r="N4" s="104"/>
      <c r="O4" s="105"/>
      <c r="P4" s="133"/>
      <c r="Q4" s="44"/>
      <c r="R4" s="44"/>
      <c r="S4" s="44"/>
      <c r="T4" s="44"/>
      <c r="U4" s="44"/>
      <c r="V4" s="45"/>
      <c r="W4" s="108" t="s">
        <v>0</v>
      </c>
      <c r="X4" s="104"/>
      <c r="Y4" s="104"/>
      <c r="Z4" s="104"/>
      <c r="AA4" s="104"/>
      <c r="AB4" s="10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6"/>
      <c r="J5" s="137" t="s">
        <v>2</v>
      </c>
      <c r="K5" s="123"/>
      <c r="L5" s="124"/>
      <c r="M5" s="106"/>
      <c r="N5" s="106"/>
      <c r="O5" s="107"/>
      <c r="P5" s="40"/>
      <c r="Q5" s="40"/>
      <c r="R5" s="40"/>
      <c r="S5" s="47"/>
      <c r="T5" s="40"/>
      <c r="U5" s="40"/>
      <c r="V5" s="48"/>
      <c r="W5" s="137" t="s">
        <v>2</v>
      </c>
      <c r="X5" s="123"/>
      <c r="Y5" s="124"/>
      <c r="Z5" s="106"/>
      <c r="AA5" s="106"/>
      <c r="AB5" s="107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5"/>
      <c r="K6" s="126"/>
      <c r="L6" s="126"/>
      <c r="M6" s="126"/>
      <c r="N6" s="126"/>
      <c r="O6" s="127"/>
      <c r="P6" s="40"/>
      <c r="Q6" s="50"/>
      <c r="R6" s="51"/>
      <c r="S6" s="18" t="s">
        <v>3</v>
      </c>
      <c r="T6" s="50"/>
      <c r="U6" s="51"/>
      <c r="V6" s="48"/>
      <c r="W6" s="125"/>
      <c r="X6" s="126"/>
      <c r="Y6" s="126"/>
      <c r="Z6" s="126"/>
      <c r="AA6" s="126"/>
      <c r="AB6" s="127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29</v>
      </c>
      <c r="F7" s="10"/>
      <c r="G7" s="10"/>
      <c r="H7" s="13"/>
      <c r="I7" s="40"/>
      <c r="J7" s="52"/>
      <c r="K7" s="36"/>
      <c r="L7" s="132"/>
      <c r="M7" s="143"/>
      <c r="N7" s="36"/>
      <c r="O7" s="53"/>
      <c r="P7" s="40"/>
      <c r="Q7" s="110"/>
      <c r="R7" s="40"/>
      <c r="T7" s="110"/>
      <c r="U7" s="40"/>
      <c r="V7" s="48"/>
      <c r="W7" s="52"/>
      <c r="X7" s="36"/>
      <c r="Y7" s="132"/>
      <c r="Z7" s="143"/>
      <c r="AA7" s="36"/>
      <c r="AB7" s="53"/>
      <c r="AC7" s="41"/>
      <c r="AD7" s="8"/>
      <c r="AE7" s="10"/>
      <c r="AF7" s="10"/>
      <c r="AG7" s="11" t="s">
        <v>29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27</v>
      </c>
      <c r="F8" s="10"/>
      <c r="G8" s="10"/>
      <c r="H8" s="13"/>
      <c r="I8" s="40"/>
      <c r="J8" s="52"/>
      <c r="K8" s="36"/>
      <c r="L8" s="132"/>
      <c r="M8" s="143"/>
      <c r="N8" s="36"/>
      <c r="O8" s="53"/>
      <c r="P8" s="40"/>
      <c r="Q8" s="110"/>
      <c r="R8" s="110"/>
      <c r="S8" s="109" t="s">
        <v>4</v>
      </c>
      <c r="T8" s="110"/>
      <c r="U8" s="110"/>
      <c r="V8" s="48"/>
      <c r="W8" s="52"/>
      <c r="X8" s="36"/>
      <c r="Y8" s="132"/>
      <c r="Z8" s="143"/>
      <c r="AA8" s="36"/>
      <c r="AB8" s="53"/>
      <c r="AC8" s="41"/>
      <c r="AD8" s="8"/>
      <c r="AE8" s="10"/>
      <c r="AF8" s="10"/>
      <c r="AG8" s="27" t="s">
        <v>27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2"/>
      <c r="J9" s="52"/>
      <c r="K9" s="36"/>
      <c r="L9" s="132"/>
      <c r="M9" s="143"/>
      <c r="N9" s="36"/>
      <c r="O9" s="53"/>
      <c r="P9" s="40"/>
      <c r="Q9" s="36"/>
      <c r="R9" s="36"/>
      <c r="S9" s="111" t="s">
        <v>34</v>
      </c>
      <c r="T9" s="36"/>
      <c r="U9" s="36"/>
      <c r="V9" s="48"/>
      <c r="W9" s="52"/>
      <c r="X9" s="36"/>
      <c r="Y9" s="132"/>
      <c r="Z9" s="143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30</v>
      </c>
      <c r="F10" s="7"/>
      <c r="G10" s="7"/>
      <c r="H10" s="19"/>
      <c r="I10" s="132"/>
      <c r="J10" s="52"/>
      <c r="K10" s="36"/>
      <c r="L10" s="132">
        <v>10.935</v>
      </c>
      <c r="M10" s="143"/>
      <c r="N10" s="36"/>
      <c r="O10" s="53"/>
      <c r="P10" s="40"/>
      <c r="Q10" s="36"/>
      <c r="T10" s="36"/>
      <c r="U10" s="36"/>
      <c r="V10" s="48"/>
      <c r="W10" s="52"/>
      <c r="X10" s="36"/>
      <c r="Y10" s="132">
        <v>11.48</v>
      </c>
      <c r="Z10" s="143"/>
      <c r="AA10" s="36"/>
      <c r="AB10" s="53"/>
      <c r="AC10" s="41"/>
      <c r="AD10" s="8"/>
      <c r="AE10" s="7"/>
      <c r="AF10" s="7"/>
      <c r="AG10" s="12" t="s">
        <v>30</v>
      </c>
      <c r="AH10" s="7"/>
      <c r="AI10" s="7"/>
      <c r="AJ10" s="19"/>
    </row>
    <row r="11" spans="2:36" s="37" customFormat="1" ht="22.5" customHeight="1" thickBot="1">
      <c r="B11" s="112"/>
      <c r="C11" s="113"/>
      <c r="D11" s="113"/>
      <c r="E11" s="113"/>
      <c r="F11" s="113"/>
      <c r="G11" s="113"/>
      <c r="H11" s="114"/>
      <c r="I11" s="40"/>
      <c r="J11" s="52"/>
      <c r="K11" s="36"/>
      <c r="L11" s="132"/>
      <c r="M11" s="143"/>
      <c r="N11" s="36"/>
      <c r="O11" s="53"/>
      <c r="P11" s="128"/>
      <c r="Q11" s="128"/>
      <c r="R11" s="128"/>
      <c r="S11" s="129"/>
      <c r="T11" s="128"/>
      <c r="U11" s="128"/>
      <c r="V11" s="130"/>
      <c r="W11" s="52"/>
      <c r="X11" s="36"/>
      <c r="Y11" s="132"/>
      <c r="Z11" s="143"/>
      <c r="AA11" s="36"/>
      <c r="AB11" s="53"/>
      <c r="AC11" s="41"/>
      <c r="AD11" s="112"/>
      <c r="AE11" s="113"/>
      <c r="AF11" s="113"/>
      <c r="AG11" s="113"/>
      <c r="AH11" s="113"/>
      <c r="AI11" s="113"/>
      <c r="AJ11" s="114"/>
    </row>
    <row r="12" spans="2:36" s="36" customFormat="1" ht="22.5" customHeight="1" thickTop="1">
      <c r="B12" s="115"/>
      <c r="C12" s="116"/>
      <c r="D12" s="116"/>
      <c r="E12" s="117"/>
      <c r="F12" s="116"/>
      <c r="G12" s="116"/>
      <c r="H12" s="118"/>
      <c r="I12" s="132"/>
      <c r="J12" s="52"/>
      <c r="L12" s="132"/>
      <c r="M12" s="143"/>
      <c r="O12" s="53"/>
      <c r="P12" s="134"/>
      <c r="Q12" s="54"/>
      <c r="R12" s="6"/>
      <c r="S12" s="6" t="s">
        <v>5</v>
      </c>
      <c r="T12" s="6"/>
      <c r="U12" s="54"/>
      <c r="V12" s="55"/>
      <c r="W12" s="52"/>
      <c r="Y12" s="132"/>
      <c r="Z12" s="143"/>
      <c r="AB12" s="53"/>
      <c r="AC12" s="41"/>
      <c r="AD12" s="93"/>
      <c r="AE12" s="93"/>
      <c r="AF12" s="93"/>
      <c r="AG12" s="93"/>
      <c r="AH12" s="93"/>
      <c r="AI12" s="93"/>
      <c r="AJ12" s="93"/>
    </row>
    <row r="13" spans="2:36" s="37" customFormat="1" ht="22.5" customHeight="1">
      <c r="B13" s="180"/>
      <c r="C13" s="179"/>
      <c r="D13" s="179"/>
      <c r="E13" s="215"/>
      <c r="F13" s="180"/>
      <c r="G13" s="180"/>
      <c r="H13" s="180"/>
      <c r="I13" s="40"/>
      <c r="J13" s="52"/>
      <c r="K13" s="36"/>
      <c r="L13" s="132"/>
      <c r="M13" s="143"/>
      <c r="N13" s="36"/>
      <c r="O13" s="53"/>
      <c r="P13" s="40"/>
      <c r="Q13" s="54"/>
      <c r="R13" s="23"/>
      <c r="S13" s="232">
        <v>11.18</v>
      </c>
      <c r="T13" s="23"/>
      <c r="U13" s="54"/>
      <c r="V13" s="48"/>
      <c r="W13" s="52"/>
      <c r="X13" s="36"/>
      <c r="Y13" s="132"/>
      <c r="Z13" s="143"/>
      <c r="AA13" s="36"/>
      <c r="AB13" s="53"/>
      <c r="AC13" s="41"/>
      <c r="AD13" s="188"/>
      <c r="AE13" s="188"/>
      <c r="AF13" s="188"/>
      <c r="AG13" s="189"/>
      <c r="AH13" s="188"/>
      <c r="AI13" s="188"/>
      <c r="AJ13" s="188"/>
    </row>
    <row r="14" spans="2:37" s="56" customFormat="1" ht="22.5" customHeight="1">
      <c r="B14" s="180"/>
      <c r="C14" s="179"/>
      <c r="D14" s="179"/>
      <c r="E14" s="216"/>
      <c r="F14" s="180"/>
      <c r="G14" s="180"/>
      <c r="H14" s="180"/>
      <c r="I14" s="132"/>
      <c r="J14" s="52"/>
      <c r="K14" s="36"/>
      <c r="L14" s="132"/>
      <c r="M14" s="143"/>
      <c r="N14" s="36"/>
      <c r="O14" s="53"/>
      <c r="P14" s="40"/>
      <c r="Q14" s="54"/>
      <c r="R14" s="6"/>
      <c r="S14" s="131" t="s">
        <v>6</v>
      </c>
      <c r="T14" s="6"/>
      <c r="U14" s="54"/>
      <c r="V14" s="48"/>
      <c r="W14" s="52"/>
      <c r="X14" s="36"/>
      <c r="Y14" s="132"/>
      <c r="Z14" s="143"/>
      <c r="AA14" s="36"/>
      <c r="AB14" s="53"/>
      <c r="AC14" s="41"/>
      <c r="AD14" s="188"/>
      <c r="AE14" s="188"/>
      <c r="AF14" s="188"/>
      <c r="AG14" s="189"/>
      <c r="AH14" s="188"/>
      <c r="AI14" s="188"/>
      <c r="AJ14" s="188"/>
      <c r="AK14" s="54"/>
    </row>
    <row r="15" spans="2:37" s="56" customFormat="1" ht="22.5" customHeight="1" thickBot="1">
      <c r="B15" s="180"/>
      <c r="C15" s="179"/>
      <c r="D15" s="179"/>
      <c r="E15" s="216"/>
      <c r="F15" s="180"/>
      <c r="G15" s="180"/>
      <c r="H15" s="180"/>
      <c r="I15" s="40"/>
      <c r="J15" s="171"/>
      <c r="K15" s="172"/>
      <c r="L15" s="173"/>
      <c r="M15" s="172"/>
      <c r="N15" s="173"/>
      <c r="O15" s="57"/>
      <c r="P15" s="58"/>
      <c r="Q15" s="58"/>
      <c r="R15" s="59"/>
      <c r="S15" s="91"/>
      <c r="T15" s="59"/>
      <c r="U15" s="58"/>
      <c r="V15" s="60"/>
      <c r="W15" s="171"/>
      <c r="X15" s="172"/>
      <c r="Y15" s="173"/>
      <c r="Z15" s="172"/>
      <c r="AA15" s="173"/>
      <c r="AB15" s="57"/>
      <c r="AC15" s="41"/>
      <c r="AD15" s="1"/>
      <c r="AE15" s="1"/>
      <c r="AF15" s="1"/>
      <c r="AG15" s="189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39"/>
      <c r="S17" s="196" t="s">
        <v>22</v>
      </c>
      <c r="T17" s="62"/>
      <c r="U17" s="62"/>
      <c r="V17" s="139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31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S20" s="24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0"/>
      <c r="R21" s="179"/>
      <c r="S21" s="196"/>
      <c r="T21" s="179"/>
      <c r="U21" s="17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9"/>
      <c r="R22" s="179"/>
      <c r="S22" s="24"/>
      <c r="T22" s="179"/>
      <c r="U22" s="179"/>
      <c r="AA22" s="61"/>
      <c r="AB22" s="54"/>
      <c r="AC22" s="54"/>
      <c r="AD22" s="54"/>
      <c r="AJ22" s="54"/>
      <c r="AK22" s="54"/>
    </row>
    <row r="23" spans="15:29" s="56" customFormat="1" ht="18" customHeight="1">
      <c r="O23" s="3"/>
      <c r="U23" s="3"/>
      <c r="Y23" s="3"/>
      <c r="AB23"/>
      <c r="AC23" s="3"/>
    </row>
    <row r="24" spans="6:33" s="56" customFormat="1" ht="18" customHeight="1">
      <c r="F24"/>
      <c r="G24"/>
      <c r="T24" s="176"/>
      <c r="AA24" s="3"/>
      <c r="AG24" s="54"/>
    </row>
    <row r="25" spans="4:36" s="56" customFormat="1" ht="18" customHeight="1">
      <c r="D25" s="3"/>
      <c r="F25"/>
      <c r="G25"/>
      <c r="T25" s="3"/>
      <c r="V25" s="94"/>
      <c r="AJ25" s="231"/>
    </row>
    <row r="26" spans="7:25" s="56" customFormat="1" ht="18" customHeight="1">
      <c r="G26"/>
      <c r="H26" s="176"/>
      <c r="N26" s="207"/>
      <c r="T26" s="3"/>
      <c r="X26" s="3"/>
      <c r="Y26" s="181"/>
    </row>
    <row r="27" spans="7:24" s="56" customFormat="1" ht="18" customHeight="1">
      <c r="G27"/>
      <c r="H27" s="3"/>
      <c r="W27" s="94"/>
      <c r="X27" s="187"/>
    </row>
    <row r="28" spans="2:34" s="56" customFormat="1" ht="18" customHeight="1">
      <c r="B28" s="54"/>
      <c r="F28"/>
      <c r="G28" s="230"/>
      <c r="I28" s="207"/>
      <c r="L28" s="141"/>
      <c r="M28" s="207"/>
      <c r="N28" s="26"/>
      <c r="O28" s="177"/>
      <c r="S28" s="207"/>
      <c r="W28" s="141"/>
      <c r="Y28" s="177"/>
      <c r="AH28" s="217"/>
    </row>
    <row r="29" spans="2:34" s="56" customFormat="1" ht="18" customHeight="1">
      <c r="B29" s="54"/>
      <c r="F29"/>
      <c r="G29"/>
      <c r="I29" s="3"/>
      <c r="J29" s="121"/>
      <c r="M29" s="141"/>
      <c r="N29" s="3"/>
      <c r="O29"/>
      <c r="S29" s="3"/>
      <c r="Y29" s="3"/>
      <c r="AA29" s="26"/>
      <c r="AC29"/>
      <c r="AH29" s="7"/>
    </row>
    <row r="30" spans="2:37" s="56" customFormat="1" ht="18" customHeight="1">
      <c r="B30" s="54"/>
      <c r="C30" s="3"/>
      <c r="F30"/>
      <c r="G30" s="226"/>
      <c r="I30" s="119"/>
      <c r="J30" s="5"/>
      <c r="K30" s="5"/>
      <c r="L30" s="3"/>
      <c r="N30" s="121"/>
      <c r="P30" s="96"/>
      <c r="Q30" s="176"/>
      <c r="V30" s="140"/>
      <c r="X30" s="177"/>
      <c r="AB30" s="5"/>
      <c r="AC30" s="3"/>
      <c r="AE30" s="226"/>
      <c r="AH30" s="197"/>
      <c r="AI30" s="228" t="s">
        <v>7</v>
      </c>
      <c r="AK30" s="54"/>
    </row>
    <row r="31" spans="2:37" s="56" customFormat="1" ht="18" customHeight="1">
      <c r="B31" s="54"/>
      <c r="F31"/>
      <c r="G31" s="176">
        <v>1</v>
      </c>
      <c r="I31" s="176"/>
      <c r="J31" s="3"/>
      <c r="L31" s="142"/>
      <c r="M31" s="3"/>
      <c r="W31" s="140"/>
      <c r="X31" s="3"/>
      <c r="Y31" s="3"/>
      <c r="Z31" s="140"/>
      <c r="AB31" s="176"/>
      <c r="AC31" s="3"/>
      <c r="AE31" s="176">
        <v>5</v>
      </c>
      <c r="AH31" s="176"/>
      <c r="AK31" s="54"/>
    </row>
    <row r="32" spans="2:37" s="56" customFormat="1" ht="18" customHeight="1">
      <c r="B32"/>
      <c r="C32" s="3"/>
      <c r="D32" s="3"/>
      <c r="F32"/>
      <c r="G32" s="3"/>
      <c r="H32" s="198"/>
      <c r="I32" s="3"/>
      <c r="N32" s="3"/>
      <c r="P32" s="61"/>
      <c r="R32" s="3"/>
      <c r="S32" s="4"/>
      <c r="V32" s="61"/>
      <c r="W32" s="3"/>
      <c r="X32" s="187"/>
      <c r="Y32" s="3"/>
      <c r="Z32" s="54"/>
      <c r="AB32" s="3"/>
      <c r="AC32" s="3"/>
      <c r="AD32" s="175"/>
      <c r="AE32" s="3"/>
      <c r="AF32" s="3"/>
      <c r="AH32" s="3"/>
      <c r="AJ32" s="3"/>
      <c r="AK32" s="54"/>
    </row>
    <row r="33" spans="4:37" s="56" customFormat="1" ht="18" customHeight="1">
      <c r="D33" s="122"/>
      <c r="F33"/>
      <c r="G33" s="176"/>
      <c r="H33" s="176"/>
      <c r="I33" s="3"/>
      <c r="K33" s="176"/>
      <c r="N33" s="176"/>
      <c r="P33" s="61"/>
      <c r="Q33" s="3"/>
      <c r="V33" s="61"/>
      <c r="X33" s="176"/>
      <c r="Y33" s="176"/>
      <c r="AA33" s="176"/>
      <c r="AB33" s="3"/>
      <c r="AC33" s="176"/>
      <c r="AD33" s="176"/>
      <c r="AE33" s="176"/>
      <c r="AF33" s="122"/>
      <c r="AH33" s="218"/>
      <c r="AJ33" s="122"/>
      <c r="AK33" s="54"/>
    </row>
    <row r="34" spans="3:37" s="56" customFormat="1" ht="18" customHeight="1">
      <c r="C34" s="227" t="s">
        <v>7</v>
      </c>
      <c r="D34" s="186"/>
      <c r="F34"/>
      <c r="G34" s="176"/>
      <c r="H34" s="3"/>
      <c r="I34" s="3"/>
      <c r="K34" s="3"/>
      <c r="N34" s="3"/>
      <c r="V34" s="61"/>
      <c r="W34" s="3"/>
      <c r="X34" s="3"/>
      <c r="Y34" s="3"/>
      <c r="Z34" s="3"/>
      <c r="AA34" s="3"/>
      <c r="AB34" s="3"/>
      <c r="AC34" s="176"/>
      <c r="AD34" s="3"/>
      <c r="AF34" s="186"/>
      <c r="AH34" s="217"/>
      <c r="AJ34" s="186"/>
      <c r="AK34" s="54"/>
    </row>
    <row r="35" spans="2:37" s="56" customFormat="1" ht="18" customHeight="1">
      <c r="B35" s="54"/>
      <c r="D35"/>
      <c r="E35" s="176"/>
      <c r="F35"/>
      <c r="G35"/>
      <c r="I35" s="176">
        <v>2</v>
      </c>
      <c r="K35" s="121"/>
      <c r="L35" s="176"/>
      <c r="M35" s="176"/>
      <c r="N35" s="176"/>
      <c r="Q35" s="61"/>
      <c r="R35" s="3"/>
      <c r="S35" s="4"/>
      <c r="W35" s="176"/>
      <c r="X35" s="3"/>
      <c r="Y35" s="3"/>
      <c r="Z35" s="176"/>
      <c r="AB35" s="3"/>
      <c r="AC35" s="176"/>
      <c r="AD35" s="176"/>
      <c r="AF35"/>
      <c r="AG35" s="176"/>
      <c r="AI35" s="120"/>
      <c r="AJ35"/>
      <c r="AK35" s="54"/>
    </row>
    <row r="36" spans="2:37" s="56" customFormat="1" ht="18" customHeight="1">
      <c r="B36" s="64"/>
      <c r="D36" s="193"/>
      <c r="E36"/>
      <c r="F36"/>
      <c r="G36"/>
      <c r="H36" s="174"/>
      <c r="L36"/>
      <c r="M36" s="3"/>
      <c r="Q36" s="4"/>
      <c r="V36" s="61"/>
      <c r="Y36" s="176"/>
      <c r="Z36" s="177"/>
      <c r="AB36" s="176">
        <v>4</v>
      </c>
      <c r="AC36" s="142"/>
      <c r="AD36" s="61"/>
      <c r="AE36" s="3"/>
      <c r="AI36" s="3"/>
      <c r="AK36" s="3"/>
    </row>
    <row r="37" spans="2:37" s="56" customFormat="1" ht="18" customHeight="1">
      <c r="B37" s="63"/>
      <c r="D37" s="193"/>
      <c r="E37"/>
      <c r="F37" s="3"/>
      <c r="K37" s="3"/>
      <c r="P37" s="181"/>
      <c r="Q37" s="3"/>
      <c r="T37" s="177"/>
      <c r="U37" s="3"/>
      <c r="W37" s="3"/>
      <c r="X37" s="3"/>
      <c r="Y37" s="3"/>
      <c r="Z37" s="3"/>
      <c r="AB37"/>
      <c r="AE37" s="92"/>
      <c r="AI37" s="92"/>
      <c r="AK37" s="54"/>
    </row>
    <row r="38" spans="3:37" s="56" customFormat="1" ht="18" customHeight="1">
      <c r="C38" s="3"/>
      <c r="D38" s="193"/>
      <c r="E38"/>
      <c r="F38"/>
      <c r="J38" s="3"/>
      <c r="L38" s="94" t="s">
        <v>24</v>
      </c>
      <c r="O38" s="3"/>
      <c r="S38" s="3"/>
      <c r="W38" s="3"/>
      <c r="X38" s="187"/>
      <c r="AB38" s="3"/>
      <c r="AC38" s="3"/>
      <c r="AD38" s="178"/>
      <c r="AF38" s="209"/>
      <c r="AI38" s="92"/>
      <c r="AK38" s="54"/>
    </row>
    <row r="39" spans="3:37" s="56" customFormat="1" ht="18" customHeight="1">
      <c r="C39" s="65"/>
      <c r="D39"/>
      <c r="E39"/>
      <c r="F39" s="212"/>
      <c r="H39" s="222"/>
      <c r="J39" s="61"/>
      <c r="O39" s="187"/>
      <c r="Q39" s="3"/>
      <c r="T39" s="3"/>
      <c r="W39" s="187">
        <v>3</v>
      </c>
      <c r="AA39" s="142"/>
      <c r="AB39" s="26"/>
      <c r="AE39" s="222">
        <v>11.373</v>
      </c>
      <c r="AK39" s="54"/>
    </row>
    <row r="40" spans="5:37" s="56" customFormat="1" ht="18" customHeight="1">
      <c r="E40" s="3"/>
      <c r="F40"/>
      <c r="H40"/>
      <c r="K40" s="3"/>
      <c r="N40" s="97"/>
      <c r="O40" s="207"/>
      <c r="P40" s="185"/>
      <c r="Q40" s="3"/>
      <c r="S40"/>
      <c r="Y40" s="3"/>
      <c r="AD40" s="178"/>
      <c r="AF40" s="3"/>
      <c r="AK40" s="54"/>
    </row>
    <row r="41" spans="5:37" s="56" customFormat="1" ht="18" customHeight="1">
      <c r="E41" s="213"/>
      <c r="F41" s="214"/>
      <c r="L41" s="140"/>
      <c r="M41" s="3"/>
      <c r="N41" s="3"/>
      <c r="Q41" s="187"/>
      <c r="R41" s="141"/>
      <c r="T41" s="3"/>
      <c r="AC41" s="3"/>
      <c r="AF41" s="187"/>
      <c r="AJ41" s="210"/>
      <c r="AK41" s="54"/>
    </row>
    <row r="42" spans="5:37" s="56" customFormat="1" ht="18" customHeight="1">
      <c r="E42"/>
      <c r="F42"/>
      <c r="I42" s="3"/>
      <c r="K42" s="3"/>
      <c r="L42" s="3"/>
      <c r="N42" s="97"/>
      <c r="P42" s="61"/>
      <c r="Q42" s="3"/>
      <c r="S42" s="3"/>
      <c r="W42" s="3"/>
      <c r="X42" s="3"/>
      <c r="AF42"/>
      <c r="AK42" s="54"/>
    </row>
    <row r="43" spans="5:37" s="56" customFormat="1" ht="18" customHeight="1">
      <c r="E43" s="3"/>
      <c r="K43" s="94"/>
      <c r="M43" s="221"/>
      <c r="R43" s="61"/>
      <c r="AK43" s="54"/>
    </row>
    <row r="44" s="56" customFormat="1" ht="18" customHeight="1">
      <c r="R44" s="65"/>
    </row>
    <row r="45" spans="11:19" s="56" customFormat="1" ht="18" customHeight="1">
      <c r="K45" s="94"/>
      <c r="N45" s="92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5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6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26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35</v>
      </c>
      <c r="T50" s="62"/>
      <c r="U50" s="62"/>
      <c r="Z50" s="7"/>
      <c r="AA50" s="7"/>
      <c r="AB50" s="7"/>
      <c r="AC50" s="7"/>
      <c r="AD50" s="7"/>
      <c r="AE50" s="224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36</v>
      </c>
      <c r="T51" s="56"/>
      <c r="U51" s="56"/>
      <c r="X51" s="68"/>
      <c r="Y51" s="68"/>
      <c r="Z51" s="134"/>
      <c r="AA51" s="134"/>
      <c r="AB51" s="134"/>
      <c r="AC51" s="134"/>
      <c r="AD51" s="134"/>
      <c r="AE51" s="144"/>
      <c r="AF51" s="134"/>
      <c r="AG51" s="134"/>
      <c r="AH51" s="134"/>
      <c r="AI51" s="134"/>
      <c r="AJ51" s="134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25" s="2" customFormat="1" ht="21" customHeight="1" thickTop="1">
      <c r="M53" s="68"/>
      <c r="N53" s="68"/>
      <c r="O53" s="99" t="s">
        <v>12</v>
      </c>
      <c r="P53" s="100"/>
      <c r="Q53" s="100"/>
      <c r="R53" s="101"/>
      <c r="S53" s="71"/>
      <c r="T53" s="99" t="s">
        <v>13</v>
      </c>
      <c r="U53" s="100"/>
      <c r="V53" s="100"/>
      <c r="W53" s="101"/>
      <c r="X53" s="68"/>
      <c r="Y53" s="68"/>
    </row>
    <row r="54" spans="13:25" s="2" customFormat="1" ht="24.75" customHeight="1"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</row>
    <row r="55" spans="2:36" s="2" customFormat="1" ht="24.75" customHeight="1" thickBot="1">
      <c r="B55" s="145" t="s">
        <v>8</v>
      </c>
      <c r="C55" s="146" t="s">
        <v>9</v>
      </c>
      <c r="D55" s="146" t="s">
        <v>10</v>
      </c>
      <c r="E55" s="146" t="s">
        <v>11</v>
      </c>
      <c r="F55" s="146" t="s">
        <v>20</v>
      </c>
      <c r="G55" s="147"/>
      <c r="H55" s="147"/>
      <c r="I55" s="223" t="s">
        <v>21</v>
      </c>
      <c r="J55" s="223"/>
      <c r="K55" s="147"/>
      <c r="L55" s="148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145" t="s">
        <v>8</v>
      </c>
      <c r="AA55" s="146" t="s">
        <v>9</v>
      </c>
      <c r="AB55" s="146" t="s">
        <v>10</v>
      </c>
      <c r="AC55" s="146" t="s">
        <v>11</v>
      </c>
      <c r="AD55" s="146" t="s">
        <v>20</v>
      </c>
      <c r="AE55" s="147"/>
      <c r="AF55" s="147"/>
      <c r="AG55" s="223" t="s">
        <v>21</v>
      </c>
      <c r="AH55" s="223"/>
      <c r="AI55" s="147"/>
      <c r="AJ55" s="148"/>
    </row>
    <row r="56" spans="2:36" s="2" customFormat="1" ht="24.75" customHeight="1" thickTop="1">
      <c r="B56" s="149"/>
      <c r="C56" s="150"/>
      <c r="D56" s="151"/>
      <c r="E56" s="152"/>
      <c r="F56" s="153"/>
      <c r="G56" s="154"/>
      <c r="H56" s="155"/>
      <c r="I56" s="155"/>
      <c r="J56" s="155"/>
      <c r="K56" s="155"/>
      <c r="L56" s="156"/>
      <c r="M56" s="68"/>
      <c r="N56" s="68"/>
      <c r="O56" s="75"/>
      <c r="P56" s="76"/>
      <c r="Q56" s="76"/>
      <c r="R56" s="78"/>
      <c r="S56" s="79"/>
      <c r="T56" s="82"/>
      <c r="U56" s="138"/>
      <c r="V56" s="138"/>
      <c r="W56" s="83">
        <f>(V56-U56)*1000</f>
        <v>0</v>
      </c>
      <c r="X56" s="68"/>
      <c r="Y56" s="68"/>
      <c r="Z56" s="170"/>
      <c r="AA56" s="150"/>
      <c r="AB56" s="151"/>
      <c r="AC56" s="152"/>
      <c r="AD56" s="153"/>
      <c r="AE56" s="154"/>
      <c r="AF56" s="155"/>
      <c r="AG56" s="155"/>
      <c r="AH56" s="155"/>
      <c r="AI56" s="155"/>
      <c r="AJ56" s="156"/>
    </row>
    <row r="57" spans="2:36" s="2" customFormat="1" ht="24.75" customHeight="1">
      <c r="B57" s="208"/>
      <c r="C57" s="157"/>
      <c r="D57" s="158"/>
      <c r="E57" s="159"/>
      <c r="F57" s="160"/>
      <c r="G57" s="199"/>
      <c r="H57" s="17"/>
      <c r="I57" s="17"/>
      <c r="J57" s="17"/>
      <c r="K57" s="17"/>
      <c r="L57" s="156"/>
      <c r="M57" s="68"/>
      <c r="N57" s="68"/>
      <c r="O57" s="80">
        <v>1</v>
      </c>
      <c r="P57" s="194">
        <v>11.075</v>
      </c>
      <c r="Q57" s="195">
        <v>11.341</v>
      </c>
      <c r="R57" s="83">
        <f>(Q57-P57)*1000</f>
        <v>266</v>
      </c>
      <c r="S57" s="81" t="s">
        <v>18</v>
      </c>
      <c r="T57" s="82">
        <v>1</v>
      </c>
      <c r="U57" s="138">
        <v>11.147</v>
      </c>
      <c r="V57" s="138">
        <v>11.2</v>
      </c>
      <c r="W57" s="83">
        <f>(V57-U57)*1000</f>
        <v>52.99999999999905</v>
      </c>
      <c r="X57" s="68"/>
      <c r="Y57" s="68"/>
      <c r="Z57" s="225">
        <v>3</v>
      </c>
      <c r="AA57" s="159">
        <v>11.286</v>
      </c>
      <c r="AB57" s="200">
        <v>37</v>
      </c>
      <c r="AC57" s="192">
        <f>AA57+(AB57/1000)</f>
        <v>11.323</v>
      </c>
      <c r="AD57" s="160" t="s">
        <v>23</v>
      </c>
      <c r="AE57" s="199" t="s">
        <v>47</v>
      </c>
      <c r="AF57" s="17"/>
      <c r="AG57" s="17"/>
      <c r="AH57" s="17"/>
      <c r="AI57" s="17"/>
      <c r="AJ57" s="156"/>
    </row>
    <row r="58" spans="2:36" s="2" customFormat="1" ht="24.75" customHeight="1" thickBot="1">
      <c r="B58" s="208">
        <v>1</v>
      </c>
      <c r="C58" s="157">
        <v>11.038</v>
      </c>
      <c r="D58" s="158">
        <v>37</v>
      </c>
      <c r="E58" s="159">
        <f>C58+D58*0.001</f>
        <v>11.075000000000001</v>
      </c>
      <c r="F58" s="160" t="s">
        <v>23</v>
      </c>
      <c r="G58" s="199" t="s">
        <v>32</v>
      </c>
      <c r="H58" s="17"/>
      <c r="I58" s="17"/>
      <c r="J58" s="1"/>
      <c r="K58" s="1"/>
      <c r="L58" s="156"/>
      <c r="M58" s="68"/>
      <c r="N58" s="68"/>
      <c r="O58" s="80">
        <v>2</v>
      </c>
      <c r="P58" s="194">
        <v>11.103000000000002</v>
      </c>
      <c r="Q58" s="195">
        <v>11.312999999999999</v>
      </c>
      <c r="R58" s="83">
        <f>(Q58-P58)*1000</f>
        <v>209.9999999999973</v>
      </c>
      <c r="S58" s="84" t="s">
        <v>19</v>
      </c>
      <c r="T58" s="233" t="s">
        <v>39</v>
      </c>
      <c r="U58" s="234"/>
      <c r="V58" s="234"/>
      <c r="W58" s="235"/>
      <c r="X58" s="68"/>
      <c r="Y58" s="68"/>
      <c r="Z58" s="225"/>
      <c r="AA58" s="159"/>
      <c r="AB58" s="158"/>
      <c r="AC58" s="159"/>
      <c r="AD58" s="160"/>
      <c r="AE58" s="199"/>
      <c r="AF58" s="17"/>
      <c r="AG58" s="1"/>
      <c r="AH58" s="1"/>
      <c r="AI58" s="1"/>
      <c r="AJ58" s="161"/>
    </row>
    <row r="59" spans="2:36" s="2" customFormat="1" ht="24.75" customHeight="1" thickTop="1">
      <c r="B59" s="201"/>
      <c r="C59" s="211"/>
      <c r="D59" s="158"/>
      <c r="E59" s="159"/>
      <c r="F59" s="160"/>
      <c r="G59" s="199"/>
      <c r="H59" s="17"/>
      <c r="I59" s="1"/>
      <c r="L59" s="161"/>
      <c r="M59" s="68"/>
      <c r="N59" s="68"/>
      <c r="O59" s="202" t="s">
        <v>25</v>
      </c>
      <c r="P59" s="203"/>
      <c r="Q59" s="203"/>
      <c r="R59" s="204"/>
      <c r="S59" s="79"/>
      <c r="T59" s="233" t="s">
        <v>38</v>
      </c>
      <c r="U59" s="234"/>
      <c r="V59" s="234"/>
      <c r="W59" s="235"/>
      <c r="X59" s="68"/>
      <c r="Y59" s="68"/>
      <c r="Z59" s="190">
        <v>4</v>
      </c>
      <c r="AA59" s="191">
        <v>11.35</v>
      </c>
      <c r="AB59" s="200">
        <v>-37</v>
      </c>
      <c r="AC59" s="192">
        <f>AA59+(AB59/1000)</f>
        <v>11.312999999999999</v>
      </c>
      <c r="AD59" s="160" t="s">
        <v>23</v>
      </c>
      <c r="AE59" s="199" t="s">
        <v>46</v>
      </c>
      <c r="AF59"/>
      <c r="AG59" s="1"/>
      <c r="AH59" s="1"/>
      <c r="AI59" s="1"/>
      <c r="AJ59" s="161"/>
    </row>
    <row r="60" spans="2:36" s="2" customFormat="1" ht="24.75" customHeight="1">
      <c r="B60" s="190">
        <v>2</v>
      </c>
      <c r="C60" s="191">
        <v>11.066</v>
      </c>
      <c r="D60" s="200">
        <v>37</v>
      </c>
      <c r="E60" s="192">
        <f>C60+(D60/1000)</f>
        <v>11.103000000000002</v>
      </c>
      <c r="F60" s="160" t="s">
        <v>23</v>
      </c>
      <c r="G60" s="199" t="s">
        <v>28</v>
      </c>
      <c r="H60" s="17"/>
      <c r="I60" s="1"/>
      <c r="J60" s="1"/>
      <c r="K60" s="1"/>
      <c r="L60" s="161"/>
      <c r="M60" s="68"/>
      <c r="N60" s="68"/>
      <c r="O60" s="219">
        <v>4</v>
      </c>
      <c r="P60" s="205">
        <v>11.103000000000002</v>
      </c>
      <c r="Q60" s="206">
        <v>11.286</v>
      </c>
      <c r="R60" s="83">
        <f>(Q60-P60)*1000</f>
        <v>182.99999999999807</v>
      </c>
      <c r="S60" s="85" t="s">
        <v>37</v>
      </c>
      <c r="T60" s="82">
        <v>2</v>
      </c>
      <c r="U60" s="138">
        <v>11.155</v>
      </c>
      <c r="V60" s="138">
        <v>11.195</v>
      </c>
      <c r="W60" s="83">
        <f>(V60-U60)*1000</f>
        <v>40.000000000000924</v>
      </c>
      <c r="X60" s="68"/>
      <c r="Y60" s="68"/>
      <c r="Z60" s="190"/>
      <c r="AA60" s="191"/>
      <c r="AB60" s="200"/>
      <c r="AC60" s="192"/>
      <c r="AD60" s="160"/>
      <c r="AE60" s="199"/>
      <c r="AF60" s="17"/>
      <c r="AG60" s="1"/>
      <c r="AH60" s="1"/>
      <c r="AI60" s="1"/>
      <c r="AJ60" s="161"/>
    </row>
    <row r="61" spans="2:36" s="2" customFormat="1" ht="24.75" customHeight="1">
      <c r="B61" s="225"/>
      <c r="C61" s="159"/>
      <c r="D61" s="200"/>
      <c r="E61" s="192"/>
      <c r="F61" s="160"/>
      <c r="G61" s="199" t="s">
        <v>45</v>
      </c>
      <c r="H61" s="17"/>
      <c r="I61" s="1"/>
      <c r="J61" s="1"/>
      <c r="K61" s="1"/>
      <c r="L61" s="161"/>
      <c r="M61" s="68"/>
      <c r="N61" s="68"/>
      <c r="O61" s="229" t="s">
        <v>41</v>
      </c>
      <c r="P61" s="205">
        <v>11.323</v>
      </c>
      <c r="Q61" s="206">
        <v>11.373</v>
      </c>
      <c r="R61" s="83">
        <f>(Q61-P61)*1000</f>
        <v>49.999999999998934</v>
      </c>
      <c r="S61" s="85">
        <v>2012</v>
      </c>
      <c r="T61" s="233" t="s">
        <v>40</v>
      </c>
      <c r="U61" s="234"/>
      <c r="V61" s="234"/>
      <c r="W61" s="235"/>
      <c r="X61" s="68"/>
      <c r="Y61" s="68"/>
      <c r="Z61" s="208">
        <v>5</v>
      </c>
      <c r="AA61" s="157">
        <v>11.378</v>
      </c>
      <c r="AB61" s="158">
        <v>-37</v>
      </c>
      <c r="AC61" s="159">
        <f>AA61+AB61*0.001</f>
        <v>11.341</v>
      </c>
      <c r="AD61" s="160" t="s">
        <v>23</v>
      </c>
      <c r="AE61" s="199" t="s">
        <v>48</v>
      </c>
      <c r="AF61" s="17"/>
      <c r="AG61" s="1"/>
      <c r="AH61" s="1"/>
      <c r="AI61" s="1"/>
      <c r="AJ61" s="161"/>
    </row>
    <row r="62" spans="2:36" s="37" customFormat="1" ht="24.75" customHeight="1" thickBot="1">
      <c r="B62" s="162"/>
      <c r="C62" s="163"/>
      <c r="D62" s="163"/>
      <c r="E62" s="163"/>
      <c r="F62" s="164"/>
      <c r="G62" s="165"/>
      <c r="H62" s="166"/>
      <c r="I62" s="167"/>
      <c r="J62" s="168"/>
      <c r="K62" s="168"/>
      <c r="L62" s="169"/>
      <c r="M62" s="68"/>
      <c r="N62" s="68"/>
      <c r="O62" s="220"/>
      <c r="P62" s="182"/>
      <c r="Q62" s="183"/>
      <c r="R62" s="184">
        <f>(Q62-P62)*1000</f>
        <v>0</v>
      </c>
      <c r="S62" s="88"/>
      <c r="T62" s="86"/>
      <c r="U62" s="89"/>
      <c r="V62" s="87"/>
      <c r="W62" s="90"/>
      <c r="X62" s="68"/>
      <c r="Y62" s="68"/>
      <c r="Z62" s="162"/>
      <c r="AA62" s="163"/>
      <c r="AB62" s="163"/>
      <c r="AC62" s="163"/>
      <c r="AD62" s="164"/>
      <c r="AE62" s="165"/>
      <c r="AF62" s="166"/>
      <c r="AG62" s="167"/>
      <c r="AH62" s="168"/>
      <c r="AI62" s="168"/>
      <c r="AJ62" s="169"/>
    </row>
  </sheetData>
  <sheetProtection password="E755" sheet="1" objects="1" scenarios="1"/>
  <mergeCells count="3">
    <mergeCell ref="T61:W61"/>
    <mergeCell ref="T59:W59"/>
    <mergeCell ref="T58:W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114877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2012-05-30T09:53:12Z</cp:lastPrinted>
  <dcterms:created xsi:type="dcterms:W3CDTF">2003-01-10T15:39:03Z</dcterms:created>
  <dcterms:modified xsi:type="dcterms:W3CDTF">2012-06-21T08:45:31Z</dcterms:modified>
  <cp:category/>
  <cp:version/>
  <cp:contentType/>
  <cp:contentStatus/>
</cp:coreProperties>
</file>