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Bílá Třemešná" sheetId="2" r:id="rId2"/>
  </sheets>
  <definedNames/>
  <calcPr fullCalcOnLoad="1"/>
</workbook>
</file>

<file path=xl/sharedStrings.xml><?xml version="1.0" encoding="utf-8"?>
<sst xmlns="http://schemas.openxmlformats.org/spreadsheetml/2006/main" count="150" uniqueCount="90">
  <si>
    <t>Vjezdová</t>
  </si>
  <si>
    <t>Př L</t>
  </si>
  <si>
    <t>zast.</t>
  </si>
  <si>
    <t>Př S</t>
  </si>
  <si>
    <t>návěstidel</t>
  </si>
  <si>
    <t>proj.</t>
  </si>
  <si>
    <t>L</t>
  </si>
  <si>
    <t>S</t>
  </si>
  <si>
    <t>Telefonické  dorozumívání</t>
  </si>
  <si>
    <t>Vjezdové / odjezdové rychlosti :</t>
  </si>
  <si>
    <t>Vk 1</t>
  </si>
  <si>
    <t>Současné  vlakové  cesty</t>
  </si>
  <si>
    <t>Zabezpečovací zařízení neumožňuje současné vlakové cesty</t>
  </si>
  <si>
    <t>vyjma současných odjezdů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</si>
  <si>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</si>
  <si>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</si>
  <si>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</si>
  <si>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</si>
  <si>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</si>
  <si>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</si>
  <si>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</si>
  <si>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</si>
  <si>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</si>
  <si>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</si>
  <si>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</si>
  <si>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</si>
  <si>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</si>
  <si>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</si>
  <si>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</si>
  <si>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</si>
  <si>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</si>
  <si>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</si>
  <si>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</si>
  <si>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</si>
  <si>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</si>
  <si>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</si>
  <si>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</si>
  <si>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</si>
  <si>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</si>
  <si>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</si>
  <si>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</si>
  <si>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</si>
  <si>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</si>
  <si>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</si>
  <si>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</si>
  <si>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</si>
  <si>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Kód : 1</t>
  </si>
  <si>
    <t>provoz podle D - 2</t>
  </si>
  <si>
    <t>Výpravčí  -  1</t>
  </si>
  <si>
    <t>č. II,  úrovňové, jednostranné vnitřní</t>
  </si>
  <si>
    <t>Vk 2</t>
  </si>
  <si>
    <t>Vjezd - odjezd - průjezd</t>
  </si>
  <si>
    <t>č. I,  úrovňové, jednostranné vnitřní</t>
  </si>
  <si>
    <t>St. I</t>
  </si>
  <si>
    <t>St. II</t>
  </si>
  <si>
    <t>II.  /  2012</t>
  </si>
  <si>
    <t>S 2</t>
  </si>
  <si>
    <t>S 1</t>
  </si>
  <si>
    <t>L 1</t>
  </si>
  <si>
    <t>L 2</t>
  </si>
  <si>
    <t>Km  60,804</t>
  </si>
  <si>
    <t>Kód :  2</t>
  </si>
  <si>
    <t>2. kategorie, ústřední stavědlo</t>
  </si>
  <si>
    <t>Mechanické</t>
  </si>
  <si>
    <t>Výhybkář  -  1 *)</t>
  </si>
  <si>
    <t>neobsazeno</t>
  </si>
  <si>
    <t>Výprava vlaků s přepravou cestujících dle čl. 505 SŽDC (ČD) D2</t>
  </si>
  <si>
    <t>* ) = obsazení v době stanovené rozvrhem služby. V době nepřítomnosti přebírá jeho povinnosti výpravčí.</t>
  </si>
  <si>
    <t>výpravčí</t>
  </si>
  <si>
    <t>výhybkář *) / výpravčí</t>
  </si>
  <si>
    <t>proj. - 00</t>
  </si>
  <si>
    <t>zast. - 30 / 00</t>
  </si>
  <si>
    <t>Směr  :  Dvůr Králové nad Labem</t>
  </si>
  <si>
    <t>00</t>
  </si>
  <si>
    <t>30 / 00</t>
  </si>
  <si>
    <t>Obvod  výpravčího</t>
  </si>
  <si>
    <t>Stanice  bez</t>
  </si>
  <si>
    <t>Odjezdová</t>
  </si>
  <si>
    <t>Směr  :  Mostek</t>
  </si>
  <si>
    <t>výhybkář St.I *)  / výpravčí</t>
  </si>
  <si>
    <t>z rozkazu výpravčího výhybkář St.I *)  / výpravčí</t>
  </si>
  <si>
    <t>v pokračování traťové koleje - rychlost traťová s místním omezením</t>
  </si>
  <si>
    <t>při jízdě do odbočky - rychlost 40 km/h</t>
  </si>
  <si>
    <t>Obvod  výhybkáře  St.I *) / výpravčí</t>
  </si>
  <si>
    <t>obě nást.jsou konstrukce sypané</t>
  </si>
  <si>
    <t>přechody přes koleje číslo 2 a 4</t>
  </si>
  <si>
    <t>jsou v km 60,795 a 60,810</t>
  </si>
  <si>
    <t>přechod v km 60,795</t>
  </si>
  <si>
    <t>přechod v km 60,810</t>
  </si>
  <si>
    <t>r/z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</si>
</sst>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44" fontId="7" fillId="5" borderId="18" xfId="18" applyFont="1" applyFill="1" applyBorder="1" applyAlignment="1">
      <alignment vertical="center"/>
    </xf>
    <xf numFmtId="44" fontId="27" fillId="5" borderId="20" xfId="18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1" fillId="0" borderId="40" xfId="0" applyNumberFormat="1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3" borderId="46" xfId="22" applyFont="1" applyFill="1" applyBorder="1" applyAlignment="1" quotePrefix="1">
      <alignment vertical="center"/>
      <protection/>
    </xf>
    <xf numFmtId="164" fontId="0" fillId="3" borderId="46" xfId="22" applyNumberFormat="1" applyFont="1" applyFill="1" applyBorder="1" applyAlignment="1">
      <alignment vertical="center"/>
      <protection/>
    </xf>
    <xf numFmtId="0" fontId="0" fillId="3" borderId="47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1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0" fillId="0" borderId="51" xfId="22" applyFont="1" applyBorder="1">
      <alignment/>
      <protection/>
    </xf>
    <xf numFmtId="0" fontId="42" fillId="0" borderId="0" xfId="22" applyFont="1" applyBorder="1" applyAlignment="1">
      <alignment horizontal="center" vertical="center"/>
      <protection/>
    </xf>
    <xf numFmtId="0" fontId="42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3" fillId="0" borderId="0" xfId="22" applyFont="1" applyBorder="1" applyAlignment="1">
      <alignment horizontal="center"/>
      <protection/>
    </xf>
    <xf numFmtId="164" fontId="45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2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53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0" fontId="0" fillId="6" borderId="56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58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6" fillId="0" borderId="59" xfId="22" applyNumberFormat="1" applyFont="1" applyBorder="1" applyAlignment="1">
      <alignment horizontal="center" vertical="center"/>
      <protection/>
    </xf>
    <xf numFmtId="164" fontId="47" fillId="0" borderId="33" xfId="22" applyNumberFormat="1" applyFont="1" applyFill="1" applyBorder="1" applyAlignment="1">
      <alignment horizontal="center" vertical="center"/>
      <protection/>
    </xf>
    <xf numFmtId="164" fontId="47" fillId="0" borderId="33" xfId="22" applyNumberFormat="1" applyFont="1" applyBorder="1" applyAlignment="1">
      <alignment horizontal="center" vertical="center"/>
      <protection/>
    </xf>
    <xf numFmtId="1" fontId="47" fillId="0" borderId="2" xfId="22" applyNumberFormat="1" applyFont="1" applyBorder="1" applyAlignment="1">
      <alignment horizontal="center" vertical="center"/>
      <protection/>
    </xf>
    <xf numFmtId="49" fontId="0" fillId="0" borderId="60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" fontId="0" fillId="0" borderId="53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3" xfId="22" applyFont="1" applyBorder="1" applyAlignment="1">
      <alignment vertical="center"/>
      <protection/>
    </xf>
    <xf numFmtId="0" fontId="0" fillId="3" borderId="36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0" fontId="49" fillId="0" borderId="38" xfId="22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164" fontId="44" fillId="0" borderId="0" xfId="22" applyNumberFormat="1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top"/>
    </xf>
    <xf numFmtId="0" fontId="35" fillId="0" borderId="0" xfId="0" applyFont="1" applyAlignment="1">
      <alignment horizontal="center" vertical="center"/>
    </xf>
    <xf numFmtId="0" fontId="49" fillId="0" borderId="3" xfId="22" applyFont="1" applyFill="1" applyBorder="1" applyAlignment="1">
      <alignment horizontal="center" vertical="center"/>
      <protection/>
    </xf>
    <xf numFmtId="0" fontId="24" fillId="0" borderId="4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13" fillId="0" borderId="50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164" fontId="29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9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164" fontId="45" fillId="0" borderId="0" xfId="22" applyNumberFormat="1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7" fillId="0" borderId="25" xfId="0" applyFont="1" applyBorder="1" applyAlignment="1">
      <alignment horizontal="centerContinuous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33" xfId="22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55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3" fillId="0" borderId="0" xfId="0" applyFont="1" applyAlignment="1">
      <alignment horizontal="right" vertical="center"/>
    </xf>
    <xf numFmtId="0" fontId="0" fillId="0" borderId="0" xfId="22" applyFont="1" applyFill="1" applyBorder="1">
      <alignment/>
      <protection/>
    </xf>
    <xf numFmtId="0" fontId="13" fillId="0" borderId="0" xfId="22" applyFont="1" applyFill="1" applyBorder="1" applyAlignment="1">
      <alignment horizont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50" xfId="22" applyFont="1" applyFill="1" applyBorder="1" applyAlignment="1">
      <alignment horizontal="center" vertical="center"/>
      <protection/>
    </xf>
    <xf numFmtId="49" fontId="7" fillId="0" borderId="0" xfId="22" applyNumberFormat="1" applyFont="1" applyFill="1" applyBorder="1" applyAlignment="1">
      <alignment horizontal="center" vertical="center"/>
      <protection/>
    </xf>
    <xf numFmtId="164" fontId="11" fillId="0" borderId="33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11" fillId="0" borderId="2" xfId="0" applyNumberFormat="1" applyFont="1" applyFill="1" applyBorder="1" applyAlignment="1" quotePrefix="1">
      <alignment horizontal="center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0" fontId="0" fillId="0" borderId="69" xfId="0" applyBorder="1" applyAlignment="1">
      <alignment horizontal="center" vertical="center"/>
    </xf>
    <xf numFmtId="164" fontId="23" fillId="0" borderId="29" xfId="0" applyNumberFormat="1" applyFont="1" applyBorder="1" applyAlignment="1">
      <alignment horizontal="centerContinuous" vertical="center"/>
    </xf>
    <xf numFmtId="164" fontId="7" fillId="0" borderId="29" xfId="0" applyNumberFormat="1" applyFont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 quotePrefix="1">
      <alignment vertical="center"/>
    </xf>
    <xf numFmtId="164" fontId="11" fillId="0" borderId="33" xfId="0" applyNumberFormat="1" applyFont="1" applyBorder="1" applyAlignment="1" quotePrefix="1">
      <alignment vertical="center"/>
    </xf>
    <xf numFmtId="0" fontId="27" fillId="0" borderId="0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164" fontId="11" fillId="0" borderId="2" xfId="0" applyNumberFormat="1" applyFont="1" applyBorder="1" applyAlignment="1" quotePrefix="1">
      <alignment vertical="center"/>
    </xf>
    <xf numFmtId="0" fontId="26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24" fillId="0" borderId="42" xfId="0" applyNumberFormat="1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164" fontId="29" fillId="0" borderId="0" xfId="0" applyNumberFormat="1" applyFont="1" applyFill="1" applyBorder="1" applyAlignment="1">
      <alignment horizontal="center" vertical="top"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70" xfId="22" applyFont="1" applyFill="1" applyBorder="1" applyAlignment="1">
      <alignment horizontal="center" vertical="center"/>
      <protection/>
    </xf>
    <xf numFmtId="0" fontId="7" fillId="6" borderId="71" xfId="22" applyFont="1" applyFill="1" applyBorder="1" applyAlignment="1">
      <alignment horizontal="center" vertical="center"/>
      <protection/>
    </xf>
    <xf numFmtId="0" fontId="7" fillId="6" borderId="72" xfId="22" applyFont="1" applyFill="1" applyBorder="1" applyAlignment="1">
      <alignment horizontal="center" vertical="center"/>
      <protection/>
    </xf>
    <xf numFmtId="0" fontId="25" fillId="6" borderId="55" xfId="22" applyFont="1" applyFill="1" applyBorder="1" applyAlignment="1">
      <alignment horizontal="center" vertical="center"/>
      <protection/>
    </xf>
    <xf numFmtId="0" fontId="25" fillId="6" borderId="55" xfId="22" applyFont="1" applyFill="1" applyBorder="1" applyAlignment="1" quotePrefix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27" fillId="5" borderId="73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74" xfId="0" applyFont="1" applyFill="1" applyBorder="1" applyAlignment="1">
      <alignment horizontal="center" vertical="center"/>
    </xf>
    <xf numFmtId="0" fontId="53" fillId="5" borderId="19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/>
    </xf>
    <xf numFmtId="0" fontId="27" fillId="5" borderId="74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73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Bílá Třemešná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26</xdr:row>
      <xdr:rowOff>152400</xdr:rowOff>
    </xdr:from>
    <xdr:to>
      <xdr:col>53</xdr:col>
      <xdr:colOff>200025</xdr:colOff>
      <xdr:row>31</xdr:row>
      <xdr:rowOff>66675</xdr:rowOff>
    </xdr:to>
    <xdr:sp>
      <xdr:nvSpPr>
        <xdr:cNvPr id="1" name="Rectangle 834"/>
        <xdr:cNvSpPr>
          <a:spLocks/>
        </xdr:cNvSpPr>
      </xdr:nvSpPr>
      <xdr:spPr>
        <a:xfrm>
          <a:off x="39452550" y="6696075"/>
          <a:ext cx="200025" cy="10572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161925</xdr:colOff>
      <xdr:row>26</xdr:row>
      <xdr:rowOff>152400</xdr:rowOff>
    </xdr:from>
    <xdr:to>
      <xdr:col>51</xdr:col>
      <xdr:colOff>361950</xdr:colOff>
      <xdr:row>31</xdr:row>
      <xdr:rowOff>66675</xdr:rowOff>
    </xdr:to>
    <xdr:sp>
      <xdr:nvSpPr>
        <xdr:cNvPr id="2" name="Rectangle 832"/>
        <xdr:cNvSpPr>
          <a:spLocks/>
        </xdr:cNvSpPr>
      </xdr:nvSpPr>
      <xdr:spPr>
        <a:xfrm>
          <a:off x="38128575" y="6696075"/>
          <a:ext cx="200025" cy="10572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52</xdr:col>
      <xdr:colOff>0</xdr:colOff>
      <xdr:row>24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028700" y="6200775"/>
          <a:ext cx="37452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27</xdr:row>
      <xdr:rowOff>114300</xdr:rowOff>
    </xdr:from>
    <xdr:to>
      <xdr:col>71</xdr:col>
      <xdr:colOff>266700</xdr:colOff>
      <xdr:row>27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39452550" y="6886575"/>
          <a:ext cx="1363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Bílá Třemešná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5" name="Line 17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390525</xdr:colOff>
      <xdr:row>33</xdr:row>
      <xdr:rowOff>104775</xdr:rowOff>
    </xdr:from>
    <xdr:to>
      <xdr:col>53</xdr:col>
      <xdr:colOff>152400</xdr:colOff>
      <xdr:row>35</xdr:row>
      <xdr:rowOff>114300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57175" y="82486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19</xdr:row>
      <xdr:rowOff>0</xdr:rowOff>
    </xdr:from>
    <xdr:ext cx="981075" cy="685800"/>
    <xdr:sp>
      <xdr:nvSpPr>
        <xdr:cNvPr id="42" name="text 774"/>
        <xdr:cNvSpPr txBox="1">
          <a:spLocks noChangeArrowheads="1"/>
        </xdr:cNvSpPr>
      </xdr:nvSpPr>
      <xdr:spPr>
        <a:xfrm>
          <a:off x="52825650" y="4943475"/>
          <a:ext cx="981075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PZM2S St.II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60,988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na požádání</a:t>
          </a:r>
        </a:p>
      </xdr:txBody>
    </xdr:sp>
    <xdr:clientData/>
  </xdr:oneCellAnchor>
  <xdr:twoCellAnchor>
    <xdr:from>
      <xdr:col>71</xdr:col>
      <xdr:colOff>504825</xdr:colOff>
      <xdr:row>22</xdr:row>
      <xdr:rowOff>9525</xdr:rowOff>
    </xdr:from>
    <xdr:to>
      <xdr:col>71</xdr:col>
      <xdr:colOff>504825</xdr:colOff>
      <xdr:row>31</xdr:row>
      <xdr:rowOff>219075</xdr:rowOff>
    </xdr:to>
    <xdr:sp>
      <xdr:nvSpPr>
        <xdr:cNvPr id="43" name="Line 168"/>
        <xdr:cNvSpPr>
          <a:spLocks/>
        </xdr:cNvSpPr>
      </xdr:nvSpPr>
      <xdr:spPr>
        <a:xfrm>
          <a:off x="53330475" y="5638800"/>
          <a:ext cx="0" cy="2266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32</xdr:row>
      <xdr:rowOff>0</xdr:rowOff>
    </xdr:from>
    <xdr:ext cx="971550" cy="228600"/>
    <xdr:sp>
      <xdr:nvSpPr>
        <xdr:cNvPr id="44" name="text 774"/>
        <xdr:cNvSpPr txBox="1">
          <a:spLocks noChangeArrowheads="1"/>
        </xdr:cNvSpPr>
      </xdr:nvSpPr>
      <xdr:spPr>
        <a:xfrm>
          <a:off x="52825650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P5239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5" name="Line 271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6" name="Line 272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7" name="Line 273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8" name="Line 274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9" name="Line 275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0" name="Line 276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1" name="Line 277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2" name="Line 278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3" name="Line 279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4" name="Line 280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5" name="Line 281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6" name="Line 282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7" name="Line 283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8" name="Line 284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9" name="Line 285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0" name="Line 286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1" name="Line 287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2" name="Line 288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3" name="Line 289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4" name="Line 290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5" name="Line 291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6" name="Line 292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7" name="Line 293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8" name="Line 294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3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4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9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0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24</xdr:row>
      <xdr:rowOff>0</xdr:rowOff>
    </xdr:from>
    <xdr:to>
      <xdr:col>53</xdr:col>
      <xdr:colOff>0</xdr:colOff>
      <xdr:row>25</xdr:row>
      <xdr:rowOff>0</xdr:rowOff>
    </xdr:to>
    <xdr:sp>
      <xdr:nvSpPr>
        <xdr:cNvPr id="81" name="text 29"/>
        <xdr:cNvSpPr txBox="1">
          <a:spLocks noChangeArrowheads="1"/>
        </xdr:cNvSpPr>
      </xdr:nvSpPr>
      <xdr:spPr>
        <a:xfrm>
          <a:off x="38481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</xdr:col>
      <xdr:colOff>247650</xdr:colOff>
      <xdr:row>27</xdr:row>
      <xdr:rowOff>114300</xdr:rowOff>
    </xdr:from>
    <xdr:to>
      <xdr:col>52</xdr:col>
      <xdr:colOff>0</xdr:colOff>
      <xdr:row>27</xdr:row>
      <xdr:rowOff>114300</xdr:rowOff>
    </xdr:to>
    <xdr:sp>
      <xdr:nvSpPr>
        <xdr:cNvPr id="82" name="Line 343"/>
        <xdr:cNvSpPr>
          <a:spLocks/>
        </xdr:cNvSpPr>
      </xdr:nvSpPr>
      <xdr:spPr>
        <a:xfrm flipV="1">
          <a:off x="12649200" y="6886575"/>
          <a:ext cx="2583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83" name="Line 344"/>
        <xdr:cNvSpPr>
          <a:spLocks/>
        </xdr:cNvSpPr>
      </xdr:nvSpPr>
      <xdr:spPr>
        <a:xfrm flipV="1">
          <a:off x="39452550" y="6200775"/>
          <a:ext cx="25260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0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1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2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3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4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5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6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7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9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52</xdr:col>
      <xdr:colOff>0</xdr:colOff>
      <xdr:row>27</xdr:row>
      <xdr:rowOff>0</xdr:rowOff>
    </xdr:from>
    <xdr:ext cx="971550" cy="228600"/>
    <xdr:sp>
      <xdr:nvSpPr>
        <xdr:cNvPr id="110" name="text 7166"/>
        <xdr:cNvSpPr txBox="1">
          <a:spLocks noChangeArrowheads="1"/>
        </xdr:cNvSpPr>
      </xdr:nvSpPr>
      <xdr:spPr>
        <a:xfrm>
          <a:off x="38481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46</xdr:col>
      <xdr:colOff>161925</xdr:colOff>
      <xdr:row>30</xdr:row>
      <xdr:rowOff>114300</xdr:rowOff>
    </xdr:from>
    <xdr:to>
      <xdr:col>66</xdr:col>
      <xdr:colOff>238125</xdr:colOff>
      <xdr:row>30</xdr:row>
      <xdr:rowOff>114300</xdr:rowOff>
    </xdr:to>
    <xdr:sp>
      <xdr:nvSpPr>
        <xdr:cNvPr id="111" name="Line 468"/>
        <xdr:cNvSpPr>
          <a:spLocks/>
        </xdr:cNvSpPr>
      </xdr:nvSpPr>
      <xdr:spPr>
        <a:xfrm flipH="1" flipV="1">
          <a:off x="34185225" y="7572375"/>
          <a:ext cx="1493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12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28</xdr:row>
      <xdr:rowOff>114300</xdr:rowOff>
    </xdr:from>
    <xdr:to>
      <xdr:col>76</xdr:col>
      <xdr:colOff>476250</xdr:colOff>
      <xdr:row>28</xdr:row>
      <xdr:rowOff>114300</xdr:rowOff>
    </xdr:to>
    <xdr:sp>
      <xdr:nvSpPr>
        <xdr:cNvPr id="113" name="Line 499"/>
        <xdr:cNvSpPr>
          <a:spLocks/>
        </xdr:cNvSpPr>
      </xdr:nvSpPr>
      <xdr:spPr>
        <a:xfrm flipH="1" flipV="1">
          <a:off x="56159400" y="711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27</xdr:row>
      <xdr:rowOff>76200</xdr:rowOff>
    </xdr:from>
    <xdr:to>
      <xdr:col>17</xdr:col>
      <xdr:colOff>247650</xdr:colOff>
      <xdr:row>27</xdr:row>
      <xdr:rowOff>114300</xdr:rowOff>
    </xdr:to>
    <xdr:sp>
      <xdr:nvSpPr>
        <xdr:cNvPr id="114" name="Line 543"/>
        <xdr:cNvSpPr>
          <a:spLocks/>
        </xdr:cNvSpPr>
      </xdr:nvSpPr>
      <xdr:spPr>
        <a:xfrm>
          <a:off x="1190625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27</xdr:row>
      <xdr:rowOff>0</xdr:rowOff>
    </xdr:from>
    <xdr:to>
      <xdr:col>16</xdr:col>
      <xdr:colOff>476250</xdr:colOff>
      <xdr:row>27</xdr:row>
      <xdr:rowOff>76200</xdr:rowOff>
    </xdr:to>
    <xdr:sp>
      <xdr:nvSpPr>
        <xdr:cNvPr id="115" name="Line 544"/>
        <xdr:cNvSpPr>
          <a:spLocks/>
        </xdr:cNvSpPr>
      </xdr:nvSpPr>
      <xdr:spPr>
        <a:xfrm>
          <a:off x="1116330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26</xdr:row>
      <xdr:rowOff>114300</xdr:rowOff>
    </xdr:from>
    <xdr:to>
      <xdr:col>15</xdr:col>
      <xdr:colOff>247650</xdr:colOff>
      <xdr:row>27</xdr:row>
      <xdr:rowOff>0</xdr:rowOff>
    </xdr:to>
    <xdr:sp>
      <xdr:nvSpPr>
        <xdr:cNvPr id="116" name="Line 545"/>
        <xdr:cNvSpPr>
          <a:spLocks/>
        </xdr:cNvSpPr>
      </xdr:nvSpPr>
      <xdr:spPr>
        <a:xfrm>
          <a:off x="1042035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114300</xdr:rowOff>
    </xdr:from>
    <xdr:to>
      <xdr:col>14</xdr:col>
      <xdr:colOff>476250</xdr:colOff>
      <xdr:row>26</xdr:row>
      <xdr:rowOff>114300</xdr:rowOff>
    </xdr:to>
    <xdr:sp>
      <xdr:nvSpPr>
        <xdr:cNvPr id="117" name="Line 546"/>
        <xdr:cNvSpPr>
          <a:spLocks/>
        </xdr:cNvSpPr>
      </xdr:nvSpPr>
      <xdr:spPr>
        <a:xfrm>
          <a:off x="8210550" y="6200775"/>
          <a:ext cx="2209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628650</xdr:colOff>
      <xdr:row>30</xdr:row>
      <xdr:rowOff>161925</xdr:rowOff>
    </xdr:from>
    <xdr:to>
      <xdr:col>45</xdr:col>
      <xdr:colOff>9525</xdr:colOff>
      <xdr:row>31</xdr:row>
      <xdr:rowOff>57150</xdr:rowOff>
    </xdr:to>
    <xdr:sp>
      <xdr:nvSpPr>
        <xdr:cNvPr id="118" name="kreslení 427"/>
        <xdr:cNvSpPr>
          <a:spLocks/>
        </xdr:cNvSpPr>
      </xdr:nvSpPr>
      <xdr:spPr>
        <a:xfrm>
          <a:off x="33013650" y="7620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523875</xdr:colOff>
      <xdr:row>28</xdr:row>
      <xdr:rowOff>123825</xdr:rowOff>
    </xdr:from>
    <xdr:to>
      <xdr:col>44</xdr:col>
      <xdr:colOff>552450</xdr:colOff>
      <xdr:row>29</xdr:row>
      <xdr:rowOff>123825</xdr:rowOff>
    </xdr:to>
    <xdr:grpSp>
      <xdr:nvGrpSpPr>
        <xdr:cNvPr id="119" name="Group 594"/>
        <xdr:cNvGrpSpPr>
          <a:grpSpLocks/>
        </xdr:cNvGrpSpPr>
      </xdr:nvGrpSpPr>
      <xdr:grpSpPr>
        <a:xfrm>
          <a:off x="32908875" y="7124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0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133350</xdr:colOff>
      <xdr:row>25</xdr:row>
      <xdr:rowOff>38100</xdr:rowOff>
    </xdr:from>
    <xdr:to>
      <xdr:col>15</xdr:col>
      <xdr:colOff>161925</xdr:colOff>
      <xdr:row>26</xdr:row>
      <xdr:rowOff>38100</xdr:rowOff>
    </xdr:to>
    <xdr:grpSp>
      <xdr:nvGrpSpPr>
        <xdr:cNvPr id="123" name="Group 598"/>
        <xdr:cNvGrpSpPr>
          <a:grpSpLocks/>
        </xdr:cNvGrpSpPr>
      </xdr:nvGrpSpPr>
      <xdr:grpSpPr>
        <a:xfrm>
          <a:off x="11049000" y="6353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4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8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9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0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1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2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3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4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5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6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7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8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9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0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1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2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3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4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5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6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7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8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9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50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24</xdr:row>
      <xdr:rowOff>114300</xdr:rowOff>
    </xdr:from>
    <xdr:to>
      <xdr:col>77</xdr:col>
      <xdr:colOff>266700</xdr:colOff>
      <xdr:row>27</xdr:row>
      <xdr:rowOff>114300</xdr:rowOff>
    </xdr:to>
    <xdr:sp>
      <xdr:nvSpPr>
        <xdr:cNvPr id="151" name="Line 637"/>
        <xdr:cNvSpPr>
          <a:spLocks/>
        </xdr:cNvSpPr>
      </xdr:nvSpPr>
      <xdr:spPr>
        <a:xfrm flipH="1">
          <a:off x="53092350" y="62007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838200</xdr:colOff>
      <xdr:row>27</xdr:row>
      <xdr:rowOff>114300</xdr:rowOff>
    </xdr:from>
    <xdr:to>
      <xdr:col>71</xdr:col>
      <xdr:colOff>266700</xdr:colOff>
      <xdr:row>29</xdr:row>
      <xdr:rowOff>104775</xdr:rowOff>
    </xdr:to>
    <xdr:sp>
      <xdr:nvSpPr>
        <xdr:cNvPr id="152" name="Line 655"/>
        <xdr:cNvSpPr>
          <a:spLocks/>
        </xdr:cNvSpPr>
      </xdr:nvSpPr>
      <xdr:spPr>
        <a:xfrm flipH="1">
          <a:off x="51206400" y="6886575"/>
          <a:ext cx="18859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228600</xdr:colOff>
      <xdr:row>30</xdr:row>
      <xdr:rowOff>66675</xdr:rowOff>
    </xdr:from>
    <xdr:to>
      <xdr:col>66</xdr:col>
      <xdr:colOff>838200</xdr:colOff>
      <xdr:row>30</xdr:row>
      <xdr:rowOff>114300</xdr:rowOff>
    </xdr:to>
    <xdr:sp>
      <xdr:nvSpPr>
        <xdr:cNvPr id="153" name="Line 656"/>
        <xdr:cNvSpPr>
          <a:spLocks/>
        </xdr:cNvSpPr>
      </xdr:nvSpPr>
      <xdr:spPr>
        <a:xfrm flipV="1">
          <a:off x="49110900" y="7524750"/>
          <a:ext cx="6096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838200</xdr:colOff>
      <xdr:row>29</xdr:row>
      <xdr:rowOff>219075</xdr:rowOff>
    </xdr:from>
    <xdr:to>
      <xdr:col>68</xdr:col>
      <xdr:colOff>95250</xdr:colOff>
      <xdr:row>30</xdr:row>
      <xdr:rowOff>66675</xdr:rowOff>
    </xdr:to>
    <xdr:sp>
      <xdr:nvSpPr>
        <xdr:cNvPr id="154" name="Line 657"/>
        <xdr:cNvSpPr>
          <a:spLocks/>
        </xdr:cNvSpPr>
      </xdr:nvSpPr>
      <xdr:spPr>
        <a:xfrm flipV="1">
          <a:off x="49720500" y="7448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95250</xdr:colOff>
      <xdr:row>29</xdr:row>
      <xdr:rowOff>104775</xdr:rowOff>
    </xdr:from>
    <xdr:to>
      <xdr:col>68</xdr:col>
      <xdr:colOff>838200</xdr:colOff>
      <xdr:row>29</xdr:row>
      <xdr:rowOff>219075</xdr:rowOff>
    </xdr:to>
    <xdr:sp>
      <xdr:nvSpPr>
        <xdr:cNvPr id="155" name="Line 658"/>
        <xdr:cNvSpPr>
          <a:spLocks/>
        </xdr:cNvSpPr>
      </xdr:nvSpPr>
      <xdr:spPr>
        <a:xfrm flipV="1">
          <a:off x="50463450" y="7334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866775</xdr:colOff>
      <xdr:row>28</xdr:row>
      <xdr:rowOff>104775</xdr:rowOff>
    </xdr:from>
    <xdr:to>
      <xdr:col>66</xdr:col>
      <xdr:colOff>895350</xdr:colOff>
      <xdr:row>29</xdr:row>
      <xdr:rowOff>104775</xdr:rowOff>
    </xdr:to>
    <xdr:grpSp>
      <xdr:nvGrpSpPr>
        <xdr:cNvPr id="156" name="Group 659"/>
        <xdr:cNvGrpSpPr>
          <a:grpSpLocks/>
        </xdr:cNvGrpSpPr>
      </xdr:nvGrpSpPr>
      <xdr:grpSpPr>
        <a:xfrm>
          <a:off x="49749075" y="7105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7" name="Rectangle 6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6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6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0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1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2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3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4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5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6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7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8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9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0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1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2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3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4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5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6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7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8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9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80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81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82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83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161925</xdr:colOff>
      <xdr:row>25</xdr:row>
      <xdr:rowOff>85725</xdr:rowOff>
    </xdr:from>
    <xdr:to>
      <xdr:col>72</xdr:col>
      <xdr:colOff>190500</xdr:colOff>
      <xdr:row>26</xdr:row>
      <xdr:rowOff>85725</xdr:rowOff>
    </xdr:to>
    <xdr:grpSp>
      <xdr:nvGrpSpPr>
        <xdr:cNvPr id="184" name="Group 702"/>
        <xdr:cNvGrpSpPr>
          <a:grpSpLocks/>
        </xdr:cNvGrpSpPr>
      </xdr:nvGrpSpPr>
      <xdr:grpSpPr>
        <a:xfrm>
          <a:off x="53501925" y="6400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5" name="Rectangle 7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7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7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88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89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25</xdr:row>
      <xdr:rowOff>76200</xdr:rowOff>
    </xdr:from>
    <xdr:to>
      <xdr:col>60</xdr:col>
      <xdr:colOff>381000</xdr:colOff>
      <xdr:row>26</xdr:row>
      <xdr:rowOff>152400</xdr:rowOff>
    </xdr:to>
    <xdr:grpSp>
      <xdr:nvGrpSpPr>
        <xdr:cNvPr id="190" name="Group 739"/>
        <xdr:cNvGrpSpPr>
          <a:grpSpLocks/>
        </xdr:cNvGrpSpPr>
      </xdr:nvGrpSpPr>
      <xdr:grpSpPr>
        <a:xfrm>
          <a:off x="30746700" y="6391275"/>
          <a:ext cx="14058900" cy="304800"/>
          <a:chOff x="89" y="239"/>
          <a:chExt cx="863" cy="32"/>
        </a:xfrm>
        <a:solidFill>
          <a:srgbClr val="FFFFFF"/>
        </a:solidFill>
      </xdr:grpSpPr>
      <xdr:sp>
        <xdr:nvSpPr>
          <xdr:cNvPr id="191" name="Rectangle 74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74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74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74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74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74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74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74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74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219075</xdr:colOff>
      <xdr:row>25</xdr:row>
      <xdr:rowOff>114300</xdr:rowOff>
    </xdr:from>
    <xdr:to>
      <xdr:col>52</xdr:col>
      <xdr:colOff>733425</xdr:colOff>
      <xdr:row>26</xdr:row>
      <xdr:rowOff>114300</xdr:rowOff>
    </xdr:to>
    <xdr:sp>
      <xdr:nvSpPr>
        <xdr:cNvPr id="200" name="text 7125"/>
        <xdr:cNvSpPr txBox="1">
          <a:spLocks noChangeArrowheads="1"/>
        </xdr:cNvSpPr>
      </xdr:nvSpPr>
      <xdr:spPr>
        <a:xfrm>
          <a:off x="38700075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178</a:t>
          </a:r>
        </a:p>
      </xdr:txBody>
    </xdr:sp>
    <xdr:clientData/>
  </xdr:twoCellAnchor>
  <xdr:twoCellAnchor>
    <xdr:from>
      <xdr:col>48</xdr:col>
      <xdr:colOff>0</xdr:colOff>
      <xdr:row>28</xdr:row>
      <xdr:rowOff>76200</xdr:rowOff>
    </xdr:from>
    <xdr:to>
      <xdr:col>60</xdr:col>
      <xdr:colOff>247650</xdr:colOff>
      <xdr:row>29</xdr:row>
      <xdr:rowOff>152400</xdr:rowOff>
    </xdr:to>
    <xdr:grpSp>
      <xdr:nvGrpSpPr>
        <xdr:cNvPr id="201" name="Group 750"/>
        <xdr:cNvGrpSpPr>
          <a:grpSpLocks/>
        </xdr:cNvGrpSpPr>
      </xdr:nvGrpSpPr>
      <xdr:grpSpPr>
        <a:xfrm>
          <a:off x="35509200" y="7077075"/>
          <a:ext cx="9163050" cy="304800"/>
          <a:chOff x="89" y="95"/>
          <a:chExt cx="408" cy="32"/>
        </a:xfrm>
        <a:solidFill>
          <a:srgbClr val="FFFFFF"/>
        </a:solidFill>
      </xdr:grpSpPr>
      <xdr:sp>
        <xdr:nvSpPr>
          <xdr:cNvPr id="202" name="Rectangle 75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75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75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75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75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75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75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504825</xdr:colOff>
      <xdr:row>23</xdr:row>
      <xdr:rowOff>19050</xdr:rowOff>
    </xdr:from>
    <xdr:to>
      <xdr:col>20</xdr:col>
      <xdr:colOff>933450</xdr:colOff>
      <xdr:row>23</xdr:row>
      <xdr:rowOff>209550</xdr:rowOff>
    </xdr:to>
    <xdr:grpSp>
      <xdr:nvGrpSpPr>
        <xdr:cNvPr id="209" name="Group 759"/>
        <xdr:cNvGrpSpPr>
          <a:grpSpLocks noChangeAspect="1"/>
        </xdr:cNvGrpSpPr>
      </xdr:nvGrpSpPr>
      <xdr:grpSpPr>
        <a:xfrm>
          <a:off x="14906625" y="58769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210" name="Line 760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761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762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28575</xdr:colOff>
      <xdr:row>25</xdr:row>
      <xdr:rowOff>19050</xdr:rowOff>
    </xdr:from>
    <xdr:to>
      <xdr:col>71</xdr:col>
      <xdr:colOff>457200</xdr:colOff>
      <xdr:row>25</xdr:row>
      <xdr:rowOff>209550</xdr:rowOff>
    </xdr:to>
    <xdr:grpSp>
      <xdr:nvGrpSpPr>
        <xdr:cNvPr id="213" name="Group 763"/>
        <xdr:cNvGrpSpPr>
          <a:grpSpLocks noChangeAspect="1"/>
        </xdr:cNvGrpSpPr>
      </xdr:nvGrpSpPr>
      <xdr:grpSpPr>
        <a:xfrm>
          <a:off x="52854225" y="63341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214" name="Line 764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765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766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217" name="Group 767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8" name="Line 76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76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77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77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77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77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77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225" name="Group 775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6" name="Line 77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77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77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77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8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78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78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27</xdr:row>
      <xdr:rowOff>114300</xdr:rowOff>
    </xdr:from>
    <xdr:to>
      <xdr:col>40</xdr:col>
      <xdr:colOff>647700</xdr:colOff>
      <xdr:row>29</xdr:row>
      <xdr:rowOff>28575</xdr:rowOff>
    </xdr:to>
    <xdr:grpSp>
      <xdr:nvGrpSpPr>
        <xdr:cNvPr id="233" name="Group 783"/>
        <xdr:cNvGrpSpPr>
          <a:grpSpLocks noChangeAspect="1"/>
        </xdr:cNvGrpSpPr>
      </xdr:nvGrpSpPr>
      <xdr:grpSpPr>
        <a:xfrm>
          <a:off x="296037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4" name="Line 7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438150</xdr:colOff>
      <xdr:row>27</xdr:row>
      <xdr:rowOff>0</xdr:rowOff>
    </xdr:from>
    <xdr:to>
      <xdr:col>12</xdr:col>
      <xdr:colOff>438150</xdr:colOff>
      <xdr:row>28</xdr:row>
      <xdr:rowOff>0</xdr:rowOff>
    </xdr:to>
    <xdr:grpSp>
      <xdr:nvGrpSpPr>
        <xdr:cNvPr id="236" name="Group 790"/>
        <xdr:cNvGrpSpPr>
          <a:grpSpLocks/>
        </xdr:cNvGrpSpPr>
      </xdr:nvGrpSpPr>
      <xdr:grpSpPr>
        <a:xfrm>
          <a:off x="8382000" y="67722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37" name="Polygon 79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79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79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66675</xdr:colOff>
      <xdr:row>27</xdr:row>
      <xdr:rowOff>0</xdr:rowOff>
    </xdr:from>
    <xdr:to>
      <xdr:col>76</xdr:col>
      <xdr:colOff>66675</xdr:colOff>
      <xdr:row>28</xdr:row>
      <xdr:rowOff>0</xdr:rowOff>
    </xdr:to>
    <xdr:grpSp>
      <xdr:nvGrpSpPr>
        <xdr:cNvPr id="240" name="Group 794"/>
        <xdr:cNvGrpSpPr>
          <a:grpSpLocks/>
        </xdr:cNvGrpSpPr>
      </xdr:nvGrpSpPr>
      <xdr:grpSpPr>
        <a:xfrm>
          <a:off x="55864125" y="67722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41" name="Polygon 79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Line 79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79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0</xdr:colOff>
      <xdr:row>20</xdr:row>
      <xdr:rowOff>0</xdr:rowOff>
    </xdr:from>
    <xdr:ext cx="981075" cy="457200"/>
    <xdr:sp>
      <xdr:nvSpPr>
        <xdr:cNvPr id="244" name="text 774"/>
        <xdr:cNvSpPr txBox="1">
          <a:spLocks noChangeArrowheads="1"/>
        </xdr:cNvSpPr>
      </xdr:nvSpPr>
      <xdr:spPr>
        <a:xfrm>
          <a:off x="9944100" y="51720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St.I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60,441</a:t>
          </a:r>
        </a:p>
      </xdr:txBody>
    </xdr:sp>
    <xdr:clientData/>
  </xdr:oneCellAnchor>
  <xdr:twoCellAnchor>
    <xdr:from>
      <xdr:col>14</xdr:col>
      <xdr:colOff>495300</xdr:colOff>
      <xdr:row>22</xdr:row>
      <xdr:rowOff>0</xdr:rowOff>
    </xdr:from>
    <xdr:to>
      <xdr:col>14</xdr:col>
      <xdr:colOff>495300</xdr:colOff>
      <xdr:row>28</xdr:row>
      <xdr:rowOff>219075</xdr:rowOff>
    </xdr:to>
    <xdr:sp>
      <xdr:nvSpPr>
        <xdr:cNvPr id="245" name="Line 799"/>
        <xdr:cNvSpPr>
          <a:spLocks/>
        </xdr:cNvSpPr>
      </xdr:nvSpPr>
      <xdr:spPr>
        <a:xfrm>
          <a:off x="10439400" y="5629275"/>
          <a:ext cx="0" cy="1590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22</xdr:row>
      <xdr:rowOff>0</xdr:rowOff>
    </xdr:to>
    <xdr:sp>
      <xdr:nvSpPr>
        <xdr:cNvPr id="246" name="text 774"/>
        <xdr:cNvSpPr txBox="1">
          <a:spLocks noChangeArrowheads="1"/>
        </xdr:cNvSpPr>
      </xdr:nvSpPr>
      <xdr:spPr>
        <a:xfrm>
          <a:off x="251460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60,256</a:t>
          </a:r>
        </a:p>
      </xdr:txBody>
    </xdr:sp>
    <xdr:clientData/>
  </xdr:twoCellAnchor>
  <xdr:twoCellAnchor>
    <xdr:from>
      <xdr:col>4</xdr:col>
      <xdr:colOff>495300</xdr:colOff>
      <xdr:row>22</xdr:row>
      <xdr:rowOff>9525</xdr:rowOff>
    </xdr:from>
    <xdr:to>
      <xdr:col>4</xdr:col>
      <xdr:colOff>495300</xdr:colOff>
      <xdr:row>26</xdr:row>
      <xdr:rowOff>219075</xdr:rowOff>
    </xdr:to>
    <xdr:sp>
      <xdr:nvSpPr>
        <xdr:cNvPr id="247" name="Line 804"/>
        <xdr:cNvSpPr>
          <a:spLocks/>
        </xdr:cNvSpPr>
      </xdr:nvSpPr>
      <xdr:spPr>
        <a:xfrm flipH="1">
          <a:off x="3009900" y="56388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27</xdr:row>
      <xdr:rowOff>0</xdr:rowOff>
    </xdr:from>
    <xdr:ext cx="971550" cy="228600"/>
    <xdr:sp>
      <xdr:nvSpPr>
        <xdr:cNvPr id="248" name="text 774"/>
        <xdr:cNvSpPr txBox="1">
          <a:spLocks noChangeArrowheads="1"/>
        </xdr:cNvSpPr>
      </xdr:nvSpPr>
      <xdr:spPr>
        <a:xfrm>
          <a:off x="2514600" y="6772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P5237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971550" cy="228600"/>
    <xdr:sp>
      <xdr:nvSpPr>
        <xdr:cNvPr id="249" name="text 774"/>
        <xdr:cNvSpPr txBox="1">
          <a:spLocks noChangeArrowheads="1"/>
        </xdr:cNvSpPr>
      </xdr:nvSpPr>
      <xdr:spPr>
        <a:xfrm>
          <a:off x="9944100" y="7229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P5238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 editAs="absolute">
    <xdr:from>
      <xdr:col>66</xdr:col>
      <xdr:colOff>590550</xdr:colOff>
      <xdr:row>30</xdr:row>
      <xdr:rowOff>142875</xdr:rowOff>
    </xdr:from>
    <xdr:to>
      <xdr:col>66</xdr:col>
      <xdr:colOff>942975</xdr:colOff>
      <xdr:row>31</xdr:row>
      <xdr:rowOff>38100</xdr:rowOff>
    </xdr:to>
    <xdr:sp>
      <xdr:nvSpPr>
        <xdr:cNvPr id="250" name="kreslení 417"/>
        <xdr:cNvSpPr>
          <a:spLocks/>
        </xdr:cNvSpPr>
      </xdr:nvSpPr>
      <xdr:spPr>
        <a:xfrm>
          <a:off x="49472850" y="7600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171450</xdr:colOff>
      <xdr:row>26</xdr:row>
      <xdr:rowOff>19050</xdr:rowOff>
    </xdr:from>
    <xdr:to>
      <xdr:col>22</xdr:col>
      <xdr:colOff>600075</xdr:colOff>
      <xdr:row>26</xdr:row>
      <xdr:rowOff>209550</xdr:rowOff>
    </xdr:to>
    <xdr:grpSp>
      <xdr:nvGrpSpPr>
        <xdr:cNvPr id="251" name="Group 808"/>
        <xdr:cNvGrpSpPr>
          <a:grpSpLocks noChangeAspect="1"/>
        </xdr:cNvGrpSpPr>
      </xdr:nvGrpSpPr>
      <xdr:grpSpPr>
        <a:xfrm>
          <a:off x="16059150" y="65627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252" name="Line 809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810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811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30</xdr:row>
      <xdr:rowOff>76200</xdr:rowOff>
    </xdr:from>
    <xdr:to>
      <xdr:col>46</xdr:col>
      <xdr:colOff>171450</xdr:colOff>
      <xdr:row>30</xdr:row>
      <xdr:rowOff>114300</xdr:rowOff>
    </xdr:to>
    <xdr:sp>
      <xdr:nvSpPr>
        <xdr:cNvPr id="255" name="Line 812"/>
        <xdr:cNvSpPr>
          <a:spLocks/>
        </xdr:cNvSpPr>
      </xdr:nvSpPr>
      <xdr:spPr>
        <a:xfrm>
          <a:off x="334518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30</xdr:row>
      <xdr:rowOff>0</xdr:rowOff>
    </xdr:from>
    <xdr:to>
      <xdr:col>45</xdr:col>
      <xdr:colOff>95250</xdr:colOff>
      <xdr:row>30</xdr:row>
      <xdr:rowOff>76200</xdr:rowOff>
    </xdr:to>
    <xdr:sp>
      <xdr:nvSpPr>
        <xdr:cNvPr id="256" name="Line 813"/>
        <xdr:cNvSpPr>
          <a:spLocks/>
        </xdr:cNvSpPr>
      </xdr:nvSpPr>
      <xdr:spPr>
        <a:xfrm>
          <a:off x="327088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29</xdr:row>
      <xdr:rowOff>114300</xdr:rowOff>
    </xdr:from>
    <xdr:to>
      <xdr:col>44</xdr:col>
      <xdr:colOff>323850</xdr:colOff>
      <xdr:row>30</xdr:row>
      <xdr:rowOff>0</xdr:rowOff>
    </xdr:to>
    <xdr:sp>
      <xdr:nvSpPr>
        <xdr:cNvPr id="257" name="Line 814"/>
        <xdr:cNvSpPr>
          <a:spLocks/>
        </xdr:cNvSpPr>
      </xdr:nvSpPr>
      <xdr:spPr>
        <a:xfrm>
          <a:off x="31965900" y="7343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27</xdr:row>
      <xdr:rowOff>114300</xdr:rowOff>
    </xdr:from>
    <xdr:to>
      <xdr:col>43</xdr:col>
      <xdr:colOff>247650</xdr:colOff>
      <xdr:row>29</xdr:row>
      <xdr:rowOff>114300</xdr:rowOff>
    </xdr:to>
    <xdr:sp>
      <xdr:nvSpPr>
        <xdr:cNvPr id="258" name="Line 815"/>
        <xdr:cNvSpPr>
          <a:spLocks/>
        </xdr:cNvSpPr>
      </xdr:nvSpPr>
      <xdr:spPr>
        <a:xfrm>
          <a:off x="29756100" y="6886575"/>
          <a:ext cx="2209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30</xdr:row>
      <xdr:rowOff>0</xdr:rowOff>
    </xdr:from>
    <xdr:ext cx="533400" cy="228600"/>
    <xdr:sp>
      <xdr:nvSpPr>
        <xdr:cNvPr id="259" name="text 7125"/>
        <xdr:cNvSpPr txBox="1">
          <a:spLocks noChangeArrowheads="1"/>
        </xdr:cNvSpPr>
      </xdr:nvSpPr>
      <xdr:spPr>
        <a:xfrm>
          <a:off x="38709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52</xdr:col>
      <xdr:colOff>219075</xdr:colOff>
      <xdr:row>28</xdr:row>
      <xdr:rowOff>114300</xdr:rowOff>
    </xdr:from>
    <xdr:to>
      <xdr:col>52</xdr:col>
      <xdr:colOff>733425</xdr:colOff>
      <xdr:row>29</xdr:row>
      <xdr:rowOff>114300</xdr:rowOff>
    </xdr:to>
    <xdr:sp>
      <xdr:nvSpPr>
        <xdr:cNvPr id="260" name="text 7125"/>
        <xdr:cNvSpPr txBox="1">
          <a:spLocks noChangeArrowheads="1"/>
        </xdr:cNvSpPr>
      </xdr:nvSpPr>
      <xdr:spPr>
        <a:xfrm>
          <a:off x="38700075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115</a:t>
          </a:r>
        </a:p>
      </xdr:txBody>
    </xdr:sp>
    <xdr:clientData/>
  </xdr:twoCellAnchor>
  <xdr:twoCellAnchor>
    <xdr:from>
      <xdr:col>11</xdr:col>
      <xdr:colOff>104775</xdr:colOff>
      <xdr:row>24</xdr:row>
      <xdr:rowOff>114300</xdr:rowOff>
    </xdr:from>
    <xdr:to>
      <xdr:col>11</xdr:col>
      <xdr:colOff>419100</xdr:colOff>
      <xdr:row>26</xdr:row>
      <xdr:rowOff>28575</xdr:rowOff>
    </xdr:to>
    <xdr:grpSp>
      <xdr:nvGrpSpPr>
        <xdr:cNvPr id="261" name="Group 819"/>
        <xdr:cNvGrpSpPr>
          <a:grpSpLocks noChangeAspect="1"/>
        </xdr:cNvGrpSpPr>
      </xdr:nvGrpSpPr>
      <xdr:grpSpPr>
        <a:xfrm>
          <a:off x="80486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2" name="Line 8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8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24</xdr:row>
      <xdr:rowOff>114300</xdr:rowOff>
    </xdr:from>
    <xdr:to>
      <xdr:col>77</xdr:col>
      <xdr:colOff>419100</xdr:colOff>
      <xdr:row>26</xdr:row>
      <xdr:rowOff>28575</xdr:rowOff>
    </xdr:to>
    <xdr:grpSp>
      <xdr:nvGrpSpPr>
        <xdr:cNvPr id="264" name="Group 822"/>
        <xdr:cNvGrpSpPr>
          <a:grpSpLocks noChangeAspect="1"/>
        </xdr:cNvGrpSpPr>
      </xdr:nvGrpSpPr>
      <xdr:grpSpPr>
        <a:xfrm>
          <a:off x="573881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5" name="Line 8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8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267" name="Group 825"/>
        <xdr:cNvGrpSpPr>
          <a:grpSpLocks noChangeAspect="1"/>
        </xdr:cNvGrpSpPr>
      </xdr:nvGrpSpPr>
      <xdr:grpSpPr>
        <a:xfrm>
          <a:off x="5293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8" name="Line 8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8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142875</xdr:colOff>
      <xdr:row>29</xdr:row>
      <xdr:rowOff>28575</xdr:rowOff>
    </xdr:from>
    <xdr:to>
      <xdr:col>72</xdr:col>
      <xdr:colOff>57150</xdr:colOff>
      <xdr:row>29</xdr:row>
      <xdr:rowOff>219075</xdr:rowOff>
    </xdr:to>
    <xdr:grpSp>
      <xdr:nvGrpSpPr>
        <xdr:cNvPr id="270" name="Group 828"/>
        <xdr:cNvGrpSpPr>
          <a:grpSpLocks noChangeAspect="1"/>
        </xdr:cNvGrpSpPr>
      </xdr:nvGrpSpPr>
      <xdr:grpSpPr>
        <a:xfrm>
          <a:off x="52968525" y="7258050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271" name="Line 829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830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831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4" customWidth="1"/>
    <col min="2" max="2" width="11.25390625" style="241" customWidth="1"/>
    <col min="3" max="18" width="11.25390625" style="155" customWidth="1"/>
    <col min="19" max="19" width="4.75390625" style="154" customWidth="1"/>
    <col min="20" max="20" width="1.75390625" style="154" customWidth="1"/>
    <col min="21" max="16384" width="9.125" style="155" customWidth="1"/>
  </cols>
  <sheetData>
    <row r="1" spans="1:20" s="153" customFormat="1" ht="9.75" customHeight="1">
      <c r="A1" s="150"/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S1" s="150"/>
      <c r="T1" s="150"/>
    </row>
    <row r="2" spans="2:18" ht="36" customHeight="1">
      <c r="B2" s="155"/>
      <c r="D2" s="156"/>
      <c r="E2" s="156"/>
      <c r="F2" s="156"/>
      <c r="G2" s="156"/>
      <c r="H2" s="156"/>
      <c r="I2" s="156"/>
      <c r="J2" s="156"/>
      <c r="K2" s="156"/>
      <c r="L2" s="156"/>
      <c r="R2" s="157"/>
    </row>
    <row r="3" spans="2:12" s="154" customFormat="1" ht="18" customHeight="1">
      <c r="B3" s="158"/>
      <c r="C3" s="158"/>
      <c r="D3" s="158"/>
      <c r="J3" s="159"/>
      <c r="K3" s="158"/>
      <c r="L3" s="158"/>
    </row>
    <row r="4" spans="1:22" s="168" customFormat="1" ht="22.5" customHeight="1">
      <c r="A4" s="160"/>
      <c r="B4" s="161" t="s">
        <v>34</v>
      </c>
      <c r="C4" s="162">
        <v>508</v>
      </c>
      <c r="D4" s="163"/>
      <c r="E4" s="160"/>
      <c r="F4" s="160"/>
      <c r="G4" s="160"/>
      <c r="H4" s="160"/>
      <c r="I4" s="163"/>
      <c r="J4" s="54" t="s">
        <v>60</v>
      </c>
      <c r="K4" s="163"/>
      <c r="L4" s="164"/>
      <c r="M4" s="163"/>
      <c r="N4" s="163"/>
      <c r="O4" s="163"/>
      <c r="P4" s="163"/>
      <c r="Q4" s="165" t="s">
        <v>35</v>
      </c>
      <c r="R4" s="166">
        <v>567305</v>
      </c>
      <c r="S4" s="163"/>
      <c r="T4" s="163"/>
      <c r="U4" s="167"/>
      <c r="V4" s="167"/>
    </row>
    <row r="5" spans="2:22" s="169" customFormat="1" ht="18" customHeight="1" thickBot="1">
      <c r="B5" s="170"/>
      <c r="C5" s="171"/>
      <c r="D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</row>
    <row r="6" spans="1:22" s="177" customFormat="1" ht="21" customHeight="1">
      <c r="A6" s="172"/>
      <c r="B6" s="173"/>
      <c r="C6" s="174"/>
      <c r="D6" s="173"/>
      <c r="E6" s="175"/>
      <c r="F6" s="175"/>
      <c r="G6" s="175"/>
      <c r="H6" s="175"/>
      <c r="I6" s="175"/>
      <c r="J6" s="173"/>
      <c r="K6" s="173"/>
      <c r="L6" s="173"/>
      <c r="M6" s="173"/>
      <c r="N6" s="173"/>
      <c r="O6" s="173"/>
      <c r="P6" s="173"/>
      <c r="Q6" s="173"/>
      <c r="R6" s="173"/>
      <c r="S6" s="176"/>
      <c r="T6" s="159"/>
      <c r="U6" s="159"/>
      <c r="V6" s="159"/>
    </row>
    <row r="7" spans="1:21" ht="21" customHeight="1">
      <c r="A7" s="178"/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1"/>
      <c r="S7" s="182"/>
      <c r="T7" s="158"/>
      <c r="U7" s="156"/>
    </row>
    <row r="8" spans="1:21" ht="24.75" customHeight="1">
      <c r="A8" s="178"/>
      <c r="B8" s="183"/>
      <c r="C8" s="184" t="s">
        <v>36</v>
      </c>
      <c r="D8" s="185"/>
      <c r="E8" s="185"/>
      <c r="F8" s="185"/>
      <c r="G8" s="300"/>
      <c r="H8" s="300"/>
      <c r="I8" s="300"/>
      <c r="J8" s="300"/>
      <c r="K8" s="300"/>
      <c r="L8" s="300"/>
      <c r="M8" s="300"/>
      <c r="N8" s="185"/>
      <c r="O8" s="185"/>
      <c r="P8" s="185"/>
      <c r="Q8" s="185"/>
      <c r="R8" s="187"/>
      <c r="S8" s="182"/>
      <c r="T8" s="158"/>
      <c r="U8" s="156"/>
    </row>
    <row r="9" spans="1:21" ht="24.75" customHeight="1">
      <c r="A9" s="178"/>
      <c r="B9" s="183"/>
      <c r="C9" s="188" t="s">
        <v>30</v>
      </c>
      <c r="D9" s="185"/>
      <c r="E9" s="185"/>
      <c r="F9" s="185"/>
      <c r="G9" s="300"/>
      <c r="H9" s="186"/>
      <c r="I9" s="186"/>
      <c r="J9" s="186" t="s">
        <v>63</v>
      </c>
      <c r="K9" s="186"/>
      <c r="L9" s="186"/>
      <c r="M9" s="300"/>
      <c r="N9" s="185"/>
      <c r="O9" s="185"/>
      <c r="P9" s="336" t="s">
        <v>61</v>
      </c>
      <c r="Q9" s="336"/>
      <c r="R9" s="189"/>
      <c r="S9" s="182"/>
      <c r="T9" s="158"/>
      <c r="U9" s="156"/>
    </row>
    <row r="10" spans="1:21" ht="24.75" customHeight="1">
      <c r="A10" s="178"/>
      <c r="B10" s="183"/>
      <c r="C10" s="188" t="s">
        <v>31</v>
      </c>
      <c r="D10" s="185"/>
      <c r="E10" s="185"/>
      <c r="F10" s="185"/>
      <c r="G10" s="185"/>
      <c r="H10" s="298"/>
      <c r="I10" s="298"/>
      <c r="J10" s="299" t="s">
        <v>62</v>
      </c>
      <c r="K10" s="298"/>
      <c r="L10" s="298"/>
      <c r="M10" s="185"/>
      <c r="N10" s="185"/>
      <c r="O10" s="185"/>
      <c r="P10" s="336"/>
      <c r="Q10" s="336"/>
      <c r="R10" s="187"/>
      <c r="S10" s="182"/>
      <c r="T10" s="158"/>
      <c r="U10" s="156"/>
    </row>
    <row r="11" spans="1:21" ht="21" customHeight="1">
      <c r="A11" s="178"/>
      <c r="B11" s="190"/>
      <c r="C11" s="191"/>
      <c r="D11" s="191"/>
      <c r="E11" s="191"/>
      <c r="F11" s="191"/>
      <c r="G11" s="191"/>
      <c r="H11" s="191"/>
      <c r="I11" s="191"/>
      <c r="J11" s="264"/>
      <c r="K11" s="191"/>
      <c r="L11" s="191"/>
      <c r="M11" s="191"/>
      <c r="N11" s="191"/>
      <c r="O11" s="191"/>
      <c r="P11" s="191"/>
      <c r="Q11" s="191"/>
      <c r="R11" s="192"/>
      <c r="S11" s="182"/>
      <c r="T11" s="158"/>
      <c r="U11" s="156"/>
    </row>
    <row r="12" spans="1:21" ht="21" customHeight="1">
      <c r="A12" s="178"/>
      <c r="B12" s="183"/>
      <c r="C12" s="185"/>
      <c r="D12" s="185"/>
      <c r="E12" s="185"/>
      <c r="F12" s="185"/>
      <c r="G12" s="185"/>
      <c r="H12" s="185"/>
      <c r="I12" s="185"/>
      <c r="J12" s="193"/>
      <c r="K12" s="185"/>
      <c r="L12" s="185"/>
      <c r="M12" s="185"/>
      <c r="N12" s="185"/>
      <c r="O12" s="185"/>
      <c r="P12" s="185"/>
      <c r="Q12" s="185"/>
      <c r="R12" s="187"/>
      <c r="S12" s="182"/>
      <c r="T12" s="158"/>
      <c r="U12" s="156"/>
    </row>
    <row r="13" spans="1:21" ht="21" customHeight="1">
      <c r="A13" s="178"/>
      <c r="B13" s="183"/>
      <c r="C13" s="194" t="s">
        <v>37</v>
      </c>
      <c r="D13" s="185"/>
      <c r="E13" s="185"/>
      <c r="F13" s="185"/>
      <c r="G13" s="193" t="s">
        <v>53</v>
      </c>
      <c r="H13" s="193"/>
      <c r="J13" s="193" t="s">
        <v>38</v>
      </c>
      <c r="K13" s="195"/>
      <c r="L13" s="196"/>
      <c r="M13" s="193" t="s">
        <v>54</v>
      </c>
      <c r="N13" s="195"/>
      <c r="O13" s="195"/>
      <c r="P13" s="195"/>
      <c r="Q13" s="185"/>
      <c r="R13" s="187"/>
      <c r="S13" s="182"/>
      <c r="T13" s="158"/>
      <c r="U13" s="156"/>
    </row>
    <row r="14" spans="1:21" ht="21" customHeight="1">
      <c r="A14" s="178"/>
      <c r="B14" s="183"/>
      <c r="C14" s="98" t="s">
        <v>39</v>
      </c>
      <c r="D14" s="185"/>
      <c r="E14" s="185"/>
      <c r="F14" s="185"/>
      <c r="G14" s="271">
        <v>60.416</v>
      </c>
      <c r="H14" s="252"/>
      <c r="J14" s="252">
        <v>60.804</v>
      </c>
      <c r="K14" s="195"/>
      <c r="L14" s="197"/>
      <c r="M14" s="271">
        <v>61.024</v>
      </c>
      <c r="N14" s="195"/>
      <c r="O14" s="195"/>
      <c r="P14" s="195"/>
      <c r="Q14" s="185"/>
      <c r="R14" s="187"/>
      <c r="S14" s="182"/>
      <c r="T14" s="158"/>
      <c r="U14" s="156"/>
    </row>
    <row r="15" spans="1:21" ht="21" customHeight="1">
      <c r="A15" s="178"/>
      <c r="B15" s="183"/>
      <c r="C15" s="98" t="s">
        <v>40</v>
      </c>
      <c r="D15" s="185"/>
      <c r="E15" s="185"/>
      <c r="F15" s="185"/>
      <c r="G15" s="243" t="s">
        <v>64</v>
      </c>
      <c r="H15" s="242"/>
      <c r="J15" s="242" t="s">
        <v>48</v>
      </c>
      <c r="K15" s="198"/>
      <c r="L15" s="243"/>
      <c r="M15" s="301" t="s">
        <v>65</v>
      </c>
      <c r="N15" s="185"/>
      <c r="O15" s="198"/>
      <c r="P15" s="185"/>
      <c r="Q15" s="185"/>
      <c r="R15" s="187"/>
      <c r="S15" s="182"/>
      <c r="T15" s="158"/>
      <c r="U15" s="156"/>
    </row>
    <row r="16" spans="1:21" ht="21" customHeight="1">
      <c r="A16" s="178"/>
      <c r="B16" s="183"/>
      <c r="C16" s="185"/>
      <c r="D16" s="185"/>
      <c r="E16" s="185"/>
      <c r="F16" s="185"/>
      <c r="G16" s="185"/>
      <c r="H16" s="185"/>
      <c r="I16" s="185"/>
      <c r="J16" s="243" t="s">
        <v>66</v>
      </c>
      <c r="K16" s="185"/>
      <c r="L16" s="185"/>
      <c r="M16" s="185"/>
      <c r="N16" s="185"/>
      <c r="O16" s="185"/>
      <c r="P16" s="185"/>
      <c r="Q16" s="185"/>
      <c r="R16" s="187"/>
      <c r="S16" s="182"/>
      <c r="T16" s="158"/>
      <c r="U16" s="156"/>
    </row>
    <row r="17" spans="1:21" ht="21" customHeight="1">
      <c r="A17" s="178"/>
      <c r="B17" s="190"/>
      <c r="C17" s="191"/>
      <c r="D17" s="191"/>
      <c r="E17" s="191"/>
      <c r="F17" s="191"/>
      <c r="G17" s="191"/>
      <c r="H17" s="191"/>
      <c r="I17" s="191"/>
      <c r="J17" s="302" t="s">
        <v>67</v>
      </c>
      <c r="K17" s="191"/>
      <c r="L17" s="191"/>
      <c r="M17" s="191"/>
      <c r="N17" s="191"/>
      <c r="O17" s="191"/>
      <c r="P17" s="191"/>
      <c r="Q17" s="191"/>
      <c r="R17" s="192"/>
      <c r="S17" s="182"/>
      <c r="T17" s="158"/>
      <c r="U17" s="156"/>
    </row>
    <row r="18" spans="1:21" ht="21" customHeight="1">
      <c r="A18" s="178"/>
      <c r="B18" s="183"/>
      <c r="C18" s="185"/>
      <c r="D18" s="185"/>
      <c r="E18" s="185"/>
      <c r="F18" s="253"/>
      <c r="G18" s="185"/>
      <c r="H18" s="185"/>
      <c r="I18" s="185"/>
      <c r="J18" s="199"/>
      <c r="L18" s="185"/>
      <c r="M18" s="185"/>
      <c r="N18" s="253"/>
      <c r="O18" s="185"/>
      <c r="P18" s="185"/>
      <c r="Q18" s="185"/>
      <c r="R18" s="187"/>
      <c r="S18" s="182"/>
      <c r="T18" s="158"/>
      <c r="U18" s="156"/>
    </row>
    <row r="19" spans="1:21" ht="21" customHeight="1">
      <c r="A19" s="178"/>
      <c r="B19" s="183"/>
      <c r="C19" s="98" t="s">
        <v>41</v>
      </c>
      <c r="D19" s="185"/>
      <c r="E19" s="185"/>
      <c r="F19" s="199"/>
      <c r="G19" s="185"/>
      <c r="H19" s="272"/>
      <c r="I19" s="272"/>
      <c r="J19" s="199" t="s">
        <v>69</v>
      </c>
      <c r="L19" s="185"/>
      <c r="M19" s="195"/>
      <c r="N19" s="199"/>
      <c r="O19" s="185"/>
      <c r="P19" s="336" t="s">
        <v>71</v>
      </c>
      <c r="Q19" s="336"/>
      <c r="R19" s="187"/>
      <c r="S19" s="182"/>
      <c r="T19" s="158"/>
      <c r="U19" s="156"/>
    </row>
    <row r="20" spans="1:21" ht="21" customHeight="1">
      <c r="A20" s="178"/>
      <c r="B20" s="183"/>
      <c r="C20" s="98" t="s">
        <v>42</v>
      </c>
      <c r="D20" s="185"/>
      <c r="E20" s="185"/>
      <c r="F20" s="200"/>
      <c r="G20" s="185"/>
      <c r="H20" s="272"/>
      <c r="I20" s="272"/>
      <c r="J20" s="200" t="s">
        <v>68</v>
      </c>
      <c r="K20" s="185"/>
      <c r="L20" s="185"/>
      <c r="M20" s="185"/>
      <c r="N20" s="200"/>
      <c r="O20" s="185"/>
      <c r="P20" s="336" t="s">
        <v>70</v>
      </c>
      <c r="Q20" s="336"/>
      <c r="R20" s="187"/>
      <c r="S20" s="182"/>
      <c r="T20" s="158"/>
      <c r="U20" s="156"/>
    </row>
    <row r="21" spans="1:21" ht="21" customHeight="1">
      <c r="A21" s="178"/>
      <c r="B21" s="201"/>
      <c r="C21" s="202"/>
      <c r="D21" s="202"/>
      <c r="E21" s="202"/>
      <c r="F21" s="202"/>
      <c r="G21" s="202"/>
      <c r="H21" s="257"/>
      <c r="I21" s="202"/>
      <c r="J21" s="203"/>
      <c r="K21" s="202"/>
      <c r="L21" s="202"/>
      <c r="M21" s="202"/>
      <c r="N21" s="202"/>
      <c r="O21" s="202"/>
      <c r="P21" s="202"/>
      <c r="Q21" s="202"/>
      <c r="R21" s="204"/>
      <c r="S21" s="182"/>
      <c r="T21" s="158"/>
      <c r="U21" s="156"/>
    </row>
    <row r="22" spans="1:21" ht="21" customHeight="1">
      <c r="A22" s="178"/>
      <c r="B22" s="205"/>
      <c r="C22" s="206"/>
      <c r="D22" s="206"/>
      <c r="E22" s="207"/>
      <c r="F22" s="207"/>
      <c r="G22" s="207"/>
      <c r="H22" s="207"/>
      <c r="I22" s="206"/>
      <c r="J22" s="208"/>
      <c r="K22" s="206"/>
      <c r="L22" s="206"/>
      <c r="M22" s="206"/>
      <c r="N22" s="206"/>
      <c r="O22" s="206"/>
      <c r="P22" s="206"/>
      <c r="Q22" s="206"/>
      <c r="R22" s="206"/>
      <c r="S22" s="182"/>
      <c r="T22" s="158"/>
      <c r="U22" s="156"/>
    </row>
    <row r="23" spans="1:19" ht="30" customHeight="1">
      <c r="A23" s="209"/>
      <c r="B23" s="210"/>
      <c r="C23" s="211"/>
      <c r="D23" s="340" t="s">
        <v>14</v>
      </c>
      <c r="E23" s="341"/>
      <c r="F23" s="341"/>
      <c r="G23" s="341"/>
      <c r="H23" s="211"/>
      <c r="I23" s="212"/>
      <c r="J23" s="213"/>
      <c r="K23" s="210"/>
      <c r="L23" s="211"/>
      <c r="M23" s="340" t="s">
        <v>15</v>
      </c>
      <c r="N23" s="340"/>
      <c r="O23" s="340"/>
      <c r="P23" s="340"/>
      <c r="Q23" s="211"/>
      <c r="R23" s="212"/>
      <c r="S23" s="182"/>
    </row>
    <row r="24" spans="1:20" s="219" customFormat="1" ht="21" customHeight="1" thickBot="1">
      <c r="A24" s="214"/>
      <c r="B24" s="215" t="s">
        <v>16</v>
      </c>
      <c r="C24" s="216" t="s">
        <v>21</v>
      </c>
      <c r="D24" s="216" t="s">
        <v>22</v>
      </c>
      <c r="E24" s="217" t="s">
        <v>23</v>
      </c>
      <c r="F24" s="337" t="s">
        <v>43</v>
      </c>
      <c r="G24" s="338"/>
      <c r="H24" s="338"/>
      <c r="I24" s="339"/>
      <c r="J24" s="213"/>
      <c r="K24" s="215" t="s">
        <v>16</v>
      </c>
      <c r="L24" s="216" t="s">
        <v>21</v>
      </c>
      <c r="M24" s="216" t="s">
        <v>22</v>
      </c>
      <c r="N24" s="217" t="s">
        <v>23</v>
      </c>
      <c r="O24" s="337" t="s">
        <v>43</v>
      </c>
      <c r="P24" s="338"/>
      <c r="Q24" s="338"/>
      <c r="R24" s="339"/>
      <c r="S24" s="218"/>
      <c r="T24" s="154"/>
    </row>
    <row r="25" spans="1:20" s="168" customFormat="1" ht="21" customHeight="1" thickTop="1">
      <c r="A25" s="209"/>
      <c r="B25" s="220"/>
      <c r="C25" s="221"/>
      <c r="D25" s="222"/>
      <c r="E25" s="223"/>
      <c r="F25" s="224"/>
      <c r="G25" s="225"/>
      <c r="H25" s="225"/>
      <c r="I25" s="226"/>
      <c r="J25" s="213"/>
      <c r="K25" s="220"/>
      <c r="L25" s="221"/>
      <c r="M25" s="222"/>
      <c r="N25" s="223"/>
      <c r="O25" s="224"/>
      <c r="P25" s="225"/>
      <c r="Q25" s="225"/>
      <c r="R25" s="226"/>
      <c r="S25" s="182"/>
      <c r="T25" s="154"/>
    </row>
    <row r="26" spans="1:20" s="168" customFormat="1" ht="21" customHeight="1">
      <c r="A26" s="209"/>
      <c r="B26" s="227">
        <v>1</v>
      </c>
      <c r="C26" s="228">
        <v>60.503</v>
      </c>
      <c r="D26" s="229">
        <v>60.98</v>
      </c>
      <c r="E26" s="230">
        <f>(D26-C26)*1000</f>
        <v>476.99999999999676</v>
      </c>
      <c r="F26" s="342" t="s">
        <v>44</v>
      </c>
      <c r="G26" s="343"/>
      <c r="H26" s="343"/>
      <c r="I26" s="344"/>
      <c r="J26" s="213"/>
      <c r="K26" s="227">
        <v>1</v>
      </c>
      <c r="L26" s="228">
        <v>60.7</v>
      </c>
      <c r="M26" s="228">
        <v>60.878</v>
      </c>
      <c r="N26" s="230">
        <f>(M26-L26)*1000</f>
        <v>177.99999999999727</v>
      </c>
      <c r="O26" s="345" t="s">
        <v>49</v>
      </c>
      <c r="P26" s="346"/>
      <c r="Q26" s="346"/>
      <c r="R26" s="347"/>
      <c r="S26" s="182"/>
      <c r="T26" s="154"/>
    </row>
    <row r="27" spans="1:20" s="168" customFormat="1" ht="21" customHeight="1">
      <c r="A27" s="209"/>
      <c r="B27" s="220"/>
      <c r="C27" s="291"/>
      <c r="D27" s="222"/>
      <c r="E27" s="223"/>
      <c r="F27" s="269"/>
      <c r="G27" s="243"/>
      <c r="H27" s="243"/>
      <c r="I27" s="270"/>
      <c r="J27" s="213"/>
      <c r="K27" s="227"/>
      <c r="L27" s="228"/>
      <c r="M27" s="228"/>
      <c r="N27" s="230"/>
      <c r="O27" s="345" t="s">
        <v>85</v>
      </c>
      <c r="P27" s="346"/>
      <c r="Q27" s="346"/>
      <c r="R27" s="347"/>
      <c r="S27" s="182"/>
      <c r="T27" s="154"/>
    </row>
    <row r="28" spans="1:20" s="168" customFormat="1" ht="21" customHeight="1">
      <c r="A28" s="209"/>
      <c r="B28" s="220"/>
      <c r="C28" s="291"/>
      <c r="D28" s="222"/>
      <c r="E28" s="223"/>
      <c r="F28" s="269"/>
      <c r="G28" s="243"/>
      <c r="H28" s="243"/>
      <c r="I28" s="270"/>
      <c r="J28" s="213"/>
      <c r="K28" s="227"/>
      <c r="L28" s="228"/>
      <c r="M28" s="228"/>
      <c r="N28" s="230"/>
      <c r="O28" s="345" t="s">
        <v>86</v>
      </c>
      <c r="P28" s="346"/>
      <c r="Q28" s="346"/>
      <c r="R28" s="347"/>
      <c r="S28" s="182"/>
      <c r="T28" s="154"/>
    </row>
    <row r="29" spans="1:20" s="168" customFormat="1" ht="21" customHeight="1">
      <c r="A29" s="209"/>
      <c r="B29" s="227">
        <v>2</v>
      </c>
      <c r="C29" s="229">
        <v>60.52</v>
      </c>
      <c r="D29" s="229">
        <v>60.984</v>
      </c>
      <c r="E29" s="230">
        <f>(D29-C29)*1000</f>
        <v>463.99999999999864</v>
      </c>
      <c r="F29" s="345" t="s">
        <v>51</v>
      </c>
      <c r="G29" s="346"/>
      <c r="H29" s="346"/>
      <c r="I29" s="347"/>
      <c r="J29" s="213"/>
      <c r="K29" s="227">
        <v>2</v>
      </c>
      <c r="L29" s="228">
        <v>60.76</v>
      </c>
      <c r="M29" s="228">
        <v>60.875</v>
      </c>
      <c r="N29" s="230">
        <f>(M29-L29)*1000</f>
        <v>115.00000000000199</v>
      </c>
      <c r="O29" s="345" t="s">
        <v>52</v>
      </c>
      <c r="P29" s="346"/>
      <c r="Q29" s="346"/>
      <c r="R29" s="347"/>
      <c r="S29" s="182"/>
      <c r="T29" s="154"/>
    </row>
    <row r="30" spans="1:20" s="168" customFormat="1" ht="21" customHeight="1">
      <c r="A30" s="209"/>
      <c r="B30" s="227"/>
      <c r="C30" s="229"/>
      <c r="D30" s="229"/>
      <c r="E30" s="230"/>
      <c r="F30" s="345"/>
      <c r="G30" s="346"/>
      <c r="H30" s="346"/>
      <c r="I30" s="347"/>
      <c r="J30" s="213"/>
      <c r="K30" s="227"/>
      <c r="L30" s="228"/>
      <c r="M30" s="228"/>
      <c r="N30" s="230">
        <f>(M30-L30)*1000</f>
        <v>0</v>
      </c>
      <c r="O30" s="345" t="s">
        <v>84</v>
      </c>
      <c r="P30" s="346"/>
      <c r="Q30" s="346"/>
      <c r="R30" s="347"/>
      <c r="S30" s="182"/>
      <c r="T30" s="154"/>
    </row>
    <row r="31" spans="1:20" s="160" customFormat="1" ht="21" customHeight="1">
      <c r="A31" s="209"/>
      <c r="B31" s="231"/>
      <c r="C31" s="232"/>
      <c r="D31" s="233"/>
      <c r="E31" s="234"/>
      <c r="F31" s="235"/>
      <c r="G31" s="236"/>
      <c r="H31" s="236"/>
      <c r="I31" s="237"/>
      <c r="J31" s="213"/>
      <c r="K31" s="231"/>
      <c r="L31" s="232"/>
      <c r="M31" s="233"/>
      <c r="N31" s="234"/>
      <c r="O31" s="235"/>
      <c r="P31" s="236"/>
      <c r="Q31" s="236"/>
      <c r="R31" s="237"/>
      <c r="S31" s="182"/>
      <c r="T31" s="154"/>
    </row>
    <row r="32" spans="1:19" ht="21" customHeight="1" thickBot="1">
      <c r="A32" s="238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40"/>
    </row>
  </sheetData>
  <sheetProtection password="E755" sheet="1" objects="1" scenarios="1"/>
  <mergeCells count="16">
    <mergeCell ref="F26:I26"/>
    <mergeCell ref="O26:R26"/>
    <mergeCell ref="F29:I29"/>
    <mergeCell ref="F30:I30"/>
    <mergeCell ref="O30:R30"/>
    <mergeCell ref="O27:R27"/>
    <mergeCell ref="O29:R29"/>
    <mergeCell ref="O28:R28"/>
    <mergeCell ref="P9:Q9"/>
    <mergeCell ref="F24:I24"/>
    <mergeCell ref="O24:R24"/>
    <mergeCell ref="P10:Q10"/>
    <mergeCell ref="D23:G23"/>
    <mergeCell ref="M23:P23"/>
    <mergeCell ref="P19:Q19"/>
    <mergeCell ref="P20:Q20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72</v>
      </c>
      <c r="H2" s="30"/>
      <c r="I2" s="30"/>
      <c r="J2" s="30"/>
      <c r="K2" s="30"/>
      <c r="L2" s="32"/>
      <c r="R2" s="33"/>
      <c r="S2" s="34"/>
      <c r="T2" s="34"/>
      <c r="U2" s="34"/>
      <c r="V2" s="356" t="s">
        <v>27</v>
      </c>
      <c r="W2" s="356"/>
      <c r="X2" s="356"/>
      <c r="Y2" s="356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56" t="s">
        <v>27</v>
      </c>
      <c r="BO2" s="356"/>
      <c r="BP2" s="356"/>
      <c r="BQ2" s="356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78</v>
      </c>
      <c r="CF2" s="30"/>
      <c r="CG2" s="30"/>
      <c r="CH2" s="30"/>
      <c r="CI2" s="30"/>
      <c r="CJ2" s="32"/>
    </row>
    <row r="3" spans="18:77" ht="21" customHeight="1" thickBot="1" thickTop="1">
      <c r="R3" s="348" t="s">
        <v>0</v>
      </c>
      <c r="S3" s="349"/>
      <c r="T3" s="36"/>
      <c r="U3" s="37"/>
      <c r="V3" s="38" t="s">
        <v>77</v>
      </c>
      <c r="W3" s="39"/>
      <c r="X3" s="39"/>
      <c r="Y3" s="40"/>
      <c r="Z3" s="352"/>
      <c r="AA3" s="353"/>
      <c r="AB3" s="350" t="s">
        <v>28</v>
      </c>
      <c r="AC3" s="351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57" t="s">
        <v>28</v>
      </c>
      <c r="BK3" s="358"/>
      <c r="BL3" s="352"/>
      <c r="BM3" s="353"/>
      <c r="BN3" s="354" t="s">
        <v>77</v>
      </c>
      <c r="BO3" s="359"/>
      <c r="BP3" s="359"/>
      <c r="BQ3" s="349"/>
      <c r="BR3" s="41"/>
      <c r="BS3" s="42"/>
      <c r="BT3" s="354" t="s">
        <v>0</v>
      </c>
      <c r="BU3" s="355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273" t="s">
        <v>75</v>
      </c>
      <c r="W4" s="273"/>
      <c r="X4" s="273"/>
      <c r="Y4" s="273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60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273" t="s">
        <v>75</v>
      </c>
      <c r="BO4" s="273"/>
      <c r="BP4" s="273"/>
      <c r="BQ4" s="273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29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307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311"/>
      <c r="BK5" s="68"/>
      <c r="BL5" s="64"/>
      <c r="BM5" s="63"/>
      <c r="BN5" s="25"/>
      <c r="BO5" s="307"/>
      <c r="BP5" s="66"/>
      <c r="BQ5" s="65"/>
      <c r="BR5" s="64"/>
      <c r="BS5" s="65"/>
      <c r="BT5" s="66"/>
      <c r="BU5" s="69"/>
      <c r="BY5" s="14"/>
      <c r="BZ5" s="58"/>
      <c r="CA5" s="59" t="s">
        <v>29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30</v>
      </c>
      <c r="D6" s="1"/>
      <c r="E6" s="60"/>
      <c r="F6" s="60"/>
      <c r="G6" s="2" t="s">
        <v>8</v>
      </c>
      <c r="H6" s="60"/>
      <c r="I6" s="60"/>
      <c r="J6" s="3"/>
      <c r="K6" s="9" t="s">
        <v>46</v>
      </c>
      <c r="L6" s="61"/>
      <c r="Q6" s="70"/>
      <c r="R6" s="71" t="s">
        <v>1</v>
      </c>
      <c r="S6" s="7">
        <v>59.54</v>
      </c>
      <c r="T6" s="64"/>
      <c r="U6" s="65"/>
      <c r="V6" s="319"/>
      <c r="W6" s="316"/>
      <c r="X6" s="317"/>
      <c r="Y6" s="320"/>
      <c r="Z6" s="259"/>
      <c r="AA6" s="7"/>
      <c r="AB6" s="247" t="s">
        <v>76</v>
      </c>
      <c r="AC6" s="248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25</v>
      </c>
      <c r="AS6" s="74" t="s">
        <v>24</v>
      </c>
      <c r="AT6" s="75" t="s">
        <v>26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12" t="s">
        <v>76</v>
      </c>
      <c r="BK6" s="309"/>
      <c r="BL6" s="259"/>
      <c r="BM6" s="7"/>
      <c r="BN6" s="319"/>
      <c r="BO6" s="316"/>
      <c r="BP6" s="317"/>
      <c r="BQ6" s="320"/>
      <c r="BR6" s="77"/>
      <c r="BS6" s="78"/>
      <c r="BT6" s="6" t="s">
        <v>3</v>
      </c>
      <c r="BU6" s="79">
        <v>61.98</v>
      </c>
      <c r="BY6" s="14"/>
      <c r="BZ6" s="58"/>
      <c r="CA6" s="59" t="s">
        <v>30</v>
      </c>
      <c r="CB6" s="1"/>
      <c r="CC6" s="60"/>
      <c r="CD6" s="60"/>
      <c r="CE6" s="2" t="s">
        <v>8</v>
      </c>
      <c r="CF6" s="60"/>
      <c r="CG6" s="60"/>
      <c r="CH6" s="3"/>
      <c r="CI6" s="9" t="s">
        <v>46</v>
      </c>
      <c r="CJ6" s="61"/>
    </row>
    <row r="7" spans="2:88" ht="21" customHeight="1">
      <c r="B7" s="58"/>
      <c r="C7" s="59" t="s">
        <v>31</v>
      </c>
      <c r="D7" s="1"/>
      <c r="E7" s="60"/>
      <c r="F7" s="60"/>
      <c r="G7" s="80" t="s">
        <v>47</v>
      </c>
      <c r="H7" s="60"/>
      <c r="I7" s="60"/>
      <c r="J7" s="1"/>
      <c r="K7" s="1"/>
      <c r="L7" s="81"/>
      <c r="Q7" s="70"/>
      <c r="R7" s="6"/>
      <c r="S7" s="76"/>
      <c r="T7" s="64"/>
      <c r="U7" s="65"/>
      <c r="V7" s="259" t="s">
        <v>57</v>
      </c>
      <c r="W7" s="304">
        <v>60.503</v>
      </c>
      <c r="X7" s="305" t="s">
        <v>56</v>
      </c>
      <c r="Y7" s="306">
        <v>60.52</v>
      </c>
      <c r="Z7" s="259"/>
      <c r="AA7" s="7"/>
      <c r="AB7" s="246" t="s">
        <v>45</v>
      </c>
      <c r="AC7" s="24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13" t="s">
        <v>45</v>
      </c>
      <c r="BK7" s="310"/>
      <c r="BL7" s="259"/>
      <c r="BM7" s="7"/>
      <c r="BN7" s="259" t="s">
        <v>58</v>
      </c>
      <c r="BO7" s="304">
        <v>60.98</v>
      </c>
      <c r="BP7" s="305" t="s">
        <v>59</v>
      </c>
      <c r="BQ7" s="306">
        <v>60.984</v>
      </c>
      <c r="BR7" s="4"/>
      <c r="BS7" s="78"/>
      <c r="BT7" s="6"/>
      <c r="BU7" s="72"/>
      <c r="BY7" s="14"/>
      <c r="BZ7" s="58"/>
      <c r="CA7" s="59" t="s">
        <v>31</v>
      </c>
      <c r="CB7" s="1"/>
      <c r="CC7" s="60"/>
      <c r="CD7" s="60"/>
      <c r="CE7" s="80" t="s">
        <v>47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6</v>
      </c>
      <c r="S8" s="86">
        <v>60.24</v>
      </c>
      <c r="T8" s="64"/>
      <c r="U8" s="65"/>
      <c r="V8" s="315"/>
      <c r="W8" s="316"/>
      <c r="X8" s="317"/>
      <c r="Y8" s="318"/>
      <c r="Z8" s="259"/>
      <c r="AA8" s="7"/>
      <c r="AB8" s="247" t="s">
        <v>4</v>
      </c>
      <c r="AC8" s="248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55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12" t="s">
        <v>4</v>
      </c>
      <c r="BK8" s="309"/>
      <c r="BL8" s="259"/>
      <c r="BM8" s="7"/>
      <c r="BN8" s="315"/>
      <c r="BO8" s="316"/>
      <c r="BP8" s="317"/>
      <c r="BQ8" s="318"/>
      <c r="BR8" s="77"/>
      <c r="BS8" s="78"/>
      <c r="BT8" s="85" t="s">
        <v>7</v>
      </c>
      <c r="BU8" s="88">
        <v>61.28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1"/>
      <c r="H9" s="1"/>
      <c r="I9" s="1"/>
      <c r="J9" s="1"/>
      <c r="K9" s="1"/>
      <c r="L9" s="81"/>
      <c r="R9" s="90"/>
      <c r="S9" s="91"/>
      <c r="T9" s="12"/>
      <c r="U9" s="91"/>
      <c r="V9" s="12"/>
      <c r="W9" s="308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308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1"/>
      <c r="CF9" s="1"/>
      <c r="CG9" s="1"/>
      <c r="CH9" s="1"/>
      <c r="CI9" s="1"/>
      <c r="CJ9" s="81"/>
    </row>
    <row r="10" spans="2:88" ht="21" customHeight="1">
      <c r="B10" s="58"/>
      <c r="C10" s="314" t="s">
        <v>32</v>
      </c>
      <c r="D10" s="1"/>
      <c r="E10" s="1"/>
      <c r="F10" s="3"/>
      <c r="G10" s="97" t="s">
        <v>79</v>
      </c>
      <c r="H10" s="1"/>
      <c r="I10" s="1"/>
      <c r="J10" s="98" t="s">
        <v>2</v>
      </c>
      <c r="K10" s="303" t="s">
        <v>74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7"/>
      <c r="AQ10" s="17"/>
      <c r="AR10" s="117"/>
      <c r="AS10" s="245"/>
      <c r="AT10" s="117"/>
      <c r="AU10" s="117"/>
      <c r="AV10" s="117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6" t="s">
        <v>32</v>
      </c>
      <c r="CB10" s="1"/>
      <c r="CC10" s="1"/>
      <c r="CD10" s="3"/>
      <c r="CE10" s="97" t="s">
        <v>80</v>
      </c>
      <c r="CF10" s="1"/>
      <c r="CG10" s="1"/>
      <c r="CH10" s="98" t="s">
        <v>2</v>
      </c>
      <c r="CI10" s="303" t="s">
        <v>74</v>
      </c>
      <c r="CJ10" s="61"/>
    </row>
    <row r="11" spans="2:88" ht="21" customHeight="1">
      <c r="B11" s="58"/>
      <c r="C11" s="314" t="s">
        <v>33</v>
      </c>
      <c r="D11" s="1"/>
      <c r="E11" s="1"/>
      <c r="F11" s="3"/>
      <c r="G11" s="97" t="s">
        <v>68</v>
      </c>
      <c r="H11" s="1"/>
      <c r="I11" s="4"/>
      <c r="J11" s="98" t="s">
        <v>5</v>
      </c>
      <c r="K11" s="303" t="s">
        <v>73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7"/>
      <c r="AQ11" s="117"/>
      <c r="AR11" s="117"/>
      <c r="AS11" s="244"/>
      <c r="AT11" s="117"/>
      <c r="AU11" s="117"/>
      <c r="AV11" s="117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6" t="s">
        <v>33</v>
      </c>
      <c r="CB11" s="1"/>
      <c r="CC11" s="1"/>
      <c r="CD11" s="3"/>
      <c r="CE11" s="97" t="s">
        <v>68</v>
      </c>
      <c r="CF11" s="1"/>
      <c r="CG11" s="4"/>
      <c r="CH11" s="98" t="s">
        <v>5</v>
      </c>
      <c r="CI11" s="303" t="s">
        <v>73</v>
      </c>
      <c r="CJ11" s="61"/>
    </row>
    <row r="12" spans="2:88" ht="21" customHeight="1" thickBot="1">
      <c r="B12" s="99"/>
      <c r="C12" s="100"/>
      <c r="D12" s="100"/>
      <c r="E12" s="100"/>
      <c r="F12" s="100"/>
      <c r="G12" s="250" t="s">
        <v>67</v>
      </c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7"/>
      <c r="AQ12" s="117"/>
      <c r="AR12" s="117"/>
      <c r="AS12" s="244"/>
      <c r="AT12" s="117"/>
      <c r="AU12" s="117"/>
      <c r="AV12" s="117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250" t="s">
        <v>67</v>
      </c>
      <c r="CF12" s="100"/>
      <c r="CG12" s="100"/>
      <c r="CH12" s="100"/>
      <c r="CI12" s="100"/>
      <c r="CJ12" s="101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</row>
    <row r="16" spans="28:88" ht="18" customHeight="1">
      <c r="AB16" s="108"/>
      <c r="AS16" s="14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</row>
    <row r="17" spans="17:57" ht="18" customHeight="1">
      <c r="Q17" s="293"/>
      <c r="AA17" s="292"/>
      <c r="BE17" s="268"/>
    </row>
    <row r="18" spans="19:76" ht="18" customHeight="1">
      <c r="S18" s="14"/>
      <c r="AA18" s="14"/>
      <c r="AS18" s="14"/>
      <c r="BM18" s="14"/>
      <c r="BN18" s="14"/>
      <c r="BO18" s="14"/>
      <c r="BP18" s="14"/>
      <c r="BR18" s="111"/>
      <c r="BS18" s="14"/>
      <c r="BW18" s="14"/>
      <c r="BX18" s="14"/>
    </row>
    <row r="19" ht="18" customHeight="1">
      <c r="X19" s="261"/>
    </row>
    <row r="20" spans="52:58" ht="18" customHeight="1">
      <c r="AZ20" s="14"/>
      <c r="BF20" s="14"/>
    </row>
    <row r="21" spans="5:62" ht="18" customHeight="1">
      <c r="E21" s="96"/>
      <c r="AO21" s="103"/>
      <c r="AR21" s="14"/>
      <c r="AS21" s="14"/>
      <c r="BC21" s="113"/>
      <c r="BJ21" s="113"/>
    </row>
    <row r="22" spans="5:68" ht="18" customHeight="1">
      <c r="E22" s="3"/>
      <c r="H22" s="104"/>
      <c r="AO22" s="105"/>
      <c r="AV22" s="14"/>
      <c r="AZ22" s="14"/>
      <c r="BA22" s="104"/>
      <c r="BC22" s="14"/>
      <c r="BE22" s="104"/>
      <c r="BJ22" s="14"/>
      <c r="BN22" s="251"/>
      <c r="BO22" s="14"/>
      <c r="BP22" s="14"/>
    </row>
    <row r="23" spans="21:88" ht="18" customHeight="1">
      <c r="U23" s="115" t="s">
        <v>57</v>
      </c>
      <c r="V23" s="14"/>
      <c r="AS23" s="16"/>
      <c r="AV23" s="106"/>
      <c r="AW23" s="107"/>
      <c r="AZ23" s="113"/>
      <c r="BB23" s="14"/>
      <c r="BC23" s="104"/>
      <c r="BI23" s="14"/>
      <c r="BL23" s="113"/>
      <c r="BX23" s="14"/>
      <c r="BY23" s="14"/>
      <c r="BZ23" s="103"/>
      <c r="CA23" s="14"/>
      <c r="CB23" s="102"/>
      <c r="CC23" s="102"/>
      <c r="CE23" s="102"/>
      <c r="CF23" s="102"/>
      <c r="CG23" s="102"/>
      <c r="CH23" s="118" t="s">
        <v>7</v>
      </c>
      <c r="CI23" s="102"/>
      <c r="CJ23" s="102"/>
    </row>
    <row r="24" spans="12:84" ht="18" customHeight="1">
      <c r="L24" s="113"/>
      <c r="Q24" s="108"/>
      <c r="X24" s="109"/>
      <c r="AY24" s="108"/>
      <c r="AZ24" s="14"/>
      <c r="BI24" s="113"/>
      <c r="BL24" s="14"/>
      <c r="BN24" s="254"/>
      <c r="BP24" s="107"/>
      <c r="BR24" s="14"/>
      <c r="BS24" s="107"/>
      <c r="BU24" s="251"/>
      <c r="BW24" s="14"/>
      <c r="BX24" s="14"/>
      <c r="BY24" s="14"/>
      <c r="BZ24" s="111"/>
      <c r="CA24" s="14"/>
      <c r="CB24" s="14"/>
      <c r="CE24" s="102"/>
      <c r="CF24" s="102"/>
    </row>
    <row r="25" spans="2:88" ht="18" customHeight="1">
      <c r="B25" s="15"/>
      <c r="E25" s="3"/>
      <c r="L25" s="14"/>
      <c r="T25" s="112"/>
      <c r="U25" s="14"/>
      <c r="V25" s="14"/>
      <c r="Z25" s="26"/>
      <c r="AA25" s="110"/>
      <c r="AB25" s="112"/>
      <c r="AC25" s="14"/>
      <c r="AD25" s="106"/>
      <c r="AE25" s="14"/>
      <c r="AF25" s="14"/>
      <c r="AH25" s="14"/>
      <c r="AI25" s="14"/>
      <c r="AJ25" s="14"/>
      <c r="AK25" s="14"/>
      <c r="AL25" s="14"/>
      <c r="AR25" s="14"/>
      <c r="AT25" s="14"/>
      <c r="AV25" s="23"/>
      <c r="BA25" s="16"/>
      <c r="BE25" s="266"/>
      <c r="BG25" s="14"/>
      <c r="BO25" s="113"/>
      <c r="BR25" s="14"/>
      <c r="BS25" s="14"/>
      <c r="BV25" s="251"/>
      <c r="BZ25" s="14"/>
      <c r="CA25" s="113"/>
      <c r="CD25" s="102"/>
      <c r="CF25" s="102"/>
      <c r="CG25" s="14"/>
      <c r="CJ25" s="15"/>
    </row>
    <row r="26" spans="5:84" ht="18" customHeight="1">
      <c r="E26" s="3"/>
      <c r="K26" s="113"/>
      <c r="L26" s="113">
        <v>1</v>
      </c>
      <c r="O26" s="14"/>
      <c r="P26" s="103"/>
      <c r="Q26" s="14"/>
      <c r="S26" s="14"/>
      <c r="T26" s="14"/>
      <c r="W26" s="109" t="s">
        <v>56</v>
      </c>
      <c r="AA26" s="14"/>
      <c r="AB26" s="14"/>
      <c r="AI26" s="14"/>
      <c r="AJ26" s="14"/>
      <c r="AK26" s="14"/>
      <c r="AL26" s="14"/>
      <c r="AM26" s="14"/>
      <c r="AO26" s="14"/>
      <c r="AQ26" s="14"/>
      <c r="AR26" s="14"/>
      <c r="AU26" s="14"/>
      <c r="AV26" s="14"/>
      <c r="BA26" s="113"/>
      <c r="BB26" s="14"/>
      <c r="BD26" s="14"/>
      <c r="BE26" s="14"/>
      <c r="BH26" s="114"/>
      <c r="BI26" s="14"/>
      <c r="BJ26" s="14"/>
      <c r="BK26" s="14"/>
      <c r="BL26" s="14"/>
      <c r="BM26" s="14"/>
      <c r="BN26" s="14"/>
      <c r="BO26" s="14"/>
      <c r="BP26" s="113"/>
      <c r="BQ26" s="14"/>
      <c r="BR26" s="14"/>
      <c r="BS26" s="14"/>
      <c r="BU26" s="111"/>
      <c r="BV26" s="14"/>
      <c r="BZ26" s="113">
        <v>4</v>
      </c>
      <c r="CA26" s="14"/>
      <c r="CC26" s="125"/>
      <c r="CD26" s="102"/>
      <c r="CF26" s="102"/>
    </row>
    <row r="27" spans="1:89" ht="18" customHeight="1">
      <c r="A27" s="15"/>
      <c r="D27" s="123" t="s">
        <v>6</v>
      </c>
      <c r="H27" s="14"/>
      <c r="K27" s="14"/>
      <c r="P27" s="111"/>
      <c r="R27" s="14"/>
      <c r="S27" s="14"/>
      <c r="V27" s="14"/>
      <c r="AO27" s="106"/>
      <c r="AR27" s="14"/>
      <c r="AS27" s="14"/>
      <c r="AT27" s="14"/>
      <c r="BA27" s="14"/>
      <c r="BB27" s="106"/>
      <c r="BG27" s="14"/>
      <c r="BH27" s="14"/>
      <c r="BP27" s="14"/>
      <c r="BS27" s="255"/>
      <c r="BT27" s="334" t="s">
        <v>58</v>
      </c>
      <c r="BU27" s="14"/>
      <c r="BV27" s="14"/>
      <c r="BW27" s="14"/>
      <c r="CA27" s="14"/>
      <c r="CC27" s="256"/>
      <c r="CE27" s="267"/>
      <c r="CF27" s="14"/>
      <c r="CK27" s="15"/>
    </row>
    <row r="28" spans="1:83" ht="18" customHeight="1">
      <c r="A28" s="15"/>
      <c r="K28" s="113"/>
      <c r="L28" s="113"/>
      <c r="P28" s="14"/>
      <c r="X28" s="113"/>
      <c r="AA28" s="14"/>
      <c r="AD28" s="14"/>
      <c r="AE28" s="14"/>
      <c r="AF28" s="14"/>
      <c r="AG28" s="14"/>
      <c r="AH28" s="14"/>
      <c r="AI28" s="14"/>
      <c r="AJ28" s="14"/>
      <c r="AK28" s="14"/>
      <c r="AL28" s="14"/>
      <c r="AO28" s="14"/>
      <c r="AR28" s="14"/>
      <c r="AY28" s="14"/>
      <c r="AZ28" s="14"/>
      <c r="BA28" s="14"/>
      <c r="BB28" s="14"/>
      <c r="BG28" s="14"/>
      <c r="BH28" s="14"/>
      <c r="BI28" s="113"/>
      <c r="BJ28" s="113"/>
      <c r="BM28" s="265"/>
      <c r="BO28" s="14"/>
      <c r="BS28" s="14"/>
      <c r="BT28" s="14"/>
      <c r="BU28" s="113"/>
      <c r="BV28" s="14"/>
      <c r="BW28" s="113"/>
      <c r="BZ28" s="113"/>
      <c r="CA28" s="116"/>
      <c r="CB28" s="124"/>
      <c r="CE28" s="96"/>
    </row>
    <row r="29" spans="1:89" ht="18" customHeight="1">
      <c r="A29" s="15"/>
      <c r="L29" s="14"/>
      <c r="M29" s="295" t="s">
        <v>53</v>
      </c>
      <c r="O29" s="14"/>
      <c r="S29" s="113"/>
      <c r="V29" s="14"/>
      <c r="X29" s="14"/>
      <c r="AG29" s="14"/>
      <c r="AI29" s="14"/>
      <c r="AJ29" s="14"/>
      <c r="AK29" s="14"/>
      <c r="AL29" s="14"/>
      <c r="AM29" s="112"/>
      <c r="AO29" s="113">
        <v>2</v>
      </c>
      <c r="AQ29" s="14"/>
      <c r="AZ29" s="14"/>
      <c r="BA29" s="14"/>
      <c r="BB29" s="14"/>
      <c r="BH29" s="14"/>
      <c r="BI29" s="14"/>
      <c r="BJ29" s="14"/>
      <c r="BM29" s="14"/>
      <c r="BQ29" s="14"/>
      <c r="BT29" s="113">
        <v>3</v>
      </c>
      <c r="BU29" s="14"/>
      <c r="BX29" s="333" t="s">
        <v>54</v>
      </c>
      <c r="BZ29" s="14"/>
      <c r="CA29" s="14"/>
      <c r="CB29" s="113"/>
      <c r="CC29" s="121"/>
      <c r="CE29" s="3"/>
      <c r="CK29" s="15"/>
    </row>
    <row r="30" spans="10:83" ht="18" customHeight="1">
      <c r="J30" s="14"/>
      <c r="L30" s="14"/>
      <c r="M30" s="14"/>
      <c r="P30" s="14"/>
      <c r="S30" s="14"/>
      <c r="V30" s="113"/>
      <c r="W30" s="14"/>
      <c r="X30" s="113"/>
      <c r="Y30" s="14"/>
      <c r="AG30" s="14"/>
      <c r="AI30" s="14"/>
      <c r="AJ30" s="14"/>
      <c r="AK30" s="113"/>
      <c r="AL30" s="14"/>
      <c r="AM30" s="14"/>
      <c r="AQ30" s="14"/>
      <c r="AZ30" s="14"/>
      <c r="BA30" s="14"/>
      <c r="BB30" s="14"/>
      <c r="BI30" s="119"/>
      <c r="BN30" s="14"/>
      <c r="BP30" s="14"/>
      <c r="BQ30" s="113"/>
      <c r="BR30" s="14"/>
      <c r="BS30" s="109"/>
      <c r="BT30" s="14"/>
      <c r="BV30" s="14"/>
      <c r="BW30" s="14"/>
      <c r="BX30" s="14"/>
      <c r="BZ30" s="14"/>
      <c r="CA30" s="14"/>
      <c r="CB30" s="14"/>
      <c r="CC30" s="122"/>
      <c r="CD30" s="14"/>
      <c r="CE30" s="3"/>
    </row>
    <row r="31" spans="12:83" ht="18" customHeight="1">
      <c r="L31" s="14"/>
      <c r="O31" s="126"/>
      <c r="P31" s="106"/>
      <c r="T31" s="125"/>
      <c r="X31" s="265"/>
      <c r="AE31" s="14"/>
      <c r="AG31" s="14"/>
      <c r="AH31" s="16"/>
      <c r="AI31" s="14"/>
      <c r="AJ31" s="14"/>
      <c r="AK31" s="14"/>
      <c r="AL31" s="14"/>
      <c r="AQ31" s="14"/>
      <c r="AS31" s="14"/>
      <c r="AV31" s="120"/>
      <c r="AZ31" s="14"/>
      <c r="BA31" s="14"/>
      <c r="BB31" s="14"/>
      <c r="BI31" s="119"/>
      <c r="BK31" s="119"/>
      <c r="BM31" s="113"/>
      <c r="BO31" s="14"/>
      <c r="BQ31" s="126"/>
      <c r="BR31" s="113"/>
      <c r="BT31" s="119" t="s">
        <v>59</v>
      </c>
      <c r="BX31" s="265"/>
      <c r="BZ31" s="292"/>
      <c r="CC31" s="127"/>
      <c r="CE31" s="3"/>
    </row>
    <row r="32" spans="16:81" ht="18" customHeight="1">
      <c r="P32" s="14"/>
      <c r="R32" s="14"/>
      <c r="X32" s="14"/>
      <c r="AG32" s="14"/>
      <c r="AI32" s="14"/>
      <c r="AJ32" s="14"/>
      <c r="AK32" s="14"/>
      <c r="AL32" s="14"/>
      <c r="AP32" s="14"/>
      <c r="AS32" s="268" t="s">
        <v>10</v>
      </c>
      <c r="AW32" s="14"/>
      <c r="AX32" s="14"/>
      <c r="AZ32" s="14"/>
      <c r="BA32" s="14"/>
      <c r="BB32" s="14"/>
      <c r="BM32" s="14"/>
      <c r="BN32" s="14"/>
      <c r="BO32" s="268" t="s">
        <v>50</v>
      </c>
      <c r="BS32" s="119"/>
      <c r="BU32" s="296"/>
      <c r="BV32" s="14"/>
      <c r="BW32" s="113"/>
      <c r="BX32" s="14"/>
      <c r="CC32" s="128"/>
    </row>
    <row r="33" spans="19:75" ht="18" customHeight="1">
      <c r="S33" s="14"/>
      <c r="AG33" s="24"/>
      <c r="AH33" s="129"/>
      <c r="AP33" s="106"/>
      <c r="AZ33" s="335" t="s">
        <v>87</v>
      </c>
      <c r="BB33" s="335" t="s">
        <v>88</v>
      </c>
      <c r="BE33" s="14"/>
      <c r="BF33" s="14"/>
      <c r="BG33" s="14"/>
      <c r="BH33" s="14"/>
      <c r="BK33" s="14"/>
      <c r="BM33" s="263"/>
      <c r="BP33" s="14"/>
      <c r="BQ33" s="14"/>
      <c r="BT33" s="14"/>
      <c r="BU33" s="14"/>
      <c r="BV33" s="14"/>
      <c r="BW33" s="14"/>
    </row>
    <row r="34" spans="19:70" ht="18" customHeight="1">
      <c r="S34" s="113"/>
      <c r="BG34" s="260"/>
      <c r="BI34" s="130"/>
      <c r="BN34" s="131"/>
      <c r="BP34" s="14"/>
      <c r="BQ34" s="14"/>
      <c r="BR34" s="14"/>
    </row>
    <row r="35" spans="23:88" ht="18" customHeight="1">
      <c r="W35" s="103"/>
      <c r="AE35" s="130"/>
      <c r="BK35" s="132"/>
      <c r="BU35" s="124"/>
      <c r="CJ35" s="297"/>
    </row>
    <row r="36" spans="23:67" ht="18" customHeight="1">
      <c r="W36" s="105"/>
      <c r="AW36" s="14"/>
      <c r="BK36" s="132"/>
      <c r="BM36" s="262"/>
      <c r="BO36" s="113"/>
    </row>
    <row r="37" ht="18" customHeight="1">
      <c r="AW37" s="133"/>
    </row>
    <row r="38" spans="25:80" ht="18" customHeight="1">
      <c r="Y38" s="105"/>
      <c r="AS38" s="14"/>
      <c r="BT38" s="14"/>
      <c r="BX38" s="14"/>
      <c r="CB38" s="134"/>
    </row>
    <row r="39" ht="18" customHeight="1">
      <c r="BI39" s="294"/>
    </row>
    <row r="40" ht="18" customHeight="1"/>
    <row r="41" ht="18" customHeight="1"/>
    <row r="42" ht="18" customHeight="1"/>
    <row r="43" ht="18" customHeight="1"/>
    <row r="44" ht="18" customHeight="1">
      <c r="AS44" s="18"/>
    </row>
    <row r="45" spans="18:88" ht="18" customHeight="1">
      <c r="R45" s="117"/>
      <c r="CJ45" s="117"/>
    </row>
    <row r="46" spans="11:88" ht="18" customHeight="1">
      <c r="K46" s="22"/>
      <c r="L46" s="22"/>
      <c r="M46" s="22"/>
      <c r="N46" s="22"/>
      <c r="O46" s="22"/>
      <c r="P46" s="22"/>
      <c r="Q46" s="22"/>
      <c r="R46" s="117"/>
      <c r="AA46" s="22"/>
      <c r="AB46" s="22"/>
      <c r="AC46" s="22"/>
      <c r="AS46" s="135" t="s">
        <v>9</v>
      </c>
      <c r="CC46" s="22"/>
      <c r="CD46" s="22"/>
      <c r="CE46" s="22"/>
      <c r="CF46" s="22"/>
      <c r="CG46" s="22"/>
      <c r="CH46" s="22"/>
      <c r="CI46" s="22"/>
      <c r="CJ46" s="117"/>
    </row>
    <row r="47" spans="2:88" ht="21" customHeight="1" thickBot="1">
      <c r="B47" s="274" t="s">
        <v>16</v>
      </c>
      <c r="C47" s="275" t="s">
        <v>17</v>
      </c>
      <c r="D47" s="275" t="s">
        <v>18</v>
      </c>
      <c r="E47" s="275" t="s">
        <v>19</v>
      </c>
      <c r="F47" s="276" t="s">
        <v>20</v>
      </c>
      <c r="G47" s="277"/>
      <c r="H47" s="275" t="s">
        <v>16</v>
      </c>
      <c r="I47" s="275" t="s">
        <v>17</v>
      </c>
      <c r="J47" s="275" t="s">
        <v>18</v>
      </c>
      <c r="K47" s="275" t="s">
        <v>19</v>
      </c>
      <c r="L47" s="279" t="s">
        <v>20</v>
      </c>
      <c r="M47" s="25"/>
      <c r="N47" s="9"/>
      <c r="O47" s="9"/>
      <c r="P47" s="9"/>
      <c r="Q47" s="9"/>
      <c r="R47" s="9"/>
      <c r="AS47" s="18" t="s">
        <v>81</v>
      </c>
      <c r="BT47" s="9"/>
      <c r="BU47" s="9"/>
      <c r="BV47" s="9"/>
      <c r="BW47" s="9"/>
      <c r="BX47" s="9"/>
      <c r="BY47" s="25"/>
      <c r="BZ47" s="274" t="s">
        <v>16</v>
      </c>
      <c r="CA47" s="275" t="s">
        <v>17</v>
      </c>
      <c r="CB47" s="275" t="s">
        <v>18</v>
      </c>
      <c r="CC47" s="275" t="s">
        <v>19</v>
      </c>
      <c r="CD47" s="278" t="s">
        <v>20</v>
      </c>
      <c r="CE47" s="277"/>
      <c r="CF47" s="275" t="s">
        <v>16</v>
      </c>
      <c r="CG47" s="275" t="s">
        <v>17</v>
      </c>
      <c r="CH47" s="275" t="s">
        <v>18</v>
      </c>
      <c r="CI47" s="275" t="s">
        <v>19</v>
      </c>
      <c r="CJ47" s="279" t="s">
        <v>20</v>
      </c>
    </row>
    <row r="48" spans="2:88" ht="21" customHeight="1" thickTop="1">
      <c r="B48" s="136"/>
      <c r="C48" s="52"/>
      <c r="D48" s="52"/>
      <c r="E48" s="52"/>
      <c r="F48" s="51"/>
      <c r="G48" s="51" t="s">
        <v>83</v>
      </c>
      <c r="H48" s="51"/>
      <c r="I48" s="52"/>
      <c r="J48" s="51"/>
      <c r="K48" s="52"/>
      <c r="L48" s="53"/>
      <c r="M48" s="9"/>
      <c r="N48" s="9"/>
      <c r="O48" s="3"/>
      <c r="P48" s="9"/>
      <c r="Q48" s="3"/>
      <c r="R48" s="3"/>
      <c r="AS48" s="18" t="s">
        <v>82</v>
      </c>
      <c r="BT48" s="25"/>
      <c r="BU48" s="3"/>
      <c r="BV48" s="3"/>
      <c r="BW48" s="3"/>
      <c r="BX48" s="9"/>
      <c r="BY48" s="3"/>
      <c r="BZ48" s="330"/>
      <c r="CA48" s="52"/>
      <c r="CB48" s="51"/>
      <c r="CC48" s="52"/>
      <c r="CD48" s="52"/>
      <c r="CE48" s="51" t="s">
        <v>80</v>
      </c>
      <c r="CF48" s="51"/>
      <c r="CG48" s="52"/>
      <c r="CH48" s="51"/>
      <c r="CI48" s="52"/>
      <c r="CJ48" s="53"/>
    </row>
    <row r="49" spans="2:88" ht="21" customHeight="1">
      <c r="B49" s="137"/>
      <c r="C49" s="138"/>
      <c r="D49" s="138"/>
      <c r="E49" s="138"/>
      <c r="F49" s="25"/>
      <c r="G49" s="280"/>
      <c r="H49" s="281"/>
      <c r="I49" s="141"/>
      <c r="J49" s="139"/>
      <c r="K49" s="140"/>
      <c r="L49" s="142"/>
      <c r="M49" s="25"/>
      <c r="N49" s="324"/>
      <c r="O49" s="325"/>
      <c r="P49" s="321"/>
      <c r="Q49" s="323"/>
      <c r="R49" s="25"/>
      <c r="BT49" s="25"/>
      <c r="BU49" s="25"/>
      <c r="BV49" s="25"/>
      <c r="BW49" s="25"/>
      <c r="BX49" s="25"/>
      <c r="BY49" s="25"/>
      <c r="BZ49" s="143"/>
      <c r="CA49" s="141"/>
      <c r="CB49" s="139"/>
      <c r="CC49" s="140"/>
      <c r="CD49" s="20"/>
      <c r="CE49" s="282"/>
      <c r="CF49" s="281"/>
      <c r="CG49" s="141"/>
      <c r="CH49" s="139"/>
      <c r="CI49" s="140"/>
      <c r="CJ49" s="283"/>
    </row>
    <row r="50" spans="2:88" ht="21" customHeight="1">
      <c r="B50" s="143"/>
      <c r="C50" s="141"/>
      <c r="D50" s="139"/>
      <c r="E50" s="140"/>
      <c r="F50" s="4"/>
      <c r="G50" s="284"/>
      <c r="H50" s="286"/>
      <c r="I50" s="140"/>
      <c r="J50" s="139"/>
      <c r="K50" s="140"/>
      <c r="L50" s="142"/>
      <c r="M50" s="3"/>
      <c r="N50" s="326"/>
      <c r="O50" s="327"/>
      <c r="P50" s="321"/>
      <c r="Q50" s="323"/>
      <c r="R50" s="25"/>
      <c r="AS50" s="19" t="s">
        <v>11</v>
      </c>
      <c r="BT50" s="322"/>
      <c r="BU50" s="323"/>
      <c r="BV50" s="321"/>
      <c r="BW50" s="323"/>
      <c r="BX50" s="25"/>
      <c r="BY50" s="3"/>
      <c r="BZ50" s="258"/>
      <c r="CA50" s="82"/>
      <c r="CB50" s="139"/>
      <c r="CC50" s="140"/>
      <c r="CD50" s="20"/>
      <c r="CE50" s="284"/>
      <c r="CF50" s="281"/>
      <c r="CG50" s="141"/>
      <c r="CH50" s="139"/>
      <c r="CI50" s="140">
        <f>CG50+CH50*0.001</f>
        <v>0</v>
      </c>
      <c r="CJ50" s="142"/>
    </row>
    <row r="51" spans="2:88" ht="21" customHeight="1">
      <c r="B51" s="143">
        <v>1</v>
      </c>
      <c r="C51" s="141">
        <v>60.413</v>
      </c>
      <c r="D51" s="139">
        <v>37</v>
      </c>
      <c r="E51" s="140">
        <f>C51+D51*0.001</f>
        <v>60.449999999999996</v>
      </c>
      <c r="F51" s="4" t="s">
        <v>89</v>
      </c>
      <c r="G51" s="284"/>
      <c r="H51" s="285">
        <v>2</v>
      </c>
      <c r="I51" s="82">
        <v>60.691</v>
      </c>
      <c r="J51" s="139">
        <v>37</v>
      </c>
      <c r="K51" s="140">
        <f>I51+J51*0.001</f>
        <v>60.728</v>
      </c>
      <c r="L51" s="142" t="s">
        <v>89</v>
      </c>
      <c r="M51" s="3"/>
      <c r="N51" s="322"/>
      <c r="O51" s="323"/>
      <c r="P51" s="321"/>
      <c r="Q51" s="323"/>
      <c r="R51" s="25"/>
      <c r="AS51" s="18" t="s">
        <v>12</v>
      </c>
      <c r="BT51" s="324"/>
      <c r="BU51" s="325"/>
      <c r="BV51" s="321"/>
      <c r="BW51" s="323"/>
      <c r="BX51" s="25"/>
      <c r="BY51" s="3"/>
      <c r="BZ51" s="258">
        <v>3</v>
      </c>
      <c r="CA51" s="82">
        <v>60.979</v>
      </c>
      <c r="CB51" s="139">
        <v>-37</v>
      </c>
      <c r="CC51" s="140">
        <f>CA51+CB51*0.001</f>
        <v>60.942</v>
      </c>
      <c r="CD51" s="20" t="s">
        <v>89</v>
      </c>
      <c r="CE51" s="284"/>
      <c r="CF51" s="281">
        <v>4</v>
      </c>
      <c r="CG51" s="141">
        <v>61.041</v>
      </c>
      <c r="CH51" s="139">
        <v>-51</v>
      </c>
      <c r="CI51" s="140">
        <f>CG51+CH51*0.001</f>
        <v>60.989999999999995</v>
      </c>
      <c r="CJ51" s="142" t="s">
        <v>89</v>
      </c>
    </row>
    <row r="52" spans="2:88" ht="21" customHeight="1">
      <c r="B52" s="258"/>
      <c r="C52" s="82"/>
      <c r="D52" s="139"/>
      <c r="E52" s="140"/>
      <c r="F52" s="4"/>
      <c r="G52" s="284"/>
      <c r="H52" s="285"/>
      <c r="I52" s="82"/>
      <c r="J52" s="139"/>
      <c r="K52" s="140"/>
      <c r="L52" s="142"/>
      <c r="M52" s="3"/>
      <c r="N52" s="322"/>
      <c r="O52" s="323"/>
      <c r="P52" s="321"/>
      <c r="Q52" s="323"/>
      <c r="R52" s="25"/>
      <c r="AS52" s="18" t="s">
        <v>13</v>
      </c>
      <c r="BT52" s="326"/>
      <c r="BU52" s="327"/>
      <c r="BV52" s="321"/>
      <c r="BW52" s="323"/>
      <c r="BX52" s="25"/>
      <c r="BY52" s="3"/>
      <c r="BZ52" s="258"/>
      <c r="CA52" s="82"/>
      <c r="CB52" s="139"/>
      <c r="CC52" s="140"/>
      <c r="CD52" s="20"/>
      <c r="CE52" s="284"/>
      <c r="CF52" s="286"/>
      <c r="CG52" s="140"/>
      <c r="CH52" s="139"/>
      <c r="CI52" s="140"/>
      <c r="CJ52" s="142"/>
    </row>
    <row r="53" spans="2:88" ht="21" customHeight="1" thickBot="1">
      <c r="B53" s="144"/>
      <c r="C53" s="145"/>
      <c r="D53" s="11"/>
      <c r="E53" s="11"/>
      <c r="F53" s="287"/>
      <c r="G53" s="288"/>
      <c r="H53" s="289"/>
      <c r="I53" s="290"/>
      <c r="J53" s="147"/>
      <c r="K53" s="146"/>
      <c r="L53" s="149"/>
      <c r="M53" s="3"/>
      <c r="N53" s="332"/>
      <c r="O53" s="327"/>
      <c r="P53" s="321"/>
      <c r="Q53" s="323"/>
      <c r="R53" s="25"/>
      <c r="AD53" s="27"/>
      <c r="AE53" s="28"/>
      <c r="BG53" s="27"/>
      <c r="BH53" s="28"/>
      <c r="BT53" s="328"/>
      <c r="BU53" s="329"/>
      <c r="BV53" s="25"/>
      <c r="BW53" s="25"/>
      <c r="BX53" s="25"/>
      <c r="BY53" s="3"/>
      <c r="BZ53" s="331"/>
      <c r="CA53" s="290"/>
      <c r="CB53" s="147"/>
      <c r="CC53" s="146"/>
      <c r="CD53" s="148"/>
      <c r="CE53" s="288"/>
      <c r="CF53" s="289"/>
      <c r="CG53" s="290"/>
      <c r="CH53" s="147"/>
      <c r="CI53" s="146"/>
      <c r="CJ53" s="149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755" sheet="1" objects="1" scenarios="1"/>
  <mergeCells count="9">
    <mergeCell ref="BT3:BU3"/>
    <mergeCell ref="V2:Y2"/>
    <mergeCell ref="BJ3:BK3"/>
    <mergeCell ref="BN2:BQ2"/>
    <mergeCell ref="BN3:BQ3"/>
    <mergeCell ref="R3:S3"/>
    <mergeCell ref="AB3:AC3"/>
    <mergeCell ref="BL3:BM3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2012-02-14T11:31:28Z</cp:lastPrinted>
  <dcterms:created xsi:type="dcterms:W3CDTF">2003-02-28T07:59:00Z</dcterms:created>
  <dcterms:modified xsi:type="dcterms:W3CDTF">2012-03-26T06:58:37Z</dcterms:modified>
  <cp:category/>
  <cp:version/>
  <cp:contentType/>
  <cp:contentStatus/>
</cp:coreProperties>
</file>