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activeTab="1"/>
  </bookViews>
  <sheets>
    <sheet name="titul" sheetId="1" r:id="rId1"/>
    <sheet name="Skuteč" sheetId="2" r:id="rId2"/>
  </sheets>
  <definedNames/>
  <calcPr fullCalcOnLoad="1"/>
</workbook>
</file>

<file path=xl/sharedStrings.xml><?xml version="1.0" encoding="utf-8"?>
<sst xmlns="http://schemas.openxmlformats.org/spreadsheetml/2006/main" count="154" uniqueCount="93">
  <si>
    <t>Vjezdová</t>
  </si>
  <si>
    <t>Odjezdová</t>
  </si>
  <si>
    <t>Km  49,537</t>
  </si>
  <si>
    <t>Př L</t>
  </si>
  <si>
    <t>Př S</t>
  </si>
  <si>
    <t>L</t>
  </si>
  <si>
    <t>S</t>
  </si>
  <si>
    <t>zast.</t>
  </si>
  <si>
    <t>proj.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</si>
  <si>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</si>
  <si>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</si>
  <si>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</si>
  <si>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</si>
  <si>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</si>
  <si>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</si>
  <si>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</si>
  <si>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</si>
  <si>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</si>
  <si>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Směr  :  Čachnov</t>
  </si>
  <si>
    <t>Návěstidla  -  ŽST</t>
  </si>
  <si>
    <t>Směr  :  Žďárec u Skutče</t>
  </si>
  <si>
    <t>Seřaďovací</t>
  </si>
  <si>
    <t>Obvod  DOZ</t>
  </si>
  <si>
    <t>Traťové</t>
  </si>
  <si>
    <t>zabezpečovací</t>
  </si>
  <si>
    <t>Automatické  hradlo</t>
  </si>
  <si>
    <t>Kód : 14</t>
  </si>
  <si>
    <t>SENA</t>
  </si>
  <si>
    <t>JTom</t>
  </si>
  <si>
    <t>zařízení :</t>
  </si>
  <si>
    <t>S 1</t>
  </si>
  <si>
    <t>S 3</t>
  </si>
  <si>
    <t>Se 1</t>
  </si>
  <si>
    <t>Se 2</t>
  </si>
  <si>
    <t>L 1</t>
  </si>
  <si>
    <t>L 3</t>
  </si>
  <si>
    <t>Zjišťování  konce</t>
  </si>
  <si>
    <t>samočinně činností</t>
  </si>
  <si>
    <t>vlaku :</t>
  </si>
  <si>
    <t>zabezpečovacího zařízení</t>
  </si>
  <si>
    <t>Vk 1</t>
  </si>
  <si>
    <t>PSt.1</t>
  </si>
  <si>
    <t>Vk 2</t>
  </si>
  <si>
    <t>PSt.2</t>
  </si>
  <si>
    <t>( 2, EZ Vk1/3t/3 )</t>
  </si>
  <si>
    <t>( 6, EZ Vk2/5t/5 )</t>
  </si>
  <si>
    <t>Vjezdové / odjezdové rychlosti :</t>
  </si>
  <si>
    <t>poznámka</t>
  </si>
  <si>
    <t>v pokračování traťové koleje - rychlost traťová s místním omezením</t>
  </si>
  <si>
    <t>Obvod  posunu</t>
  </si>
  <si>
    <t>při jízdě do odbočky - rychlost 40 km/h</t>
  </si>
  <si>
    <t>ručně</t>
  </si>
  <si>
    <t xml:space="preserve">  bez zabezpečení</t>
  </si>
  <si>
    <t>Současné  vlakové  cesty</t>
  </si>
  <si>
    <t>elm.</t>
  </si>
  <si>
    <t xml:space="preserve">Vzájemně vyloučeny jsou pouze protisměrné </t>
  </si>
  <si>
    <t xml:space="preserve">  odtl.vým.zámek, klíč držen v KZ Vk1</t>
  </si>
  <si>
    <t>jízdní cesty na tutéž kolej</t>
  </si>
  <si>
    <t xml:space="preserve">  odtl.vým.zámek, klíč držen v KZ Vk2</t>
  </si>
  <si>
    <t>Trať :</t>
  </si>
  <si>
    <t>Ev. č. :</t>
  </si>
  <si>
    <t>Staniční</t>
  </si>
  <si>
    <t>3. kategorie</t>
  </si>
  <si>
    <t>Kód :  22</t>
  </si>
  <si>
    <t>Dopravní stanoviště :</t>
  </si>
  <si>
    <t>Dopravní kancelář</t>
  </si>
  <si>
    <t>( km )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</si>
  <si>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</si>
  <si>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</si>
  <si>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</si>
  <si>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</si>
  <si>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</si>
  <si>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</si>
  <si>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</si>
  <si>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Poznámka</t>
  </si>
  <si>
    <t>Hlavní  staniční  kolej</t>
  </si>
  <si>
    <t>č. I,  úrovňové, jednostranné vnitřní</t>
  </si>
  <si>
    <t>Vjezd - odjezd - průjezd</t>
  </si>
  <si>
    <t>č. II,  úrovňové, jednostranné vnitřní</t>
  </si>
  <si>
    <t>XII.  /  2011</t>
  </si>
  <si>
    <t>Elektronické stavědlo - ESA 33</t>
  </si>
  <si>
    <t>JOP</t>
  </si>
  <si>
    <t>dálková obsluha výpravčím DOZ Svitavy</t>
  </si>
  <si>
    <t>( nouzová místní obsluha pohotovostním výpravčím )</t>
  </si>
  <si>
    <t>( záložní pracoviště DOZ Žďárec u Skutče )</t>
  </si>
  <si>
    <t>Výprava vlaků s přepravou cestujících dle čl. 505 SŽDC (ČD) D2</t>
  </si>
  <si>
    <t>=</t>
  </si>
  <si>
    <t>typ AH-ESA-04 ( bez návěstního bodu )</t>
  </si>
  <si>
    <t>typ AHP-03 ( bez návěstního bodu )</t>
  </si>
  <si>
    <t>z toho: konstrukce sypané</t>
  </si>
  <si>
    <t>konstrukce Tischer</t>
  </si>
  <si>
    <t>konstrukce sypané</t>
  </si>
  <si>
    <t>507B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</si>
</sst>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6"/>
      <name val="Times New Roman CE"/>
      <family val="1"/>
    </font>
    <font>
      <sz val="12"/>
      <name val="Times New Roman CE"/>
      <family val="1"/>
    </font>
    <font>
      <sz val="11"/>
      <name val="Arial CE"/>
      <family val="2"/>
    </font>
    <font>
      <b/>
      <sz val="12"/>
      <name val="Arial CE"/>
      <family val="2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i/>
      <sz val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8"/>
      <color indexed="10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1"/>
      <name val="Arial"/>
      <family val="0"/>
    </font>
    <font>
      <b/>
      <sz val="14"/>
      <color indexed="16"/>
      <name val="Arial CE"/>
      <family val="2"/>
    </font>
    <font>
      <sz val="12"/>
      <name val="Arial"/>
      <family val="2"/>
    </font>
    <font>
      <u val="single"/>
      <sz val="14"/>
      <name val="Arial CE"/>
      <family val="2"/>
    </font>
    <font>
      <i/>
      <sz val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sz val="20"/>
      <color indexed="16"/>
      <name val="Times New Roman CE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sz val="14"/>
      <name val="Times New Roman CE"/>
      <family val="1"/>
    </font>
    <font>
      <i/>
      <sz val="11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3" xfId="0" applyFont="1" applyBorder="1" applyAlignment="1">
      <alignment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44" fontId="21" fillId="4" borderId="12" xfId="18" applyFont="1" applyFill="1" applyBorder="1" applyAlignment="1">
      <alignment horizontal="centerContinuous" vertical="center"/>
    </xf>
    <xf numFmtId="44" fontId="21" fillId="4" borderId="13" xfId="18" applyFont="1" applyFill="1" applyBorder="1" applyAlignment="1">
      <alignment horizontal="centerContinuous" vertical="center"/>
    </xf>
    <xf numFmtId="44" fontId="21" fillId="4" borderId="14" xfId="18" applyFont="1" applyFill="1" applyBorder="1" applyAlignment="1">
      <alignment horizontal="centerContinuous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44" fontId="3" fillId="4" borderId="12" xfId="18" applyFont="1" applyFill="1" applyBorder="1" applyAlignment="1">
      <alignment vertical="center"/>
    </xf>
    <xf numFmtId="44" fontId="21" fillId="4" borderId="14" xfId="18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23" fillId="0" borderId="0" xfId="22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4" fillId="0" borderId="28" xfId="0" applyNumberFormat="1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27" fillId="0" borderId="0" xfId="0" applyFont="1" applyFill="1" applyBorder="1" applyAlignment="1" quotePrefix="1">
      <alignment horizontal="left" vertical="center"/>
    </xf>
    <xf numFmtId="0" fontId="10" fillId="0" borderId="23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164" fontId="3" fillId="0" borderId="1" xfId="0" applyNumberFormat="1" applyFont="1" applyBorder="1" applyAlignment="1" quotePrefix="1">
      <alignment horizontal="centerContinuous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0" xfId="22" applyNumberFormat="1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20" applyFont="1" applyAlignment="1">
      <alignment horizontal="center" vertical="center"/>
      <protection/>
    </xf>
    <xf numFmtId="0" fontId="10" fillId="0" borderId="0" xfId="0" applyFont="1" applyAlignment="1">
      <alignment horizontal="center" vertical="top"/>
    </xf>
    <xf numFmtId="164" fontId="0" fillId="0" borderId="0" xfId="21" applyNumberFormat="1" applyFont="1" applyAlignment="1">
      <alignment horizontal="right"/>
      <protection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164" fontId="0" fillId="0" borderId="0" xfId="21" applyNumberFormat="1" applyFont="1" applyAlignment="1">
      <alignment horizontal="left"/>
      <protection/>
    </xf>
    <xf numFmtId="49" fontId="10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164" fontId="0" fillId="0" borderId="0" xfId="21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0" fillId="0" borderId="0" xfId="0" applyFont="1" applyAlignment="1">
      <alignment horizontal="right" vertical="top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" fillId="5" borderId="40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Continuous" vertical="center"/>
    </xf>
    <xf numFmtId="0" fontId="0" fillId="5" borderId="13" xfId="0" applyFont="1" applyFill="1" applyBorder="1" applyAlignment="1">
      <alignment horizontal="centerContinuous" vertical="center"/>
    </xf>
    <xf numFmtId="0" fontId="0" fillId="5" borderId="42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center"/>
    </xf>
    <xf numFmtId="0" fontId="3" fillId="5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3" fillId="0" borderId="45" xfId="0" applyNumberFormat="1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37" fillId="0" borderId="45" xfId="0" applyNumberFormat="1" applyFont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8" fillId="0" borderId="45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49" fontId="37" fillId="0" borderId="45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164" fontId="3" fillId="0" borderId="0" xfId="0" applyNumberFormat="1" applyFont="1" applyFill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16" fillId="0" borderId="0" xfId="22" applyFont="1" applyAlignment="1">
      <alignment/>
      <protection/>
    </xf>
    <xf numFmtId="0" fontId="16" fillId="0" borderId="0" xfId="22" applyFont="1" applyBorder="1" applyAlignment="1">
      <alignment/>
      <protection/>
    </xf>
    <xf numFmtId="0" fontId="16" fillId="0" borderId="0" xfId="22" applyFont="1" applyBorder="1">
      <alignment/>
      <protection/>
    </xf>
    <xf numFmtId="0" fontId="16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3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1" fillId="0" borderId="0" xfId="22" applyFont="1" applyAlignment="1">
      <alignment horizontal="right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1" fillId="0" borderId="0" xfId="22" applyFont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6" fillId="0" borderId="0" xfId="22" applyFont="1" applyAlignment="1">
      <alignment vertical="center"/>
      <protection/>
    </xf>
    <xf numFmtId="0" fontId="16" fillId="0" borderId="0" xfId="22" applyFont="1" applyAlignment="1" quotePrefix="1">
      <alignment vertical="center"/>
      <protection/>
    </xf>
    <xf numFmtId="0" fontId="16" fillId="0" borderId="0" xfId="22" applyFont="1" applyBorder="1" applyAlignment="1">
      <alignment vertical="center"/>
      <protection/>
    </xf>
    <xf numFmtId="0" fontId="0" fillId="2" borderId="53" xfId="22" applyFont="1" applyFill="1" applyBorder="1" applyAlignment="1">
      <alignment vertical="center"/>
      <protection/>
    </xf>
    <xf numFmtId="0" fontId="0" fillId="2" borderId="54" xfId="22" applyFont="1" applyFill="1" applyBorder="1" applyAlignment="1">
      <alignment vertical="center"/>
      <protection/>
    </xf>
    <xf numFmtId="0" fontId="0" fillId="2" borderId="54" xfId="22" applyFont="1" applyFill="1" applyBorder="1" applyAlignment="1" quotePrefix="1">
      <alignment vertical="center"/>
      <protection/>
    </xf>
    <xf numFmtId="164" fontId="0" fillId="2" borderId="54" xfId="22" applyNumberFormat="1" applyFont="1" applyFill="1" applyBorder="1" applyAlignment="1">
      <alignment vertical="center"/>
      <protection/>
    </xf>
    <xf numFmtId="0" fontId="0" fillId="2" borderId="55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23" xfId="22" applyFont="1" applyFill="1" applyBorder="1" applyAlignment="1">
      <alignment vertical="center"/>
      <protection/>
    </xf>
    <xf numFmtId="0" fontId="0" fillId="0" borderId="56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24" xfId="22" applyFont="1" applyBorder="1">
      <alignment/>
      <protection/>
    </xf>
    <xf numFmtId="0" fontId="0" fillId="2" borderId="2" xfId="22" applyFill="1" applyBorder="1" applyAlignment="1">
      <alignment vertical="center"/>
      <protection/>
    </xf>
    <xf numFmtId="0" fontId="0" fillId="0" borderId="3" xfId="22" applyFont="1" applyBorder="1">
      <alignment/>
      <protection/>
    </xf>
    <xf numFmtId="0" fontId="9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5" borderId="0" xfId="22" applyFont="1" applyFill="1" applyBorder="1">
      <alignment/>
      <protection/>
    </xf>
    <xf numFmtId="0" fontId="43" fillId="5" borderId="0" xfId="22" applyFont="1" applyFill="1" applyBorder="1" applyAlignment="1">
      <alignment horizontal="center" vertical="center"/>
      <protection/>
    </xf>
    <xf numFmtId="0" fontId="0" fillId="0" borderId="1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/>
      <protection/>
    </xf>
    <xf numFmtId="0" fontId="0" fillId="0" borderId="1" xfId="22" applyBorder="1" applyAlignment="1">
      <alignment vertical="center"/>
      <protection/>
    </xf>
    <xf numFmtId="0" fontId="0" fillId="0" borderId="57" xfId="22" applyFont="1" applyBorder="1">
      <alignment/>
      <protection/>
    </xf>
    <xf numFmtId="0" fontId="0" fillId="0" borderId="58" xfId="22" applyFont="1" applyBorder="1">
      <alignment/>
      <protection/>
    </xf>
    <xf numFmtId="0" fontId="0" fillId="0" borderId="59" xfId="22" applyFont="1" applyBorder="1">
      <alignment/>
      <protection/>
    </xf>
    <xf numFmtId="0" fontId="44" fillId="0" borderId="0" xfId="22" applyFont="1" applyBorder="1" applyAlignment="1">
      <alignment horizontal="center" vertical="center"/>
      <protection/>
    </xf>
    <xf numFmtId="0" fontId="44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5" fillId="0" borderId="0" xfId="22" applyFont="1" applyBorder="1" applyAlignment="1">
      <alignment horizontal="center"/>
      <protection/>
    </xf>
    <xf numFmtId="0" fontId="46" fillId="0" borderId="0" xfId="22" applyNumberFormat="1" applyFont="1" applyBorder="1" applyAlignment="1">
      <alignment horizontal="center" vertical="center"/>
      <protection/>
    </xf>
    <xf numFmtId="164" fontId="47" fillId="0" borderId="0" xfId="22" applyNumberFormat="1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58" xfId="22" applyFont="1" applyBorder="1" applyAlignment="1">
      <alignment horizontal="center" vertical="center"/>
      <protection/>
    </xf>
    <xf numFmtId="0" fontId="0" fillId="0" borderId="60" xfId="22" applyFont="1" applyBorder="1" applyAlignment="1">
      <alignment horizontal="center"/>
      <protection/>
    </xf>
    <xf numFmtId="0" fontId="6" fillId="0" borderId="0" xfId="22" applyFont="1" applyBorder="1" applyAlignment="1">
      <alignment horizontal="center"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6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0" borderId="30" xfId="22" applyFont="1" applyBorder="1" applyAlignment="1">
      <alignment horizontal="center"/>
      <protection/>
    </xf>
    <xf numFmtId="0" fontId="0" fillId="0" borderId="62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3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23" xfId="22" applyFill="1" applyBorder="1" applyAlignment="1">
      <alignment vertical="center"/>
      <protection/>
    </xf>
    <xf numFmtId="0" fontId="0" fillId="6" borderId="63" xfId="22" applyFont="1" applyFill="1" applyBorder="1" applyAlignment="1">
      <alignment vertical="center"/>
      <protection/>
    </xf>
    <xf numFmtId="0" fontId="0" fillId="6" borderId="64" xfId="22" applyFont="1" applyFill="1" applyBorder="1" applyAlignment="1">
      <alignment vertical="center"/>
      <protection/>
    </xf>
    <xf numFmtId="0" fontId="0" fillId="6" borderId="65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23" xfId="22" applyFont="1" applyFill="1" applyBorder="1" applyAlignment="1">
      <alignment vertical="center"/>
      <protection/>
    </xf>
    <xf numFmtId="0" fontId="3" fillId="6" borderId="66" xfId="22" applyFont="1" applyFill="1" applyBorder="1" applyAlignment="1">
      <alignment horizontal="center" vertical="center"/>
      <protection/>
    </xf>
    <xf numFmtId="0" fontId="3" fillId="6" borderId="67" xfId="22" applyFont="1" applyFill="1" applyBorder="1" applyAlignment="1">
      <alignment horizontal="center" vertical="center"/>
      <protection/>
    </xf>
    <xf numFmtId="0" fontId="3" fillId="6" borderId="11" xfId="22" applyFont="1" applyFill="1" applyBorder="1" applyAlignment="1">
      <alignment horizontal="center"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8" xfId="22" applyNumberFormat="1" applyFont="1" applyBorder="1" applyAlignment="1">
      <alignment vertical="center"/>
      <protection/>
    </xf>
    <xf numFmtId="164" fontId="0" fillId="0" borderId="28" xfId="22" applyNumberFormat="1" applyFont="1" applyBorder="1" applyAlignment="1">
      <alignment vertical="center"/>
      <protection/>
    </xf>
    <xf numFmtId="164" fontId="0" fillId="0" borderId="28" xfId="22" applyNumberFormat="1" applyFont="1" applyBorder="1" applyAlignment="1">
      <alignment vertical="center"/>
      <protection/>
    </xf>
    <xf numFmtId="1" fontId="0" fillId="0" borderId="1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" xfId="22" applyFont="1" applyBorder="1" applyAlignment="1">
      <alignment vertical="center"/>
      <protection/>
    </xf>
    <xf numFmtId="0" fontId="5" fillId="0" borderId="68" xfId="22" applyNumberFormat="1" applyFont="1" applyBorder="1" applyAlignment="1">
      <alignment horizontal="center" vertical="center"/>
      <protection/>
    </xf>
    <xf numFmtId="164" fontId="48" fillId="0" borderId="28" xfId="22" applyNumberFormat="1" applyFont="1" applyFill="1" applyBorder="1" applyAlignment="1">
      <alignment horizontal="center" vertical="center"/>
      <protection/>
    </xf>
    <xf numFmtId="164" fontId="48" fillId="0" borderId="28" xfId="22" applyNumberFormat="1" applyFont="1" applyBorder="1" applyAlignment="1">
      <alignment horizontal="center" vertical="center"/>
      <protection/>
    </xf>
    <xf numFmtId="1" fontId="48" fillId="0" borderId="1" xfId="22" applyNumberFormat="1" applyFont="1" applyBorder="1" applyAlignment="1">
      <alignment horizontal="center" vertical="center"/>
      <protection/>
    </xf>
    <xf numFmtId="49" fontId="0" fillId="0" borderId="69" xfId="22" applyNumberFormat="1" applyFont="1" applyBorder="1" applyAlignment="1">
      <alignment vertical="center"/>
      <protection/>
    </xf>
    <xf numFmtId="164" fontId="0" fillId="0" borderId="70" xfId="22" applyNumberFormat="1" applyFont="1" applyBorder="1" applyAlignment="1">
      <alignment vertical="center"/>
      <protection/>
    </xf>
    <xf numFmtId="164" fontId="0" fillId="0" borderId="70" xfId="22" applyNumberFormat="1" applyFont="1" applyBorder="1" applyAlignment="1">
      <alignment vertical="center"/>
      <protection/>
    </xf>
    <xf numFmtId="1" fontId="0" fillId="0" borderId="62" xfId="22" applyNumberFormat="1" applyFont="1" applyBorder="1" applyAlignment="1">
      <alignment vertical="center"/>
      <protection/>
    </xf>
    <xf numFmtId="1" fontId="0" fillId="0" borderId="61" xfId="22" applyNumberFormat="1" applyFont="1" applyBorder="1" applyAlignment="1">
      <alignment vertical="center"/>
      <protection/>
    </xf>
    <xf numFmtId="1" fontId="0" fillId="0" borderId="30" xfId="22" applyNumberFormat="1" applyFont="1" applyBorder="1" applyAlignment="1">
      <alignment vertical="center"/>
      <protection/>
    </xf>
    <xf numFmtId="0" fontId="0" fillId="0" borderId="62" xfId="22" applyFont="1" applyBorder="1" applyAlignment="1">
      <alignment vertical="center"/>
      <protection/>
    </xf>
    <xf numFmtId="0" fontId="0" fillId="2" borderId="32" xfId="22" applyFill="1" applyBorder="1" applyAlignment="1">
      <alignment vertical="center"/>
      <protection/>
    </xf>
    <xf numFmtId="0" fontId="0" fillId="2" borderId="34" xfId="22" applyFill="1" applyBorder="1" applyAlignment="1">
      <alignment vertical="center"/>
      <protection/>
    </xf>
    <xf numFmtId="0" fontId="0" fillId="2" borderId="3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" fillId="0" borderId="0" xfId="22" applyFont="1" applyBorder="1" applyAlignment="1">
      <alignment horizontal="center" vertical="top"/>
      <protection/>
    </xf>
    <xf numFmtId="0" fontId="49" fillId="0" borderId="0" xfId="22" applyFont="1" applyBorder="1" applyAlignment="1">
      <alignment horizontal="center" vertical="center"/>
      <protection/>
    </xf>
    <xf numFmtId="0" fontId="3" fillId="6" borderId="71" xfId="22" applyFont="1" applyFill="1" applyBorder="1" applyAlignment="1">
      <alignment horizontal="center" vertical="center"/>
      <protection/>
    </xf>
    <xf numFmtId="0" fontId="3" fillId="6" borderId="72" xfId="22" applyFont="1" applyFill="1" applyBorder="1" applyAlignment="1">
      <alignment horizontal="center" vertical="center"/>
      <protection/>
    </xf>
    <xf numFmtId="0" fontId="3" fillId="6" borderId="73" xfId="22" applyFont="1" applyFill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2" fillId="0" borderId="3" xfId="22" applyFont="1" applyBorder="1" applyAlignment="1">
      <alignment horizontal="center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2" fillId="0" borderId="1" xfId="22" applyFont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12" fillId="6" borderId="64" xfId="22" applyFont="1" applyFill="1" applyBorder="1" applyAlignment="1">
      <alignment horizontal="center" vertical="center"/>
      <protection/>
    </xf>
    <xf numFmtId="0" fontId="12" fillId="6" borderId="64" xfId="22" applyFont="1" applyFill="1" applyBorder="1" applyAlignment="1" quotePrefix="1">
      <alignment horizontal="center" vertical="center"/>
      <protection/>
    </xf>
    <xf numFmtId="0" fontId="4" fillId="0" borderId="61" xfId="22" applyFont="1" applyBorder="1" applyAlignment="1">
      <alignment horizontal="center" vertical="center"/>
      <protection/>
    </xf>
    <xf numFmtId="0" fontId="4" fillId="0" borderId="30" xfId="22" applyFont="1" applyBorder="1" applyAlignment="1">
      <alignment horizontal="center" vertical="center"/>
      <protection/>
    </xf>
    <xf numFmtId="0" fontId="4" fillId="0" borderId="62" xfId="22" applyFont="1" applyBorder="1" applyAlignment="1">
      <alignment horizontal="center" vertical="center"/>
      <protection/>
    </xf>
    <xf numFmtId="0" fontId="21" fillId="4" borderId="12" xfId="0" applyFont="1" applyFill="1" applyBorder="1" applyAlignment="1">
      <alignment horizontal="center" vertical="center"/>
    </xf>
    <xf numFmtId="0" fontId="21" fillId="4" borderId="42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2" fillId="4" borderId="74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1" fillId="4" borderId="74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Skuteč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428625</xdr:colOff>
      <xdr:row>32</xdr:row>
      <xdr:rowOff>76200</xdr:rowOff>
    </xdr:from>
    <xdr:to>
      <xdr:col>57</xdr:col>
      <xdr:colOff>247650</xdr:colOff>
      <xdr:row>33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5937825" y="7991475"/>
          <a:ext cx="6734175" cy="304800"/>
          <a:chOff x="89" y="95"/>
          <a:chExt cx="408" cy="3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466725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31213425" y="7115175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61</xdr:col>
      <xdr:colOff>247650</xdr:colOff>
      <xdr:row>28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33356550" y="7115175"/>
          <a:ext cx="1228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335655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Skuteč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285750</xdr:colOff>
      <xdr:row>36</xdr:row>
      <xdr:rowOff>114300</xdr:rowOff>
    </xdr:from>
    <xdr:to>
      <xdr:col>58</xdr:col>
      <xdr:colOff>47625</xdr:colOff>
      <xdr:row>38</xdr:row>
      <xdr:rowOff>114300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38550" y="89439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5" name="Oval 45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49720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6</xdr:col>
      <xdr:colOff>0</xdr:colOff>
      <xdr:row>27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40005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49,087</a:t>
          </a:r>
        </a:p>
      </xdr:txBody>
    </xdr:sp>
    <xdr:clientData/>
  </xdr:oneCellAnchor>
  <xdr:twoCellAnchor>
    <xdr:from>
      <xdr:col>6</xdr:col>
      <xdr:colOff>495300</xdr:colOff>
      <xdr:row>29</xdr:row>
      <xdr:rowOff>9525</xdr:rowOff>
    </xdr:from>
    <xdr:to>
      <xdr:col>6</xdr:col>
      <xdr:colOff>495300</xdr:colOff>
      <xdr:row>34</xdr:row>
      <xdr:rowOff>9525</xdr:rowOff>
    </xdr:to>
    <xdr:sp>
      <xdr:nvSpPr>
        <xdr:cNvPr id="56" name="Line 56"/>
        <xdr:cNvSpPr>
          <a:spLocks/>
        </xdr:cNvSpPr>
      </xdr:nvSpPr>
      <xdr:spPr>
        <a:xfrm>
          <a:off x="4495800" y="72390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31</xdr:row>
      <xdr:rowOff>114300</xdr:rowOff>
    </xdr:from>
    <xdr:to>
      <xdr:col>67</xdr:col>
      <xdr:colOff>419100</xdr:colOff>
      <xdr:row>33</xdr:row>
      <xdr:rowOff>28575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49958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" name="Line 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104775</xdr:colOff>
      <xdr:row>32</xdr:row>
      <xdr:rowOff>66675</xdr:rowOff>
    </xdr:from>
    <xdr:to>
      <xdr:col>33</xdr:col>
      <xdr:colOff>409575</xdr:colOff>
      <xdr:row>32</xdr:row>
      <xdr:rowOff>180975</xdr:rowOff>
    </xdr:to>
    <xdr:grpSp>
      <xdr:nvGrpSpPr>
        <xdr:cNvPr id="60" name="Group 60"/>
        <xdr:cNvGrpSpPr>
          <a:grpSpLocks noChangeAspect="1"/>
        </xdr:cNvGrpSpPr>
      </xdr:nvGrpSpPr>
      <xdr:grpSpPr>
        <a:xfrm>
          <a:off x="24393525" y="79819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61" name="Oval 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457200</xdr:colOff>
      <xdr:row>26</xdr:row>
      <xdr:rowOff>123825</xdr:rowOff>
    </xdr:from>
    <xdr:to>
      <xdr:col>26</xdr:col>
      <xdr:colOff>504825</xdr:colOff>
      <xdr:row>27</xdr:row>
      <xdr:rowOff>123825</xdr:rowOff>
    </xdr:to>
    <xdr:grpSp>
      <xdr:nvGrpSpPr>
        <xdr:cNvPr id="64" name="Group 64"/>
        <xdr:cNvGrpSpPr>
          <a:grpSpLocks/>
        </xdr:cNvGrpSpPr>
      </xdr:nvGrpSpPr>
      <xdr:grpSpPr>
        <a:xfrm>
          <a:off x="19316700" y="6667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5" name="Rectangle 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552450</xdr:colOff>
      <xdr:row>34</xdr:row>
      <xdr:rowOff>76200</xdr:rowOff>
    </xdr:from>
    <xdr:to>
      <xdr:col>57</xdr:col>
      <xdr:colOff>323850</xdr:colOff>
      <xdr:row>34</xdr:row>
      <xdr:rowOff>114300</xdr:rowOff>
    </xdr:to>
    <xdr:sp>
      <xdr:nvSpPr>
        <xdr:cNvPr id="68" name="Line 68"/>
        <xdr:cNvSpPr>
          <a:spLocks/>
        </xdr:cNvSpPr>
      </xdr:nvSpPr>
      <xdr:spPr>
        <a:xfrm flipV="1">
          <a:off x="420052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323850</xdr:colOff>
      <xdr:row>34</xdr:row>
      <xdr:rowOff>0</xdr:rowOff>
    </xdr:from>
    <xdr:to>
      <xdr:col>58</xdr:col>
      <xdr:colOff>552450</xdr:colOff>
      <xdr:row>34</xdr:row>
      <xdr:rowOff>76200</xdr:rowOff>
    </xdr:to>
    <xdr:sp>
      <xdr:nvSpPr>
        <xdr:cNvPr id="69" name="Line 69"/>
        <xdr:cNvSpPr>
          <a:spLocks/>
        </xdr:cNvSpPr>
      </xdr:nvSpPr>
      <xdr:spPr>
        <a:xfrm flipV="1">
          <a:off x="427482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552450</xdr:colOff>
      <xdr:row>31</xdr:row>
      <xdr:rowOff>114300</xdr:rowOff>
    </xdr:from>
    <xdr:to>
      <xdr:col>63</xdr:col>
      <xdr:colOff>266700</xdr:colOff>
      <xdr:row>34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43491150" y="7800975"/>
          <a:ext cx="3657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29</xdr:row>
      <xdr:rowOff>219075</xdr:rowOff>
    </xdr:from>
    <xdr:to>
      <xdr:col>33</xdr:col>
      <xdr:colOff>419100</xdr:colOff>
      <xdr:row>31</xdr:row>
      <xdr:rowOff>114300</xdr:rowOff>
    </xdr:to>
    <xdr:grpSp>
      <xdr:nvGrpSpPr>
        <xdr:cNvPr id="71" name="Group 71"/>
        <xdr:cNvGrpSpPr>
          <a:grpSpLocks noChangeAspect="1"/>
        </xdr:cNvGrpSpPr>
      </xdr:nvGrpSpPr>
      <xdr:grpSpPr>
        <a:xfrm>
          <a:off x="243935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952500</xdr:colOff>
      <xdr:row>27</xdr:row>
      <xdr:rowOff>47625</xdr:rowOff>
    </xdr:from>
    <xdr:to>
      <xdr:col>37</xdr:col>
      <xdr:colOff>323850</xdr:colOff>
      <xdr:row>27</xdr:row>
      <xdr:rowOff>171450</xdr:rowOff>
    </xdr:to>
    <xdr:sp>
      <xdr:nvSpPr>
        <xdr:cNvPr id="74" name="kreslení 12"/>
        <xdr:cNvSpPr>
          <a:spLocks/>
        </xdr:cNvSpPr>
      </xdr:nvSpPr>
      <xdr:spPr>
        <a:xfrm>
          <a:off x="27241500" y="68199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219075</xdr:colOff>
      <xdr:row>25</xdr:row>
      <xdr:rowOff>114300</xdr:rowOff>
    </xdr:from>
    <xdr:to>
      <xdr:col>62</xdr:col>
      <xdr:colOff>228600</xdr:colOff>
      <xdr:row>25</xdr:row>
      <xdr:rowOff>114300</xdr:rowOff>
    </xdr:to>
    <xdr:sp>
      <xdr:nvSpPr>
        <xdr:cNvPr id="75" name="Line 76"/>
        <xdr:cNvSpPr>
          <a:spLocks/>
        </xdr:cNvSpPr>
      </xdr:nvSpPr>
      <xdr:spPr>
        <a:xfrm flipV="1">
          <a:off x="20050125" y="6429375"/>
          <a:ext cx="26088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76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73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77" name="text 6"/>
        <xdr:cNvSpPr txBox="1">
          <a:spLocks noChangeArrowheads="1"/>
        </xdr:cNvSpPr>
      </xdr:nvSpPr>
      <xdr:spPr>
        <a:xfrm>
          <a:off x="543115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42</xdr:col>
      <xdr:colOff>495300</xdr:colOff>
      <xdr:row>31</xdr:row>
      <xdr:rowOff>114300</xdr:rowOff>
    </xdr:to>
    <xdr:sp>
      <xdr:nvSpPr>
        <xdr:cNvPr id="78" name="Line 79"/>
        <xdr:cNvSpPr>
          <a:spLocks/>
        </xdr:cNvSpPr>
      </xdr:nvSpPr>
      <xdr:spPr>
        <a:xfrm flipH="1">
          <a:off x="24555450" y="7115175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23</xdr:row>
      <xdr:rowOff>209550</xdr:rowOff>
    </xdr:from>
    <xdr:to>
      <xdr:col>53</xdr:col>
      <xdr:colOff>409575</xdr:colOff>
      <xdr:row>25</xdr:row>
      <xdr:rowOff>114300</xdr:rowOff>
    </xdr:to>
    <xdr:grpSp>
      <xdr:nvGrpSpPr>
        <xdr:cNvPr id="79" name="Group 80"/>
        <xdr:cNvGrpSpPr>
          <a:grpSpLocks noChangeAspect="1"/>
        </xdr:cNvGrpSpPr>
      </xdr:nvGrpSpPr>
      <xdr:grpSpPr>
        <a:xfrm>
          <a:off x="395478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0" name="Line 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66675</xdr:colOff>
      <xdr:row>32</xdr:row>
      <xdr:rowOff>85725</xdr:rowOff>
    </xdr:from>
    <xdr:to>
      <xdr:col>58</xdr:col>
      <xdr:colOff>114300</xdr:colOff>
      <xdr:row>33</xdr:row>
      <xdr:rowOff>85725</xdr:rowOff>
    </xdr:to>
    <xdr:grpSp>
      <xdr:nvGrpSpPr>
        <xdr:cNvPr id="82" name="Group 83"/>
        <xdr:cNvGrpSpPr>
          <a:grpSpLocks/>
        </xdr:cNvGrpSpPr>
      </xdr:nvGrpSpPr>
      <xdr:grpSpPr>
        <a:xfrm>
          <a:off x="43005375" y="8001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3" name="Rectangle 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25</xdr:row>
      <xdr:rowOff>0</xdr:rowOff>
    </xdr:from>
    <xdr:ext cx="533400" cy="228600"/>
    <xdr:sp>
      <xdr:nvSpPr>
        <xdr:cNvPr id="86" name="text 7125"/>
        <xdr:cNvSpPr txBox="1">
          <a:spLocks noChangeArrowheads="1"/>
        </xdr:cNvSpPr>
      </xdr:nvSpPr>
      <xdr:spPr>
        <a:xfrm>
          <a:off x="431673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48</xdr:col>
      <xdr:colOff>428625</xdr:colOff>
      <xdr:row>29</xdr:row>
      <xdr:rowOff>76200</xdr:rowOff>
    </xdr:from>
    <xdr:to>
      <xdr:col>57</xdr:col>
      <xdr:colOff>247650</xdr:colOff>
      <xdr:row>30</xdr:row>
      <xdr:rowOff>152400</xdr:rowOff>
    </xdr:to>
    <xdr:grpSp>
      <xdr:nvGrpSpPr>
        <xdr:cNvPr id="87" name="Group 89"/>
        <xdr:cNvGrpSpPr>
          <a:grpSpLocks/>
        </xdr:cNvGrpSpPr>
      </xdr:nvGrpSpPr>
      <xdr:grpSpPr>
        <a:xfrm>
          <a:off x="35937825" y="7305675"/>
          <a:ext cx="6734175" cy="304800"/>
          <a:chOff x="89" y="95"/>
          <a:chExt cx="408" cy="32"/>
        </a:xfrm>
        <a:solidFill>
          <a:srgbClr val="FFFFFF"/>
        </a:solidFill>
      </xdr:grpSpPr>
      <xdr:sp>
        <xdr:nvSpPr>
          <xdr:cNvPr id="88" name="Rectangle 90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762000</xdr:colOff>
      <xdr:row>34</xdr:row>
      <xdr:rowOff>114300</xdr:rowOff>
    </xdr:from>
    <xdr:to>
      <xdr:col>56</xdr:col>
      <xdr:colOff>542925</xdr:colOff>
      <xdr:row>34</xdr:row>
      <xdr:rowOff>114300</xdr:rowOff>
    </xdr:to>
    <xdr:sp>
      <xdr:nvSpPr>
        <xdr:cNvPr id="95" name="Line 97"/>
        <xdr:cNvSpPr>
          <a:spLocks/>
        </xdr:cNvSpPr>
      </xdr:nvSpPr>
      <xdr:spPr>
        <a:xfrm flipV="1">
          <a:off x="25565100" y="8486775"/>
          <a:ext cx="1643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96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42</xdr:col>
      <xdr:colOff>714375</xdr:colOff>
      <xdr:row>22</xdr:row>
      <xdr:rowOff>114300</xdr:rowOff>
    </xdr:from>
    <xdr:to>
      <xdr:col>47</xdr:col>
      <xdr:colOff>276225</xdr:colOff>
      <xdr:row>22</xdr:row>
      <xdr:rowOff>114300</xdr:rowOff>
    </xdr:to>
    <xdr:sp>
      <xdr:nvSpPr>
        <xdr:cNvPr id="97" name="Line 99"/>
        <xdr:cNvSpPr>
          <a:spLocks/>
        </xdr:cNvSpPr>
      </xdr:nvSpPr>
      <xdr:spPr>
        <a:xfrm flipV="1">
          <a:off x="31461075" y="5743575"/>
          <a:ext cx="3810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3</xdr:col>
      <xdr:colOff>57150</xdr:colOff>
      <xdr:row>32</xdr:row>
      <xdr:rowOff>57150</xdr:rowOff>
    </xdr:from>
    <xdr:to>
      <xdr:col>4</xdr:col>
      <xdr:colOff>361950</xdr:colOff>
      <xdr:row>32</xdr:row>
      <xdr:rowOff>171450</xdr:rowOff>
    </xdr:to>
    <xdr:grpSp>
      <xdr:nvGrpSpPr>
        <xdr:cNvPr id="99" name="Group 101"/>
        <xdr:cNvGrpSpPr>
          <a:grpSpLocks noChangeAspect="1"/>
        </xdr:cNvGrpSpPr>
      </xdr:nvGrpSpPr>
      <xdr:grpSpPr>
        <a:xfrm>
          <a:off x="2057400" y="7972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00" name="Line 1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07" name="Group 109"/>
        <xdr:cNvGrpSpPr>
          <a:grpSpLocks noChangeAspect="1"/>
        </xdr:cNvGrpSpPr>
      </xdr:nvGrpSpPr>
      <xdr:grpSpPr>
        <a:xfrm>
          <a:off x="62865000" y="75152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08" name="Line 11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1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361950</xdr:colOff>
      <xdr:row>30</xdr:row>
      <xdr:rowOff>76200</xdr:rowOff>
    </xdr:from>
    <xdr:to>
      <xdr:col>42</xdr:col>
      <xdr:colOff>933450</xdr:colOff>
      <xdr:row>30</xdr:row>
      <xdr:rowOff>190500</xdr:rowOff>
    </xdr:to>
    <xdr:grpSp>
      <xdr:nvGrpSpPr>
        <xdr:cNvPr id="115" name="Group 117"/>
        <xdr:cNvGrpSpPr>
          <a:grpSpLocks noChangeAspect="1"/>
        </xdr:cNvGrpSpPr>
      </xdr:nvGrpSpPr>
      <xdr:grpSpPr>
        <a:xfrm>
          <a:off x="31108650" y="75342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6" name="Line 11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2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219075</xdr:colOff>
      <xdr:row>27</xdr:row>
      <xdr:rowOff>57150</xdr:rowOff>
    </xdr:from>
    <xdr:to>
      <xdr:col>42</xdr:col>
      <xdr:colOff>914400</xdr:colOff>
      <xdr:row>27</xdr:row>
      <xdr:rowOff>171450</xdr:rowOff>
    </xdr:to>
    <xdr:grpSp>
      <xdr:nvGrpSpPr>
        <xdr:cNvPr id="121" name="Group 123"/>
        <xdr:cNvGrpSpPr>
          <a:grpSpLocks noChangeAspect="1"/>
        </xdr:cNvGrpSpPr>
      </xdr:nvGrpSpPr>
      <xdr:grpSpPr>
        <a:xfrm>
          <a:off x="30965775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2" name="Line 1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238125</xdr:colOff>
      <xdr:row>28</xdr:row>
      <xdr:rowOff>114300</xdr:rowOff>
    </xdr:from>
    <xdr:to>
      <xdr:col>42</xdr:col>
      <xdr:colOff>419100</xdr:colOff>
      <xdr:row>28</xdr:row>
      <xdr:rowOff>114300</xdr:rowOff>
    </xdr:to>
    <xdr:sp>
      <xdr:nvSpPr>
        <xdr:cNvPr id="128" name="Line 130"/>
        <xdr:cNvSpPr>
          <a:spLocks/>
        </xdr:cNvSpPr>
      </xdr:nvSpPr>
      <xdr:spPr>
        <a:xfrm flipV="1">
          <a:off x="5724525" y="7115175"/>
          <a:ext cx="2544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28</xdr:row>
      <xdr:rowOff>0</xdr:rowOff>
    </xdr:from>
    <xdr:ext cx="533400" cy="228600"/>
    <xdr:sp>
      <xdr:nvSpPr>
        <xdr:cNvPr id="129" name="text 7125"/>
        <xdr:cNvSpPr txBox="1">
          <a:spLocks noChangeArrowheads="1"/>
        </xdr:cNvSpPr>
      </xdr:nvSpPr>
      <xdr:spPr>
        <a:xfrm>
          <a:off x="220599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oneCellAnchor>
    <xdr:from>
      <xdr:col>14</xdr:col>
      <xdr:colOff>228600</xdr:colOff>
      <xdr:row>28</xdr:row>
      <xdr:rowOff>0</xdr:rowOff>
    </xdr:from>
    <xdr:ext cx="533400" cy="228600"/>
    <xdr:sp>
      <xdr:nvSpPr>
        <xdr:cNvPr id="130" name="text 7125"/>
        <xdr:cNvSpPr txBox="1">
          <a:spLocks noChangeArrowheads="1"/>
        </xdr:cNvSpPr>
      </xdr:nvSpPr>
      <xdr:spPr>
        <a:xfrm>
          <a:off x="101727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57</xdr:col>
      <xdr:colOff>76200</xdr:colOff>
      <xdr:row>34</xdr:row>
      <xdr:rowOff>152400</xdr:rowOff>
    </xdr:from>
    <xdr:to>
      <xdr:col>57</xdr:col>
      <xdr:colOff>428625</xdr:colOff>
      <xdr:row>35</xdr:row>
      <xdr:rowOff>47625</xdr:rowOff>
    </xdr:to>
    <xdr:sp>
      <xdr:nvSpPr>
        <xdr:cNvPr id="131" name="kreslení 417"/>
        <xdr:cNvSpPr>
          <a:spLocks/>
        </xdr:cNvSpPr>
      </xdr:nvSpPr>
      <xdr:spPr>
        <a:xfrm>
          <a:off x="42500550" y="8524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27</xdr:row>
      <xdr:rowOff>0</xdr:rowOff>
    </xdr:from>
    <xdr:ext cx="971550" cy="457200"/>
    <xdr:sp>
      <xdr:nvSpPr>
        <xdr:cNvPr id="132" name="text 774"/>
        <xdr:cNvSpPr txBox="1">
          <a:spLocks noChangeArrowheads="1"/>
        </xdr:cNvSpPr>
      </xdr:nvSpPr>
      <xdr:spPr>
        <a:xfrm>
          <a:off x="533400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49,694</a:t>
          </a:r>
        </a:p>
      </xdr:txBody>
    </xdr:sp>
    <xdr:clientData/>
  </xdr:oneCellAnchor>
  <xdr:twoCellAnchor>
    <xdr:from>
      <xdr:col>72</xdr:col>
      <xdr:colOff>495300</xdr:colOff>
      <xdr:row>29</xdr:row>
      <xdr:rowOff>9525</xdr:rowOff>
    </xdr:from>
    <xdr:to>
      <xdr:col>72</xdr:col>
      <xdr:colOff>495300</xdr:colOff>
      <xdr:row>34</xdr:row>
      <xdr:rowOff>9525</xdr:rowOff>
    </xdr:to>
    <xdr:sp>
      <xdr:nvSpPr>
        <xdr:cNvPr id="133" name="Line 135"/>
        <xdr:cNvSpPr>
          <a:spLocks/>
        </xdr:cNvSpPr>
      </xdr:nvSpPr>
      <xdr:spPr>
        <a:xfrm>
          <a:off x="53835300" y="72390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123825</xdr:colOff>
      <xdr:row>30</xdr:row>
      <xdr:rowOff>57150</xdr:rowOff>
    </xdr:from>
    <xdr:to>
      <xdr:col>67</xdr:col>
      <xdr:colOff>409575</xdr:colOff>
      <xdr:row>30</xdr:row>
      <xdr:rowOff>171450</xdr:rowOff>
    </xdr:to>
    <xdr:grpSp>
      <xdr:nvGrpSpPr>
        <xdr:cNvPr id="134" name="Group 136"/>
        <xdr:cNvGrpSpPr>
          <a:grpSpLocks noChangeAspect="1"/>
        </xdr:cNvGrpSpPr>
      </xdr:nvGrpSpPr>
      <xdr:grpSpPr>
        <a:xfrm>
          <a:off x="49977675" y="75152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5" name="Oval 1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31</xdr:row>
      <xdr:rowOff>114300</xdr:rowOff>
    </xdr:from>
    <xdr:to>
      <xdr:col>63</xdr:col>
      <xdr:colOff>419100</xdr:colOff>
      <xdr:row>33</xdr:row>
      <xdr:rowOff>28575</xdr:rowOff>
    </xdr:to>
    <xdr:grpSp>
      <xdr:nvGrpSpPr>
        <xdr:cNvPr id="138" name="Group 140"/>
        <xdr:cNvGrpSpPr>
          <a:grpSpLocks noChangeAspect="1"/>
        </xdr:cNvGrpSpPr>
      </xdr:nvGrpSpPr>
      <xdr:grpSpPr>
        <a:xfrm>
          <a:off x="469868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" name="Line 1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29</xdr:row>
      <xdr:rowOff>114300</xdr:rowOff>
    </xdr:from>
    <xdr:to>
      <xdr:col>67</xdr:col>
      <xdr:colOff>266700</xdr:colOff>
      <xdr:row>31</xdr:row>
      <xdr:rowOff>114300</xdr:rowOff>
    </xdr:to>
    <xdr:sp>
      <xdr:nvSpPr>
        <xdr:cNvPr id="141" name="Line 143"/>
        <xdr:cNvSpPr>
          <a:spLocks/>
        </xdr:cNvSpPr>
      </xdr:nvSpPr>
      <xdr:spPr>
        <a:xfrm flipH="1" flipV="1">
          <a:off x="4789170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28</xdr:row>
      <xdr:rowOff>152400</xdr:rowOff>
    </xdr:from>
    <xdr:to>
      <xdr:col>63</xdr:col>
      <xdr:colOff>247650</xdr:colOff>
      <xdr:row>29</xdr:row>
      <xdr:rowOff>0</xdr:rowOff>
    </xdr:to>
    <xdr:sp>
      <xdr:nvSpPr>
        <xdr:cNvPr id="142" name="Line 144"/>
        <xdr:cNvSpPr>
          <a:spLocks/>
        </xdr:cNvSpPr>
      </xdr:nvSpPr>
      <xdr:spPr>
        <a:xfrm flipH="1" flipV="1">
          <a:off x="463867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28</xdr:row>
      <xdr:rowOff>114300</xdr:rowOff>
    </xdr:from>
    <xdr:to>
      <xdr:col>62</xdr:col>
      <xdr:colOff>476250</xdr:colOff>
      <xdr:row>28</xdr:row>
      <xdr:rowOff>152400</xdr:rowOff>
    </xdr:to>
    <xdr:sp>
      <xdr:nvSpPr>
        <xdr:cNvPr id="143" name="Line 145"/>
        <xdr:cNvSpPr>
          <a:spLocks/>
        </xdr:cNvSpPr>
      </xdr:nvSpPr>
      <xdr:spPr>
        <a:xfrm flipH="1" flipV="1">
          <a:off x="456438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29</xdr:row>
      <xdr:rowOff>0</xdr:rowOff>
    </xdr:from>
    <xdr:to>
      <xdr:col>64</xdr:col>
      <xdr:colOff>495300</xdr:colOff>
      <xdr:row>29</xdr:row>
      <xdr:rowOff>114300</xdr:rowOff>
    </xdr:to>
    <xdr:sp>
      <xdr:nvSpPr>
        <xdr:cNvPr id="144" name="Line 146"/>
        <xdr:cNvSpPr>
          <a:spLocks/>
        </xdr:cNvSpPr>
      </xdr:nvSpPr>
      <xdr:spPr>
        <a:xfrm flipH="1" flipV="1">
          <a:off x="47129700" y="7229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428625</xdr:colOff>
      <xdr:row>23</xdr:row>
      <xdr:rowOff>114300</xdr:rowOff>
    </xdr:from>
    <xdr:to>
      <xdr:col>48</xdr:col>
      <xdr:colOff>476250</xdr:colOff>
      <xdr:row>24</xdr:row>
      <xdr:rowOff>114300</xdr:rowOff>
    </xdr:to>
    <xdr:grpSp>
      <xdr:nvGrpSpPr>
        <xdr:cNvPr id="145" name="Group 147"/>
        <xdr:cNvGrpSpPr>
          <a:grpSpLocks/>
        </xdr:cNvGrpSpPr>
      </xdr:nvGrpSpPr>
      <xdr:grpSpPr>
        <a:xfrm>
          <a:off x="35937825" y="5972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6" name="Rectangle 1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23</xdr:row>
      <xdr:rowOff>114300</xdr:rowOff>
    </xdr:from>
    <xdr:to>
      <xdr:col>53</xdr:col>
      <xdr:colOff>247650</xdr:colOff>
      <xdr:row>25</xdr:row>
      <xdr:rowOff>114300</xdr:rowOff>
    </xdr:to>
    <xdr:sp>
      <xdr:nvSpPr>
        <xdr:cNvPr id="149" name="Line 151"/>
        <xdr:cNvSpPr>
          <a:spLocks/>
        </xdr:cNvSpPr>
      </xdr:nvSpPr>
      <xdr:spPr>
        <a:xfrm flipH="1" flipV="1">
          <a:off x="374713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466725</xdr:colOff>
      <xdr:row>22</xdr:row>
      <xdr:rowOff>152400</xdr:rowOff>
    </xdr:from>
    <xdr:to>
      <xdr:col>49</xdr:col>
      <xdr:colOff>238125</xdr:colOff>
      <xdr:row>23</xdr:row>
      <xdr:rowOff>0</xdr:rowOff>
    </xdr:to>
    <xdr:sp>
      <xdr:nvSpPr>
        <xdr:cNvPr id="150" name="Line 152"/>
        <xdr:cNvSpPr>
          <a:spLocks/>
        </xdr:cNvSpPr>
      </xdr:nvSpPr>
      <xdr:spPr>
        <a:xfrm flipH="1" flipV="1">
          <a:off x="3597592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22</xdr:row>
      <xdr:rowOff>114300</xdr:rowOff>
    </xdr:from>
    <xdr:to>
      <xdr:col>48</xdr:col>
      <xdr:colOff>466725</xdr:colOff>
      <xdr:row>22</xdr:row>
      <xdr:rowOff>152400</xdr:rowOff>
    </xdr:to>
    <xdr:sp>
      <xdr:nvSpPr>
        <xdr:cNvPr id="151" name="Line 153"/>
        <xdr:cNvSpPr>
          <a:spLocks/>
        </xdr:cNvSpPr>
      </xdr:nvSpPr>
      <xdr:spPr>
        <a:xfrm flipH="1" flipV="1">
          <a:off x="3523297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238125</xdr:colOff>
      <xdr:row>23</xdr:row>
      <xdr:rowOff>0</xdr:rowOff>
    </xdr:from>
    <xdr:to>
      <xdr:col>50</xdr:col>
      <xdr:colOff>476250</xdr:colOff>
      <xdr:row>23</xdr:row>
      <xdr:rowOff>114300</xdr:rowOff>
    </xdr:to>
    <xdr:sp>
      <xdr:nvSpPr>
        <xdr:cNvPr id="152" name="Line 154"/>
        <xdr:cNvSpPr>
          <a:spLocks/>
        </xdr:cNvSpPr>
      </xdr:nvSpPr>
      <xdr:spPr>
        <a:xfrm flipH="1" flipV="1">
          <a:off x="36718875" y="58578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381000</xdr:colOff>
      <xdr:row>36</xdr:row>
      <xdr:rowOff>9525</xdr:rowOff>
    </xdr:from>
    <xdr:to>
      <xdr:col>60</xdr:col>
      <xdr:colOff>600075</xdr:colOff>
      <xdr:row>38</xdr:row>
      <xdr:rowOff>0</xdr:rowOff>
    </xdr:to>
    <xdr:grpSp>
      <xdr:nvGrpSpPr>
        <xdr:cNvPr id="153" name="Group 155"/>
        <xdr:cNvGrpSpPr>
          <a:grpSpLocks noChangeAspect="1"/>
        </xdr:cNvGrpSpPr>
      </xdr:nvGrpSpPr>
      <xdr:grpSpPr>
        <a:xfrm>
          <a:off x="44805600" y="8839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4" name="Line 15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5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15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AutoShape 15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371475</xdr:colOff>
      <xdr:row>32</xdr:row>
      <xdr:rowOff>57150</xdr:rowOff>
    </xdr:from>
    <xdr:to>
      <xdr:col>56</xdr:col>
      <xdr:colOff>800100</xdr:colOff>
      <xdr:row>32</xdr:row>
      <xdr:rowOff>171450</xdr:rowOff>
    </xdr:to>
    <xdr:grpSp>
      <xdr:nvGrpSpPr>
        <xdr:cNvPr id="158" name="Group 160"/>
        <xdr:cNvGrpSpPr>
          <a:grpSpLocks/>
        </xdr:cNvGrpSpPr>
      </xdr:nvGrpSpPr>
      <xdr:grpSpPr>
        <a:xfrm>
          <a:off x="41824275" y="7972425"/>
          <a:ext cx="428625" cy="114300"/>
          <a:chOff x="3828" y="837"/>
          <a:chExt cx="39" cy="12"/>
        </a:xfrm>
        <a:solidFill>
          <a:srgbClr val="FFFFFF"/>
        </a:solidFill>
      </xdr:grpSpPr>
      <xdr:sp>
        <xdr:nvSpPr>
          <xdr:cNvPr id="159" name="Oval 161"/>
          <xdr:cNvSpPr>
            <a:spLocks noChangeAspect="1"/>
          </xdr:cNvSpPr>
        </xdr:nvSpPr>
        <xdr:spPr>
          <a:xfrm>
            <a:off x="3843" y="8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2"/>
          <xdr:cNvSpPr>
            <a:spLocks noChangeAspect="1"/>
          </xdr:cNvSpPr>
        </xdr:nvSpPr>
        <xdr:spPr>
          <a:xfrm>
            <a:off x="3855" y="8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63"/>
          <xdr:cNvSpPr>
            <a:spLocks noChangeAspect="1"/>
          </xdr:cNvSpPr>
        </xdr:nvSpPr>
        <xdr:spPr>
          <a:xfrm>
            <a:off x="3831" y="8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4"/>
          <xdr:cNvSpPr>
            <a:spLocks noChangeAspect="1"/>
          </xdr:cNvSpPr>
        </xdr:nvSpPr>
        <xdr:spPr>
          <a:xfrm>
            <a:off x="3828" y="83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29</xdr:row>
      <xdr:rowOff>0</xdr:rowOff>
    </xdr:from>
    <xdr:to>
      <xdr:col>58</xdr:col>
      <xdr:colOff>342900</xdr:colOff>
      <xdr:row>30</xdr:row>
      <xdr:rowOff>0</xdr:rowOff>
    </xdr:to>
    <xdr:grpSp>
      <xdr:nvGrpSpPr>
        <xdr:cNvPr id="163" name="Group 165"/>
        <xdr:cNvGrpSpPr>
          <a:grpSpLocks noChangeAspect="1"/>
        </xdr:cNvGrpSpPr>
      </xdr:nvGrpSpPr>
      <xdr:grpSpPr>
        <a:xfrm>
          <a:off x="42986325" y="72294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64" name="Oval 166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7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8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9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70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390525</xdr:colOff>
      <xdr:row>33</xdr:row>
      <xdr:rowOff>19050</xdr:rowOff>
    </xdr:from>
    <xdr:ext cx="371475" cy="285750"/>
    <xdr:sp>
      <xdr:nvSpPr>
        <xdr:cNvPr id="169" name="text 454"/>
        <xdr:cNvSpPr txBox="1">
          <a:spLocks noChangeArrowheads="1"/>
        </xdr:cNvSpPr>
      </xdr:nvSpPr>
      <xdr:spPr>
        <a:xfrm>
          <a:off x="41843325" y="816292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</a:t>
          </a:r>
        </a:p>
      </xdr:txBody>
    </xdr:sp>
    <xdr:clientData/>
  </xdr:oneCellAnchor>
  <xdr:twoCellAnchor>
    <xdr:from>
      <xdr:col>21</xdr:col>
      <xdr:colOff>95250</xdr:colOff>
      <xdr:row>26</xdr:row>
      <xdr:rowOff>209550</xdr:rowOff>
    </xdr:from>
    <xdr:to>
      <xdr:col>21</xdr:col>
      <xdr:colOff>409575</xdr:colOff>
      <xdr:row>28</xdr:row>
      <xdr:rowOff>114300</xdr:rowOff>
    </xdr:to>
    <xdr:grpSp>
      <xdr:nvGrpSpPr>
        <xdr:cNvPr id="170" name="Group 172"/>
        <xdr:cNvGrpSpPr>
          <a:grpSpLocks noChangeAspect="1"/>
        </xdr:cNvGrpSpPr>
      </xdr:nvGrpSpPr>
      <xdr:grpSpPr>
        <a:xfrm>
          <a:off x="15468600" y="6753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1" name="Line 1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390525</xdr:colOff>
      <xdr:row>28</xdr:row>
      <xdr:rowOff>171450</xdr:rowOff>
    </xdr:from>
    <xdr:to>
      <xdr:col>37</xdr:col>
      <xdr:colOff>438150</xdr:colOff>
      <xdr:row>29</xdr:row>
      <xdr:rowOff>171450</xdr:rowOff>
    </xdr:to>
    <xdr:grpSp>
      <xdr:nvGrpSpPr>
        <xdr:cNvPr id="173" name="Group 175"/>
        <xdr:cNvGrpSpPr>
          <a:grpSpLocks/>
        </xdr:cNvGrpSpPr>
      </xdr:nvGrpSpPr>
      <xdr:grpSpPr>
        <a:xfrm>
          <a:off x="27651075" y="7172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4" name="Rectangle 1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247650</xdr:colOff>
      <xdr:row>26</xdr:row>
      <xdr:rowOff>114300</xdr:rowOff>
    </xdr:from>
    <xdr:to>
      <xdr:col>24</xdr:col>
      <xdr:colOff>476250</xdr:colOff>
      <xdr:row>28</xdr:row>
      <xdr:rowOff>114300</xdr:rowOff>
    </xdr:to>
    <xdr:sp>
      <xdr:nvSpPr>
        <xdr:cNvPr id="177" name="Line 179"/>
        <xdr:cNvSpPr>
          <a:spLocks/>
        </xdr:cNvSpPr>
      </xdr:nvSpPr>
      <xdr:spPr>
        <a:xfrm flipV="1">
          <a:off x="1562100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25</xdr:row>
      <xdr:rowOff>142875</xdr:rowOff>
    </xdr:from>
    <xdr:to>
      <xdr:col>26</xdr:col>
      <xdr:colOff>466725</xdr:colOff>
      <xdr:row>25</xdr:row>
      <xdr:rowOff>219075</xdr:rowOff>
    </xdr:to>
    <xdr:sp>
      <xdr:nvSpPr>
        <xdr:cNvPr id="178" name="Line 180"/>
        <xdr:cNvSpPr>
          <a:spLocks/>
        </xdr:cNvSpPr>
      </xdr:nvSpPr>
      <xdr:spPr>
        <a:xfrm flipV="1">
          <a:off x="18583275" y="6457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466725</xdr:colOff>
      <xdr:row>25</xdr:row>
      <xdr:rowOff>114300</xdr:rowOff>
    </xdr:from>
    <xdr:to>
      <xdr:col>27</xdr:col>
      <xdr:colOff>238125</xdr:colOff>
      <xdr:row>25</xdr:row>
      <xdr:rowOff>142875</xdr:rowOff>
    </xdr:to>
    <xdr:sp>
      <xdr:nvSpPr>
        <xdr:cNvPr id="179" name="Line 181"/>
        <xdr:cNvSpPr>
          <a:spLocks/>
        </xdr:cNvSpPr>
      </xdr:nvSpPr>
      <xdr:spPr>
        <a:xfrm flipV="1">
          <a:off x="19326225" y="6429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25</xdr:row>
      <xdr:rowOff>219075</xdr:rowOff>
    </xdr:from>
    <xdr:to>
      <xdr:col>25</xdr:col>
      <xdr:colOff>238125</xdr:colOff>
      <xdr:row>26</xdr:row>
      <xdr:rowOff>114300</xdr:rowOff>
    </xdr:to>
    <xdr:sp>
      <xdr:nvSpPr>
        <xdr:cNvPr id="180" name="Line 182"/>
        <xdr:cNvSpPr>
          <a:spLocks/>
        </xdr:cNvSpPr>
      </xdr:nvSpPr>
      <xdr:spPr>
        <a:xfrm flipH="1">
          <a:off x="17849850" y="65341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142875</xdr:colOff>
      <xdr:row>36</xdr:row>
      <xdr:rowOff>9525</xdr:rowOff>
    </xdr:from>
    <xdr:to>
      <xdr:col>33</xdr:col>
      <xdr:colOff>361950</xdr:colOff>
      <xdr:row>38</xdr:row>
      <xdr:rowOff>0</xdr:rowOff>
    </xdr:to>
    <xdr:grpSp>
      <xdr:nvGrpSpPr>
        <xdr:cNvPr id="181" name="Group 184"/>
        <xdr:cNvGrpSpPr>
          <a:grpSpLocks noChangeAspect="1"/>
        </xdr:cNvGrpSpPr>
      </xdr:nvGrpSpPr>
      <xdr:grpSpPr>
        <a:xfrm>
          <a:off x="24431625" y="8839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2" name="Line 18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18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18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AutoShape 18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28</xdr:row>
      <xdr:rowOff>114300</xdr:rowOff>
    </xdr:from>
    <xdr:to>
      <xdr:col>42</xdr:col>
      <xdr:colOff>628650</xdr:colOff>
      <xdr:row>30</xdr:row>
      <xdr:rowOff>28575</xdr:rowOff>
    </xdr:to>
    <xdr:grpSp>
      <xdr:nvGrpSpPr>
        <xdr:cNvPr id="186" name="Group 190"/>
        <xdr:cNvGrpSpPr>
          <a:grpSpLocks noChangeAspect="1"/>
        </xdr:cNvGrpSpPr>
      </xdr:nvGrpSpPr>
      <xdr:grpSpPr>
        <a:xfrm>
          <a:off x="3107055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1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152400</xdr:colOff>
      <xdr:row>29</xdr:row>
      <xdr:rowOff>114300</xdr:rowOff>
    </xdr:from>
    <xdr:to>
      <xdr:col>54</xdr:col>
      <xdr:colOff>666750</xdr:colOff>
      <xdr:row>30</xdr:row>
      <xdr:rowOff>114300</xdr:rowOff>
    </xdr:to>
    <xdr:sp>
      <xdr:nvSpPr>
        <xdr:cNvPr id="189" name="text 7125"/>
        <xdr:cNvSpPr txBox="1">
          <a:spLocks noChangeArrowheads="1"/>
        </xdr:cNvSpPr>
      </xdr:nvSpPr>
      <xdr:spPr>
        <a:xfrm>
          <a:off x="401193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65</a:t>
          </a:r>
        </a:p>
      </xdr:txBody>
    </xdr:sp>
    <xdr:clientData/>
  </xdr:twoCellAnchor>
  <xdr:twoCellAnchor>
    <xdr:from>
      <xdr:col>54</xdr:col>
      <xdr:colOff>152400</xdr:colOff>
      <xdr:row>32</xdr:row>
      <xdr:rowOff>114300</xdr:rowOff>
    </xdr:from>
    <xdr:to>
      <xdr:col>54</xdr:col>
      <xdr:colOff>666750</xdr:colOff>
      <xdr:row>33</xdr:row>
      <xdr:rowOff>114300</xdr:rowOff>
    </xdr:to>
    <xdr:sp>
      <xdr:nvSpPr>
        <xdr:cNvPr id="190" name="text 7125"/>
        <xdr:cNvSpPr txBox="1">
          <a:spLocks noChangeArrowheads="1"/>
        </xdr:cNvSpPr>
      </xdr:nvSpPr>
      <xdr:spPr>
        <a:xfrm>
          <a:off x="4011930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65</a:t>
          </a:r>
        </a:p>
      </xdr:txBody>
    </xdr:sp>
    <xdr:clientData/>
  </xdr:twoCellAnchor>
  <xdr:oneCellAnchor>
    <xdr:from>
      <xdr:col>72</xdr:col>
      <xdr:colOff>0</xdr:colOff>
      <xdr:row>34</xdr:row>
      <xdr:rowOff>19050</xdr:rowOff>
    </xdr:from>
    <xdr:ext cx="971550" cy="228600"/>
    <xdr:sp>
      <xdr:nvSpPr>
        <xdr:cNvPr id="191" name="text 774"/>
        <xdr:cNvSpPr txBox="1">
          <a:spLocks noChangeArrowheads="1"/>
        </xdr:cNvSpPr>
      </xdr:nvSpPr>
      <xdr:spPr>
        <a:xfrm>
          <a:off x="53340000" y="83915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P6931</a:t>
          </a:r>
        </a:p>
      </xdr:txBody>
    </xdr:sp>
    <xdr:clientData/>
  </xdr:oneCellAnchor>
  <xdr:oneCellAnchor>
    <xdr:from>
      <xdr:col>6</xdr:col>
      <xdr:colOff>0</xdr:colOff>
      <xdr:row>34</xdr:row>
      <xdr:rowOff>19050</xdr:rowOff>
    </xdr:from>
    <xdr:ext cx="971550" cy="228600"/>
    <xdr:sp>
      <xdr:nvSpPr>
        <xdr:cNvPr id="192" name="text 774"/>
        <xdr:cNvSpPr txBox="1">
          <a:spLocks noChangeArrowheads="1"/>
        </xdr:cNvSpPr>
      </xdr:nvSpPr>
      <xdr:spPr>
        <a:xfrm>
          <a:off x="4000500" y="83915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P6930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99" customWidth="1"/>
    <col min="2" max="2" width="11.25390625" style="292" customWidth="1"/>
    <col min="3" max="18" width="11.25390625" style="200" customWidth="1"/>
    <col min="19" max="19" width="4.75390625" style="199" customWidth="1"/>
    <col min="20" max="20" width="1.75390625" style="199" customWidth="1"/>
    <col min="21" max="16384" width="9.125" style="200" customWidth="1"/>
  </cols>
  <sheetData>
    <row r="1" spans="1:20" s="198" customFormat="1" ht="9.75" customHeight="1">
      <c r="A1" s="195"/>
      <c r="B1" s="196"/>
      <c r="C1" s="197"/>
      <c r="D1" s="197"/>
      <c r="E1" s="197"/>
      <c r="F1" s="197"/>
      <c r="G1" s="197"/>
      <c r="H1" s="197"/>
      <c r="I1" s="197"/>
      <c r="J1" s="197"/>
      <c r="K1" s="197"/>
      <c r="L1" s="197"/>
      <c r="S1" s="195"/>
      <c r="T1" s="195"/>
    </row>
    <row r="2" spans="2:18" ht="36" customHeight="1">
      <c r="B2" s="200"/>
      <c r="D2" s="201"/>
      <c r="E2" s="201"/>
      <c r="F2" s="201"/>
      <c r="G2" s="201"/>
      <c r="H2" s="201"/>
      <c r="I2" s="201"/>
      <c r="J2" s="201"/>
      <c r="K2" s="201"/>
      <c r="L2" s="201"/>
      <c r="R2" s="202"/>
    </row>
    <row r="3" spans="2:12" s="199" customFormat="1" ht="18" customHeight="1">
      <c r="B3" s="203"/>
      <c r="C3" s="203"/>
      <c r="D3" s="203"/>
      <c r="J3" s="204"/>
      <c r="K3" s="203"/>
      <c r="L3" s="203"/>
    </row>
    <row r="4" spans="1:22" s="213" customFormat="1" ht="22.5" customHeight="1">
      <c r="A4" s="205"/>
      <c r="B4" s="206" t="s">
        <v>59</v>
      </c>
      <c r="C4" s="207" t="s">
        <v>92</v>
      </c>
      <c r="D4" s="208"/>
      <c r="E4" s="205"/>
      <c r="F4" s="205"/>
      <c r="G4" s="205"/>
      <c r="H4" s="205"/>
      <c r="I4" s="208"/>
      <c r="J4" s="39" t="s">
        <v>2</v>
      </c>
      <c r="K4" s="208"/>
      <c r="L4" s="209"/>
      <c r="M4" s="208"/>
      <c r="N4" s="208"/>
      <c r="O4" s="208"/>
      <c r="P4" s="208"/>
      <c r="Q4" s="210" t="s">
        <v>60</v>
      </c>
      <c r="R4" s="211">
        <v>550137</v>
      </c>
      <c r="S4" s="208"/>
      <c r="T4" s="208"/>
      <c r="U4" s="212"/>
      <c r="V4" s="212"/>
    </row>
    <row r="5" spans="2:22" s="214" customFormat="1" ht="18" customHeight="1" thickBot="1">
      <c r="B5" s="215"/>
      <c r="C5" s="216"/>
      <c r="D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</row>
    <row r="6" spans="1:22" s="222" customFormat="1" ht="21" customHeight="1">
      <c r="A6" s="217"/>
      <c r="B6" s="218"/>
      <c r="C6" s="219"/>
      <c r="D6" s="218"/>
      <c r="E6" s="220"/>
      <c r="F6" s="220"/>
      <c r="G6" s="220"/>
      <c r="H6" s="220"/>
      <c r="I6" s="220"/>
      <c r="J6" s="218"/>
      <c r="K6" s="218"/>
      <c r="L6" s="218"/>
      <c r="M6" s="218"/>
      <c r="N6" s="218"/>
      <c r="O6" s="218"/>
      <c r="P6" s="218"/>
      <c r="Q6" s="218"/>
      <c r="R6" s="218"/>
      <c r="S6" s="221"/>
      <c r="T6" s="204"/>
      <c r="U6" s="204"/>
      <c r="V6" s="204"/>
    </row>
    <row r="7" spans="1:21" ht="21" customHeight="1">
      <c r="A7" s="223"/>
      <c r="B7" s="224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6"/>
      <c r="S7" s="227"/>
      <c r="T7" s="203"/>
      <c r="U7" s="201"/>
    </row>
    <row r="8" spans="1:21" ht="24.75" customHeight="1">
      <c r="A8" s="223"/>
      <c r="B8" s="228"/>
      <c r="C8" s="229" t="s">
        <v>61</v>
      </c>
      <c r="D8" s="230"/>
      <c r="E8" s="230"/>
      <c r="F8" s="230"/>
      <c r="G8" s="230"/>
      <c r="H8" s="231"/>
      <c r="I8" s="231"/>
      <c r="J8" s="232" t="s">
        <v>80</v>
      </c>
      <c r="K8" s="231"/>
      <c r="L8" s="231"/>
      <c r="M8" s="230"/>
      <c r="N8" s="230"/>
      <c r="O8" s="230"/>
      <c r="P8" s="230"/>
      <c r="Q8" s="230"/>
      <c r="R8" s="233"/>
      <c r="S8" s="227"/>
      <c r="T8" s="203"/>
      <c r="U8" s="201"/>
    </row>
    <row r="9" spans="1:21" ht="24.75" customHeight="1">
      <c r="A9" s="223"/>
      <c r="B9" s="228"/>
      <c r="C9" s="234" t="s">
        <v>24</v>
      </c>
      <c r="D9" s="230"/>
      <c r="E9" s="230"/>
      <c r="F9" s="230"/>
      <c r="G9" s="230"/>
      <c r="H9" s="230"/>
      <c r="I9" s="230"/>
      <c r="J9" s="235" t="s">
        <v>81</v>
      </c>
      <c r="K9" s="230"/>
      <c r="L9" s="230"/>
      <c r="M9" s="230"/>
      <c r="N9" s="230"/>
      <c r="O9" s="230"/>
      <c r="P9" s="306" t="s">
        <v>63</v>
      </c>
      <c r="Q9" s="306"/>
      <c r="R9" s="236"/>
      <c r="S9" s="227"/>
      <c r="T9" s="203"/>
      <c r="U9" s="201"/>
    </row>
    <row r="10" spans="1:21" ht="24.75" customHeight="1">
      <c r="A10" s="223"/>
      <c r="B10" s="228"/>
      <c r="C10" s="234" t="s">
        <v>29</v>
      </c>
      <c r="D10" s="230"/>
      <c r="E10" s="230"/>
      <c r="F10" s="230"/>
      <c r="G10" s="230"/>
      <c r="H10" s="230"/>
      <c r="I10" s="230"/>
      <c r="J10" s="235" t="s">
        <v>62</v>
      </c>
      <c r="K10" s="230"/>
      <c r="L10" s="230"/>
      <c r="M10" s="230"/>
      <c r="N10" s="230"/>
      <c r="O10" s="230"/>
      <c r="P10" s="306"/>
      <c r="Q10" s="306"/>
      <c r="R10" s="233"/>
      <c r="S10" s="227"/>
      <c r="T10" s="203"/>
      <c r="U10" s="201"/>
    </row>
    <row r="11" spans="1:21" ht="21" customHeight="1">
      <c r="A11" s="223"/>
      <c r="B11" s="237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9"/>
      <c r="S11" s="227"/>
      <c r="T11" s="203"/>
      <c r="U11" s="201"/>
    </row>
    <row r="12" spans="1:21" ht="21" customHeight="1">
      <c r="A12" s="223"/>
      <c r="B12" s="228"/>
      <c r="C12" s="230"/>
      <c r="D12" s="230"/>
      <c r="E12" s="230"/>
      <c r="F12" s="230"/>
      <c r="G12" s="230"/>
      <c r="H12" s="230"/>
      <c r="I12" s="230"/>
      <c r="J12" s="240"/>
      <c r="K12" s="230"/>
      <c r="L12" s="230"/>
      <c r="M12" s="230"/>
      <c r="N12" s="230"/>
      <c r="O12" s="230"/>
      <c r="P12" s="230"/>
      <c r="Q12" s="230"/>
      <c r="R12" s="233"/>
      <c r="S12" s="227"/>
      <c r="T12" s="203"/>
      <c r="U12" s="201"/>
    </row>
    <row r="13" spans="1:21" ht="21" customHeight="1">
      <c r="A13" s="223"/>
      <c r="B13" s="228"/>
      <c r="C13" s="241" t="s">
        <v>64</v>
      </c>
      <c r="D13" s="230"/>
      <c r="E13" s="230"/>
      <c r="F13" s="230"/>
      <c r="G13" s="230"/>
      <c r="J13" s="240" t="s">
        <v>65</v>
      </c>
      <c r="K13" s="242"/>
      <c r="L13" s="243"/>
      <c r="M13" s="242"/>
      <c r="N13" s="242"/>
      <c r="O13" s="242"/>
      <c r="P13" s="242"/>
      <c r="Q13" s="230"/>
      <c r="R13" s="233"/>
      <c r="S13" s="227"/>
      <c r="T13" s="203"/>
      <c r="U13" s="201"/>
    </row>
    <row r="14" spans="1:21" ht="21" customHeight="1">
      <c r="A14" s="223"/>
      <c r="B14" s="228"/>
      <c r="C14" s="112" t="s">
        <v>66</v>
      </c>
      <c r="D14" s="230"/>
      <c r="E14" s="230"/>
      <c r="F14" s="230"/>
      <c r="G14" s="230"/>
      <c r="J14" s="244">
        <v>49.537</v>
      </c>
      <c r="K14" s="242"/>
      <c r="L14" s="245"/>
      <c r="M14" s="242"/>
      <c r="N14" s="242"/>
      <c r="O14" s="242"/>
      <c r="P14" s="242"/>
      <c r="Q14" s="230"/>
      <c r="R14" s="233"/>
      <c r="S14" s="227"/>
      <c r="T14" s="203"/>
      <c r="U14" s="201"/>
    </row>
    <row r="15" spans="1:21" ht="21" customHeight="1">
      <c r="A15" s="223"/>
      <c r="B15" s="228"/>
      <c r="C15" s="112" t="s">
        <v>67</v>
      </c>
      <c r="D15" s="230"/>
      <c r="E15" s="230"/>
      <c r="F15" s="230"/>
      <c r="G15" s="230"/>
      <c r="J15" s="295" t="s">
        <v>82</v>
      </c>
      <c r="K15" s="247"/>
      <c r="L15" s="246"/>
      <c r="N15" s="230"/>
      <c r="O15" s="247"/>
      <c r="P15" s="230"/>
      <c r="Q15" s="230"/>
      <c r="R15" s="233"/>
      <c r="S15" s="227"/>
      <c r="T15" s="203"/>
      <c r="U15" s="201"/>
    </row>
    <row r="16" spans="1:21" ht="21" customHeight="1">
      <c r="A16" s="223"/>
      <c r="B16" s="228"/>
      <c r="C16" s="112"/>
      <c r="D16" s="230"/>
      <c r="E16" s="230"/>
      <c r="F16" s="230"/>
      <c r="G16" s="296" t="s">
        <v>83</v>
      </c>
      <c r="H16" s="296"/>
      <c r="J16" s="296"/>
      <c r="K16" s="247"/>
      <c r="L16" s="246"/>
      <c r="M16" s="296" t="s">
        <v>84</v>
      </c>
      <c r="N16" s="230"/>
      <c r="O16" s="247"/>
      <c r="P16" s="230"/>
      <c r="Q16" s="230"/>
      <c r="R16" s="233"/>
      <c r="S16" s="227"/>
      <c r="T16" s="203"/>
      <c r="U16" s="201"/>
    </row>
    <row r="17" spans="1:21" ht="21" customHeight="1">
      <c r="A17" s="223"/>
      <c r="B17" s="237"/>
      <c r="C17" s="238"/>
      <c r="D17" s="238"/>
      <c r="E17" s="238"/>
      <c r="F17" s="238"/>
      <c r="G17" s="238"/>
      <c r="H17" s="238"/>
      <c r="I17" s="238"/>
      <c r="J17" s="248" t="s">
        <v>85</v>
      </c>
      <c r="K17" s="238"/>
      <c r="L17" s="238"/>
      <c r="M17" s="238"/>
      <c r="N17" s="238"/>
      <c r="O17" s="238"/>
      <c r="P17" s="238"/>
      <c r="Q17" s="238"/>
      <c r="R17" s="239"/>
      <c r="S17" s="227"/>
      <c r="T17" s="203"/>
      <c r="U17" s="201"/>
    </row>
    <row r="18" spans="1:21" ht="21" customHeight="1">
      <c r="A18" s="223"/>
      <c r="B18" s="228"/>
      <c r="C18" s="230"/>
      <c r="D18" s="230"/>
      <c r="E18" s="230"/>
      <c r="F18" s="230"/>
      <c r="G18" s="230"/>
      <c r="H18" s="230"/>
      <c r="I18" s="230"/>
      <c r="J18" s="249"/>
      <c r="K18" s="230"/>
      <c r="L18" s="230"/>
      <c r="M18" s="230"/>
      <c r="N18" s="230"/>
      <c r="O18" s="230"/>
      <c r="P18" s="230"/>
      <c r="Q18" s="230"/>
      <c r="R18" s="233"/>
      <c r="S18" s="227"/>
      <c r="T18" s="203"/>
      <c r="U18" s="201"/>
    </row>
    <row r="19" spans="1:21" ht="21" customHeight="1">
      <c r="A19" s="223"/>
      <c r="B19" s="228"/>
      <c r="C19" s="112" t="s">
        <v>68</v>
      </c>
      <c r="D19" s="230"/>
      <c r="E19" s="230"/>
      <c r="F19" s="230"/>
      <c r="G19" s="230"/>
      <c r="H19" s="230"/>
      <c r="J19" s="250" t="s">
        <v>37</v>
      </c>
      <c r="L19" s="230"/>
      <c r="M19" s="242"/>
      <c r="N19" s="242"/>
      <c r="O19" s="230"/>
      <c r="P19" s="306" t="s">
        <v>69</v>
      </c>
      <c r="Q19" s="306"/>
      <c r="R19" s="233"/>
      <c r="S19" s="227"/>
      <c r="T19" s="203"/>
      <c r="U19" s="201"/>
    </row>
    <row r="20" spans="1:21" ht="21" customHeight="1">
      <c r="A20" s="223"/>
      <c r="B20" s="228"/>
      <c r="C20" s="112" t="s">
        <v>70</v>
      </c>
      <c r="D20" s="230"/>
      <c r="E20" s="230"/>
      <c r="F20" s="230"/>
      <c r="G20" s="230"/>
      <c r="H20" s="230"/>
      <c r="J20" s="251" t="s">
        <v>39</v>
      </c>
      <c r="L20" s="230"/>
      <c r="M20" s="242"/>
      <c r="N20" s="242"/>
      <c r="O20" s="230"/>
      <c r="P20" s="306" t="s">
        <v>71</v>
      </c>
      <c r="Q20" s="306"/>
      <c r="R20" s="233"/>
      <c r="S20" s="227"/>
      <c r="T20" s="203"/>
      <c r="U20" s="201"/>
    </row>
    <row r="21" spans="1:21" ht="21" customHeight="1">
      <c r="A21" s="223"/>
      <c r="B21" s="252"/>
      <c r="C21" s="253"/>
      <c r="D21" s="253"/>
      <c r="E21" s="253"/>
      <c r="F21" s="253"/>
      <c r="G21" s="253"/>
      <c r="H21" s="253"/>
      <c r="I21" s="253"/>
      <c r="J21" s="254"/>
      <c r="K21" s="253"/>
      <c r="L21" s="253"/>
      <c r="M21" s="253"/>
      <c r="N21" s="253"/>
      <c r="O21" s="253"/>
      <c r="P21" s="253"/>
      <c r="Q21" s="253"/>
      <c r="R21" s="255"/>
      <c r="S21" s="227"/>
      <c r="T21" s="203"/>
      <c r="U21" s="201"/>
    </row>
    <row r="22" spans="1:21" ht="21" customHeight="1">
      <c r="A22" s="223"/>
      <c r="B22" s="256"/>
      <c r="C22" s="257"/>
      <c r="D22" s="257"/>
      <c r="E22" s="258"/>
      <c r="F22" s="258"/>
      <c r="G22" s="258"/>
      <c r="H22" s="258"/>
      <c r="I22" s="257"/>
      <c r="J22" s="259"/>
      <c r="K22" s="257"/>
      <c r="L22" s="257"/>
      <c r="M22" s="257"/>
      <c r="N22" s="257"/>
      <c r="O22" s="257"/>
      <c r="P22" s="257"/>
      <c r="Q22" s="257"/>
      <c r="R22" s="257"/>
      <c r="S22" s="227"/>
      <c r="T22" s="203"/>
      <c r="U22" s="201"/>
    </row>
    <row r="23" spans="1:19" ht="30" customHeight="1">
      <c r="A23" s="260"/>
      <c r="B23" s="261"/>
      <c r="C23" s="262"/>
      <c r="D23" s="307" t="s">
        <v>72</v>
      </c>
      <c r="E23" s="308"/>
      <c r="F23" s="308"/>
      <c r="G23" s="308"/>
      <c r="H23" s="262"/>
      <c r="I23" s="263"/>
      <c r="J23" s="264"/>
      <c r="K23" s="261"/>
      <c r="L23" s="262"/>
      <c r="M23" s="307" t="s">
        <v>73</v>
      </c>
      <c r="N23" s="307"/>
      <c r="O23" s="307"/>
      <c r="P23" s="307"/>
      <c r="Q23" s="262"/>
      <c r="R23" s="263"/>
      <c r="S23" s="227"/>
    </row>
    <row r="24" spans="1:20" s="270" customFormat="1" ht="21" customHeight="1" thickBot="1">
      <c r="A24" s="265"/>
      <c r="B24" s="266" t="s">
        <v>9</v>
      </c>
      <c r="C24" s="267" t="s">
        <v>14</v>
      </c>
      <c r="D24" s="267" t="s">
        <v>15</v>
      </c>
      <c r="E24" s="268" t="s">
        <v>16</v>
      </c>
      <c r="F24" s="297" t="s">
        <v>74</v>
      </c>
      <c r="G24" s="298"/>
      <c r="H24" s="298"/>
      <c r="I24" s="299"/>
      <c r="J24" s="264"/>
      <c r="K24" s="266" t="s">
        <v>9</v>
      </c>
      <c r="L24" s="267" t="s">
        <v>14</v>
      </c>
      <c r="M24" s="267" t="s">
        <v>15</v>
      </c>
      <c r="N24" s="268" t="s">
        <v>16</v>
      </c>
      <c r="O24" s="297" t="s">
        <v>74</v>
      </c>
      <c r="P24" s="298"/>
      <c r="Q24" s="298"/>
      <c r="R24" s="299"/>
      <c r="S24" s="269"/>
      <c r="T24" s="199"/>
    </row>
    <row r="25" spans="1:20" s="213" customFormat="1" ht="21" customHeight="1" thickTop="1">
      <c r="A25" s="260"/>
      <c r="B25" s="271"/>
      <c r="C25" s="272"/>
      <c r="D25" s="273"/>
      <c r="E25" s="274"/>
      <c r="F25" s="275"/>
      <c r="G25" s="276"/>
      <c r="H25" s="276"/>
      <c r="I25" s="277"/>
      <c r="J25" s="264"/>
      <c r="K25" s="271"/>
      <c r="L25" s="272"/>
      <c r="M25" s="273"/>
      <c r="N25" s="274"/>
      <c r="O25" s="275"/>
      <c r="P25" s="276"/>
      <c r="Q25" s="276"/>
      <c r="R25" s="277"/>
      <c r="S25" s="227"/>
      <c r="T25" s="199"/>
    </row>
    <row r="26" spans="1:20" s="213" customFormat="1" ht="21" customHeight="1">
      <c r="A26" s="260"/>
      <c r="B26" s="271"/>
      <c r="C26" s="272"/>
      <c r="D26" s="273"/>
      <c r="E26" s="274"/>
      <c r="F26" s="275"/>
      <c r="G26" s="276"/>
      <c r="H26" s="276"/>
      <c r="I26" s="277"/>
      <c r="J26" s="264"/>
      <c r="K26" s="278">
        <v>1</v>
      </c>
      <c r="L26" s="279">
        <v>49.475</v>
      </c>
      <c r="M26" s="279">
        <v>49.54</v>
      </c>
      <c r="N26" s="281">
        <f>(M26-L26)*1000</f>
        <v>64.99999999999773</v>
      </c>
      <c r="O26" s="300" t="s">
        <v>76</v>
      </c>
      <c r="P26" s="301"/>
      <c r="Q26" s="301"/>
      <c r="R26" s="302"/>
      <c r="S26" s="227"/>
      <c r="T26" s="199"/>
    </row>
    <row r="27" spans="1:20" s="213" customFormat="1" ht="21" customHeight="1">
      <c r="A27" s="260"/>
      <c r="B27" s="278">
        <v>1</v>
      </c>
      <c r="C27" s="280">
        <v>49.428</v>
      </c>
      <c r="D27" s="280">
        <v>49.534</v>
      </c>
      <c r="E27" s="281">
        <f>(D27-C27)*1000</f>
        <v>106.00000000000165</v>
      </c>
      <c r="F27" s="303" t="s">
        <v>75</v>
      </c>
      <c r="G27" s="304"/>
      <c r="H27" s="304"/>
      <c r="I27" s="305"/>
      <c r="J27" s="264"/>
      <c r="K27" s="278" t="s">
        <v>86</v>
      </c>
      <c r="L27" s="279">
        <v>49.475</v>
      </c>
      <c r="M27" s="279">
        <v>49.486</v>
      </c>
      <c r="N27" s="281">
        <f>(M27-L27)*1000</f>
        <v>10.99999999999568</v>
      </c>
      <c r="O27" s="300" t="s">
        <v>89</v>
      </c>
      <c r="P27" s="301"/>
      <c r="Q27" s="301"/>
      <c r="R27" s="302"/>
      <c r="S27" s="227"/>
      <c r="T27" s="199"/>
    </row>
    <row r="28" spans="1:20" s="213" customFormat="1" ht="21" customHeight="1">
      <c r="A28" s="260"/>
      <c r="B28" s="271"/>
      <c r="C28" s="272"/>
      <c r="D28" s="273"/>
      <c r="E28" s="274"/>
      <c r="F28" s="275"/>
      <c r="G28" s="276"/>
      <c r="H28" s="276"/>
      <c r="I28" s="277"/>
      <c r="J28" s="264"/>
      <c r="K28" s="278" t="s">
        <v>86</v>
      </c>
      <c r="L28" s="279">
        <v>49.486</v>
      </c>
      <c r="M28" s="279">
        <v>49.524</v>
      </c>
      <c r="N28" s="281">
        <f>(M28-L28)*1000</f>
        <v>38.00000000000381</v>
      </c>
      <c r="O28" s="300" t="s">
        <v>90</v>
      </c>
      <c r="P28" s="301"/>
      <c r="Q28" s="301"/>
      <c r="R28" s="302"/>
      <c r="S28" s="227"/>
      <c r="T28" s="199"/>
    </row>
    <row r="29" spans="1:20" s="213" customFormat="1" ht="21" customHeight="1">
      <c r="A29" s="260"/>
      <c r="B29" s="278">
        <v>3</v>
      </c>
      <c r="C29" s="280">
        <v>49.428</v>
      </c>
      <c r="D29" s="280">
        <v>49.544</v>
      </c>
      <c r="E29" s="281">
        <f>(D29-C29)*1000</f>
        <v>115.99999999999966</v>
      </c>
      <c r="F29" s="300" t="s">
        <v>77</v>
      </c>
      <c r="G29" s="301"/>
      <c r="H29" s="301"/>
      <c r="I29" s="302"/>
      <c r="J29" s="264"/>
      <c r="K29" s="278" t="s">
        <v>86</v>
      </c>
      <c r="L29" s="279">
        <v>49.524</v>
      </c>
      <c r="M29" s="279">
        <v>49.54</v>
      </c>
      <c r="N29" s="281">
        <f>(M29-L29)*1000</f>
        <v>15.999999999998238</v>
      </c>
      <c r="O29" s="300" t="s">
        <v>91</v>
      </c>
      <c r="P29" s="301"/>
      <c r="Q29" s="301"/>
      <c r="R29" s="302"/>
      <c r="S29" s="227"/>
      <c r="T29" s="199"/>
    </row>
    <row r="30" spans="1:20" s="213" customFormat="1" ht="21" customHeight="1">
      <c r="A30" s="260"/>
      <c r="B30" s="278"/>
      <c r="C30" s="280"/>
      <c r="D30" s="280"/>
      <c r="E30" s="281"/>
      <c r="F30" s="300"/>
      <c r="G30" s="301"/>
      <c r="H30" s="301"/>
      <c r="I30" s="302"/>
      <c r="J30" s="264"/>
      <c r="K30" s="278">
        <v>3</v>
      </c>
      <c r="L30" s="279">
        <v>49.475</v>
      </c>
      <c r="M30" s="279">
        <v>49.54</v>
      </c>
      <c r="N30" s="281">
        <f>(M30-L30)*1000</f>
        <v>64.99999999999773</v>
      </c>
      <c r="O30" s="300" t="s">
        <v>78</v>
      </c>
      <c r="P30" s="301"/>
      <c r="Q30" s="301"/>
      <c r="R30" s="302"/>
      <c r="S30" s="227"/>
      <c r="T30" s="199"/>
    </row>
    <row r="31" spans="1:20" s="205" customFormat="1" ht="21" customHeight="1">
      <c r="A31" s="260"/>
      <c r="B31" s="282"/>
      <c r="C31" s="283"/>
      <c r="D31" s="284"/>
      <c r="E31" s="285"/>
      <c r="F31" s="286"/>
      <c r="G31" s="287"/>
      <c r="H31" s="287"/>
      <c r="I31" s="288"/>
      <c r="J31" s="264"/>
      <c r="K31" s="282"/>
      <c r="L31" s="283"/>
      <c r="M31" s="284"/>
      <c r="N31" s="285"/>
      <c r="O31" s="309" t="s">
        <v>91</v>
      </c>
      <c r="P31" s="310"/>
      <c r="Q31" s="310"/>
      <c r="R31" s="311"/>
      <c r="S31" s="227"/>
      <c r="T31" s="199"/>
    </row>
    <row r="32" spans="1:19" ht="21" customHeight="1" thickBot="1">
      <c r="A32" s="289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1"/>
    </row>
  </sheetData>
  <sheetProtection password="E755" sheet="1" objects="1" scenarios="1"/>
  <mergeCells count="17">
    <mergeCell ref="O31:R31"/>
    <mergeCell ref="P10:Q10"/>
    <mergeCell ref="O26:R26"/>
    <mergeCell ref="O30:R30"/>
    <mergeCell ref="P9:Q9"/>
    <mergeCell ref="P19:Q19"/>
    <mergeCell ref="P20:Q20"/>
    <mergeCell ref="D23:G23"/>
    <mergeCell ref="M23:P23"/>
    <mergeCell ref="F24:I24"/>
    <mergeCell ref="O24:R24"/>
    <mergeCell ref="F30:I30"/>
    <mergeCell ref="O27:R27"/>
    <mergeCell ref="O29:R29"/>
    <mergeCell ref="F29:I29"/>
    <mergeCell ref="F27:I27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6"/>
      <c r="AE1" s="1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6"/>
      <c r="BH1" s="1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2"/>
      <c r="C2" s="13"/>
      <c r="D2" s="13"/>
      <c r="E2" s="13"/>
      <c r="F2" s="13"/>
      <c r="G2" s="14" t="s">
        <v>18</v>
      </c>
      <c r="H2" s="13"/>
      <c r="I2" s="13"/>
      <c r="J2" s="13"/>
      <c r="K2" s="13"/>
      <c r="L2" s="15"/>
      <c r="R2" s="16"/>
      <c r="S2" s="17"/>
      <c r="T2" s="17"/>
      <c r="U2" s="17"/>
      <c r="V2" s="314" t="s">
        <v>19</v>
      </c>
      <c r="W2" s="314"/>
      <c r="X2" s="314"/>
      <c r="Y2" s="314"/>
      <c r="Z2" s="17"/>
      <c r="AA2" s="17"/>
      <c r="AB2" s="17"/>
      <c r="AC2" s="18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16"/>
      <c r="BK2" s="17"/>
      <c r="BL2" s="17"/>
      <c r="BM2" s="17"/>
      <c r="BN2" s="314" t="s">
        <v>19</v>
      </c>
      <c r="BO2" s="314"/>
      <c r="BP2" s="314"/>
      <c r="BQ2" s="314"/>
      <c r="BR2" s="17"/>
      <c r="BS2" s="17"/>
      <c r="BT2" s="17"/>
      <c r="BU2" s="18"/>
      <c r="BY2" s="1"/>
      <c r="BZ2" s="12"/>
      <c r="CA2" s="13"/>
      <c r="CB2" s="13"/>
      <c r="CC2" s="13"/>
      <c r="CD2" s="13"/>
      <c r="CE2" s="14" t="s">
        <v>20</v>
      </c>
      <c r="CF2" s="13"/>
      <c r="CG2" s="13"/>
      <c r="CH2" s="13"/>
      <c r="CI2" s="13"/>
      <c r="CJ2" s="15"/>
    </row>
    <row r="3" spans="18:77" ht="21" customHeight="1" thickBot="1" thickTop="1">
      <c r="R3" s="318" t="s">
        <v>0</v>
      </c>
      <c r="S3" s="319"/>
      <c r="T3" s="19"/>
      <c r="U3" s="20"/>
      <c r="V3" s="21" t="s">
        <v>1</v>
      </c>
      <c r="W3" s="22"/>
      <c r="X3" s="22"/>
      <c r="Y3" s="23"/>
      <c r="Z3" s="19"/>
      <c r="AA3" s="20"/>
      <c r="AB3" s="320" t="s">
        <v>21</v>
      </c>
      <c r="AC3" s="32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15" t="s">
        <v>21</v>
      </c>
      <c r="BK3" s="316"/>
      <c r="BL3" s="24"/>
      <c r="BM3" s="25"/>
      <c r="BN3" s="21" t="s">
        <v>1</v>
      </c>
      <c r="BO3" s="22"/>
      <c r="BP3" s="22"/>
      <c r="BQ3" s="23"/>
      <c r="BR3" s="26"/>
      <c r="BS3" s="27"/>
      <c r="BT3" s="312" t="s">
        <v>0</v>
      </c>
      <c r="BU3" s="313"/>
      <c r="BY3" s="1"/>
    </row>
    <row r="4" spans="2:89" ht="23.25" customHeight="1" thickTop="1">
      <c r="B4" s="28"/>
      <c r="C4" s="29"/>
      <c r="D4" s="29"/>
      <c r="E4" s="29"/>
      <c r="F4" s="29"/>
      <c r="G4" s="29"/>
      <c r="H4" s="29"/>
      <c r="I4" s="29"/>
      <c r="J4" s="30"/>
      <c r="K4" s="29"/>
      <c r="L4" s="31"/>
      <c r="R4" s="32"/>
      <c r="S4" s="33"/>
      <c r="T4" s="34"/>
      <c r="U4" s="35"/>
      <c r="V4" s="317" t="s">
        <v>22</v>
      </c>
      <c r="W4" s="317"/>
      <c r="X4" s="317"/>
      <c r="Y4" s="317"/>
      <c r="Z4" s="34"/>
      <c r="AA4" s="35"/>
      <c r="AB4" s="37"/>
      <c r="AC4" s="38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39" t="s">
        <v>2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40"/>
      <c r="BK4" s="37"/>
      <c r="BL4" s="34"/>
      <c r="BM4" s="35"/>
      <c r="BN4" s="317" t="s">
        <v>22</v>
      </c>
      <c r="BO4" s="317"/>
      <c r="BP4" s="317"/>
      <c r="BQ4" s="317"/>
      <c r="BR4" s="34"/>
      <c r="BS4" s="35"/>
      <c r="BT4" s="41"/>
      <c r="BU4" s="38"/>
      <c r="BY4" s="1"/>
      <c r="BZ4" s="28"/>
      <c r="CA4" s="29"/>
      <c r="CB4" s="29"/>
      <c r="CC4" s="29"/>
      <c r="CD4" s="29"/>
      <c r="CE4" s="29"/>
      <c r="CF4" s="29"/>
      <c r="CG4" s="29"/>
      <c r="CH4" s="30"/>
      <c r="CI4" s="29"/>
      <c r="CJ4" s="31"/>
      <c r="CK4" s="42"/>
    </row>
    <row r="5" spans="2:88" ht="21" customHeight="1">
      <c r="B5" s="43"/>
      <c r="C5" s="44" t="s">
        <v>23</v>
      </c>
      <c r="D5" s="45"/>
      <c r="E5" s="46"/>
      <c r="F5" s="46"/>
      <c r="G5" s="46"/>
      <c r="H5" s="46"/>
      <c r="I5" s="46"/>
      <c r="J5" s="47"/>
      <c r="L5" s="48"/>
      <c r="R5" s="49"/>
      <c r="S5" s="50"/>
      <c r="T5" s="51"/>
      <c r="U5" s="52"/>
      <c r="V5" s="53"/>
      <c r="W5" s="54"/>
      <c r="X5" s="55"/>
      <c r="Y5" s="52"/>
      <c r="Z5" s="51"/>
      <c r="AA5" s="52"/>
      <c r="AB5" s="56"/>
      <c r="AC5" s="57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58"/>
      <c r="BK5" s="59"/>
      <c r="BL5" s="51"/>
      <c r="BM5" s="50"/>
      <c r="BN5" s="51"/>
      <c r="BO5" s="60"/>
      <c r="BP5" s="55"/>
      <c r="BQ5" s="50"/>
      <c r="BR5" s="51"/>
      <c r="BS5" s="52"/>
      <c r="BT5" s="55"/>
      <c r="BU5" s="61"/>
      <c r="BY5" s="1"/>
      <c r="BZ5" s="43"/>
      <c r="CA5" s="44" t="s">
        <v>23</v>
      </c>
      <c r="CB5" s="45"/>
      <c r="CC5" s="46"/>
      <c r="CD5" s="46"/>
      <c r="CE5" s="46"/>
      <c r="CF5" s="46"/>
      <c r="CG5" s="46"/>
      <c r="CH5" s="47"/>
      <c r="CJ5" s="48"/>
    </row>
    <row r="6" spans="2:88" ht="22.5" customHeight="1">
      <c r="B6" s="43"/>
      <c r="C6" s="44" t="s">
        <v>24</v>
      </c>
      <c r="D6" s="45"/>
      <c r="E6" s="46"/>
      <c r="F6" s="46"/>
      <c r="G6" s="62" t="s">
        <v>25</v>
      </c>
      <c r="H6" s="46"/>
      <c r="I6" s="46"/>
      <c r="J6" s="47"/>
      <c r="K6" s="63" t="s">
        <v>26</v>
      </c>
      <c r="L6" s="48"/>
      <c r="Q6" s="7"/>
      <c r="R6" s="64" t="s">
        <v>3</v>
      </c>
      <c r="S6" s="65">
        <v>48.621</v>
      </c>
      <c r="T6" s="51"/>
      <c r="U6" s="52"/>
      <c r="V6" s="66"/>
      <c r="W6" s="67"/>
      <c r="X6" s="68"/>
      <c r="Y6" s="69"/>
      <c r="Z6" s="51"/>
      <c r="AA6" s="52"/>
      <c r="AB6" s="70"/>
      <c r="AC6" s="7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72" t="s">
        <v>27</v>
      </c>
      <c r="AS6" s="73" t="s">
        <v>17</v>
      </c>
      <c r="AT6" s="74" t="s">
        <v>28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75"/>
      <c r="BK6" s="76"/>
      <c r="BL6" s="77"/>
      <c r="BM6" s="52"/>
      <c r="BN6" s="56"/>
      <c r="BO6" s="78"/>
      <c r="BP6" s="68"/>
      <c r="BQ6" s="69"/>
      <c r="BR6" s="79"/>
      <c r="BS6" s="80"/>
      <c r="BT6" s="81" t="s">
        <v>4</v>
      </c>
      <c r="BU6" s="82">
        <v>50.286</v>
      </c>
      <c r="BY6" s="1"/>
      <c r="BZ6" s="43"/>
      <c r="CA6" s="44" t="s">
        <v>24</v>
      </c>
      <c r="CB6" s="45"/>
      <c r="CC6" s="46"/>
      <c r="CD6" s="46"/>
      <c r="CE6" s="62" t="s">
        <v>25</v>
      </c>
      <c r="CF6" s="46"/>
      <c r="CG6" s="46"/>
      <c r="CH6" s="47"/>
      <c r="CI6" s="63" t="s">
        <v>26</v>
      </c>
      <c r="CJ6" s="48"/>
    </row>
    <row r="7" spans="2:88" ht="21" customHeight="1">
      <c r="B7" s="43"/>
      <c r="C7" s="44" t="s">
        <v>29</v>
      </c>
      <c r="D7" s="45"/>
      <c r="E7" s="46"/>
      <c r="F7" s="46"/>
      <c r="G7" s="83" t="s">
        <v>87</v>
      </c>
      <c r="H7" s="46"/>
      <c r="I7" s="46"/>
      <c r="J7" s="45"/>
      <c r="K7" s="45"/>
      <c r="L7" s="84"/>
      <c r="Q7" s="7"/>
      <c r="R7" s="81"/>
      <c r="S7" s="76"/>
      <c r="T7" s="51"/>
      <c r="U7" s="52"/>
      <c r="V7" s="66" t="s">
        <v>30</v>
      </c>
      <c r="W7" s="85">
        <v>49.428</v>
      </c>
      <c r="X7" s="68" t="s">
        <v>31</v>
      </c>
      <c r="Y7" s="65">
        <v>49.428</v>
      </c>
      <c r="Z7" s="51"/>
      <c r="AA7" s="52"/>
      <c r="AB7" s="70" t="s">
        <v>32</v>
      </c>
      <c r="AC7" s="71">
        <v>49.36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75" t="s">
        <v>33</v>
      </c>
      <c r="BK7" s="76">
        <v>49.614</v>
      </c>
      <c r="BL7" s="77"/>
      <c r="BM7" s="52"/>
      <c r="BN7" s="66" t="s">
        <v>34</v>
      </c>
      <c r="BO7" s="85">
        <v>49.534</v>
      </c>
      <c r="BP7" s="68" t="s">
        <v>35</v>
      </c>
      <c r="BQ7" s="65">
        <v>49.544</v>
      </c>
      <c r="BR7" s="86"/>
      <c r="BS7" s="80"/>
      <c r="BT7" s="81"/>
      <c r="BU7" s="71"/>
      <c r="BY7" s="1"/>
      <c r="BZ7" s="43"/>
      <c r="CA7" s="44" t="s">
        <v>29</v>
      </c>
      <c r="CB7" s="45"/>
      <c r="CC7" s="46"/>
      <c r="CD7" s="46"/>
      <c r="CE7" s="83" t="s">
        <v>88</v>
      </c>
      <c r="CF7" s="46"/>
      <c r="CG7" s="46"/>
      <c r="CH7" s="45"/>
      <c r="CI7" s="45"/>
      <c r="CJ7" s="84"/>
    </row>
    <row r="8" spans="2:88" ht="21" customHeight="1">
      <c r="B8" s="87"/>
      <c r="C8" s="88"/>
      <c r="D8" s="88"/>
      <c r="E8" s="88"/>
      <c r="F8" s="88"/>
      <c r="G8" s="88"/>
      <c r="H8" s="88"/>
      <c r="I8" s="88"/>
      <c r="J8" s="88"/>
      <c r="K8" s="88"/>
      <c r="L8" s="89"/>
      <c r="Q8" s="7"/>
      <c r="R8" s="90" t="s">
        <v>5</v>
      </c>
      <c r="S8" s="91">
        <v>49.034</v>
      </c>
      <c r="T8" s="51"/>
      <c r="U8" s="52"/>
      <c r="V8" s="53"/>
      <c r="W8" s="92"/>
      <c r="X8" s="68"/>
      <c r="Y8" s="65"/>
      <c r="Z8" s="51"/>
      <c r="AA8" s="52"/>
      <c r="AB8" s="70"/>
      <c r="AC8" s="7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93" t="s">
        <v>79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75"/>
      <c r="BK8" s="76"/>
      <c r="BL8" s="77"/>
      <c r="BM8" s="52"/>
      <c r="BN8" s="53"/>
      <c r="BO8" s="92"/>
      <c r="BP8" s="68"/>
      <c r="BQ8" s="65"/>
      <c r="BR8" s="94"/>
      <c r="BS8" s="95"/>
      <c r="BT8" s="90" t="s">
        <v>6</v>
      </c>
      <c r="BU8" s="96">
        <v>49.884</v>
      </c>
      <c r="BY8" s="1"/>
      <c r="BZ8" s="87"/>
      <c r="CA8" s="88"/>
      <c r="CB8" s="88"/>
      <c r="CC8" s="88"/>
      <c r="CD8" s="88"/>
      <c r="CE8" s="88"/>
      <c r="CF8" s="88"/>
      <c r="CG8" s="88"/>
      <c r="CH8" s="88"/>
      <c r="CI8" s="88"/>
      <c r="CJ8" s="89"/>
    </row>
    <row r="9" spans="2:88" ht="21" customHeight="1" thickBot="1">
      <c r="B9" s="97"/>
      <c r="C9" s="45"/>
      <c r="D9" s="45"/>
      <c r="E9" s="45"/>
      <c r="F9" s="45"/>
      <c r="G9" s="45"/>
      <c r="H9" s="45"/>
      <c r="I9" s="45"/>
      <c r="J9" s="45"/>
      <c r="K9" s="45"/>
      <c r="L9" s="84"/>
      <c r="R9" s="98"/>
      <c r="S9" s="99"/>
      <c r="T9" s="100"/>
      <c r="U9" s="99"/>
      <c r="V9" s="100"/>
      <c r="W9" s="101"/>
      <c r="X9" s="100"/>
      <c r="Y9" s="99"/>
      <c r="Z9" s="100"/>
      <c r="AA9" s="99"/>
      <c r="AB9" s="102"/>
      <c r="AC9" s="103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104"/>
      <c r="BK9" s="105"/>
      <c r="BL9" s="102"/>
      <c r="BM9" s="106"/>
      <c r="BN9" s="102"/>
      <c r="BO9" s="107"/>
      <c r="BP9" s="102"/>
      <c r="BQ9" s="106"/>
      <c r="BR9" s="100"/>
      <c r="BS9" s="99"/>
      <c r="BT9" s="108"/>
      <c r="BU9" s="109"/>
      <c r="BY9" s="1"/>
      <c r="BZ9" s="97"/>
      <c r="CA9" s="45"/>
      <c r="CB9" s="45"/>
      <c r="CC9" s="45"/>
      <c r="CD9" s="45"/>
      <c r="CE9" s="45"/>
      <c r="CF9" s="45"/>
      <c r="CG9" s="45"/>
      <c r="CH9" s="45"/>
      <c r="CI9" s="45"/>
      <c r="CJ9" s="84"/>
    </row>
    <row r="10" spans="2:88" ht="21" customHeight="1">
      <c r="B10" s="43"/>
      <c r="C10" s="110" t="s">
        <v>36</v>
      </c>
      <c r="D10" s="45"/>
      <c r="E10" s="45"/>
      <c r="F10" s="47"/>
      <c r="G10" s="111" t="s">
        <v>37</v>
      </c>
      <c r="H10" s="45"/>
      <c r="I10" s="45"/>
      <c r="J10" s="112" t="s">
        <v>7</v>
      </c>
      <c r="K10" s="113">
        <v>90</v>
      </c>
      <c r="L10" s="48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93"/>
      <c r="AQ10" s="5"/>
      <c r="AR10" s="293"/>
      <c r="AS10" s="294"/>
      <c r="AT10" s="293"/>
      <c r="AU10" s="293"/>
      <c r="AV10" s="293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43"/>
      <c r="CA10" s="110" t="s">
        <v>36</v>
      </c>
      <c r="CB10" s="45"/>
      <c r="CC10" s="45"/>
      <c r="CD10" s="47"/>
      <c r="CE10" s="111" t="s">
        <v>37</v>
      </c>
      <c r="CF10" s="45"/>
      <c r="CG10" s="45"/>
      <c r="CH10" s="112" t="s">
        <v>7</v>
      </c>
      <c r="CI10" s="113">
        <v>90</v>
      </c>
      <c r="CJ10" s="48"/>
    </row>
    <row r="11" spans="2:88" ht="21" customHeight="1">
      <c r="B11" s="43"/>
      <c r="C11" s="110" t="s">
        <v>38</v>
      </c>
      <c r="D11" s="45"/>
      <c r="E11" s="45"/>
      <c r="F11" s="47"/>
      <c r="G11" s="111" t="s">
        <v>39</v>
      </c>
      <c r="H11" s="45"/>
      <c r="I11" s="86"/>
      <c r="J11" s="112" t="s">
        <v>8</v>
      </c>
      <c r="K11" s="113">
        <v>30</v>
      </c>
      <c r="L11" s="48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93"/>
      <c r="AQ11" s="293"/>
      <c r="AR11" s="293"/>
      <c r="AS11" s="8"/>
      <c r="AT11" s="293"/>
      <c r="AU11" s="293"/>
      <c r="AV11" s="293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43"/>
      <c r="CA11" s="110" t="s">
        <v>38</v>
      </c>
      <c r="CB11" s="45"/>
      <c r="CC11" s="45"/>
      <c r="CD11" s="47"/>
      <c r="CE11" s="111" t="s">
        <v>39</v>
      </c>
      <c r="CF11" s="45"/>
      <c r="CG11" s="86"/>
      <c r="CH11" s="112" t="s">
        <v>8</v>
      </c>
      <c r="CI11" s="113">
        <v>30</v>
      </c>
      <c r="CJ11" s="48"/>
    </row>
    <row r="12" spans="2:88" ht="21" customHeight="1" thickBot="1"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16"/>
      <c r="P12" s="4"/>
      <c r="Q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93"/>
      <c r="AQ12" s="293"/>
      <c r="AR12" s="293"/>
      <c r="AS12" s="8"/>
      <c r="AT12" s="293"/>
      <c r="AU12" s="293"/>
      <c r="AV12" s="293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114"/>
      <c r="CA12" s="115"/>
      <c r="CB12" s="115"/>
      <c r="CC12" s="115"/>
      <c r="CD12" s="115"/>
      <c r="CE12" s="115"/>
      <c r="CF12" s="115"/>
      <c r="CG12" s="115"/>
      <c r="CH12" s="115"/>
      <c r="CI12" s="115"/>
      <c r="CJ12" s="116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17"/>
      <c r="AS13" s="1"/>
      <c r="AT13" s="117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88" ht="18" customHeight="1">
      <c r="P14" s="4"/>
      <c r="Q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4"/>
      <c r="BW14" s="4"/>
      <c r="BX14" s="4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</row>
    <row r="15" spans="30:88" ht="18" customHeight="1">
      <c r="AD15" s="1"/>
      <c r="AE15" s="1"/>
      <c r="AF15" s="1"/>
      <c r="AH15" s="1"/>
      <c r="AI15" s="1"/>
      <c r="AJ15" s="1"/>
      <c r="AK15" s="1"/>
      <c r="AL15" s="1"/>
      <c r="AS15" s="1"/>
      <c r="AZ15" s="1"/>
      <c r="BB15" s="1"/>
      <c r="BC15" s="1"/>
      <c r="BE15" s="1"/>
      <c r="BF15" s="1"/>
      <c r="BH15" s="1"/>
      <c r="BJ15" s="1"/>
      <c r="BN15" s="1"/>
      <c r="BP15" s="1"/>
      <c r="BV15" s="4"/>
      <c r="BW15" s="4"/>
      <c r="BX15" s="4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</row>
    <row r="16" spans="45:88" ht="18" customHeight="1">
      <c r="AS16" s="1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</row>
    <row r="17" ht="18" customHeight="1"/>
    <row r="18" ht="18" customHeight="1"/>
    <row r="19" ht="18" customHeight="1">
      <c r="AS19" s="1"/>
    </row>
    <row r="20" spans="45:59" ht="18" customHeight="1">
      <c r="AS20" s="1"/>
      <c r="BF20" s="1"/>
      <c r="BG20" s="1"/>
    </row>
    <row r="21" spans="41:45" ht="18" customHeight="1">
      <c r="AO21" s="118"/>
      <c r="AS21" s="1"/>
    </row>
    <row r="22" spans="8:68" ht="18" customHeight="1">
      <c r="H22" s="119"/>
      <c r="AL22" s="118"/>
      <c r="AO22" s="120"/>
      <c r="AQ22" s="121">
        <v>49.43</v>
      </c>
      <c r="AV22" s="1"/>
      <c r="AZ22" s="1"/>
      <c r="BA22" s="119"/>
      <c r="BE22" s="119"/>
      <c r="BO22" s="1"/>
      <c r="BP22" s="1"/>
    </row>
    <row r="23" spans="22:88" ht="18" customHeight="1">
      <c r="V23" s="1"/>
      <c r="AL23" s="120"/>
      <c r="AQ23" s="120"/>
      <c r="AS23" s="1"/>
      <c r="AT23" s="117"/>
      <c r="AV23" s="122"/>
      <c r="AW23" s="123"/>
      <c r="AZ23" s="1"/>
      <c r="BB23" s="1"/>
      <c r="BC23" s="119"/>
      <c r="BX23" s="1"/>
      <c r="BY23" s="1"/>
      <c r="BZ23" s="118"/>
      <c r="CA23" s="1"/>
      <c r="CB23" s="117"/>
      <c r="CC23" s="117"/>
      <c r="CE23" s="117"/>
      <c r="CF23" s="117"/>
      <c r="CG23" s="117"/>
      <c r="CH23" s="117"/>
      <c r="CI23" s="117"/>
      <c r="CJ23" s="117"/>
    </row>
    <row r="24" spans="11:84" ht="18" customHeight="1">
      <c r="K24" s="124"/>
      <c r="W24" s="120"/>
      <c r="AV24" s="1"/>
      <c r="AY24" s="125"/>
      <c r="BP24" s="126"/>
      <c r="BR24" s="1"/>
      <c r="BU24" s="1"/>
      <c r="BV24" s="1"/>
      <c r="BW24" s="1"/>
      <c r="BX24" s="1"/>
      <c r="BZ24" s="127"/>
      <c r="CE24" s="117"/>
      <c r="CF24" s="117"/>
    </row>
    <row r="25" spans="20:85" ht="18" customHeight="1">
      <c r="T25" s="128"/>
      <c r="U25" s="1"/>
      <c r="V25" s="1"/>
      <c r="W25" s="1"/>
      <c r="Y25" s="129"/>
      <c r="Z25" s="130"/>
      <c r="AB25" s="128"/>
      <c r="AC25" s="1"/>
      <c r="AD25" s="122"/>
      <c r="AE25" s="1"/>
      <c r="AF25" s="1"/>
      <c r="AH25" s="1"/>
      <c r="AI25" s="1"/>
      <c r="AJ25" s="1"/>
      <c r="AL25" s="1"/>
      <c r="AO25" s="128"/>
      <c r="AT25" s="117"/>
      <c r="BB25" s="128">
        <v>4</v>
      </c>
      <c r="BG25" s="1"/>
      <c r="BK25" s="126">
        <v>49.577</v>
      </c>
      <c r="BN25" s="1"/>
      <c r="BO25" s="131"/>
      <c r="BR25" s="117"/>
      <c r="BS25" s="1"/>
      <c r="BV25" s="1"/>
      <c r="BY25" s="1"/>
      <c r="BZ25" s="1"/>
      <c r="CB25" s="117"/>
      <c r="CD25" s="117"/>
      <c r="CF25" s="117"/>
      <c r="CG25" s="1"/>
    </row>
    <row r="26" spans="16:84" ht="18" customHeight="1">
      <c r="P26" s="118"/>
      <c r="S26" s="1"/>
      <c r="T26" s="1"/>
      <c r="AB26" s="1"/>
      <c r="AD26" s="1"/>
      <c r="AE26" s="1"/>
      <c r="AI26" s="1"/>
      <c r="AJ26" s="1"/>
      <c r="AK26" s="1"/>
      <c r="AL26" s="1"/>
      <c r="AM26" s="1"/>
      <c r="AO26" s="1"/>
      <c r="AQ26" s="1"/>
      <c r="AS26" s="1"/>
      <c r="AT26" s="117"/>
      <c r="BB26" s="1"/>
      <c r="BG26" s="1"/>
      <c r="BH26" s="132"/>
      <c r="BJ26" s="1"/>
      <c r="BL26" s="1"/>
      <c r="BM26" s="1"/>
      <c r="BN26" s="1"/>
      <c r="BO26" s="1"/>
      <c r="BP26" s="1"/>
      <c r="BR26" s="117"/>
      <c r="BS26" s="1"/>
      <c r="BU26" s="127"/>
      <c r="BV26" s="1"/>
      <c r="BY26" s="1"/>
      <c r="BZ26" s="1"/>
      <c r="CB26" s="117"/>
      <c r="CD26" s="117"/>
      <c r="CF26" s="117"/>
    </row>
    <row r="27" spans="1:89" ht="18" customHeight="1">
      <c r="A27" s="3"/>
      <c r="G27" s="125"/>
      <c r="H27" s="1"/>
      <c r="K27" s="1"/>
      <c r="N27" s="1"/>
      <c r="O27" s="1"/>
      <c r="P27" s="127"/>
      <c r="R27" s="1"/>
      <c r="S27" s="1"/>
      <c r="AL27" s="125" t="s">
        <v>40</v>
      </c>
      <c r="AO27" s="122"/>
      <c r="AQ27" s="133" t="s">
        <v>31</v>
      </c>
      <c r="AS27" s="134"/>
      <c r="BG27" s="1"/>
      <c r="BH27" s="1"/>
      <c r="BT27" s="1"/>
      <c r="BU27" s="125"/>
      <c r="BV27" s="1"/>
      <c r="CF27" s="1"/>
      <c r="CK27" s="3"/>
    </row>
    <row r="28" spans="1:79" ht="18" customHeight="1">
      <c r="A28" s="3"/>
      <c r="I28" s="126">
        <v>49.1</v>
      </c>
      <c r="L28" s="131"/>
      <c r="M28" s="1"/>
      <c r="P28" s="1"/>
      <c r="V28" s="128">
        <v>1</v>
      </c>
      <c r="AA28" s="1"/>
      <c r="AD28" s="1"/>
      <c r="AE28" s="1"/>
      <c r="AF28" s="131"/>
      <c r="AG28" s="131"/>
      <c r="AI28" s="1"/>
      <c r="AJ28" s="1"/>
      <c r="AK28" s="1"/>
      <c r="AL28" s="1"/>
      <c r="AQ28" s="128"/>
      <c r="AR28" s="1"/>
      <c r="AS28" s="1"/>
      <c r="AT28" s="1"/>
      <c r="AY28" s="1"/>
      <c r="AZ28" s="1"/>
      <c r="BB28" s="1"/>
      <c r="BG28" s="1"/>
      <c r="BH28" s="1"/>
      <c r="BO28" s="1"/>
      <c r="BS28" s="1"/>
      <c r="BV28" s="1"/>
      <c r="BZ28" s="131"/>
      <c r="CA28" s="1"/>
    </row>
    <row r="29" spans="1:89" ht="18" customHeight="1">
      <c r="A29" s="3"/>
      <c r="G29" s="1"/>
      <c r="L29" s="1"/>
      <c r="O29" s="1"/>
      <c r="V29" s="1"/>
      <c r="X29" s="135"/>
      <c r="AE29" s="1"/>
      <c r="AF29" s="1"/>
      <c r="AG29" s="1"/>
      <c r="AI29" s="1"/>
      <c r="AJ29" s="1"/>
      <c r="AK29" s="1"/>
      <c r="AL29" s="1"/>
      <c r="AM29" s="128"/>
      <c r="AQ29" s="1"/>
      <c r="AR29" s="1"/>
      <c r="AS29" s="1"/>
      <c r="AZ29" s="1"/>
      <c r="BB29" s="1"/>
      <c r="BH29" s="1"/>
      <c r="BI29" s="1"/>
      <c r="BQ29" s="1"/>
      <c r="BU29" s="1"/>
      <c r="BZ29" s="1"/>
      <c r="CK29" s="3"/>
    </row>
    <row r="30" spans="10:86" ht="18" customHeight="1">
      <c r="J30" s="1"/>
      <c r="K30" s="1"/>
      <c r="L30" s="1"/>
      <c r="M30" s="1"/>
      <c r="N30" s="1"/>
      <c r="S30" s="1"/>
      <c r="T30" s="131"/>
      <c r="V30" s="133"/>
      <c r="W30" s="1"/>
      <c r="X30" s="1"/>
      <c r="Y30" s="1"/>
      <c r="AB30" s="133"/>
      <c r="AG30" s="1"/>
      <c r="AI30" s="1"/>
      <c r="AJ30" s="1"/>
      <c r="AK30" s="131"/>
      <c r="AL30" s="1"/>
      <c r="AM30" s="1"/>
      <c r="AQ30" s="122">
        <v>3</v>
      </c>
      <c r="AR30" s="1"/>
      <c r="AZ30" s="1"/>
      <c r="BB30" s="1"/>
      <c r="BI30" s="131"/>
      <c r="BP30" s="136" t="s">
        <v>33</v>
      </c>
      <c r="BQ30" s="131"/>
      <c r="BR30" s="1"/>
      <c r="BS30" s="137"/>
      <c r="BT30" s="1"/>
      <c r="BW30" s="1"/>
      <c r="BY30" s="1"/>
      <c r="BZ30" s="1"/>
      <c r="CA30" s="1"/>
      <c r="CB30" s="1"/>
      <c r="CD30" s="1"/>
      <c r="CG30" s="1"/>
      <c r="CH30" s="10" t="s">
        <v>6</v>
      </c>
    </row>
    <row r="31" spans="7:85" ht="18" customHeight="1">
      <c r="G31" s="131"/>
      <c r="L31" s="138"/>
      <c r="X31" s="131"/>
      <c r="AG31" s="1"/>
      <c r="AH31" s="131">
        <v>2</v>
      </c>
      <c r="AI31" s="1"/>
      <c r="AJ31" s="1"/>
      <c r="AK31" s="1"/>
      <c r="AL31" s="1"/>
      <c r="AQ31" s="1"/>
      <c r="AR31" s="134" t="s">
        <v>30</v>
      </c>
      <c r="AS31" s="1"/>
      <c r="AT31" s="1"/>
      <c r="AV31" s="135"/>
      <c r="AZ31" s="1"/>
      <c r="BB31" s="1"/>
      <c r="BC31" s="139"/>
      <c r="BG31" s="139" t="s">
        <v>35</v>
      </c>
      <c r="BK31" s="140"/>
      <c r="BQ31" s="141"/>
      <c r="BR31" s="131"/>
      <c r="BS31" s="140"/>
      <c r="BU31" s="131"/>
      <c r="CA31" s="124"/>
      <c r="CE31" s="142"/>
      <c r="CG31" s="143"/>
    </row>
    <row r="32" spans="2:88" ht="18" customHeight="1">
      <c r="B32" s="3"/>
      <c r="G32" s="1"/>
      <c r="K32" s="120"/>
      <c r="N32" s="1"/>
      <c r="O32" s="131"/>
      <c r="P32" s="1"/>
      <c r="R32" s="1"/>
      <c r="AG32" s="1"/>
      <c r="AH32" s="1"/>
      <c r="AI32" s="1"/>
      <c r="AJ32" s="1"/>
      <c r="AK32" s="1"/>
      <c r="AL32" s="1"/>
      <c r="AP32" s="1"/>
      <c r="AQ32" s="1"/>
      <c r="AR32" s="1"/>
      <c r="AS32" s="2"/>
      <c r="AT32" s="1"/>
      <c r="AW32" s="1"/>
      <c r="AX32" s="1"/>
      <c r="AZ32" s="1"/>
      <c r="BA32" s="1"/>
      <c r="BB32" s="1"/>
      <c r="BC32" s="1"/>
      <c r="BL32" s="1"/>
      <c r="BN32" s="1"/>
      <c r="BP32" s="1"/>
      <c r="BU32" s="1"/>
      <c r="BV32" s="1"/>
      <c r="BW32" s="131"/>
      <c r="CJ32" s="3"/>
    </row>
    <row r="33" spans="15:75" ht="18" customHeight="1">
      <c r="O33" s="1"/>
      <c r="S33" s="1"/>
      <c r="AG33" s="144"/>
      <c r="AP33" s="122"/>
      <c r="BA33" s="1"/>
      <c r="BE33" s="1"/>
      <c r="BF33" s="1"/>
      <c r="BG33" s="1"/>
      <c r="BH33" s="1"/>
      <c r="BK33" s="1"/>
      <c r="BL33" s="131">
        <v>5</v>
      </c>
      <c r="BN33" s="1"/>
      <c r="BP33" s="131">
        <v>6</v>
      </c>
      <c r="BQ33" s="1"/>
      <c r="BT33" s="1"/>
      <c r="BV33" s="1"/>
      <c r="BW33" s="1"/>
    </row>
    <row r="34" spans="4:70" ht="18" customHeight="1">
      <c r="D34" s="9" t="s">
        <v>5</v>
      </c>
      <c r="S34" s="131"/>
      <c r="AH34" s="120" t="s">
        <v>32</v>
      </c>
      <c r="BC34" s="139"/>
      <c r="BE34" s="140"/>
      <c r="BN34" s="145"/>
      <c r="BP34" s="1"/>
      <c r="BQ34" s="1"/>
      <c r="BR34" s="1"/>
    </row>
    <row r="35" spans="23:73" ht="18" customHeight="1">
      <c r="W35" s="118"/>
      <c r="AE35" s="146"/>
      <c r="AS35" s="1"/>
      <c r="AT35" s="117"/>
      <c r="BK35" s="147"/>
      <c r="BU35" s="138"/>
    </row>
    <row r="36" spans="23:63" ht="18" customHeight="1">
      <c r="W36" s="120"/>
      <c r="AH36" s="118" t="s">
        <v>41</v>
      </c>
      <c r="AI36" s="144">
        <v>49.37</v>
      </c>
      <c r="AW36" s="1"/>
      <c r="BF36" s="123" t="s">
        <v>42</v>
      </c>
      <c r="BI36" s="118" t="s">
        <v>43</v>
      </c>
      <c r="BK36" s="147"/>
    </row>
    <row r="37" ht="18" customHeight="1">
      <c r="AW37" s="148"/>
    </row>
    <row r="38" spans="25:80" ht="18" customHeight="1">
      <c r="Y38" s="120"/>
      <c r="BT38" s="1"/>
      <c r="BX38" s="1"/>
      <c r="CB38" s="149"/>
    </row>
    <row r="39" spans="34:61" ht="18" customHeight="1">
      <c r="AH39" s="120" t="s">
        <v>44</v>
      </c>
      <c r="BI39" s="120" t="s">
        <v>45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45" ht="18" customHeight="1" thickBot="1">
      <c r="AA46" s="4"/>
      <c r="AB46" s="4"/>
      <c r="AC46" s="4"/>
      <c r="AS46" s="150" t="s">
        <v>46</v>
      </c>
    </row>
    <row r="47" spans="2:88" ht="21" customHeight="1" thickBot="1">
      <c r="B47" s="151" t="s">
        <v>9</v>
      </c>
      <c r="C47" s="152" t="s">
        <v>10</v>
      </c>
      <c r="D47" s="152" t="s">
        <v>11</v>
      </c>
      <c r="E47" s="152" t="s">
        <v>12</v>
      </c>
      <c r="F47" s="153" t="s">
        <v>13</v>
      </c>
      <c r="G47" s="53"/>
      <c r="H47" s="151" t="s">
        <v>9</v>
      </c>
      <c r="I47" s="152" t="s">
        <v>10</v>
      </c>
      <c r="J47" s="152" t="s">
        <v>11</v>
      </c>
      <c r="K47" s="152" t="s">
        <v>12</v>
      </c>
      <c r="L47" s="154" t="s">
        <v>13</v>
      </c>
      <c r="M47" s="155" t="s">
        <v>47</v>
      </c>
      <c r="N47" s="156"/>
      <c r="O47" s="155"/>
      <c r="P47" s="157"/>
      <c r="AS47" s="158" t="s">
        <v>48</v>
      </c>
      <c r="BV47" s="151" t="s">
        <v>9</v>
      </c>
      <c r="BW47" s="152" t="s">
        <v>10</v>
      </c>
      <c r="BX47" s="152" t="s">
        <v>11</v>
      </c>
      <c r="BY47" s="152" t="s">
        <v>12</v>
      </c>
      <c r="BZ47" s="154" t="s">
        <v>13</v>
      </c>
      <c r="CA47" s="155" t="s">
        <v>47</v>
      </c>
      <c r="CB47" s="156"/>
      <c r="CC47" s="155"/>
      <c r="CD47" s="157"/>
      <c r="CE47" s="53"/>
      <c r="CF47" s="151" t="s">
        <v>9</v>
      </c>
      <c r="CG47" s="152" t="s">
        <v>10</v>
      </c>
      <c r="CH47" s="152" t="s">
        <v>11</v>
      </c>
      <c r="CI47" s="152" t="s">
        <v>12</v>
      </c>
      <c r="CJ47" s="159" t="s">
        <v>13</v>
      </c>
    </row>
    <row r="48" spans="2:88" ht="21" customHeight="1" thickTop="1">
      <c r="B48" s="160"/>
      <c r="C48" s="37"/>
      <c r="D48" s="36" t="s">
        <v>22</v>
      </c>
      <c r="E48" s="37"/>
      <c r="F48" s="161"/>
      <c r="G48" s="47"/>
      <c r="H48" s="40"/>
      <c r="I48" s="37"/>
      <c r="J48" s="37"/>
      <c r="K48" s="37"/>
      <c r="L48" s="36" t="s">
        <v>49</v>
      </c>
      <c r="M48" s="36"/>
      <c r="N48" s="37"/>
      <c r="O48" s="37"/>
      <c r="P48" s="38"/>
      <c r="AS48" s="158" t="s">
        <v>50</v>
      </c>
      <c r="BV48" s="40"/>
      <c r="BW48" s="37"/>
      <c r="BX48" s="37"/>
      <c r="BY48" s="37"/>
      <c r="BZ48" s="36" t="s">
        <v>49</v>
      </c>
      <c r="CA48" s="36"/>
      <c r="CB48" s="37"/>
      <c r="CC48" s="37"/>
      <c r="CD48" s="38"/>
      <c r="CE48" s="63"/>
      <c r="CF48" s="160"/>
      <c r="CG48" s="37"/>
      <c r="CH48" s="36" t="s">
        <v>22</v>
      </c>
      <c r="CI48" s="37"/>
      <c r="CJ48" s="38"/>
    </row>
    <row r="49" spans="2:88" ht="21" customHeight="1">
      <c r="B49" s="162"/>
      <c r="C49" s="163"/>
      <c r="D49" s="163"/>
      <c r="E49" s="163"/>
      <c r="F49" s="164"/>
      <c r="G49" s="53"/>
      <c r="H49" s="165"/>
      <c r="I49" s="163"/>
      <c r="J49" s="163"/>
      <c r="K49" s="163"/>
      <c r="L49" s="166"/>
      <c r="M49" s="167"/>
      <c r="N49" s="4"/>
      <c r="O49" s="4"/>
      <c r="P49" s="168"/>
      <c r="BV49" s="165"/>
      <c r="BW49" s="163"/>
      <c r="BX49" s="163"/>
      <c r="BY49" s="163"/>
      <c r="BZ49" s="166"/>
      <c r="CA49" s="167"/>
      <c r="CB49" s="4"/>
      <c r="CC49" s="4"/>
      <c r="CD49" s="168"/>
      <c r="CE49" s="169"/>
      <c r="CF49" s="165"/>
      <c r="CG49" s="163"/>
      <c r="CH49" s="163"/>
      <c r="CI49" s="163"/>
      <c r="CJ49" s="170"/>
    </row>
    <row r="50" spans="2:88" ht="21" customHeight="1">
      <c r="B50" s="171"/>
      <c r="C50" s="172"/>
      <c r="D50" s="163"/>
      <c r="E50" s="173"/>
      <c r="F50" s="57"/>
      <c r="G50" s="47"/>
      <c r="H50" s="174">
        <v>1</v>
      </c>
      <c r="I50" s="175">
        <v>49.272</v>
      </c>
      <c r="J50" s="176">
        <v>37</v>
      </c>
      <c r="K50" s="175">
        <f>I50+J50*0.001</f>
        <v>49.309</v>
      </c>
      <c r="L50" s="177" t="s">
        <v>51</v>
      </c>
      <c r="M50" s="178" t="s">
        <v>52</v>
      </c>
      <c r="N50" s="4"/>
      <c r="O50" s="4"/>
      <c r="P50" s="7"/>
      <c r="AS50" s="179" t="s">
        <v>53</v>
      </c>
      <c r="BV50" s="174">
        <v>4</v>
      </c>
      <c r="BW50" s="175">
        <v>49.512</v>
      </c>
      <c r="BX50" s="176">
        <v>-37</v>
      </c>
      <c r="BY50" s="175">
        <f>BW50+BX50*0.001</f>
        <v>49.475</v>
      </c>
      <c r="BZ50" s="177" t="s">
        <v>51</v>
      </c>
      <c r="CA50" s="178" t="s">
        <v>52</v>
      </c>
      <c r="CB50" s="4"/>
      <c r="CC50" s="4"/>
      <c r="CD50" s="7"/>
      <c r="CE50" s="169"/>
      <c r="CF50" s="180"/>
      <c r="CG50" s="85"/>
      <c r="CH50" s="181"/>
      <c r="CI50" s="175"/>
      <c r="CJ50" s="182"/>
    </row>
    <row r="51" spans="2:88" ht="21" customHeight="1">
      <c r="B51" s="183">
        <v>2</v>
      </c>
      <c r="C51" s="184">
        <v>49.362</v>
      </c>
      <c r="D51" s="181">
        <v>37</v>
      </c>
      <c r="E51" s="175">
        <f>C51+D51*0.001</f>
        <v>49.399</v>
      </c>
      <c r="F51" s="182" t="s">
        <v>54</v>
      </c>
      <c r="G51" s="47"/>
      <c r="H51" s="180"/>
      <c r="I51" s="85"/>
      <c r="J51" s="181"/>
      <c r="K51" s="175">
        <f>I51+J51*0.001</f>
        <v>0</v>
      </c>
      <c r="L51" s="177"/>
      <c r="M51" s="178"/>
      <c r="N51" s="4"/>
      <c r="O51" s="4"/>
      <c r="P51" s="7"/>
      <c r="AS51" s="158" t="s">
        <v>55</v>
      </c>
      <c r="BV51" s="180"/>
      <c r="BW51" s="85"/>
      <c r="BX51" s="181"/>
      <c r="BY51" s="175"/>
      <c r="BZ51" s="177"/>
      <c r="CA51" s="178"/>
      <c r="CB51" s="4"/>
      <c r="CC51" s="4"/>
      <c r="CD51" s="7"/>
      <c r="CE51" s="169"/>
      <c r="CF51" s="183">
        <v>6</v>
      </c>
      <c r="CG51" s="184">
        <v>49.613</v>
      </c>
      <c r="CH51" s="181">
        <v>-37</v>
      </c>
      <c r="CI51" s="175">
        <f>CG51+CH51*0.001</f>
        <v>49.576</v>
      </c>
      <c r="CJ51" s="182" t="s">
        <v>54</v>
      </c>
    </row>
    <row r="52" spans="2:88" ht="21" customHeight="1">
      <c r="B52" s="171"/>
      <c r="C52" s="172"/>
      <c r="D52" s="163"/>
      <c r="E52" s="173"/>
      <c r="F52" s="57"/>
      <c r="G52" s="47"/>
      <c r="H52" s="180">
        <v>3</v>
      </c>
      <c r="I52" s="85">
        <v>49.429</v>
      </c>
      <c r="J52" s="181">
        <v>-37</v>
      </c>
      <c r="K52" s="175">
        <f>I52+J52*0.001</f>
        <v>49.392</v>
      </c>
      <c r="L52" s="177" t="s">
        <v>51</v>
      </c>
      <c r="M52" s="178" t="s">
        <v>56</v>
      </c>
      <c r="N52" s="4"/>
      <c r="O52" s="4"/>
      <c r="P52" s="7"/>
      <c r="AS52" s="158" t="s">
        <v>57</v>
      </c>
      <c r="BV52" s="180">
        <v>5</v>
      </c>
      <c r="BW52" s="85">
        <v>49.586</v>
      </c>
      <c r="BX52" s="181">
        <v>-42</v>
      </c>
      <c r="BY52" s="175">
        <f>BW52+BX52*0.001</f>
        <v>49.544</v>
      </c>
      <c r="BZ52" s="177" t="s">
        <v>51</v>
      </c>
      <c r="CA52" s="178" t="s">
        <v>58</v>
      </c>
      <c r="CB52" s="4"/>
      <c r="CC52" s="4"/>
      <c r="CD52" s="7"/>
      <c r="CE52" s="169"/>
      <c r="CF52" s="185"/>
      <c r="CG52" s="85"/>
      <c r="CH52" s="181"/>
      <c r="CI52" s="175"/>
      <c r="CJ52" s="182"/>
    </row>
    <row r="53" spans="2:88" ht="21" customHeight="1" thickBot="1">
      <c r="B53" s="186"/>
      <c r="C53" s="187"/>
      <c r="D53" s="188"/>
      <c r="E53" s="188"/>
      <c r="F53" s="103"/>
      <c r="G53" s="47"/>
      <c r="H53" s="186"/>
      <c r="I53" s="187"/>
      <c r="J53" s="188"/>
      <c r="K53" s="188"/>
      <c r="L53" s="189"/>
      <c r="M53" s="190"/>
      <c r="N53" s="191"/>
      <c r="O53" s="191"/>
      <c r="P53" s="192"/>
      <c r="AD53" s="6"/>
      <c r="AE53" s="11"/>
      <c r="BG53" s="6"/>
      <c r="BH53" s="11"/>
      <c r="BV53" s="186"/>
      <c r="BW53" s="187"/>
      <c r="BX53" s="188"/>
      <c r="BY53" s="188"/>
      <c r="BZ53" s="189"/>
      <c r="CA53" s="190"/>
      <c r="CB53" s="191"/>
      <c r="CC53" s="191"/>
      <c r="CD53" s="192"/>
      <c r="CE53" s="193"/>
      <c r="CF53" s="186"/>
      <c r="CG53" s="187"/>
      <c r="CH53" s="188"/>
      <c r="CI53" s="188"/>
      <c r="CJ53" s="194"/>
    </row>
    <row r="54" ht="12.75" customHeight="1">
      <c r="AA54" s="4"/>
    </row>
    <row r="55" ht="12.75" customHeight="1"/>
    <row r="56" ht="12.75">
      <c r="AA56" s="4"/>
    </row>
    <row r="57" spans="27:70" ht="12.75">
      <c r="AA57" s="4"/>
      <c r="BO57" s="4"/>
      <c r="BP57" s="4"/>
      <c r="BQ57" s="4"/>
      <c r="BR57" s="4"/>
    </row>
  </sheetData>
  <sheetProtection password="E755" sheet="1" objects="1" scenarios="1"/>
  <mergeCells count="8">
    <mergeCell ref="V4:Y4"/>
    <mergeCell ref="BN4:BQ4"/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22386206" r:id="rId1"/>
    <oleObject progId="Paint.Picture" shapeId="22793756" r:id="rId2"/>
    <oleObject progId="Paint.Picture" shapeId="23523851" r:id="rId3"/>
    <oleObject progId="Paint.Picture" shapeId="2352819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Informatika</cp:lastModifiedBy>
  <cp:lastPrinted>2011-12-20T07:51:36Z</cp:lastPrinted>
  <dcterms:created xsi:type="dcterms:W3CDTF">2001-06-04T21:42:46Z</dcterms:created>
  <dcterms:modified xsi:type="dcterms:W3CDTF">2012-01-19T13:19:34Z</dcterms:modified>
  <cp:category/>
  <cp:version/>
  <cp:contentType/>
  <cp:contentStatus/>
</cp:coreProperties>
</file>