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6150" windowHeight="6855" tabRatio="285" activeTab="1"/>
  </bookViews>
  <sheets>
    <sheet name="titul" sheetId="1" r:id="rId1"/>
    <sheet name="Slatiňany" sheetId="2" r:id="rId2"/>
  </sheets>
  <definedNames/>
  <calcPr fullCalcOnLoad="1"/>
</workbook>
</file>

<file path=xl/sharedStrings.xml><?xml version="1.0" encoding="utf-8"?>
<sst xmlns="http://schemas.openxmlformats.org/spreadsheetml/2006/main" count="185" uniqueCount="105">
  <si>
    <t>Trať :</t>
  </si>
  <si>
    <t>Km  76,166</t>
  </si>
  <si>
    <t>Ev. č. :</t>
  </si>
  <si>
    <t>Staniční</t>
  </si>
  <si>
    <t>zabezpečovací</t>
  </si>
  <si>
    <t>Kód :  22</t>
  </si>
  <si>
    <t>zařízení :</t>
  </si>
  <si>
    <t>Dopravní kancelář</t>
  </si>
  <si>
    <t>Dopravní stanoviště :</t>
  </si>
  <si>
    <t>( km )</t>
  </si>
  <si>
    <t>Počet  pracovníků :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</si>
  <si>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</si>
  <si>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</si>
  <si>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</si>
  <si>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</si>
  <si>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</si>
  <si>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</si>
  <si>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</si>
  <si>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Hlavní  staniční  kolej</t>
  </si>
  <si>
    <t>Vjezd - odjezd - průjezd</t>
  </si>
  <si>
    <t>Směr  :  Chrast u Chrudimi</t>
  </si>
  <si>
    <t>Návěstidla  -  ŽST</t>
  </si>
  <si>
    <t>Směr  :  Chrudim</t>
  </si>
  <si>
    <t>Vjezdová</t>
  </si>
  <si>
    <t>Odjezdová</t>
  </si>
  <si>
    <t>Seřaďovací</t>
  </si>
  <si>
    <t>Traťové</t>
  </si>
  <si>
    <t>Kód : 14</t>
  </si>
  <si>
    <t>Př L</t>
  </si>
  <si>
    <t>S 3</t>
  </si>
  <si>
    <t>Se 1</t>
  </si>
  <si>
    <t>L 3</t>
  </si>
  <si>
    <t>Př S</t>
  </si>
  <si>
    <t>S 1</t>
  </si>
  <si>
    <t>SENA</t>
  </si>
  <si>
    <t>C</t>
  </si>
  <si>
    <t>JTom</t>
  </si>
  <si>
    <t>L 1</t>
  </si>
  <si>
    <t>L</t>
  </si>
  <si>
    <t>S 5</t>
  </si>
  <si>
    <t>Se 2</t>
  </si>
  <si>
    <t>L 5</t>
  </si>
  <si>
    <t>S</t>
  </si>
  <si>
    <t>Zjišťování  konce</t>
  </si>
  <si>
    <t>samočinně činností</t>
  </si>
  <si>
    <t>zast.</t>
  </si>
  <si>
    <t>vlaku :</t>
  </si>
  <si>
    <t>zabezpečovacího zařízení</t>
  </si>
  <si>
    <t>proj.</t>
  </si>
  <si>
    <t>Vjezdové / odjezdové rychlosti :</t>
  </si>
  <si>
    <t>v pokračování traťové koleje - rychlost traťová s místním omezením</t>
  </si>
  <si>
    <t>Vk 1</t>
  </si>
  <si>
    <t>Vk 2</t>
  </si>
  <si>
    <t>Současné  vlakové  cesty</t>
  </si>
  <si>
    <t xml:space="preserve">Vzájemně vyloučeny jsou pouze protisměrné </t>
  </si>
  <si>
    <t>jizdní cesty na tutéž kolej</t>
  </si>
  <si>
    <t>staničení</t>
  </si>
  <si>
    <t>N</t>
  </si>
  <si>
    <t>námezník</t>
  </si>
  <si>
    <t>přest.</t>
  </si>
  <si>
    <t>poznámka</t>
  </si>
  <si>
    <t>Obvod  posunu</t>
  </si>
  <si>
    <t>ručně</t>
  </si>
  <si>
    <t>elm.</t>
  </si>
  <si>
    <t>Se 7</t>
  </si>
  <si>
    <t>Se 8</t>
  </si>
  <si>
    <t>Se 3</t>
  </si>
  <si>
    <t>Se 4</t>
  </si>
  <si>
    <t>Se 5</t>
  </si>
  <si>
    <t>Se 6</t>
  </si>
  <si>
    <t>Vk 3</t>
  </si>
  <si>
    <t>Zjišťování</t>
  </si>
  <si>
    <t>zast. - 90</t>
  </si>
  <si>
    <t>konce  vlaku</t>
  </si>
  <si>
    <t>proj. - 30</t>
  </si>
  <si>
    <t>Automatické  hradlo</t>
  </si>
  <si>
    <t>Obvod  DOZ</t>
  </si>
  <si>
    <t xml:space="preserve">  kontr.výk.zámek, klíč Vk2/4t/4 je držen v EZ v kolejišti</t>
  </si>
  <si>
    <t xml:space="preserve">  odtlačný výměnový zámek, klíč je držen v kontr.zámku Vk 2</t>
  </si>
  <si>
    <t>PSt.1</t>
  </si>
  <si>
    <t>EZ</t>
  </si>
  <si>
    <t>( Vk2/4t/4 )</t>
  </si>
  <si>
    <t>( 5/7,6,8 )</t>
  </si>
  <si>
    <t>( L5-L1/Se5 )</t>
  </si>
  <si>
    <t>( L,Se3/Se4 )</t>
  </si>
  <si>
    <t>( PZS B,C,D )</t>
  </si>
  <si>
    <t>Vy 1</t>
  </si>
  <si>
    <t>Vyčkávací</t>
  </si>
  <si>
    <t>507A</t>
  </si>
  <si>
    <t>JOP</t>
  </si>
  <si>
    <t>Elektronické stavědlo - ESA 11</t>
  </si>
  <si>
    <t xml:space="preserve">3. kategorie, RZZ Starmon typ K-2002  </t>
  </si>
  <si>
    <t>dálková obsluha výpravčím DOZ Žďárec u Skutče</t>
  </si>
  <si>
    <t>Výprava vlaků s přepravou cestujících dle čl. 505 SŽDC (ČD) D2</t>
  </si>
  <si>
    <t>č. I,  úrovňové, jednostranné vnitřní</t>
  </si>
  <si>
    <t>č. III, oboustranné úrovňové</t>
  </si>
  <si>
    <t>konstrukce sypané</t>
  </si>
  <si>
    <t>konstrukce Tischer</t>
  </si>
  <si>
    <t>konstrukce SUDOP T + desky K150</t>
  </si>
  <si>
    <t>č. II, oboustranné úrovňové</t>
  </si>
  <si>
    <t>typ AH88 ( bez návěstního bodu )</t>
  </si>
  <si>
    <t>I.  /  2012</t>
  </si>
  <si>
    <t>při jízdě do odbočky - rychlost 50 km/h</t>
  </si>
  <si>
    <t>vlečka V4449 a V4456</t>
  </si>
  <si>
    <t>vlečka V4450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</si>
</sst>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</numFmts>
  <fonts count="53">
    <font>
      <sz val="10"/>
      <name val="Arial CE"/>
      <family val="0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sz val="11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2"/>
      <color indexed="10"/>
      <name val="Arial CE"/>
      <family val="0"/>
    </font>
    <font>
      <b/>
      <sz val="14"/>
      <name val="Arial CE"/>
      <family val="2"/>
    </font>
    <font>
      <sz val="12"/>
      <name val="Times New Roman"/>
      <family val="1"/>
    </font>
    <font>
      <b/>
      <sz val="14"/>
      <color indexed="16"/>
      <name val="Arial CE"/>
      <family val="2"/>
    </font>
    <font>
      <b/>
      <i/>
      <sz val="14"/>
      <color indexed="10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i/>
      <sz val="10"/>
      <name val="Arial CE"/>
      <family val="2"/>
    </font>
    <font>
      <sz val="10"/>
      <color indexed="16"/>
      <name val="Arial CE"/>
      <family val="2"/>
    </font>
    <font>
      <sz val="10"/>
      <color indexed="12"/>
      <name val="Arial CE"/>
      <family val="2"/>
    </font>
    <font>
      <sz val="9"/>
      <name val="Arial CE"/>
      <family val="2"/>
    </font>
    <font>
      <sz val="16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sz val="14"/>
      <name val="Times New Roman CE"/>
      <family val="1"/>
    </font>
    <font>
      <b/>
      <sz val="18"/>
      <color indexed="10"/>
      <name val="Times New Roman CE"/>
      <family val="1"/>
    </font>
    <font>
      <b/>
      <sz val="14"/>
      <name val="Times New Roman"/>
      <family val="1"/>
    </font>
    <font>
      <b/>
      <sz val="16"/>
      <name val="Times New Roman CE"/>
      <family val="1"/>
    </font>
    <font>
      <sz val="14"/>
      <color indexed="12"/>
      <name val="Times New Roman CE"/>
      <family val="1"/>
    </font>
    <font>
      <b/>
      <i/>
      <sz val="12"/>
      <name val="Times New Roman"/>
      <family val="1"/>
    </font>
    <font>
      <b/>
      <sz val="18"/>
      <color indexed="10"/>
      <name val="Arial CE"/>
      <family val="2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b/>
      <sz val="12"/>
      <name val="Times New Roman CE"/>
      <family val="0"/>
    </font>
    <font>
      <sz val="12"/>
      <color indexed="12"/>
      <name val="Times New Roman CE"/>
      <family val="1"/>
    </font>
    <font>
      <b/>
      <sz val="10"/>
      <color indexed="12"/>
      <name val="Arial CE"/>
      <family val="2"/>
    </font>
    <font>
      <u val="single"/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3"/>
      <name val="Arial CE"/>
      <family val="2"/>
    </font>
    <font>
      <b/>
      <sz val="12"/>
      <name val="Times New Roman"/>
      <family val="1"/>
    </font>
    <font>
      <sz val="11"/>
      <name val="Arial CE"/>
      <family val="2"/>
    </font>
    <font>
      <b/>
      <sz val="12"/>
      <color indexed="14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medium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/>
      <right style="thin"/>
      <top style="medium"/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40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0" fillId="0" borderId="2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8" fillId="0" borderId="0" xfId="21" applyNumberFormat="1" applyFont="1" applyBorder="1" applyAlignment="1">
      <alignment horizontal="center" vertical="center"/>
      <protection/>
    </xf>
    <xf numFmtId="0" fontId="0" fillId="0" borderId="2" xfId="0" applyFont="1" applyFill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Font="1" applyBorder="1" applyAlignment="1">
      <alignment vertical="center"/>
    </xf>
    <xf numFmtId="164" fontId="0" fillId="0" borderId="6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4" fontId="0" fillId="0" borderId="1" xfId="0" applyNumberFormat="1" applyFont="1" applyFill="1" applyBorder="1" applyAlignment="1">
      <alignment vertical="center"/>
    </xf>
    <xf numFmtId="164" fontId="0" fillId="0" borderId="6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5" xfId="0" applyBorder="1" applyAlignment="1">
      <alignment vertical="center"/>
    </xf>
    <xf numFmtId="164" fontId="0" fillId="0" borderId="7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6" fillId="0" borderId="1" xfId="0" applyNumberFormat="1" applyFont="1" applyBorder="1" applyAlignment="1" quotePrefix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Fill="1" applyBorder="1" applyAlignment="1" quotePrefix="1">
      <alignment horizontal="left" vertical="center"/>
    </xf>
    <xf numFmtId="0" fontId="0" fillId="0" borderId="0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4" fontId="7" fillId="0" borderId="1" xfId="0" applyNumberFormat="1" applyFont="1" applyBorder="1" applyAlignment="1" quotePrefix="1">
      <alignment horizontal="center" vertical="center"/>
    </xf>
    <xf numFmtId="164" fontId="6" fillId="0" borderId="6" xfId="0" applyNumberFormat="1" applyFont="1" applyBorder="1" applyAlignment="1" quotePrefix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0" fillId="0" borderId="5" xfId="0" applyFont="1" applyBorder="1" applyAlignment="1">
      <alignment horizontal="center" vertical="center"/>
    </xf>
    <xf numFmtId="164" fontId="7" fillId="0" borderId="7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0" fillId="0" borderId="8" xfId="0" applyFont="1" applyFill="1" applyBorder="1" applyAlignment="1">
      <alignment vertical="center"/>
    </xf>
    <xf numFmtId="164" fontId="0" fillId="0" borderId="9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64" fontId="0" fillId="0" borderId="11" xfId="0" applyNumberFormat="1" applyFont="1" applyFill="1" applyBorder="1" applyAlignment="1">
      <alignment vertical="center"/>
    </xf>
    <xf numFmtId="164" fontId="16" fillId="0" borderId="7" xfId="0" applyNumberFormat="1" applyFont="1" applyBorder="1" applyAlignment="1">
      <alignment horizontal="center" vertical="center"/>
    </xf>
    <xf numFmtId="164" fontId="0" fillId="0" borderId="12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17" fillId="0" borderId="0" xfId="0" applyFont="1" applyAlignment="1">
      <alignment horizontal="center" vertical="top"/>
    </xf>
    <xf numFmtId="0" fontId="0" fillId="0" borderId="0" xfId="0" applyAlignment="1">
      <alignment/>
    </xf>
    <xf numFmtId="0" fontId="19" fillId="0" borderId="0" xfId="0" applyFont="1" applyAlignment="1">
      <alignment horizontal="left"/>
    </xf>
    <xf numFmtId="0" fontId="15" fillId="0" borderId="0" xfId="0" applyFont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15" fillId="0" borderId="0" xfId="0" applyFont="1" applyAlignment="1">
      <alignment horizontal="left"/>
    </xf>
    <xf numFmtId="0" fontId="12" fillId="0" borderId="0" xfId="0" applyFont="1" applyAlignment="1">
      <alignment/>
    </xf>
    <xf numFmtId="0" fontId="7" fillId="2" borderId="13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49" fontId="20" fillId="0" borderId="6" xfId="0" applyNumberFormat="1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1" fillId="0" borderId="18" xfId="0" applyNumberFormat="1" applyFont="1" applyBorder="1" applyAlignment="1">
      <alignment horizontal="center" vertical="center"/>
    </xf>
    <xf numFmtId="164" fontId="22" fillId="0" borderId="6" xfId="0" applyNumberFormat="1" applyFont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164" fontId="13" fillId="0" borderId="6" xfId="0" applyNumberFormat="1" applyFont="1" applyBorder="1" applyAlignment="1">
      <alignment horizontal="center" vertical="center"/>
    </xf>
    <xf numFmtId="49" fontId="20" fillId="0" borderId="18" xfId="0" applyNumberFormat="1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13" fillId="0" borderId="18" xfId="0" applyNumberFormat="1" applyFont="1" applyBorder="1" applyAlignment="1">
      <alignment horizontal="center" vertical="center"/>
    </xf>
    <xf numFmtId="164" fontId="13" fillId="0" borderId="19" xfId="0" applyNumberFormat="1" applyFont="1" applyBorder="1" applyAlignment="1">
      <alignment horizontal="center" vertical="center"/>
    </xf>
    <xf numFmtId="0" fontId="0" fillId="0" borderId="7" xfId="0" applyFont="1" applyFill="1" applyBorder="1" applyAlignment="1">
      <alignment vertical="center"/>
    </xf>
    <xf numFmtId="164" fontId="7" fillId="0" borderId="0" xfId="0" applyNumberFormat="1" applyFont="1" applyBorder="1" applyAlignment="1">
      <alignment vertical="center"/>
    </xf>
    <xf numFmtId="0" fontId="24" fillId="0" borderId="21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3" fillId="0" borderId="0" xfId="21" applyFont="1" applyAlignment="1">
      <alignment/>
      <protection/>
    </xf>
    <xf numFmtId="0" fontId="3" fillId="0" borderId="0" xfId="21" applyFont="1" applyBorder="1" applyAlignment="1">
      <alignment/>
      <protection/>
    </xf>
    <xf numFmtId="0" fontId="3" fillId="0" borderId="0" xfId="21" applyFont="1" applyBorder="1">
      <alignment/>
      <protection/>
    </xf>
    <xf numFmtId="0" fontId="3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7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27" fillId="0" borderId="0" xfId="21" applyFont="1" applyAlignment="1">
      <alignment horizontal="right" vertical="center"/>
      <protection/>
    </xf>
    <xf numFmtId="0" fontId="27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horizontal="center" vertical="center"/>
      <protection/>
    </xf>
    <xf numFmtId="0" fontId="3" fillId="0" borderId="0" xfId="21" applyFont="1" applyAlignment="1">
      <alignment vertical="center"/>
      <protection/>
    </xf>
    <xf numFmtId="0" fontId="3" fillId="0" borderId="0" xfId="21" applyFont="1" applyAlignment="1" quotePrefix="1">
      <alignment vertical="center"/>
      <protection/>
    </xf>
    <xf numFmtId="0" fontId="3" fillId="0" borderId="0" xfId="21" applyFont="1" applyBorder="1" applyAlignment="1">
      <alignment vertical="center"/>
      <protection/>
    </xf>
    <xf numFmtId="0" fontId="0" fillId="3" borderId="24" xfId="21" applyFont="1" applyFill="1" applyBorder="1" applyAlignment="1">
      <alignment vertical="center"/>
      <protection/>
    </xf>
    <xf numFmtId="0" fontId="0" fillId="3" borderId="25" xfId="21" applyFont="1" applyFill="1" applyBorder="1" applyAlignment="1">
      <alignment vertical="center"/>
      <protection/>
    </xf>
    <xf numFmtId="0" fontId="0" fillId="3" borderId="25" xfId="21" applyFont="1" applyFill="1" applyBorder="1" applyAlignment="1" quotePrefix="1">
      <alignment vertical="center"/>
      <protection/>
    </xf>
    <xf numFmtId="164" fontId="0" fillId="3" borderId="25" xfId="21" applyNumberFormat="1" applyFont="1" applyFill="1" applyBorder="1" applyAlignment="1">
      <alignment vertical="center"/>
      <protection/>
    </xf>
    <xf numFmtId="0" fontId="0" fillId="3" borderId="26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3" borderId="5" xfId="21" applyFont="1" applyFill="1" applyBorder="1" applyAlignment="1">
      <alignment vertical="center"/>
      <protection/>
    </xf>
    <xf numFmtId="0" fontId="0" fillId="3" borderId="7" xfId="21" applyFill="1" applyBorder="1" applyAlignment="1">
      <alignment vertical="center"/>
      <protection/>
    </xf>
    <xf numFmtId="0" fontId="28" fillId="0" borderId="0" xfId="21" applyFont="1" applyFill="1" applyBorder="1" applyAlignment="1">
      <alignment horizontal="center" vertical="center"/>
      <protection/>
    </xf>
    <xf numFmtId="0" fontId="7" fillId="0" borderId="0" xfId="21" applyFont="1" applyFill="1" applyBorder="1" applyAlignment="1">
      <alignment horizontal="center" vertical="center"/>
      <protection/>
    </xf>
    <xf numFmtId="0" fontId="0" fillId="0" borderId="1" xfId="21" applyBorder="1" applyAlignment="1">
      <alignment vertical="center"/>
      <protection/>
    </xf>
    <xf numFmtId="0" fontId="0" fillId="0" borderId="1" xfId="21" applyFont="1" applyBorder="1" applyAlignment="1">
      <alignment vertical="center"/>
      <protection/>
    </xf>
    <xf numFmtId="0" fontId="0" fillId="3" borderId="0" xfId="21" applyFont="1" applyFill="1" applyBorder="1" applyAlignment="1">
      <alignment vertical="center"/>
      <protection/>
    </xf>
    <xf numFmtId="0" fontId="0" fillId="3" borderId="0" xfId="21" applyFill="1" applyBorder="1" applyAlignment="1">
      <alignment vertical="center"/>
      <protection/>
    </xf>
    <xf numFmtId="0" fontId="7" fillId="3" borderId="0" xfId="21" applyFont="1" applyFill="1" applyBorder="1" applyAlignment="1">
      <alignment horizontal="left" vertical="center"/>
      <protection/>
    </xf>
    <xf numFmtId="0" fontId="0" fillId="3" borderId="0" xfId="21" applyFont="1" applyFill="1" applyBorder="1" applyAlignment="1">
      <alignment vertical="center"/>
      <protection/>
    </xf>
    <xf numFmtId="0" fontId="32" fillId="0" borderId="0" xfId="21" applyFont="1" applyFill="1" applyBorder="1" applyAlignment="1">
      <alignment horizontal="center" vertical="center"/>
      <protection/>
    </xf>
    <xf numFmtId="0" fontId="0" fillId="0" borderId="27" xfId="21" applyFont="1" applyBorder="1" applyAlignment="1">
      <alignment vertical="center"/>
      <protection/>
    </xf>
    <xf numFmtId="0" fontId="0" fillId="3" borderId="5" xfId="21" applyFill="1" applyBorder="1" applyAlignment="1">
      <alignment vertical="center"/>
      <protection/>
    </xf>
    <xf numFmtId="0" fontId="0" fillId="4" borderId="28" xfId="21" applyFont="1" applyFill="1" applyBorder="1" applyAlignment="1">
      <alignment vertical="center"/>
      <protection/>
    </xf>
    <xf numFmtId="0" fontId="0" fillId="4" borderId="29" xfId="21" applyFont="1" applyFill="1" applyBorder="1" applyAlignment="1">
      <alignment vertical="center"/>
      <protection/>
    </xf>
    <xf numFmtId="0" fontId="0" fillId="4" borderId="30" xfId="21" applyFont="1" applyFill="1" applyBorder="1" applyAlignment="1">
      <alignment vertical="center"/>
      <protection/>
    </xf>
    <xf numFmtId="1" fontId="0" fillId="3" borderId="0" xfId="21" applyNumberFormat="1" applyFont="1" applyFill="1" applyBorder="1" applyAlignment="1">
      <alignment vertical="center"/>
      <protection/>
    </xf>
    <xf numFmtId="0" fontId="0" fillId="3" borderId="5" xfId="21" applyFont="1" applyFill="1" applyBorder="1" applyAlignment="1">
      <alignment vertical="center"/>
      <protection/>
    </xf>
    <xf numFmtId="0" fontId="7" fillId="4" borderId="31" xfId="21" applyFont="1" applyFill="1" applyBorder="1" applyAlignment="1">
      <alignment horizontal="center" vertical="center"/>
      <protection/>
    </xf>
    <xf numFmtId="0" fontId="7" fillId="4" borderId="13" xfId="21" applyFont="1" applyFill="1" applyBorder="1" applyAlignment="1">
      <alignment horizontal="center" vertical="center"/>
      <protection/>
    </xf>
    <xf numFmtId="0" fontId="7" fillId="4" borderId="32" xfId="21" applyFont="1" applyFill="1" applyBorder="1" applyAlignment="1">
      <alignment horizontal="center" vertical="center"/>
      <protection/>
    </xf>
    <xf numFmtId="0" fontId="0" fillId="3" borderId="7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33" xfId="21" applyNumberFormat="1" applyFont="1" applyBorder="1" applyAlignment="1">
      <alignment vertical="center"/>
      <protection/>
    </xf>
    <xf numFmtId="164" fontId="0" fillId="0" borderId="6" xfId="21" applyNumberFormat="1" applyFont="1" applyBorder="1" applyAlignment="1">
      <alignment vertical="center"/>
      <protection/>
    </xf>
    <xf numFmtId="164" fontId="0" fillId="0" borderId="6" xfId="21" applyNumberFormat="1" applyFont="1" applyBorder="1" applyAlignment="1">
      <alignment vertical="center"/>
      <protection/>
    </xf>
    <xf numFmtId="1" fontId="0" fillId="0" borderId="1" xfId="21" applyNumberFormat="1" applyFont="1" applyBorder="1" applyAlignment="1">
      <alignment vertical="center"/>
      <protection/>
    </xf>
    <xf numFmtId="1" fontId="0" fillId="0" borderId="34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164" fontId="34" fillId="0" borderId="6" xfId="21" applyNumberFormat="1" applyFont="1" applyBorder="1" applyAlignment="1">
      <alignment horizontal="center" vertical="center"/>
      <protection/>
    </xf>
    <xf numFmtId="1" fontId="34" fillId="0" borderId="1" xfId="21" applyNumberFormat="1" applyFont="1" applyBorder="1" applyAlignment="1">
      <alignment horizontal="center" vertical="center"/>
      <protection/>
    </xf>
    <xf numFmtId="49" fontId="0" fillId="0" borderId="35" xfId="21" applyNumberFormat="1" applyFont="1" applyBorder="1" applyAlignment="1">
      <alignment vertical="center"/>
      <protection/>
    </xf>
    <xf numFmtId="164" fontId="0" fillId="0" borderId="36" xfId="21" applyNumberFormat="1" applyFont="1" applyBorder="1" applyAlignment="1">
      <alignment vertical="center"/>
      <protection/>
    </xf>
    <xf numFmtId="164" fontId="0" fillId="0" borderId="36" xfId="21" applyNumberFormat="1" applyFont="1" applyBorder="1" applyAlignment="1">
      <alignment vertical="center"/>
      <protection/>
    </xf>
    <xf numFmtId="1" fontId="0" fillId="0" borderId="27" xfId="21" applyNumberFormat="1" applyFont="1" applyBorder="1" applyAlignment="1">
      <alignment vertical="center"/>
      <protection/>
    </xf>
    <xf numFmtId="1" fontId="0" fillId="0" borderId="37" xfId="21" applyNumberFormat="1" applyFont="1" applyBorder="1" applyAlignment="1">
      <alignment vertical="center"/>
      <protection/>
    </xf>
    <xf numFmtId="1" fontId="0" fillId="0" borderId="38" xfId="21" applyNumberFormat="1" applyFont="1" applyBorder="1" applyAlignment="1">
      <alignment vertical="center"/>
      <protection/>
    </xf>
    <xf numFmtId="0" fontId="0" fillId="3" borderId="8" xfId="21" applyFill="1" applyBorder="1" applyAlignment="1">
      <alignment vertical="center"/>
      <protection/>
    </xf>
    <xf numFmtId="0" fontId="0" fillId="3" borderId="10" xfId="21" applyFill="1" applyBorder="1" applyAlignment="1">
      <alignment vertical="center"/>
      <protection/>
    </xf>
    <xf numFmtId="0" fontId="0" fillId="3" borderId="11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0" fillId="0" borderId="38" xfId="0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35" fillId="2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32" fillId="2" borderId="0" xfId="0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49" fontId="7" fillId="0" borderId="0" xfId="21" applyNumberFormat="1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49" fontId="37" fillId="0" borderId="33" xfId="21" applyNumberFormat="1" applyFont="1" applyBorder="1" applyAlignment="1">
      <alignment horizontal="center" vertical="center"/>
      <protection/>
    </xf>
    <xf numFmtId="0" fontId="0" fillId="0" borderId="49" xfId="21" applyFont="1" applyBorder="1">
      <alignment/>
      <protection/>
    </xf>
    <xf numFmtId="0" fontId="0" fillId="0" borderId="0" xfId="21" applyFont="1" applyBorder="1">
      <alignment/>
      <protection/>
    </xf>
    <xf numFmtId="0" fontId="28" fillId="0" borderId="0" xfId="21" applyFont="1" applyFill="1" applyBorder="1" applyAlignment="1" quotePrefix="1">
      <alignment horizontal="center" vertical="center"/>
      <protection/>
    </xf>
    <xf numFmtId="0" fontId="30" fillId="0" borderId="0" xfId="21" applyFont="1" applyFill="1" applyBorder="1" applyAlignment="1">
      <alignment horizontal="center" vertical="center"/>
      <protection/>
    </xf>
    <xf numFmtId="0" fontId="29" fillId="2" borderId="0" xfId="21" applyFont="1" applyFill="1" applyBorder="1" applyAlignment="1">
      <alignment horizontal="center" vertical="center"/>
      <protection/>
    </xf>
    <xf numFmtId="0" fontId="32" fillId="0" borderId="0" xfId="21" applyFont="1" applyFill="1" applyBorder="1" applyAlignment="1">
      <alignment horizontal="center"/>
      <protection/>
    </xf>
    <xf numFmtId="0" fontId="30" fillId="0" borderId="0" xfId="21" applyFont="1" applyBorder="1" applyAlignment="1">
      <alignment horizontal="center" vertical="center"/>
      <protection/>
    </xf>
    <xf numFmtId="0" fontId="0" fillId="0" borderId="50" xfId="21" applyFont="1" applyBorder="1">
      <alignment/>
      <protection/>
    </xf>
    <xf numFmtId="0" fontId="0" fillId="0" borderId="51" xfId="21" applyFont="1" applyBorder="1">
      <alignment/>
      <protection/>
    </xf>
    <xf numFmtId="0" fontId="0" fillId="0" borderId="52" xfId="21" applyFont="1" applyBorder="1">
      <alignment/>
      <protection/>
    </xf>
    <xf numFmtId="0" fontId="0" fillId="0" borderId="34" xfId="21" applyFont="1" applyBorder="1">
      <alignment/>
      <protection/>
    </xf>
    <xf numFmtId="0" fontId="0" fillId="0" borderId="1" xfId="21" applyFont="1" applyBorder="1">
      <alignment/>
      <protection/>
    </xf>
    <xf numFmtId="0" fontId="0" fillId="0" borderId="37" xfId="21" applyFont="1" applyBorder="1">
      <alignment/>
      <protection/>
    </xf>
    <xf numFmtId="0" fontId="0" fillId="0" borderId="38" xfId="21" applyFont="1" applyBorder="1">
      <alignment/>
      <protection/>
    </xf>
    <xf numFmtId="0" fontId="0" fillId="0" borderId="27" xfId="21" applyFont="1" applyBorder="1">
      <alignment/>
      <protection/>
    </xf>
    <xf numFmtId="0" fontId="0" fillId="0" borderId="53" xfId="21" applyFont="1" applyBorder="1">
      <alignment/>
      <protection/>
    </xf>
    <xf numFmtId="0" fontId="0" fillId="0" borderId="54" xfId="21" applyFont="1" applyBorder="1">
      <alignment/>
      <protection/>
    </xf>
    <xf numFmtId="0" fontId="0" fillId="5" borderId="55" xfId="0" applyFill="1" applyBorder="1" applyAlignment="1">
      <alignment/>
    </xf>
    <xf numFmtId="0" fontId="0" fillId="5" borderId="56" xfId="0" applyFill="1" applyBorder="1" applyAlignment="1">
      <alignment/>
    </xf>
    <xf numFmtId="0" fontId="0" fillId="5" borderId="57" xfId="0" applyFill="1" applyBorder="1" applyAlignment="1">
      <alignment/>
    </xf>
    <xf numFmtId="0" fontId="7" fillId="2" borderId="14" xfId="0" applyFont="1" applyFill="1" applyBorder="1" applyAlignment="1">
      <alignment horizontal="center" vertical="center"/>
    </xf>
    <xf numFmtId="0" fontId="27" fillId="0" borderId="0" xfId="21" applyFont="1" applyAlignment="1">
      <alignment vertical="center"/>
      <protection/>
    </xf>
    <xf numFmtId="49" fontId="20" fillId="0" borderId="21" xfId="0" applyNumberFormat="1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164" fontId="13" fillId="0" borderId="22" xfId="0" applyNumberFormat="1" applyFont="1" applyBorder="1" applyAlignment="1">
      <alignment horizontal="center" vertical="center"/>
    </xf>
    <xf numFmtId="0" fontId="7" fillId="0" borderId="58" xfId="0" applyFont="1" applyBorder="1" applyAlignment="1">
      <alignment horizontal="left" vertical="center"/>
    </xf>
    <xf numFmtId="0" fontId="7" fillId="0" borderId="59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49" fontId="13" fillId="0" borderId="0" xfId="0" applyNumberFormat="1" applyFont="1" applyFill="1" applyBorder="1" applyAlignment="1">
      <alignment horizontal="center" vertical="center"/>
    </xf>
    <xf numFmtId="164" fontId="13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31" fillId="0" borderId="0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17" fillId="0" borderId="0" xfId="0" applyFont="1" applyAlignment="1">
      <alignment horizontal="right" vertical="top"/>
    </xf>
    <xf numFmtId="0" fontId="15" fillId="0" borderId="0" xfId="0" applyFont="1" applyAlignment="1">
      <alignment horizontal="center"/>
    </xf>
    <xf numFmtId="0" fontId="25" fillId="0" borderId="0" xfId="0" applyFont="1" applyFill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8" fillId="0" borderId="0" xfId="0" applyFont="1" applyAlignment="1">
      <alignment horizontal="center"/>
    </xf>
    <xf numFmtId="164" fontId="0" fillId="0" borderId="52" xfId="0" applyNumberFormat="1" applyFont="1" applyBorder="1" applyAlignment="1">
      <alignment vertical="center"/>
    </xf>
    <xf numFmtId="0" fontId="25" fillId="0" borderId="0" xfId="0" applyFont="1" applyBorder="1" applyAlignment="1">
      <alignment horizontal="center"/>
    </xf>
    <xf numFmtId="164" fontId="0" fillId="0" borderId="0" xfId="20" applyNumberFormat="1" applyFont="1" applyAlignment="1">
      <alignment horizontal="center" vertical="top"/>
      <protection/>
    </xf>
    <xf numFmtId="49" fontId="0" fillId="0" borderId="0" xfId="20" applyNumberFormat="1" applyFont="1" applyAlignment="1">
      <alignment/>
      <protection/>
    </xf>
    <xf numFmtId="164" fontId="0" fillId="0" borderId="0" xfId="20" applyNumberFormat="1" applyFont="1" applyAlignment="1">
      <alignment horizontal="right"/>
      <protection/>
    </xf>
    <xf numFmtId="0" fontId="15" fillId="0" borderId="0" xfId="0" applyFont="1" applyAlignment="1">
      <alignment horizontal="right" vertical="top"/>
    </xf>
    <xf numFmtId="0" fontId="27" fillId="0" borderId="0" xfId="21" applyFont="1" applyAlignment="1">
      <alignment horizontal="center" vertical="center"/>
      <protection/>
    </xf>
    <xf numFmtId="0" fontId="4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3" xfId="0" applyFont="1" applyBorder="1" applyAlignment="1">
      <alignment horizontal="centerContinuous" vertical="center"/>
    </xf>
    <xf numFmtId="0" fontId="22" fillId="3" borderId="60" xfId="0" applyFont="1" applyFill="1" applyBorder="1" applyAlignment="1">
      <alignment horizontal="centerContinuous" vertical="center"/>
    </xf>
    <xf numFmtId="0" fontId="22" fillId="3" borderId="61" xfId="0" applyFont="1" applyFill="1" applyBorder="1" applyAlignment="1">
      <alignment horizontal="centerContinuous" vertical="center"/>
    </xf>
    <xf numFmtId="0" fontId="4" fillId="6" borderId="62" xfId="0" applyFont="1" applyFill="1" applyBorder="1" applyAlignment="1">
      <alignment horizontal="centerContinuous" vertical="center"/>
    </xf>
    <xf numFmtId="0" fontId="4" fillId="6" borderId="63" xfId="0" applyFont="1" applyFill="1" applyBorder="1" applyAlignment="1">
      <alignment horizontal="centerContinuous" vertical="center"/>
    </xf>
    <xf numFmtId="0" fontId="3" fillId="0" borderId="34" xfId="0" applyFont="1" applyBorder="1" applyAlignment="1">
      <alignment/>
    </xf>
    <xf numFmtId="0" fontId="7" fillId="0" borderId="34" xfId="21" applyFont="1" applyBorder="1" applyAlignment="1">
      <alignment horizontal="centerContinuous" vertical="center"/>
      <protection/>
    </xf>
    <xf numFmtId="0" fontId="7" fillId="0" borderId="0" xfId="21" applyFont="1" applyBorder="1" applyAlignment="1">
      <alignment horizontal="centerContinuous" vertical="center"/>
      <protection/>
    </xf>
    <xf numFmtId="0" fontId="7" fillId="0" borderId="1" xfId="21" applyFont="1" applyBorder="1" applyAlignment="1">
      <alignment horizontal="centerContinuous" vertical="center"/>
      <protection/>
    </xf>
    <xf numFmtId="0" fontId="26" fillId="0" borderId="0" xfId="21" applyFont="1" applyBorder="1" applyAlignment="1">
      <alignment horizontal="centerContinuous" vertical="center"/>
      <protection/>
    </xf>
    <xf numFmtId="0" fontId="26" fillId="0" borderId="1" xfId="21" applyFont="1" applyBorder="1" applyAlignment="1">
      <alignment horizontal="centerContinuous" vertical="center"/>
      <protection/>
    </xf>
    <xf numFmtId="0" fontId="33" fillId="4" borderId="29" xfId="21" applyFont="1" applyFill="1" applyBorder="1" applyAlignment="1">
      <alignment horizontal="centerContinuous" vertical="center"/>
      <protection/>
    </xf>
    <xf numFmtId="0" fontId="7" fillId="4" borderId="64" xfId="21" applyFont="1" applyFill="1" applyBorder="1" applyAlignment="1">
      <alignment horizontal="centerContinuous" vertical="center"/>
      <protection/>
    </xf>
    <xf numFmtId="0" fontId="7" fillId="4" borderId="65" xfId="21" applyFont="1" applyFill="1" applyBorder="1" applyAlignment="1">
      <alignment horizontal="centerContinuous" vertical="center"/>
      <protection/>
    </xf>
    <xf numFmtId="0" fontId="7" fillId="4" borderId="66" xfId="21" applyFont="1" applyFill="1" applyBorder="1" applyAlignment="1">
      <alignment horizontal="centerContinuous" vertical="center"/>
      <protection/>
    </xf>
    <xf numFmtId="0" fontId="31" fillId="0" borderId="0" xfId="21" applyFont="1" applyBorder="1" applyAlignment="1">
      <alignment horizontal="centerContinuous" vertical="center"/>
      <protection/>
    </xf>
    <xf numFmtId="0" fontId="31" fillId="0" borderId="1" xfId="21" applyFont="1" applyBorder="1" applyAlignment="1">
      <alignment horizontal="centerContinuous" vertical="center"/>
      <protection/>
    </xf>
    <xf numFmtId="0" fontId="22" fillId="3" borderId="67" xfId="0" applyFont="1" applyFill="1" applyBorder="1" applyAlignment="1">
      <alignment horizontal="centerContinuous" vertical="center"/>
    </xf>
    <xf numFmtId="0" fontId="40" fillId="5" borderId="56" xfId="0" applyFont="1" applyFill="1" applyBorder="1" applyAlignment="1">
      <alignment horizontal="centerContinuous" vertical="center"/>
    </xf>
    <xf numFmtId="0" fontId="7" fillId="2" borderId="16" xfId="0" applyFont="1" applyFill="1" applyBorder="1" applyAlignment="1">
      <alignment horizontal="centerContinuous" vertical="center"/>
    </xf>
    <xf numFmtId="0" fontId="0" fillId="0" borderId="34" xfId="21" applyFont="1" applyBorder="1" applyAlignment="1">
      <alignment horizontal="centerContinuous" vertical="center"/>
      <protection/>
    </xf>
    <xf numFmtId="0" fontId="12" fillId="0" borderId="0" xfId="0" applyFont="1" applyFill="1" applyBorder="1" applyAlignment="1">
      <alignment horizontal="center" vertical="center"/>
    </xf>
    <xf numFmtId="164" fontId="16" fillId="0" borderId="0" xfId="0" applyNumberFormat="1" applyFont="1" applyFill="1" applyBorder="1" applyAlignment="1">
      <alignment horizontal="center" vertical="center"/>
    </xf>
    <xf numFmtId="0" fontId="4" fillId="6" borderId="68" xfId="0" applyFont="1" applyFill="1" applyBorder="1" applyAlignment="1">
      <alignment vertical="center"/>
    </xf>
    <xf numFmtId="0" fontId="4" fillId="6" borderId="69" xfId="0" applyFont="1" applyFill="1" applyBorder="1" applyAlignment="1">
      <alignment vertical="center"/>
    </xf>
    <xf numFmtId="0" fontId="4" fillId="6" borderId="70" xfId="0" applyFont="1" applyFill="1" applyBorder="1" applyAlignment="1">
      <alignment horizontal="centerContinuous" vertical="center"/>
    </xf>
    <xf numFmtId="0" fontId="4" fillId="6" borderId="68" xfId="0" applyFont="1" applyFill="1" applyBorder="1" applyAlignment="1">
      <alignment horizontal="centerContinuous" vertical="center"/>
    </xf>
    <xf numFmtId="164" fontId="0" fillId="0" borderId="1" xfId="0" applyNumberFormat="1" applyFont="1" applyBorder="1" applyAlignment="1">
      <alignment horizontal="center" vertical="center"/>
    </xf>
    <xf numFmtId="164" fontId="16" fillId="0" borderId="1" xfId="0" applyNumberFormat="1" applyFont="1" applyBorder="1" applyAlignment="1">
      <alignment horizontal="center" vertical="center"/>
    </xf>
    <xf numFmtId="0" fontId="4" fillId="6" borderId="69" xfId="0" applyFont="1" applyFill="1" applyBorder="1" applyAlignment="1">
      <alignment horizontal="centerContinuous" vertical="center"/>
    </xf>
    <xf numFmtId="0" fontId="5" fillId="6" borderId="69" xfId="0" applyFont="1" applyFill="1" applyBorder="1" applyAlignment="1">
      <alignment horizontal="centerContinuous" vertical="center"/>
    </xf>
    <xf numFmtId="164" fontId="0" fillId="0" borderId="52" xfId="0" applyNumberFormat="1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42" fillId="0" borderId="0" xfId="0" applyFont="1" applyAlignment="1">
      <alignment horizontal="center"/>
    </xf>
    <xf numFmtId="0" fontId="0" fillId="0" borderId="0" xfId="0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43" fillId="0" borderId="0" xfId="0" applyFont="1" applyFill="1" applyBorder="1" applyAlignment="1">
      <alignment horizontal="center"/>
    </xf>
    <xf numFmtId="0" fontId="15" fillId="0" borderId="0" xfId="0" applyFont="1" applyAlignment="1">
      <alignment horizontal="left" vertical="top"/>
    </xf>
    <xf numFmtId="0" fontId="7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49" fontId="9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 quotePrefix="1">
      <alignment horizontal="center" vertical="center"/>
    </xf>
    <xf numFmtId="164" fontId="16" fillId="0" borderId="0" xfId="0" applyNumberFormat="1" applyFont="1" applyFill="1" applyBorder="1" applyAlignment="1" quotePrefix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7" fillId="2" borderId="71" xfId="0" applyFont="1" applyFill="1" applyBorder="1" applyAlignment="1">
      <alignment horizontal="center" vertical="center"/>
    </xf>
    <xf numFmtId="0" fontId="7" fillId="2" borderId="72" xfId="0" applyFont="1" applyFill="1" applyBorder="1" applyAlignment="1">
      <alignment horizontal="center" vertical="center"/>
    </xf>
    <xf numFmtId="0" fontId="7" fillId="2" borderId="69" xfId="0" applyFont="1" applyFill="1" applyBorder="1" applyAlignment="1">
      <alignment horizontal="center" vertical="center"/>
    </xf>
    <xf numFmtId="0" fontId="0" fillId="2" borderId="69" xfId="0" applyFont="1" applyFill="1" applyBorder="1" applyAlignment="1">
      <alignment horizontal="center" vertical="center"/>
    </xf>
    <xf numFmtId="0" fontId="7" fillId="2" borderId="63" xfId="0" applyFont="1" applyFill="1" applyBorder="1" applyAlignment="1">
      <alignment horizontal="center" vertical="center"/>
    </xf>
    <xf numFmtId="0" fontId="7" fillId="2" borderId="73" xfId="0" applyFont="1" applyFill="1" applyBorder="1" applyAlignment="1">
      <alignment horizontal="center" vertical="center"/>
    </xf>
    <xf numFmtId="164" fontId="34" fillId="0" borderId="6" xfId="21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5" fillId="6" borderId="62" xfId="0" applyFont="1" applyFill="1" applyBorder="1" applyAlignment="1">
      <alignment horizontal="centerContinuous" vertical="center"/>
    </xf>
    <xf numFmtId="0" fontId="5" fillId="6" borderId="63" xfId="0" applyFont="1" applyFill="1" applyBorder="1" applyAlignment="1">
      <alignment horizontal="centerContinuous" vertical="center"/>
    </xf>
    <xf numFmtId="0" fontId="0" fillId="0" borderId="52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16" fillId="0" borderId="34" xfId="21" applyFont="1" applyBorder="1" applyAlignment="1">
      <alignment horizontal="centerContinuous" vertical="center"/>
      <protection/>
    </xf>
    <xf numFmtId="0" fontId="6" fillId="0" borderId="34" xfId="21" applyFont="1" applyBorder="1" applyAlignment="1">
      <alignment horizontal="centerContinuous" vertical="center"/>
      <protection/>
    </xf>
    <xf numFmtId="0" fontId="5" fillId="6" borderId="70" xfId="0" applyFont="1" applyFill="1" applyBorder="1" applyAlignment="1">
      <alignment horizontal="centerContinuous" vertical="center"/>
    </xf>
    <xf numFmtId="0" fontId="0" fillId="6" borderId="62" xfId="0" applyFont="1" applyFill="1" applyBorder="1" applyAlignment="1">
      <alignment horizontal="center" vertical="center"/>
    </xf>
    <xf numFmtId="0" fontId="0" fillId="6" borderId="68" xfId="0" applyFont="1" applyFill="1" applyBorder="1" applyAlignment="1">
      <alignment horizontal="center" vertical="center"/>
    </xf>
    <xf numFmtId="0" fontId="0" fillId="2" borderId="0" xfId="21" applyFont="1" applyFill="1" applyBorder="1">
      <alignment/>
      <protection/>
    </xf>
    <xf numFmtId="0" fontId="32" fillId="0" borderId="0" xfId="0" applyFont="1" applyFill="1" applyBorder="1" applyAlignment="1">
      <alignment horizontal="center" vertical="center"/>
    </xf>
    <xf numFmtId="0" fontId="0" fillId="0" borderId="0" xfId="21" applyFont="1">
      <alignment/>
      <protection/>
    </xf>
    <xf numFmtId="0" fontId="46" fillId="0" borderId="0" xfId="21" applyFont="1" applyBorder="1" applyAlignment="1">
      <alignment horizontal="center"/>
      <protection/>
    </xf>
    <xf numFmtId="0" fontId="38" fillId="0" borderId="0" xfId="21" applyNumberFormat="1" applyFont="1" applyBorder="1" applyAlignment="1">
      <alignment horizontal="center" vertical="center"/>
      <protection/>
    </xf>
    <xf numFmtId="164" fontId="44" fillId="0" borderId="0" xfId="21" applyNumberFormat="1" applyFont="1" applyFill="1" applyBorder="1" applyAlignment="1">
      <alignment horizontal="center" vertical="center"/>
      <protection/>
    </xf>
    <xf numFmtId="0" fontId="13" fillId="0" borderId="0" xfId="21" applyFont="1" applyFill="1" applyBorder="1" applyAlignment="1">
      <alignment horizontal="center" vertical="center"/>
      <protection/>
    </xf>
    <xf numFmtId="0" fontId="7" fillId="0" borderId="0" xfId="21" applyFont="1" applyBorder="1" applyAlignment="1">
      <alignment horizontal="center" vertical="center"/>
      <protection/>
    </xf>
    <xf numFmtId="0" fontId="7" fillId="0" borderId="49" xfId="21" applyFont="1" applyBorder="1" applyAlignment="1">
      <alignment horizontal="center" vertical="center"/>
      <protection/>
    </xf>
    <xf numFmtId="0" fontId="0" fillId="0" borderId="74" xfId="21" applyFont="1" applyBorder="1" applyAlignment="1">
      <alignment horizontal="center"/>
      <protection/>
    </xf>
    <xf numFmtId="0" fontId="32" fillId="0" borderId="0" xfId="21" applyFont="1" applyBorder="1" applyAlignment="1">
      <alignment horizontal="center" vertical="center"/>
      <protection/>
    </xf>
    <xf numFmtId="49" fontId="32" fillId="0" borderId="0" xfId="21" applyNumberFormat="1" applyFont="1" applyBorder="1" applyAlignment="1">
      <alignment horizontal="center" vertical="center"/>
      <protection/>
    </xf>
    <xf numFmtId="0" fontId="0" fillId="0" borderId="38" xfId="21" applyFont="1" applyBorder="1" applyAlignment="1">
      <alignment horizontal="center"/>
      <protection/>
    </xf>
    <xf numFmtId="0" fontId="0" fillId="0" borderId="38" xfId="0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49" fontId="13" fillId="0" borderId="6" xfId="0" applyNumberFormat="1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164" fontId="7" fillId="0" borderId="7" xfId="0" applyNumberFormat="1" applyFont="1" applyBorder="1" applyAlignment="1" quotePrefix="1">
      <alignment horizontal="center" vertical="center"/>
    </xf>
    <xf numFmtId="0" fontId="5" fillId="6" borderId="68" xfId="0" applyFont="1" applyFill="1" applyBorder="1" applyAlignment="1">
      <alignment horizontal="centerContinuous" vertical="center"/>
    </xf>
    <xf numFmtId="0" fontId="0" fillId="0" borderId="76" xfId="0" applyFont="1" applyBorder="1" applyAlignment="1">
      <alignment vertical="center"/>
    </xf>
    <xf numFmtId="164" fontId="7" fillId="0" borderId="6" xfId="0" applyNumberFormat="1" applyFont="1" applyBorder="1" applyAlignment="1" quotePrefix="1">
      <alignment horizontal="center" vertical="center"/>
    </xf>
    <xf numFmtId="0" fontId="0" fillId="0" borderId="12" xfId="0" applyFont="1" applyBorder="1" applyAlignment="1">
      <alignment vertical="center"/>
    </xf>
    <xf numFmtId="0" fontId="45" fillId="0" borderId="0" xfId="0" applyFont="1" applyBorder="1" applyAlignment="1">
      <alignment horizontal="center"/>
    </xf>
    <xf numFmtId="0" fontId="25" fillId="0" borderId="0" xfId="0" applyFont="1" applyFill="1" applyAlignment="1">
      <alignment horizontal="left"/>
    </xf>
    <xf numFmtId="0" fontId="25" fillId="0" borderId="0" xfId="0" applyFont="1" applyFill="1" applyAlignment="1">
      <alignment horizontal="center"/>
    </xf>
    <xf numFmtId="0" fontId="25" fillId="0" borderId="0" xfId="0" applyFont="1" applyFill="1" applyAlignment="1">
      <alignment horizontal="left" vertical="top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top"/>
    </xf>
    <xf numFmtId="0" fontId="25" fillId="0" borderId="0" xfId="0" applyFont="1" applyFill="1" applyAlignment="1">
      <alignment horizontal="right"/>
    </xf>
    <xf numFmtId="0" fontId="25" fillId="0" borderId="0" xfId="0" applyFont="1" applyAlignment="1">
      <alignment horizontal="center" vertical="top"/>
    </xf>
    <xf numFmtId="0" fontId="0" fillId="0" borderId="0" xfId="21" applyFill="1" applyAlignment="1">
      <alignment/>
      <protection/>
    </xf>
    <xf numFmtId="0" fontId="0" fillId="0" borderId="0" xfId="21" applyFill="1">
      <alignment/>
      <protection/>
    </xf>
    <xf numFmtId="0" fontId="6" fillId="0" borderId="0" xfId="21" applyFont="1" applyFill="1" applyBorder="1" applyAlignment="1">
      <alignment horizontal="centerContinuous" vertical="center"/>
      <protection/>
    </xf>
    <xf numFmtId="0" fontId="7" fillId="0" borderId="0" xfId="21" applyFont="1" applyFill="1" applyBorder="1" applyAlignment="1">
      <alignment horizontal="centerContinuous" vertical="center"/>
      <protection/>
    </xf>
    <xf numFmtId="0" fontId="3" fillId="0" borderId="0" xfId="21" applyFont="1" applyFill="1">
      <alignment/>
      <protection/>
    </xf>
    <xf numFmtId="0" fontId="0" fillId="0" borderId="0" xfId="21" applyFill="1" applyBorder="1" applyAlignment="1">
      <alignment horizontal="center" vertical="center"/>
      <protection/>
    </xf>
    <xf numFmtId="0" fontId="0" fillId="0" borderId="0" xfId="21" applyFill="1" applyAlignment="1">
      <alignment horizontal="center" vertical="center"/>
      <protection/>
    </xf>
    <xf numFmtId="0" fontId="0" fillId="0" borderId="0" xfId="21" applyFont="1" applyFill="1" applyBorder="1" applyAlignment="1">
      <alignment vertical="center"/>
      <protection/>
    </xf>
    <xf numFmtId="0" fontId="0" fillId="0" borderId="0" xfId="21" applyFont="1" applyFill="1" applyAlignment="1">
      <alignment vertical="center"/>
      <protection/>
    </xf>
    <xf numFmtId="0" fontId="0" fillId="0" borderId="0" xfId="21" applyFill="1" applyBorder="1">
      <alignment/>
      <protection/>
    </xf>
    <xf numFmtId="0" fontId="0" fillId="0" borderId="0" xfId="21" applyFont="1" applyFill="1">
      <alignment/>
      <protection/>
    </xf>
    <xf numFmtId="0" fontId="0" fillId="0" borderId="0" xfId="21" applyFill="1" applyAlignment="1">
      <alignment vertical="center"/>
      <protection/>
    </xf>
    <xf numFmtId="0" fontId="0" fillId="0" borderId="0" xfId="21" applyFill="1" applyBorder="1" applyAlignment="1">
      <alignment vertical="center"/>
      <protection/>
    </xf>
    <xf numFmtId="0" fontId="0" fillId="0" borderId="0" xfId="21" applyFill="1" applyBorder="1" applyAlignment="1">
      <alignment/>
      <protection/>
    </xf>
    <xf numFmtId="0" fontId="25" fillId="0" borderId="0" xfId="0" applyFont="1" applyFill="1" applyAlignment="1">
      <alignment horizontal="center" vertical="top"/>
    </xf>
    <xf numFmtId="0" fontId="0" fillId="0" borderId="0" xfId="21" applyFont="1" applyFill="1" applyBorder="1">
      <alignment/>
      <protection/>
    </xf>
    <xf numFmtId="0" fontId="16" fillId="0" borderId="0" xfId="21" applyFont="1" applyBorder="1" applyAlignment="1">
      <alignment horizontal="center" vertical="top"/>
      <protection/>
    </xf>
    <xf numFmtId="0" fontId="37" fillId="0" borderId="33" xfId="21" applyNumberFormat="1" applyFont="1" applyBorder="1" applyAlignment="1">
      <alignment horizontal="center" vertical="center"/>
      <protection/>
    </xf>
    <xf numFmtId="0" fontId="6" fillId="0" borderId="0" xfId="21" applyFont="1" applyBorder="1" applyAlignment="1">
      <alignment horizontal="centerContinuous" vertical="center"/>
      <protection/>
    </xf>
    <xf numFmtId="0" fontId="6" fillId="0" borderId="1" xfId="21" applyFont="1" applyBorder="1" applyAlignment="1">
      <alignment horizontal="centerContinuous" vertical="center"/>
      <protection/>
    </xf>
    <xf numFmtId="0" fontId="7" fillId="0" borderId="0" xfId="21" applyNumberFormat="1" applyFont="1" applyFill="1" applyBorder="1" applyAlignment="1">
      <alignment horizontal="center" vertical="center"/>
      <protection/>
    </xf>
    <xf numFmtId="0" fontId="21" fillId="0" borderId="18" xfId="0" applyNumberFormat="1" applyFont="1" applyBorder="1" applyAlignment="1">
      <alignment horizontal="center" vertical="center"/>
    </xf>
    <xf numFmtId="0" fontId="20" fillId="0" borderId="6" xfId="0" applyNumberFormat="1" applyFont="1" applyBorder="1" applyAlignment="1">
      <alignment horizontal="center" vertical="center"/>
    </xf>
    <xf numFmtId="0" fontId="20" fillId="0" borderId="18" xfId="0" applyNumberFormat="1" applyFont="1" applyBorder="1" applyAlignment="1">
      <alignment horizontal="center" vertical="center"/>
    </xf>
    <xf numFmtId="0" fontId="13" fillId="0" borderId="18" xfId="0" applyNumberFormat="1" applyFont="1" applyBorder="1" applyAlignment="1">
      <alignment horizontal="center" vertical="center"/>
    </xf>
    <xf numFmtId="0" fontId="21" fillId="0" borderId="6" xfId="0" applyNumberFormat="1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3" fillId="0" borderId="0" xfId="21" applyFont="1" applyFill="1" applyBorder="1" applyAlignment="1">
      <alignment/>
      <protection/>
    </xf>
    <xf numFmtId="0" fontId="3" fillId="0" borderId="0" xfId="21" applyFont="1" applyFill="1" applyBorder="1">
      <alignment/>
      <protection/>
    </xf>
    <xf numFmtId="0" fontId="0" fillId="0" borderId="0" xfId="21" applyFont="1" applyFill="1" applyBorder="1">
      <alignment/>
      <protection/>
    </xf>
    <xf numFmtId="0" fontId="0" fillId="0" borderId="0" xfId="21" applyFill="1" applyBorder="1" applyAlignment="1">
      <alignment horizontal="center"/>
      <protection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34" xfId="21" applyFont="1" applyBorder="1" applyAlignment="1">
      <alignment horizontal="center" vertical="center"/>
      <protection/>
    </xf>
    <xf numFmtId="0" fontId="6" fillId="0" borderId="0" xfId="21" applyFont="1" applyBorder="1" applyAlignment="1">
      <alignment horizontal="center" vertical="center"/>
      <protection/>
    </xf>
    <xf numFmtId="0" fontId="6" fillId="0" borderId="1" xfId="21" applyFont="1" applyBorder="1" applyAlignment="1">
      <alignment horizontal="center" vertical="center"/>
      <protection/>
    </xf>
    <xf numFmtId="0" fontId="49" fillId="0" borderId="34" xfId="21" applyFont="1" applyBorder="1" applyAlignment="1">
      <alignment horizontal="center" vertical="center"/>
      <protection/>
    </xf>
    <xf numFmtId="0" fontId="49" fillId="0" borderId="0" xfId="21" applyFont="1" applyBorder="1" applyAlignment="1">
      <alignment horizontal="center" vertical="center"/>
      <protection/>
    </xf>
    <xf numFmtId="0" fontId="49" fillId="0" borderId="1" xfId="21" applyFont="1" applyBorder="1" applyAlignment="1">
      <alignment horizontal="center" vertical="center"/>
      <protection/>
    </xf>
    <xf numFmtId="0" fontId="7" fillId="0" borderId="0" xfId="21" applyFont="1" applyFill="1" applyBorder="1" applyAlignment="1">
      <alignment horizontal="center" vertical="center"/>
      <protection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305300" y="0"/>
          <a:ext cx="57340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Slatiňany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685800</xdr:colOff>
      <xdr:row>24</xdr:row>
      <xdr:rowOff>104775</xdr:rowOff>
    </xdr:from>
    <xdr:to>
      <xdr:col>69</xdr:col>
      <xdr:colOff>0</xdr:colOff>
      <xdr:row>24</xdr:row>
      <xdr:rowOff>104775</xdr:rowOff>
    </xdr:to>
    <xdr:sp>
      <xdr:nvSpPr>
        <xdr:cNvPr id="1" name="Line 1"/>
        <xdr:cNvSpPr>
          <a:spLocks/>
        </xdr:cNvSpPr>
      </xdr:nvSpPr>
      <xdr:spPr>
        <a:xfrm flipV="1">
          <a:off x="33070800" y="6267450"/>
          <a:ext cx="1826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504825</xdr:colOff>
      <xdr:row>30</xdr:row>
      <xdr:rowOff>114300</xdr:rowOff>
    </xdr:from>
    <xdr:to>
      <xdr:col>44</xdr:col>
      <xdr:colOff>85725</xdr:colOff>
      <xdr:row>30</xdr:row>
      <xdr:rowOff>114300</xdr:rowOff>
    </xdr:to>
    <xdr:sp>
      <xdr:nvSpPr>
        <xdr:cNvPr id="2" name="Line 3"/>
        <xdr:cNvSpPr>
          <a:spLocks/>
        </xdr:cNvSpPr>
      </xdr:nvSpPr>
      <xdr:spPr>
        <a:xfrm flipV="1">
          <a:off x="1019175" y="7648575"/>
          <a:ext cx="314515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885825</xdr:colOff>
      <xdr:row>30</xdr:row>
      <xdr:rowOff>114300</xdr:rowOff>
    </xdr:from>
    <xdr:to>
      <xdr:col>78</xdr:col>
      <xdr:colOff>504825</xdr:colOff>
      <xdr:row>30</xdr:row>
      <xdr:rowOff>114300</xdr:rowOff>
    </xdr:to>
    <xdr:sp>
      <xdr:nvSpPr>
        <xdr:cNvPr id="3" name="Line 4"/>
        <xdr:cNvSpPr>
          <a:spLocks/>
        </xdr:cNvSpPr>
      </xdr:nvSpPr>
      <xdr:spPr>
        <a:xfrm flipV="1">
          <a:off x="33270825" y="7648575"/>
          <a:ext cx="250317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12</xdr:col>
      <xdr:colOff>0</xdr:colOff>
      <xdr:row>49</xdr:row>
      <xdr:rowOff>0</xdr:rowOff>
    </xdr:to>
    <xdr:sp>
      <xdr:nvSpPr>
        <xdr:cNvPr id="4" name="text 6"/>
        <xdr:cNvSpPr txBox="1">
          <a:spLocks noChangeArrowheads="1"/>
        </xdr:cNvSpPr>
      </xdr:nvSpPr>
      <xdr:spPr>
        <a:xfrm>
          <a:off x="514350" y="11420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výkolejka</a:t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5" name="text 54"/>
        <xdr:cNvSpPr txBox="1">
          <a:spLocks noChangeArrowheads="1"/>
        </xdr:cNvSpPr>
      </xdr:nvSpPr>
      <xdr:spPr>
        <a:xfrm>
          <a:off x="30232350" y="0"/>
          <a:ext cx="52768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Slatiňany</a:t>
          </a:r>
        </a:p>
      </xdr:txBody>
    </xdr:sp>
    <xdr:clientData/>
  </xdr:twoCellAnchor>
  <xdr:twoCellAnchor>
    <xdr:from>
      <xdr:col>77</xdr:col>
      <xdr:colOff>0</xdr:colOff>
      <xdr:row>47</xdr:row>
      <xdr:rowOff>0</xdr:rowOff>
    </xdr:from>
    <xdr:to>
      <xdr:col>88</xdr:col>
      <xdr:colOff>0</xdr:colOff>
      <xdr:row>49</xdr:row>
      <xdr:rowOff>0</xdr:rowOff>
    </xdr:to>
    <xdr:sp>
      <xdr:nvSpPr>
        <xdr:cNvPr id="6" name="text 55"/>
        <xdr:cNvSpPr txBox="1">
          <a:spLocks noChangeArrowheads="1"/>
        </xdr:cNvSpPr>
      </xdr:nvSpPr>
      <xdr:spPr>
        <a:xfrm>
          <a:off x="57283350" y="11420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výkolejka</a:t>
          </a:r>
        </a:p>
      </xdr:txBody>
    </xdr:sp>
    <xdr:clientData/>
  </xdr:twoCellAnchor>
  <xdr:twoCellAnchor>
    <xdr:from>
      <xdr:col>73</xdr:col>
      <xdr:colOff>247650</xdr:colOff>
      <xdr:row>27</xdr:row>
      <xdr:rowOff>104775</xdr:rowOff>
    </xdr:from>
    <xdr:to>
      <xdr:col>77</xdr:col>
      <xdr:colOff>266700</xdr:colOff>
      <xdr:row>30</xdr:row>
      <xdr:rowOff>114300</xdr:rowOff>
    </xdr:to>
    <xdr:sp>
      <xdr:nvSpPr>
        <xdr:cNvPr id="7" name="Line 30"/>
        <xdr:cNvSpPr>
          <a:spLocks/>
        </xdr:cNvSpPr>
      </xdr:nvSpPr>
      <xdr:spPr>
        <a:xfrm>
          <a:off x="54559200" y="6953250"/>
          <a:ext cx="2990850" cy="6953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342900</xdr:colOff>
      <xdr:row>6</xdr:row>
      <xdr:rowOff>0</xdr:rowOff>
    </xdr:from>
    <xdr:ext cx="304800" cy="285750"/>
    <xdr:sp>
      <xdr:nvSpPr>
        <xdr:cNvPr id="8" name="Oval 35"/>
        <xdr:cNvSpPr>
          <a:spLocks/>
        </xdr:cNvSpPr>
      </xdr:nvSpPr>
      <xdr:spPr>
        <a:xfrm>
          <a:off x="32727900" y="1724025"/>
          <a:ext cx="304800" cy="2857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39</xdr:col>
      <xdr:colOff>0</xdr:colOff>
      <xdr:row>47</xdr:row>
      <xdr:rowOff>0</xdr:rowOff>
    </xdr:from>
    <xdr:to>
      <xdr:col>50</xdr:col>
      <xdr:colOff>0</xdr:colOff>
      <xdr:row>49</xdr:row>
      <xdr:rowOff>0</xdr:rowOff>
    </xdr:to>
    <xdr:sp>
      <xdr:nvSpPr>
        <xdr:cNvPr id="9" name="text 55"/>
        <xdr:cNvSpPr txBox="1">
          <a:spLocks noChangeArrowheads="1"/>
        </xdr:cNvSpPr>
      </xdr:nvSpPr>
      <xdr:spPr>
        <a:xfrm>
          <a:off x="28746450" y="11420475"/>
          <a:ext cx="82486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Výhybka a výkolejka</a:t>
          </a:r>
        </a:p>
      </xdr:txBody>
    </xdr:sp>
    <xdr:clientData/>
  </xdr:twoCellAnchor>
  <xdr:twoCellAnchor>
    <xdr:from>
      <xdr:col>10</xdr:col>
      <xdr:colOff>495300</xdr:colOff>
      <xdr:row>26</xdr:row>
      <xdr:rowOff>19050</xdr:rowOff>
    </xdr:from>
    <xdr:to>
      <xdr:col>14</xdr:col>
      <xdr:colOff>781050</xdr:colOff>
      <xdr:row>30</xdr:row>
      <xdr:rowOff>114300</xdr:rowOff>
    </xdr:to>
    <xdr:sp>
      <xdr:nvSpPr>
        <xdr:cNvPr id="10" name="Line 60"/>
        <xdr:cNvSpPr>
          <a:spLocks/>
        </xdr:cNvSpPr>
      </xdr:nvSpPr>
      <xdr:spPr>
        <a:xfrm flipV="1">
          <a:off x="7467600" y="6638925"/>
          <a:ext cx="3257550" cy="1009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2</xdr:col>
      <xdr:colOff>0</xdr:colOff>
      <xdr:row>31</xdr:row>
      <xdr:rowOff>0</xdr:rowOff>
    </xdr:to>
    <xdr:sp>
      <xdr:nvSpPr>
        <xdr:cNvPr id="11" name="text 3"/>
        <xdr:cNvSpPr txBox="1">
          <a:spLocks noChangeArrowheads="1"/>
        </xdr:cNvSpPr>
      </xdr:nvSpPr>
      <xdr:spPr>
        <a:xfrm>
          <a:off x="514350" y="7534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30</xdr:row>
      <xdr:rowOff>114300</xdr:rowOff>
    </xdr:from>
    <xdr:to>
      <xdr:col>1</xdr:col>
      <xdr:colOff>447675</xdr:colOff>
      <xdr:row>30</xdr:row>
      <xdr:rowOff>114300</xdr:rowOff>
    </xdr:to>
    <xdr:sp>
      <xdr:nvSpPr>
        <xdr:cNvPr id="12" name="Line 106"/>
        <xdr:cNvSpPr>
          <a:spLocks/>
        </xdr:cNvSpPr>
      </xdr:nvSpPr>
      <xdr:spPr>
        <a:xfrm>
          <a:off x="581025" y="7648575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30</xdr:row>
      <xdr:rowOff>0</xdr:rowOff>
    </xdr:from>
    <xdr:to>
      <xdr:col>88</xdr:col>
      <xdr:colOff>0</xdr:colOff>
      <xdr:row>31</xdr:row>
      <xdr:rowOff>0</xdr:rowOff>
    </xdr:to>
    <xdr:sp>
      <xdr:nvSpPr>
        <xdr:cNvPr id="13" name="text 3"/>
        <xdr:cNvSpPr txBox="1">
          <a:spLocks noChangeArrowheads="1"/>
        </xdr:cNvSpPr>
      </xdr:nvSpPr>
      <xdr:spPr>
        <a:xfrm>
          <a:off x="64712850" y="7534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30</xdr:row>
      <xdr:rowOff>114300</xdr:rowOff>
    </xdr:from>
    <xdr:to>
      <xdr:col>87</xdr:col>
      <xdr:colOff>447675</xdr:colOff>
      <xdr:row>30</xdr:row>
      <xdr:rowOff>114300</xdr:rowOff>
    </xdr:to>
    <xdr:sp>
      <xdr:nvSpPr>
        <xdr:cNvPr id="14" name="Line 118"/>
        <xdr:cNvSpPr>
          <a:spLocks/>
        </xdr:cNvSpPr>
      </xdr:nvSpPr>
      <xdr:spPr>
        <a:xfrm>
          <a:off x="64779525" y="7648575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30</xdr:row>
      <xdr:rowOff>0</xdr:rowOff>
    </xdr:from>
    <xdr:to>
      <xdr:col>45</xdr:col>
      <xdr:colOff>0</xdr:colOff>
      <xdr:row>31</xdr:row>
      <xdr:rowOff>0</xdr:rowOff>
    </xdr:to>
    <xdr:sp>
      <xdr:nvSpPr>
        <xdr:cNvPr id="15" name="text 7166"/>
        <xdr:cNvSpPr txBox="1">
          <a:spLocks noChangeArrowheads="1"/>
        </xdr:cNvSpPr>
      </xdr:nvSpPr>
      <xdr:spPr>
        <a:xfrm>
          <a:off x="32385000" y="753427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18</xdr:col>
      <xdr:colOff>581025</xdr:colOff>
      <xdr:row>24</xdr:row>
      <xdr:rowOff>104775</xdr:rowOff>
    </xdr:from>
    <xdr:to>
      <xdr:col>44</xdr:col>
      <xdr:colOff>85725</xdr:colOff>
      <xdr:row>24</xdr:row>
      <xdr:rowOff>104775</xdr:rowOff>
    </xdr:to>
    <xdr:sp>
      <xdr:nvSpPr>
        <xdr:cNvPr id="16" name="Line 133"/>
        <xdr:cNvSpPr>
          <a:spLocks/>
        </xdr:cNvSpPr>
      </xdr:nvSpPr>
      <xdr:spPr>
        <a:xfrm flipV="1">
          <a:off x="13496925" y="6267450"/>
          <a:ext cx="18973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19</xdr:row>
      <xdr:rowOff>0</xdr:rowOff>
    </xdr:from>
    <xdr:to>
      <xdr:col>79</xdr:col>
      <xdr:colOff>0</xdr:colOff>
      <xdr:row>21</xdr:row>
      <xdr:rowOff>0</xdr:rowOff>
    </xdr:to>
    <xdr:sp>
      <xdr:nvSpPr>
        <xdr:cNvPr id="17" name="text 774"/>
        <xdr:cNvSpPr txBox="1">
          <a:spLocks noChangeArrowheads="1"/>
        </xdr:cNvSpPr>
      </xdr:nvSpPr>
      <xdr:spPr>
        <a:xfrm>
          <a:off x="57797700" y="50196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B 3ZNI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76,458</a:t>
          </a:r>
        </a:p>
      </xdr:txBody>
    </xdr:sp>
    <xdr:clientData/>
  </xdr:twoCellAnchor>
  <xdr:twoCellAnchor>
    <xdr:from>
      <xdr:col>78</xdr:col>
      <xdr:colOff>495300</xdr:colOff>
      <xdr:row>21</xdr:row>
      <xdr:rowOff>9525</xdr:rowOff>
    </xdr:from>
    <xdr:to>
      <xdr:col>78</xdr:col>
      <xdr:colOff>495300</xdr:colOff>
      <xdr:row>32</xdr:row>
      <xdr:rowOff>219075</xdr:rowOff>
    </xdr:to>
    <xdr:sp>
      <xdr:nvSpPr>
        <xdr:cNvPr id="18" name="Line 156"/>
        <xdr:cNvSpPr>
          <a:spLocks/>
        </xdr:cNvSpPr>
      </xdr:nvSpPr>
      <xdr:spPr>
        <a:xfrm flipH="1">
          <a:off x="58293000" y="5486400"/>
          <a:ext cx="0" cy="27241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800100</xdr:colOff>
      <xdr:row>21</xdr:row>
      <xdr:rowOff>104775</xdr:rowOff>
    </xdr:from>
    <xdr:to>
      <xdr:col>72</xdr:col>
      <xdr:colOff>628650</xdr:colOff>
      <xdr:row>21</xdr:row>
      <xdr:rowOff>104775</xdr:rowOff>
    </xdr:to>
    <xdr:sp>
      <xdr:nvSpPr>
        <xdr:cNvPr id="19" name="Line 177"/>
        <xdr:cNvSpPr>
          <a:spLocks/>
        </xdr:cNvSpPr>
      </xdr:nvSpPr>
      <xdr:spPr>
        <a:xfrm>
          <a:off x="25603200" y="5581650"/>
          <a:ext cx="28365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342900</xdr:colOff>
      <xdr:row>22</xdr:row>
      <xdr:rowOff>200025</xdr:rowOff>
    </xdr:from>
    <xdr:to>
      <xdr:col>68</xdr:col>
      <xdr:colOff>647700</xdr:colOff>
      <xdr:row>24</xdr:row>
      <xdr:rowOff>104775</xdr:rowOff>
    </xdr:to>
    <xdr:grpSp>
      <xdr:nvGrpSpPr>
        <xdr:cNvPr id="20" name="Group 197"/>
        <xdr:cNvGrpSpPr>
          <a:grpSpLocks/>
        </xdr:cNvGrpSpPr>
      </xdr:nvGrpSpPr>
      <xdr:grpSpPr>
        <a:xfrm>
          <a:off x="50711100" y="5905500"/>
          <a:ext cx="304800" cy="361950"/>
          <a:chOff x="-58" y="-1663"/>
          <a:chExt cx="28" cy="15808"/>
        </a:xfrm>
        <a:solidFill>
          <a:srgbClr val="FFFFFF"/>
        </a:solidFill>
      </xdr:grpSpPr>
      <xdr:sp>
        <xdr:nvSpPr>
          <xdr:cNvPr id="21" name="Line 198"/>
          <xdr:cNvSpPr>
            <a:spLocks/>
          </xdr:cNvSpPr>
        </xdr:nvSpPr>
        <xdr:spPr>
          <a:xfrm>
            <a:off x="-44" y="10402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" name="Oval 199"/>
          <xdr:cNvSpPr>
            <a:spLocks/>
          </xdr:cNvSpPr>
        </xdr:nvSpPr>
        <xdr:spPr>
          <a:xfrm>
            <a:off x="-58" y="-1663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0</xdr:colOff>
      <xdr:row>24</xdr:row>
      <xdr:rowOff>0</xdr:rowOff>
    </xdr:from>
    <xdr:ext cx="971550" cy="228600"/>
    <xdr:sp>
      <xdr:nvSpPr>
        <xdr:cNvPr id="23" name="text 7166"/>
        <xdr:cNvSpPr txBox="1">
          <a:spLocks noChangeArrowheads="1"/>
        </xdr:cNvSpPr>
      </xdr:nvSpPr>
      <xdr:spPr>
        <a:xfrm>
          <a:off x="32385000" y="6162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</a:t>
          </a:r>
        </a:p>
      </xdr:txBody>
    </xdr:sp>
    <xdr:clientData/>
  </xdr:oneCellAnchor>
  <xdr:twoCellAnchor>
    <xdr:from>
      <xdr:col>44</xdr:col>
      <xdr:colOff>962025</xdr:colOff>
      <xdr:row>13</xdr:row>
      <xdr:rowOff>19050</xdr:rowOff>
    </xdr:from>
    <xdr:to>
      <xdr:col>45</xdr:col>
      <xdr:colOff>504825</xdr:colOff>
      <xdr:row>13</xdr:row>
      <xdr:rowOff>19050</xdr:rowOff>
    </xdr:to>
    <xdr:sp>
      <xdr:nvSpPr>
        <xdr:cNvPr id="24" name="Line 531"/>
        <xdr:cNvSpPr>
          <a:spLocks/>
        </xdr:cNvSpPr>
      </xdr:nvSpPr>
      <xdr:spPr>
        <a:xfrm flipH="1">
          <a:off x="333470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13</xdr:row>
      <xdr:rowOff>19050</xdr:rowOff>
    </xdr:from>
    <xdr:to>
      <xdr:col>45</xdr:col>
      <xdr:colOff>504825</xdr:colOff>
      <xdr:row>13</xdr:row>
      <xdr:rowOff>19050</xdr:rowOff>
    </xdr:to>
    <xdr:sp>
      <xdr:nvSpPr>
        <xdr:cNvPr id="25" name="Line 532"/>
        <xdr:cNvSpPr>
          <a:spLocks/>
        </xdr:cNvSpPr>
      </xdr:nvSpPr>
      <xdr:spPr>
        <a:xfrm flipH="1">
          <a:off x="333470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12</xdr:row>
      <xdr:rowOff>19050</xdr:rowOff>
    </xdr:from>
    <xdr:to>
      <xdr:col>45</xdr:col>
      <xdr:colOff>504825</xdr:colOff>
      <xdr:row>12</xdr:row>
      <xdr:rowOff>19050</xdr:rowOff>
    </xdr:to>
    <xdr:sp>
      <xdr:nvSpPr>
        <xdr:cNvPr id="26" name="Line 533"/>
        <xdr:cNvSpPr>
          <a:spLocks/>
        </xdr:cNvSpPr>
      </xdr:nvSpPr>
      <xdr:spPr>
        <a:xfrm flipH="1">
          <a:off x="33347025" y="3438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12</xdr:row>
      <xdr:rowOff>19050</xdr:rowOff>
    </xdr:from>
    <xdr:to>
      <xdr:col>45</xdr:col>
      <xdr:colOff>504825</xdr:colOff>
      <xdr:row>12</xdr:row>
      <xdr:rowOff>19050</xdr:rowOff>
    </xdr:to>
    <xdr:sp>
      <xdr:nvSpPr>
        <xdr:cNvPr id="27" name="Line 534"/>
        <xdr:cNvSpPr>
          <a:spLocks/>
        </xdr:cNvSpPr>
      </xdr:nvSpPr>
      <xdr:spPr>
        <a:xfrm flipH="1">
          <a:off x="33347025" y="3438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28" name="Line 535"/>
        <xdr:cNvSpPr>
          <a:spLocks/>
        </xdr:cNvSpPr>
      </xdr:nvSpPr>
      <xdr:spPr>
        <a:xfrm flipH="1">
          <a:off x="33347025" y="549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29" name="Line 536"/>
        <xdr:cNvSpPr>
          <a:spLocks/>
        </xdr:cNvSpPr>
      </xdr:nvSpPr>
      <xdr:spPr>
        <a:xfrm flipH="1">
          <a:off x="33347025" y="549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30" name="Line 537"/>
        <xdr:cNvSpPr>
          <a:spLocks/>
        </xdr:cNvSpPr>
      </xdr:nvSpPr>
      <xdr:spPr>
        <a:xfrm flipH="1">
          <a:off x="33347025" y="549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31" name="Line 538"/>
        <xdr:cNvSpPr>
          <a:spLocks/>
        </xdr:cNvSpPr>
      </xdr:nvSpPr>
      <xdr:spPr>
        <a:xfrm flipH="1">
          <a:off x="33347025" y="549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219075</xdr:colOff>
      <xdr:row>21</xdr:row>
      <xdr:rowOff>0</xdr:rowOff>
    </xdr:from>
    <xdr:ext cx="542925" cy="228600"/>
    <xdr:sp>
      <xdr:nvSpPr>
        <xdr:cNvPr id="32" name="text 821"/>
        <xdr:cNvSpPr txBox="1">
          <a:spLocks noChangeArrowheads="1"/>
        </xdr:cNvSpPr>
      </xdr:nvSpPr>
      <xdr:spPr>
        <a:xfrm>
          <a:off x="32604075" y="5476875"/>
          <a:ext cx="542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</a:t>
          </a:r>
        </a:p>
      </xdr:txBody>
    </xdr:sp>
    <xdr:clientData/>
  </xdr:oneCellAnchor>
  <xdr:twoCellAnchor>
    <xdr:from>
      <xdr:col>75</xdr:col>
      <xdr:colOff>247650</xdr:colOff>
      <xdr:row>23</xdr:row>
      <xdr:rowOff>114300</xdr:rowOff>
    </xdr:from>
    <xdr:to>
      <xdr:col>86</xdr:col>
      <xdr:colOff>685800</xdr:colOff>
      <xdr:row>23</xdr:row>
      <xdr:rowOff>114300</xdr:rowOff>
    </xdr:to>
    <xdr:sp>
      <xdr:nvSpPr>
        <xdr:cNvPr id="33" name="Line 540"/>
        <xdr:cNvSpPr>
          <a:spLocks/>
        </xdr:cNvSpPr>
      </xdr:nvSpPr>
      <xdr:spPr>
        <a:xfrm>
          <a:off x="56045100" y="6048375"/>
          <a:ext cx="8382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34" name="Line 541"/>
        <xdr:cNvSpPr>
          <a:spLocks/>
        </xdr:cNvSpPr>
      </xdr:nvSpPr>
      <xdr:spPr>
        <a:xfrm flipH="1">
          <a:off x="333470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35" name="Line 542"/>
        <xdr:cNvSpPr>
          <a:spLocks/>
        </xdr:cNvSpPr>
      </xdr:nvSpPr>
      <xdr:spPr>
        <a:xfrm flipH="1">
          <a:off x="333470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36" name="Line 543"/>
        <xdr:cNvSpPr>
          <a:spLocks/>
        </xdr:cNvSpPr>
      </xdr:nvSpPr>
      <xdr:spPr>
        <a:xfrm flipH="1">
          <a:off x="333470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37" name="Line 544"/>
        <xdr:cNvSpPr>
          <a:spLocks/>
        </xdr:cNvSpPr>
      </xdr:nvSpPr>
      <xdr:spPr>
        <a:xfrm flipH="1">
          <a:off x="333470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838200</xdr:colOff>
      <xdr:row>27</xdr:row>
      <xdr:rowOff>104775</xdr:rowOff>
    </xdr:from>
    <xdr:to>
      <xdr:col>73</xdr:col>
      <xdr:colOff>247650</xdr:colOff>
      <xdr:row>27</xdr:row>
      <xdr:rowOff>104775</xdr:rowOff>
    </xdr:to>
    <xdr:sp>
      <xdr:nvSpPr>
        <xdr:cNvPr id="38" name="Line 546"/>
        <xdr:cNvSpPr>
          <a:spLocks/>
        </xdr:cNvSpPr>
      </xdr:nvSpPr>
      <xdr:spPr>
        <a:xfrm flipV="1">
          <a:off x="33223200" y="6953250"/>
          <a:ext cx="21336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27</xdr:row>
      <xdr:rowOff>104775</xdr:rowOff>
    </xdr:from>
    <xdr:to>
      <xdr:col>44</xdr:col>
      <xdr:colOff>57150</xdr:colOff>
      <xdr:row>27</xdr:row>
      <xdr:rowOff>104775</xdr:rowOff>
    </xdr:to>
    <xdr:sp>
      <xdr:nvSpPr>
        <xdr:cNvPr id="39" name="Line 547"/>
        <xdr:cNvSpPr>
          <a:spLocks/>
        </xdr:cNvSpPr>
      </xdr:nvSpPr>
      <xdr:spPr>
        <a:xfrm flipV="1">
          <a:off x="9696450" y="6953250"/>
          <a:ext cx="22745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27</xdr:row>
      <xdr:rowOff>0</xdr:rowOff>
    </xdr:from>
    <xdr:ext cx="971550" cy="228600"/>
    <xdr:sp>
      <xdr:nvSpPr>
        <xdr:cNvPr id="40" name="text 7166"/>
        <xdr:cNvSpPr txBox="1">
          <a:spLocks noChangeArrowheads="1"/>
        </xdr:cNvSpPr>
      </xdr:nvSpPr>
      <xdr:spPr>
        <a:xfrm>
          <a:off x="32385000" y="6848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54</xdr:col>
      <xdr:colOff>809625</xdr:colOff>
      <xdr:row>36</xdr:row>
      <xdr:rowOff>104775</xdr:rowOff>
    </xdr:from>
    <xdr:to>
      <xdr:col>56</xdr:col>
      <xdr:colOff>352425</xdr:colOff>
      <xdr:row>36</xdr:row>
      <xdr:rowOff>104775</xdr:rowOff>
    </xdr:to>
    <xdr:sp>
      <xdr:nvSpPr>
        <xdr:cNvPr id="41" name="Line 620"/>
        <xdr:cNvSpPr>
          <a:spLocks/>
        </xdr:cNvSpPr>
      </xdr:nvSpPr>
      <xdr:spPr>
        <a:xfrm>
          <a:off x="40776525" y="9010650"/>
          <a:ext cx="1028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36</xdr:row>
      <xdr:rowOff>19050</xdr:rowOff>
    </xdr:from>
    <xdr:to>
      <xdr:col>58</xdr:col>
      <xdr:colOff>504825</xdr:colOff>
      <xdr:row>36</xdr:row>
      <xdr:rowOff>19050</xdr:rowOff>
    </xdr:to>
    <xdr:sp>
      <xdr:nvSpPr>
        <xdr:cNvPr id="42" name="Line 621"/>
        <xdr:cNvSpPr>
          <a:spLocks/>
        </xdr:cNvSpPr>
      </xdr:nvSpPr>
      <xdr:spPr>
        <a:xfrm flipH="1">
          <a:off x="42938700" y="8924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36</xdr:row>
      <xdr:rowOff>19050</xdr:rowOff>
    </xdr:from>
    <xdr:to>
      <xdr:col>58</xdr:col>
      <xdr:colOff>504825</xdr:colOff>
      <xdr:row>36</xdr:row>
      <xdr:rowOff>19050</xdr:rowOff>
    </xdr:to>
    <xdr:sp>
      <xdr:nvSpPr>
        <xdr:cNvPr id="43" name="Line 622"/>
        <xdr:cNvSpPr>
          <a:spLocks/>
        </xdr:cNvSpPr>
      </xdr:nvSpPr>
      <xdr:spPr>
        <a:xfrm flipH="1">
          <a:off x="42938700" y="8924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36</xdr:row>
      <xdr:rowOff>19050</xdr:rowOff>
    </xdr:from>
    <xdr:to>
      <xdr:col>58</xdr:col>
      <xdr:colOff>504825</xdr:colOff>
      <xdr:row>36</xdr:row>
      <xdr:rowOff>19050</xdr:rowOff>
    </xdr:to>
    <xdr:sp>
      <xdr:nvSpPr>
        <xdr:cNvPr id="44" name="Line 623"/>
        <xdr:cNvSpPr>
          <a:spLocks/>
        </xdr:cNvSpPr>
      </xdr:nvSpPr>
      <xdr:spPr>
        <a:xfrm flipH="1">
          <a:off x="42938700" y="8924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36</xdr:row>
      <xdr:rowOff>19050</xdr:rowOff>
    </xdr:from>
    <xdr:to>
      <xdr:col>58</xdr:col>
      <xdr:colOff>504825</xdr:colOff>
      <xdr:row>36</xdr:row>
      <xdr:rowOff>19050</xdr:rowOff>
    </xdr:to>
    <xdr:sp>
      <xdr:nvSpPr>
        <xdr:cNvPr id="45" name="Line 624"/>
        <xdr:cNvSpPr>
          <a:spLocks/>
        </xdr:cNvSpPr>
      </xdr:nvSpPr>
      <xdr:spPr>
        <a:xfrm flipH="1">
          <a:off x="42938700" y="8924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36</xdr:row>
      <xdr:rowOff>19050</xdr:rowOff>
    </xdr:from>
    <xdr:to>
      <xdr:col>58</xdr:col>
      <xdr:colOff>504825</xdr:colOff>
      <xdr:row>36</xdr:row>
      <xdr:rowOff>19050</xdr:rowOff>
    </xdr:to>
    <xdr:sp>
      <xdr:nvSpPr>
        <xdr:cNvPr id="46" name="Line 625"/>
        <xdr:cNvSpPr>
          <a:spLocks/>
        </xdr:cNvSpPr>
      </xdr:nvSpPr>
      <xdr:spPr>
        <a:xfrm flipH="1">
          <a:off x="42938700" y="8924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36</xdr:row>
      <xdr:rowOff>19050</xdr:rowOff>
    </xdr:from>
    <xdr:to>
      <xdr:col>58</xdr:col>
      <xdr:colOff>504825</xdr:colOff>
      <xdr:row>36</xdr:row>
      <xdr:rowOff>19050</xdr:rowOff>
    </xdr:to>
    <xdr:sp>
      <xdr:nvSpPr>
        <xdr:cNvPr id="47" name="Line 626"/>
        <xdr:cNvSpPr>
          <a:spLocks/>
        </xdr:cNvSpPr>
      </xdr:nvSpPr>
      <xdr:spPr>
        <a:xfrm flipH="1">
          <a:off x="42938700" y="8924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21</xdr:row>
      <xdr:rowOff>19050</xdr:rowOff>
    </xdr:from>
    <xdr:to>
      <xdr:col>83</xdr:col>
      <xdr:colOff>504825</xdr:colOff>
      <xdr:row>21</xdr:row>
      <xdr:rowOff>19050</xdr:rowOff>
    </xdr:to>
    <xdr:sp>
      <xdr:nvSpPr>
        <xdr:cNvPr id="48" name="Line 706"/>
        <xdr:cNvSpPr>
          <a:spLocks/>
        </xdr:cNvSpPr>
      </xdr:nvSpPr>
      <xdr:spPr>
        <a:xfrm flipH="1">
          <a:off x="61731525" y="549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21</xdr:row>
      <xdr:rowOff>19050</xdr:rowOff>
    </xdr:from>
    <xdr:to>
      <xdr:col>83</xdr:col>
      <xdr:colOff>504825</xdr:colOff>
      <xdr:row>21</xdr:row>
      <xdr:rowOff>19050</xdr:rowOff>
    </xdr:to>
    <xdr:sp>
      <xdr:nvSpPr>
        <xdr:cNvPr id="49" name="Line 707"/>
        <xdr:cNvSpPr>
          <a:spLocks/>
        </xdr:cNvSpPr>
      </xdr:nvSpPr>
      <xdr:spPr>
        <a:xfrm flipH="1">
          <a:off x="61731525" y="549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21</xdr:row>
      <xdr:rowOff>19050</xdr:rowOff>
    </xdr:from>
    <xdr:to>
      <xdr:col>83</xdr:col>
      <xdr:colOff>504825</xdr:colOff>
      <xdr:row>21</xdr:row>
      <xdr:rowOff>19050</xdr:rowOff>
    </xdr:to>
    <xdr:sp>
      <xdr:nvSpPr>
        <xdr:cNvPr id="50" name="Line 708"/>
        <xdr:cNvSpPr>
          <a:spLocks/>
        </xdr:cNvSpPr>
      </xdr:nvSpPr>
      <xdr:spPr>
        <a:xfrm flipH="1">
          <a:off x="61731525" y="549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21</xdr:row>
      <xdr:rowOff>19050</xdr:rowOff>
    </xdr:from>
    <xdr:to>
      <xdr:col>83</xdr:col>
      <xdr:colOff>504825</xdr:colOff>
      <xdr:row>21</xdr:row>
      <xdr:rowOff>19050</xdr:rowOff>
    </xdr:to>
    <xdr:sp>
      <xdr:nvSpPr>
        <xdr:cNvPr id="51" name="Line 709"/>
        <xdr:cNvSpPr>
          <a:spLocks/>
        </xdr:cNvSpPr>
      </xdr:nvSpPr>
      <xdr:spPr>
        <a:xfrm flipH="1">
          <a:off x="61731525" y="549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21</xdr:row>
      <xdr:rowOff>19050</xdr:rowOff>
    </xdr:from>
    <xdr:to>
      <xdr:col>83</xdr:col>
      <xdr:colOff>504825</xdr:colOff>
      <xdr:row>21</xdr:row>
      <xdr:rowOff>19050</xdr:rowOff>
    </xdr:to>
    <xdr:sp>
      <xdr:nvSpPr>
        <xdr:cNvPr id="52" name="Line 710"/>
        <xdr:cNvSpPr>
          <a:spLocks/>
        </xdr:cNvSpPr>
      </xdr:nvSpPr>
      <xdr:spPr>
        <a:xfrm flipH="1">
          <a:off x="61731525" y="549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21</xdr:row>
      <xdr:rowOff>19050</xdr:rowOff>
    </xdr:from>
    <xdr:to>
      <xdr:col>83</xdr:col>
      <xdr:colOff>504825</xdr:colOff>
      <xdr:row>21</xdr:row>
      <xdr:rowOff>19050</xdr:rowOff>
    </xdr:to>
    <xdr:sp>
      <xdr:nvSpPr>
        <xdr:cNvPr id="53" name="Line 711"/>
        <xdr:cNvSpPr>
          <a:spLocks/>
        </xdr:cNvSpPr>
      </xdr:nvSpPr>
      <xdr:spPr>
        <a:xfrm flipH="1">
          <a:off x="61731525" y="549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390525</xdr:colOff>
      <xdr:row>32</xdr:row>
      <xdr:rowOff>114300</xdr:rowOff>
    </xdr:from>
    <xdr:to>
      <xdr:col>54</xdr:col>
      <xdr:colOff>800100</xdr:colOff>
      <xdr:row>36</xdr:row>
      <xdr:rowOff>104775</xdr:rowOff>
    </xdr:to>
    <xdr:sp>
      <xdr:nvSpPr>
        <xdr:cNvPr id="54" name="Line 734"/>
        <xdr:cNvSpPr>
          <a:spLocks/>
        </xdr:cNvSpPr>
      </xdr:nvSpPr>
      <xdr:spPr>
        <a:xfrm>
          <a:off x="35385375" y="8105775"/>
          <a:ext cx="5381625" cy="904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95250</xdr:colOff>
      <xdr:row>22</xdr:row>
      <xdr:rowOff>66675</xdr:rowOff>
    </xdr:from>
    <xdr:to>
      <xdr:col>85</xdr:col>
      <xdr:colOff>390525</xdr:colOff>
      <xdr:row>22</xdr:row>
      <xdr:rowOff>180975</xdr:rowOff>
    </xdr:to>
    <xdr:grpSp>
      <xdr:nvGrpSpPr>
        <xdr:cNvPr id="55" name="Group 801"/>
        <xdr:cNvGrpSpPr>
          <a:grpSpLocks/>
        </xdr:cNvGrpSpPr>
      </xdr:nvGrpSpPr>
      <xdr:grpSpPr>
        <a:xfrm>
          <a:off x="63322200" y="5772150"/>
          <a:ext cx="295275" cy="114300"/>
          <a:chOff x="-38" y="-17"/>
          <a:chExt cx="27" cy="12"/>
        </a:xfrm>
        <a:solidFill>
          <a:srgbClr val="FFFFFF"/>
        </a:solidFill>
      </xdr:grpSpPr>
      <xdr:sp>
        <xdr:nvSpPr>
          <xdr:cNvPr id="56" name="Rectangle 802"/>
          <xdr:cNvSpPr>
            <a:spLocks/>
          </xdr:cNvSpPr>
        </xdr:nvSpPr>
        <xdr:spPr>
          <a:xfrm>
            <a:off x="-14" y="-1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Oval 803"/>
          <xdr:cNvSpPr>
            <a:spLocks/>
          </xdr:cNvSpPr>
        </xdr:nvSpPr>
        <xdr:spPr>
          <a:xfrm>
            <a:off x="-26" y="-17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Oval 804"/>
          <xdr:cNvSpPr>
            <a:spLocks/>
          </xdr:cNvSpPr>
        </xdr:nvSpPr>
        <xdr:spPr>
          <a:xfrm>
            <a:off x="-38" y="-1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0</xdr:colOff>
      <xdr:row>19</xdr:row>
      <xdr:rowOff>0</xdr:rowOff>
    </xdr:from>
    <xdr:to>
      <xdr:col>81</xdr:col>
      <xdr:colOff>0</xdr:colOff>
      <xdr:row>21</xdr:row>
      <xdr:rowOff>0</xdr:rowOff>
    </xdr:to>
    <xdr:sp>
      <xdr:nvSpPr>
        <xdr:cNvPr id="59" name="text 774"/>
        <xdr:cNvSpPr txBox="1">
          <a:spLocks noChangeArrowheads="1"/>
        </xdr:cNvSpPr>
      </xdr:nvSpPr>
      <xdr:spPr>
        <a:xfrm>
          <a:off x="59283600" y="50196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C 3SNI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76,625</a:t>
          </a:r>
        </a:p>
      </xdr:txBody>
    </xdr:sp>
    <xdr:clientData/>
  </xdr:twoCellAnchor>
  <xdr:twoCellAnchor>
    <xdr:from>
      <xdr:col>84</xdr:col>
      <xdr:colOff>0</xdr:colOff>
      <xdr:row>19</xdr:row>
      <xdr:rowOff>0</xdr:rowOff>
    </xdr:from>
    <xdr:to>
      <xdr:col>85</xdr:col>
      <xdr:colOff>0</xdr:colOff>
      <xdr:row>21</xdr:row>
      <xdr:rowOff>0</xdr:rowOff>
    </xdr:to>
    <xdr:sp>
      <xdr:nvSpPr>
        <xdr:cNvPr id="60" name="text 774"/>
        <xdr:cNvSpPr txBox="1">
          <a:spLocks noChangeArrowheads="1"/>
        </xdr:cNvSpPr>
      </xdr:nvSpPr>
      <xdr:spPr>
        <a:xfrm>
          <a:off x="62255400" y="50196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D 3SNI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77,041</a:t>
          </a:r>
        </a:p>
      </xdr:txBody>
    </xdr:sp>
    <xdr:clientData/>
  </xdr:twoCellAnchor>
  <xdr:twoCellAnchor>
    <xdr:from>
      <xdr:col>84</xdr:col>
      <xdr:colOff>495300</xdr:colOff>
      <xdr:row>21</xdr:row>
      <xdr:rowOff>0</xdr:rowOff>
    </xdr:from>
    <xdr:to>
      <xdr:col>84</xdr:col>
      <xdr:colOff>495300</xdr:colOff>
      <xdr:row>32</xdr:row>
      <xdr:rowOff>219075</xdr:rowOff>
    </xdr:to>
    <xdr:sp>
      <xdr:nvSpPr>
        <xdr:cNvPr id="61" name="Line 832"/>
        <xdr:cNvSpPr>
          <a:spLocks/>
        </xdr:cNvSpPr>
      </xdr:nvSpPr>
      <xdr:spPr>
        <a:xfrm flipH="1">
          <a:off x="62750700" y="5476875"/>
          <a:ext cx="0" cy="27336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695325</xdr:colOff>
      <xdr:row>24</xdr:row>
      <xdr:rowOff>104775</xdr:rowOff>
    </xdr:from>
    <xdr:to>
      <xdr:col>18</xdr:col>
      <xdr:colOff>581025</xdr:colOff>
      <xdr:row>25</xdr:row>
      <xdr:rowOff>0</xdr:rowOff>
    </xdr:to>
    <xdr:sp>
      <xdr:nvSpPr>
        <xdr:cNvPr id="62" name="Line 849"/>
        <xdr:cNvSpPr>
          <a:spLocks/>
        </xdr:cNvSpPr>
      </xdr:nvSpPr>
      <xdr:spPr>
        <a:xfrm flipV="1">
          <a:off x="12125325" y="6267450"/>
          <a:ext cx="137160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104775</xdr:colOff>
      <xdr:row>28</xdr:row>
      <xdr:rowOff>209550</xdr:rowOff>
    </xdr:from>
    <xdr:to>
      <xdr:col>77</xdr:col>
      <xdr:colOff>419100</xdr:colOff>
      <xdr:row>30</xdr:row>
      <xdr:rowOff>114300</xdr:rowOff>
    </xdr:to>
    <xdr:grpSp>
      <xdr:nvGrpSpPr>
        <xdr:cNvPr id="63" name="Group 850"/>
        <xdr:cNvGrpSpPr>
          <a:grpSpLocks/>
        </xdr:cNvGrpSpPr>
      </xdr:nvGrpSpPr>
      <xdr:grpSpPr>
        <a:xfrm>
          <a:off x="57388125" y="7286625"/>
          <a:ext cx="304800" cy="361950"/>
          <a:chOff x="-37" y="-1343"/>
          <a:chExt cx="28" cy="15808"/>
        </a:xfrm>
        <a:solidFill>
          <a:srgbClr val="FFFFFF"/>
        </a:solidFill>
      </xdr:grpSpPr>
      <xdr:sp>
        <xdr:nvSpPr>
          <xdr:cNvPr id="64" name="Line 851"/>
          <xdr:cNvSpPr>
            <a:spLocks/>
          </xdr:cNvSpPr>
        </xdr:nvSpPr>
        <xdr:spPr>
          <a:xfrm>
            <a:off x="-23" y="10722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Oval 852"/>
          <xdr:cNvSpPr>
            <a:spLocks/>
          </xdr:cNvSpPr>
        </xdr:nvSpPr>
        <xdr:spPr>
          <a:xfrm>
            <a:off x="-37" y="-1343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104775</xdr:colOff>
      <xdr:row>25</xdr:row>
      <xdr:rowOff>200025</xdr:rowOff>
    </xdr:from>
    <xdr:to>
      <xdr:col>73</xdr:col>
      <xdr:colOff>419100</xdr:colOff>
      <xdr:row>27</xdr:row>
      <xdr:rowOff>104775</xdr:rowOff>
    </xdr:to>
    <xdr:grpSp>
      <xdr:nvGrpSpPr>
        <xdr:cNvPr id="66" name="Group 853"/>
        <xdr:cNvGrpSpPr>
          <a:grpSpLocks/>
        </xdr:cNvGrpSpPr>
      </xdr:nvGrpSpPr>
      <xdr:grpSpPr>
        <a:xfrm>
          <a:off x="54416325" y="6591300"/>
          <a:ext cx="304800" cy="361950"/>
          <a:chOff x="-37" y="-1711"/>
          <a:chExt cx="28" cy="15808"/>
        </a:xfrm>
        <a:solidFill>
          <a:srgbClr val="FFFFFF"/>
        </a:solidFill>
      </xdr:grpSpPr>
      <xdr:sp>
        <xdr:nvSpPr>
          <xdr:cNvPr id="67" name="Line 854"/>
          <xdr:cNvSpPr>
            <a:spLocks/>
          </xdr:cNvSpPr>
        </xdr:nvSpPr>
        <xdr:spPr>
          <a:xfrm>
            <a:off x="-23" y="10354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Oval 855"/>
          <xdr:cNvSpPr>
            <a:spLocks/>
          </xdr:cNvSpPr>
        </xdr:nvSpPr>
        <xdr:spPr>
          <a:xfrm>
            <a:off x="-37" y="-1711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466725</xdr:colOff>
      <xdr:row>30</xdr:row>
      <xdr:rowOff>114300</xdr:rowOff>
    </xdr:from>
    <xdr:to>
      <xdr:col>80</xdr:col>
      <xdr:colOff>952500</xdr:colOff>
      <xdr:row>30</xdr:row>
      <xdr:rowOff>114300</xdr:rowOff>
    </xdr:to>
    <xdr:sp>
      <xdr:nvSpPr>
        <xdr:cNvPr id="69" name="Line 856"/>
        <xdr:cNvSpPr>
          <a:spLocks/>
        </xdr:cNvSpPr>
      </xdr:nvSpPr>
      <xdr:spPr>
        <a:xfrm flipH="1">
          <a:off x="58264425" y="7648575"/>
          <a:ext cx="19716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0</xdr:colOff>
      <xdr:row>30</xdr:row>
      <xdr:rowOff>114300</xdr:rowOff>
    </xdr:from>
    <xdr:to>
      <xdr:col>87</xdr:col>
      <xdr:colOff>9525</xdr:colOff>
      <xdr:row>30</xdr:row>
      <xdr:rowOff>114300</xdr:rowOff>
    </xdr:to>
    <xdr:sp>
      <xdr:nvSpPr>
        <xdr:cNvPr id="70" name="Line 857"/>
        <xdr:cNvSpPr>
          <a:spLocks/>
        </xdr:cNvSpPr>
      </xdr:nvSpPr>
      <xdr:spPr>
        <a:xfrm>
          <a:off x="60255150" y="7648575"/>
          <a:ext cx="44672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95250</xdr:colOff>
      <xdr:row>21</xdr:row>
      <xdr:rowOff>219075</xdr:rowOff>
    </xdr:from>
    <xdr:to>
      <xdr:col>75</xdr:col>
      <xdr:colOff>409575</xdr:colOff>
      <xdr:row>23</xdr:row>
      <xdr:rowOff>114300</xdr:rowOff>
    </xdr:to>
    <xdr:grpSp>
      <xdr:nvGrpSpPr>
        <xdr:cNvPr id="71" name="Group 859"/>
        <xdr:cNvGrpSpPr>
          <a:grpSpLocks/>
        </xdr:cNvGrpSpPr>
      </xdr:nvGrpSpPr>
      <xdr:grpSpPr>
        <a:xfrm>
          <a:off x="55892700" y="5695950"/>
          <a:ext cx="304800" cy="352425"/>
          <a:chOff x="-38" y="-815"/>
          <a:chExt cx="28" cy="15392"/>
        </a:xfrm>
        <a:solidFill>
          <a:srgbClr val="FFFFFF"/>
        </a:solidFill>
      </xdr:grpSpPr>
      <xdr:sp>
        <xdr:nvSpPr>
          <xdr:cNvPr id="72" name="Line 860"/>
          <xdr:cNvSpPr>
            <a:spLocks/>
          </xdr:cNvSpPr>
        </xdr:nvSpPr>
        <xdr:spPr>
          <a:xfrm>
            <a:off x="-24" y="11248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Oval 861"/>
          <xdr:cNvSpPr>
            <a:spLocks/>
          </xdr:cNvSpPr>
        </xdr:nvSpPr>
        <xdr:spPr>
          <a:xfrm>
            <a:off x="-38" y="-815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609600</xdr:colOff>
      <xdr:row>21</xdr:row>
      <xdr:rowOff>104775</xdr:rowOff>
    </xdr:from>
    <xdr:to>
      <xdr:col>75</xdr:col>
      <xdr:colOff>247650</xdr:colOff>
      <xdr:row>23</xdr:row>
      <xdr:rowOff>114300</xdr:rowOff>
    </xdr:to>
    <xdr:sp>
      <xdr:nvSpPr>
        <xdr:cNvPr id="74" name="Line 862"/>
        <xdr:cNvSpPr>
          <a:spLocks/>
        </xdr:cNvSpPr>
      </xdr:nvSpPr>
      <xdr:spPr>
        <a:xfrm>
          <a:off x="53949600" y="5581650"/>
          <a:ext cx="2095500" cy="466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104775</xdr:colOff>
      <xdr:row>22</xdr:row>
      <xdr:rowOff>200025</xdr:rowOff>
    </xdr:from>
    <xdr:to>
      <xdr:col>31</xdr:col>
      <xdr:colOff>419100</xdr:colOff>
      <xdr:row>24</xdr:row>
      <xdr:rowOff>104775</xdr:rowOff>
    </xdr:to>
    <xdr:grpSp>
      <xdr:nvGrpSpPr>
        <xdr:cNvPr id="75" name="Group 863"/>
        <xdr:cNvGrpSpPr>
          <a:grpSpLocks/>
        </xdr:cNvGrpSpPr>
      </xdr:nvGrpSpPr>
      <xdr:grpSpPr>
        <a:xfrm>
          <a:off x="22907625" y="5905500"/>
          <a:ext cx="304800" cy="361950"/>
          <a:chOff x="-37" y="-1663"/>
          <a:chExt cx="28" cy="15808"/>
        </a:xfrm>
        <a:solidFill>
          <a:srgbClr val="FFFFFF"/>
        </a:solidFill>
      </xdr:grpSpPr>
      <xdr:sp>
        <xdr:nvSpPr>
          <xdr:cNvPr id="76" name="Line 864"/>
          <xdr:cNvSpPr>
            <a:spLocks/>
          </xdr:cNvSpPr>
        </xdr:nvSpPr>
        <xdr:spPr>
          <a:xfrm>
            <a:off x="-23" y="10402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Oval 865"/>
          <xdr:cNvSpPr>
            <a:spLocks/>
          </xdr:cNvSpPr>
        </xdr:nvSpPr>
        <xdr:spPr>
          <a:xfrm>
            <a:off x="-37" y="-1663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266700</xdr:colOff>
      <xdr:row>21</xdr:row>
      <xdr:rowOff>219075</xdr:rowOff>
    </xdr:from>
    <xdr:to>
      <xdr:col>34</xdr:col>
      <xdr:colOff>123825</xdr:colOff>
      <xdr:row>24</xdr:row>
      <xdr:rowOff>104775</xdr:rowOff>
    </xdr:to>
    <xdr:sp>
      <xdr:nvSpPr>
        <xdr:cNvPr id="78" name="Line 866"/>
        <xdr:cNvSpPr>
          <a:spLocks/>
        </xdr:cNvSpPr>
      </xdr:nvSpPr>
      <xdr:spPr>
        <a:xfrm flipV="1">
          <a:off x="23069550" y="5695950"/>
          <a:ext cx="185737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104775</xdr:colOff>
      <xdr:row>21</xdr:row>
      <xdr:rowOff>104775</xdr:rowOff>
    </xdr:from>
    <xdr:to>
      <xdr:col>34</xdr:col>
      <xdr:colOff>800100</xdr:colOff>
      <xdr:row>21</xdr:row>
      <xdr:rowOff>219075</xdr:rowOff>
    </xdr:to>
    <xdr:sp>
      <xdr:nvSpPr>
        <xdr:cNvPr id="79" name="Line 867"/>
        <xdr:cNvSpPr>
          <a:spLocks/>
        </xdr:cNvSpPr>
      </xdr:nvSpPr>
      <xdr:spPr>
        <a:xfrm flipV="1">
          <a:off x="24907875" y="5581650"/>
          <a:ext cx="6858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35</xdr:col>
      <xdr:colOff>28575</xdr:colOff>
      <xdr:row>20</xdr:row>
      <xdr:rowOff>38100</xdr:rowOff>
    </xdr:from>
    <xdr:to>
      <xdr:col>35</xdr:col>
      <xdr:colOff>381000</xdr:colOff>
      <xdr:row>20</xdr:row>
      <xdr:rowOff>161925</xdr:rowOff>
    </xdr:to>
    <xdr:sp>
      <xdr:nvSpPr>
        <xdr:cNvPr id="80" name="kreslení 16"/>
        <xdr:cNvSpPr>
          <a:spLocks/>
        </xdr:cNvSpPr>
      </xdr:nvSpPr>
      <xdr:spPr>
        <a:xfrm>
          <a:off x="25803225" y="52863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49</xdr:col>
      <xdr:colOff>104775</xdr:colOff>
      <xdr:row>34</xdr:row>
      <xdr:rowOff>57150</xdr:rowOff>
    </xdr:from>
    <xdr:to>
      <xdr:col>49</xdr:col>
      <xdr:colOff>457200</xdr:colOff>
      <xdr:row>34</xdr:row>
      <xdr:rowOff>180975</xdr:rowOff>
    </xdr:to>
    <xdr:sp>
      <xdr:nvSpPr>
        <xdr:cNvPr id="81" name="kreslení 427"/>
        <xdr:cNvSpPr>
          <a:spLocks/>
        </xdr:cNvSpPr>
      </xdr:nvSpPr>
      <xdr:spPr>
        <a:xfrm>
          <a:off x="36585525" y="85058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28575</xdr:colOff>
      <xdr:row>24</xdr:row>
      <xdr:rowOff>57150</xdr:rowOff>
    </xdr:from>
    <xdr:to>
      <xdr:col>80</xdr:col>
      <xdr:colOff>314325</xdr:colOff>
      <xdr:row>24</xdr:row>
      <xdr:rowOff>171450</xdr:rowOff>
    </xdr:to>
    <xdr:grpSp>
      <xdr:nvGrpSpPr>
        <xdr:cNvPr id="82" name="Group 870"/>
        <xdr:cNvGrpSpPr>
          <a:grpSpLocks/>
        </xdr:cNvGrpSpPr>
      </xdr:nvGrpSpPr>
      <xdr:grpSpPr>
        <a:xfrm>
          <a:off x="59312175" y="6219825"/>
          <a:ext cx="285750" cy="114300"/>
          <a:chOff x="-36" y="-18"/>
          <a:chExt cx="26" cy="12"/>
        </a:xfrm>
        <a:solidFill>
          <a:srgbClr val="FFFFFF"/>
        </a:solidFill>
      </xdr:grpSpPr>
      <xdr:sp>
        <xdr:nvSpPr>
          <xdr:cNvPr id="83" name="Rectangle 871"/>
          <xdr:cNvSpPr>
            <a:spLocks/>
          </xdr:cNvSpPr>
        </xdr:nvSpPr>
        <xdr:spPr>
          <a:xfrm>
            <a:off x="-36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872"/>
          <xdr:cNvSpPr>
            <a:spLocks/>
          </xdr:cNvSpPr>
        </xdr:nvSpPr>
        <xdr:spPr>
          <a:xfrm>
            <a:off x="-33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Oval 873"/>
          <xdr:cNvSpPr>
            <a:spLocks/>
          </xdr:cNvSpPr>
        </xdr:nvSpPr>
        <xdr:spPr>
          <a:xfrm>
            <a:off x="-22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495300</xdr:colOff>
      <xdr:row>23</xdr:row>
      <xdr:rowOff>114300</xdr:rowOff>
    </xdr:from>
    <xdr:to>
      <xdr:col>69</xdr:col>
      <xdr:colOff>266700</xdr:colOff>
      <xdr:row>24</xdr:row>
      <xdr:rowOff>104775</xdr:rowOff>
    </xdr:to>
    <xdr:sp>
      <xdr:nvSpPr>
        <xdr:cNvPr id="86" name="Line 918"/>
        <xdr:cNvSpPr>
          <a:spLocks/>
        </xdr:cNvSpPr>
      </xdr:nvSpPr>
      <xdr:spPr>
        <a:xfrm flipV="1">
          <a:off x="50863500" y="6048375"/>
          <a:ext cx="742950" cy="219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457200</xdr:colOff>
      <xdr:row>25</xdr:row>
      <xdr:rowOff>161925</xdr:rowOff>
    </xdr:from>
    <xdr:to>
      <xdr:col>73</xdr:col>
      <xdr:colOff>266700</xdr:colOff>
      <xdr:row>27</xdr:row>
      <xdr:rowOff>104775</xdr:rowOff>
    </xdr:to>
    <xdr:sp>
      <xdr:nvSpPr>
        <xdr:cNvPr id="87" name="Line 919"/>
        <xdr:cNvSpPr>
          <a:spLocks/>
        </xdr:cNvSpPr>
      </xdr:nvSpPr>
      <xdr:spPr>
        <a:xfrm>
          <a:off x="53282850" y="6553200"/>
          <a:ext cx="1295400" cy="400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24</xdr:row>
      <xdr:rowOff>104775</xdr:rowOff>
    </xdr:from>
    <xdr:to>
      <xdr:col>71</xdr:col>
      <xdr:colOff>447675</xdr:colOff>
      <xdr:row>25</xdr:row>
      <xdr:rowOff>161925</xdr:rowOff>
    </xdr:to>
    <xdr:sp>
      <xdr:nvSpPr>
        <xdr:cNvPr id="88" name="Line 920"/>
        <xdr:cNvSpPr>
          <a:spLocks/>
        </xdr:cNvSpPr>
      </xdr:nvSpPr>
      <xdr:spPr>
        <a:xfrm>
          <a:off x="51330225" y="6267450"/>
          <a:ext cx="1943100" cy="2857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266700</xdr:colOff>
      <xdr:row>23</xdr:row>
      <xdr:rowOff>114300</xdr:rowOff>
    </xdr:from>
    <xdr:to>
      <xdr:col>75</xdr:col>
      <xdr:colOff>285750</xdr:colOff>
      <xdr:row>23</xdr:row>
      <xdr:rowOff>114300</xdr:rowOff>
    </xdr:to>
    <xdr:sp>
      <xdr:nvSpPr>
        <xdr:cNvPr id="89" name="Line 921"/>
        <xdr:cNvSpPr>
          <a:spLocks/>
        </xdr:cNvSpPr>
      </xdr:nvSpPr>
      <xdr:spPr>
        <a:xfrm flipH="1">
          <a:off x="51606450" y="6048375"/>
          <a:ext cx="4476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90" name="Line 931"/>
        <xdr:cNvSpPr>
          <a:spLocks/>
        </xdr:cNvSpPr>
      </xdr:nvSpPr>
      <xdr:spPr>
        <a:xfrm flipH="1">
          <a:off x="617315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91" name="Line 932"/>
        <xdr:cNvSpPr>
          <a:spLocks/>
        </xdr:cNvSpPr>
      </xdr:nvSpPr>
      <xdr:spPr>
        <a:xfrm flipH="1">
          <a:off x="617315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92" name="Line 933"/>
        <xdr:cNvSpPr>
          <a:spLocks/>
        </xdr:cNvSpPr>
      </xdr:nvSpPr>
      <xdr:spPr>
        <a:xfrm flipH="1">
          <a:off x="617315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93" name="Line 934"/>
        <xdr:cNvSpPr>
          <a:spLocks/>
        </xdr:cNvSpPr>
      </xdr:nvSpPr>
      <xdr:spPr>
        <a:xfrm flipH="1">
          <a:off x="617315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94" name="Line 935"/>
        <xdr:cNvSpPr>
          <a:spLocks/>
        </xdr:cNvSpPr>
      </xdr:nvSpPr>
      <xdr:spPr>
        <a:xfrm flipH="1">
          <a:off x="617315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95" name="Line 936"/>
        <xdr:cNvSpPr>
          <a:spLocks/>
        </xdr:cNvSpPr>
      </xdr:nvSpPr>
      <xdr:spPr>
        <a:xfrm flipH="1">
          <a:off x="617315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495300</xdr:colOff>
      <xdr:row>21</xdr:row>
      <xdr:rowOff>9525</xdr:rowOff>
    </xdr:from>
    <xdr:to>
      <xdr:col>80</xdr:col>
      <xdr:colOff>495300</xdr:colOff>
      <xdr:row>32</xdr:row>
      <xdr:rowOff>219075</xdr:rowOff>
    </xdr:to>
    <xdr:sp>
      <xdr:nvSpPr>
        <xdr:cNvPr id="96" name="Line 946"/>
        <xdr:cNvSpPr>
          <a:spLocks/>
        </xdr:cNvSpPr>
      </xdr:nvSpPr>
      <xdr:spPr>
        <a:xfrm flipH="1">
          <a:off x="59778900" y="5486400"/>
          <a:ext cx="0" cy="27241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13</xdr:row>
      <xdr:rowOff>19050</xdr:rowOff>
    </xdr:from>
    <xdr:to>
      <xdr:col>45</xdr:col>
      <xdr:colOff>504825</xdr:colOff>
      <xdr:row>13</xdr:row>
      <xdr:rowOff>19050</xdr:rowOff>
    </xdr:to>
    <xdr:sp>
      <xdr:nvSpPr>
        <xdr:cNvPr id="97" name="Line 954"/>
        <xdr:cNvSpPr>
          <a:spLocks/>
        </xdr:cNvSpPr>
      </xdr:nvSpPr>
      <xdr:spPr>
        <a:xfrm flipH="1">
          <a:off x="333470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13</xdr:row>
      <xdr:rowOff>19050</xdr:rowOff>
    </xdr:from>
    <xdr:to>
      <xdr:col>45</xdr:col>
      <xdr:colOff>504825</xdr:colOff>
      <xdr:row>13</xdr:row>
      <xdr:rowOff>19050</xdr:rowOff>
    </xdr:to>
    <xdr:sp>
      <xdr:nvSpPr>
        <xdr:cNvPr id="98" name="Line 955"/>
        <xdr:cNvSpPr>
          <a:spLocks/>
        </xdr:cNvSpPr>
      </xdr:nvSpPr>
      <xdr:spPr>
        <a:xfrm flipH="1">
          <a:off x="333470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28575</xdr:colOff>
      <xdr:row>31</xdr:row>
      <xdr:rowOff>57150</xdr:rowOff>
    </xdr:from>
    <xdr:to>
      <xdr:col>10</xdr:col>
      <xdr:colOff>314325</xdr:colOff>
      <xdr:row>31</xdr:row>
      <xdr:rowOff>171450</xdr:rowOff>
    </xdr:to>
    <xdr:grpSp>
      <xdr:nvGrpSpPr>
        <xdr:cNvPr id="99" name="Group 957"/>
        <xdr:cNvGrpSpPr>
          <a:grpSpLocks/>
        </xdr:cNvGrpSpPr>
      </xdr:nvGrpSpPr>
      <xdr:grpSpPr>
        <a:xfrm>
          <a:off x="7000875" y="7820025"/>
          <a:ext cx="285750" cy="114300"/>
          <a:chOff x="-35" y="-17"/>
          <a:chExt cx="26" cy="12"/>
        </a:xfrm>
        <a:solidFill>
          <a:srgbClr val="FFFFFF"/>
        </a:solidFill>
      </xdr:grpSpPr>
      <xdr:sp>
        <xdr:nvSpPr>
          <xdr:cNvPr id="100" name="Rectangle 958"/>
          <xdr:cNvSpPr>
            <a:spLocks/>
          </xdr:cNvSpPr>
        </xdr:nvSpPr>
        <xdr:spPr>
          <a:xfrm>
            <a:off x="-35" y="-1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959"/>
          <xdr:cNvSpPr>
            <a:spLocks/>
          </xdr:cNvSpPr>
        </xdr:nvSpPr>
        <xdr:spPr>
          <a:xfrm>
            <a:off x="-32" y="-17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960"/>
          <xdr:cNvSpPr>
            <a:spLocks/>
          </xdr:cNvSpPr>
        </xdr:nvSpPr>
        <xdr:spPr>
          <a:xfrm>
            <a:off x="-21" y="-1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476250</xdr:colOff>
      <xdr:row>22</xdr:row>
      <xdr:rowOff>123825</xdr:rowOff>
    </xdr:from>
    <xdr:to>
      <xdr:col>34</xdr:col>
      <xdr:colOff>514350</xdr:colOff>
      <xdr:row>23</xdr:row>
      <xdr:rowOff>123825</xdr:rowOff>
    </xdr:to>
    <xdr:grpSp>
      <xdr:nvGrpSpPr>
        <xdr:cNvPr id="103" name="Group 962"/>
        <xdr:cNvGrpSpPr>
          <a:grpSpLocks/>
        </xdr:cNvGrpSpPr>
      </xdr:nvGrpSpPr>
      <xdr:grpSpPr>
        <a:xfrm>
          <a:off x="25279350" y="5829300"/>
          <a:ext cx="28575" cy="228600"/>
          <a:chOff x="-5317" y="-9657"/>
          <a:chExt cx="6666" cy="20016"/>
        </a:xfrm>
        <a:solidFill>
          <a:srgbClr val="FFFFFF"/>
        </a:solidFill>
      </xdr:grpSpPr>
      <xdr:sp>
        <xdr:nvSpPr>
          <xdr:cNvPr id="104" name="Rectangle 963"/>
          <xdr:cNvSpPr>
            <a:spLocks/>
          </xdr:cNvSpPr>
        </xdr:nvSpPr>
        <xdr:spPr>
          <a:xfrm>
            <a:off x="-5317" y="-9657"/>
            <a:ext cx="6666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964"/>
          <xdr:cNvSpPr>
            <a:spLocks/>
          </xdr:cNvSpPr>
        </xdr:nvSpPr>
        <xdr:spPr>
          <a:xfrm>
            <a:off x="-5317" y="-2987"/>
            <a:ext cx="6666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965"/>
          <xdr:cNvSpPr>
            <a:spLocks/>
          </xdr:cNvSpPr>
        </xdr:nvSpPr>
        <xdr:spPr>
          <a:xfrm>
            <a:off x="-5317" y="3689"/>
            <a:ext cx="6666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219075</xdr:colOff>
      <xdr:row>29</xdr:row>
      <xdr:rowOff>57150</xdr:rowOff>
    </xdr:from>
    <xdr:to>
      <xdr:col>18</xdr:col>
      <xdr:colOff>276225</xdr:colOff>
      <xdr:row>29</xdr:row>
      <xdr:rowOff>171450</xdr:rowOff>
    </xdr:to>
    <xdr:grpSp>
      <xdr:nvGrpSpPr>
        <xdr:cNvPr id="107" name="Group 973"/>
        <xdr:cNvGrpSpPr>
          <a:grpSpLocks noChangeAspect="1"/>
        </xdr:cNvGrpSpPr>
      </xdr:nvGrpSpPr>
      <xdr:grpSpPr>
        <a:xfrm>
          <a:off x="12620625" y="73628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08" name="Line 974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975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976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977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978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47625</xdr:colOff>
      <xdr:row>31</xdr:row>
      <xdr:rowOff>57150</xdr:rowOff>
    </xdr:from>
    <xdr:to>
      <xdr:col>72</xdr:col>
      <xdr:colOff>619125</xdr:colOff>
      <xdr:row>31</xdr:row>
      <xdr:rowOff>171450</xdr:rowOff>
    </xdr:to>
    <xdr:grpSp>
      <xdr:nvGrpSpPr>
        <xdr:cNvPr id="113" name="Group 987"/>
        <xdr:cNvGrpSpPr>
          <a:grpSpLocks noChangeAspect="1"/>
        </xdr:cNvGrpSpPr>
      </xdr:nvGrpSpPr>
      <xdr:grpSpPr>
        <a:xfrm>
          <a:off x="53387625" y="78200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14" name="Line 988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989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990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991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992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47625</xdr:colOff>
      <xdr:row>25</xdr:row>
      <xdr:rowOff>57150</xdr:rowOff>
    </xdr:from>
    <xdr:to>
      <xdr:col>68</xdr:col>
      <xdr:colOff>914400</xdr:colOff>
      <xdr:row>25</xdr:row>
      <xdr:rowOff>171450</xdr:rowOff>
    </xdr:to>
    <xdr:grpSp>
      <xdr:nvGrpSpPr>
        <xdr:cNvPr id="119" name="Group 993"/>
        <xdr:cNvGrpSpPr>
          <a:grpSpLocks noChangeAspect="1"/>
        </xdr:cNvGrpSpPr>
      </xdr:nvGrpSpPr>
      <xdr:grpSpPr>
        <a:xfrm>
          <a:off x="50415825" y="6448425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120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21" name="Line 995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996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997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998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999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1000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695325</xdr:colOff>
      <xdr:row>28</xdr:row>
      <xdr:rowOff>57150</xdr:rowOff>
    </xdr:from>
    <xdr:to>
      <xdr:col>70</xdr:col>
      <xdr:colOff>76200</xdr:colOff>
      <xdr:row>28</xdr:row>
      <xdr:rowOff>171450</xdr:rowOff>
    </xdr:to>
    <xdr:grpSp>
      <xdr:nvGrpSpPr>
        <xdr:cNvPr id="127" name="Group 1001"/>
        <xdr:cNvGrpSpPr>
          <a:grpSpLocks noChangeAspect="1"/>
        </xdr:cNvGrpSpPr>
      </xdr:nvGrpSpPr>
      <xdr:grpSpPr>
        <a:xfrm>
          <a:off x="51063525" y="7134225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128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29" name="Line 1003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1004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1005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1006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1007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1008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647700</xdr:colOff>
      <xdr:row>29</xdr:row>
      <xdr:rowOff>57150</xdr:rowOff>
    </xdr:from>
    <xdr:to>
      <xdr:col>82</xdr:col>
      <xdr:colOff>152400</xdr:colOff>
      <xdr:row>29</xdr:row>
      <xdr:rowOff>171450</xdr:rowOff>
    </xdr:to>
    <xdr:grpSp>
      <xdr:nvGrpSpPr>
        <xdr:cNvPr id="135" name="Group 1009"/>
        <xdr:cNvGrpSpPr>
          <a:grpSpLocks noChangeAspect="1"/>
        </xdr:cNvGrpSpPr>
      </xdr:nvGrpSpPr>
      <xdr:grpSpPr>
        <a:xfrm>
          <a:off x="59931300" y="736282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136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37" name="Line 1011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1012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1013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1014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1015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1016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Rectangle 1017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9525</xdr:colOff>
      <xdr:row>20</xdr:row>
      <xdr:rowOff>66675</xdr:rowOff>
    </xdr:from>
    <xdr:to>
      <xdr:col>36</xdr:col>
      <xdr:colOff>304800</xdr:colOff>
      <xdr:row>20</xdr:row>
      <xdr:rowOff>180975</xdr:rowOff>
    </xdr:to>
    <xdr:grpSp>
      <xdr:nvGrpSpPr>
        <xdr:cNvPr id="144" name="Group 1018"/>
        <xdr:cNvGrpSpPr>
          <a:grpSpLocks/>
        </xdr:cNvGrpSpPr>
      </xdr:nvGrpSpPr>
      <xdr:grpSpPr>
        <a:xfrm>
          <a:off x="26298525" y="5314950"/>
          <a:ext cx="295275" cy="114300"/>
          <a:chOff x="-38" y="-17"/>
          <a:chExt cx="27" cy="12"/>
        </a:xfrm>
        <a:solidFill>
          <a:srgbClr val="FFFFFF"/>
        </a:solidFill>
      </xdr:grpSpPr>
      <xdr:sp>
        <xdr:nvSpPr>
          <xdr:cNvPr id="145" name="Rectangle 1019"/>
          <xdr:cNvSpPr>
            <a:spLocks/>
          </xdr:cNvSpPr>
        </xdr:nvSpPr>
        <xdr:spPr>
          <a:xfrm>
            <a:off x="-14" y="-1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1020"/>
          <xdr:cNvSpPr>
            <a:spLocks/>
          </xdr:cNvSpPr>
        </xdr:nvSpPr>
        <xdr:spPr>
          <a:xfrm>
            <a:off x="-26" y="-17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1021"/>
          <xdr:cNvSpPr>
            <a:spLocks/>
          </xdr:cNvSpPr>
        </xdr:nvSpPr>
        <xdr:spPr>
          <a:xfrm>
            <a:off x="-38" y="-1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457200</xdr:colOff>
      <xdr:row>31</xdr:row>
      <xdr:rowOff>47625</xdr:rowOff>
    </xdr:from>
    <xdr:to>
      <xdr:col>48</xdr:col>
      <xdr:colOff>495300</xdr:colOff>
      <xdr:row>32</xdr:row>
      <xdr:rowOff>47625</xdr:rowOff>
    </xdr:to>
    <xdr:grpSp>
      <xdr:nvGrpSpPr>
        <xdr:cNvPr id="148" name="Group 1022"/>
        <xdr:cNvGrpSpPr>
          <a:grpSpLocks/>
        </xdr:cNvGrpSpPr>
      </xdr:nvGrpSpPr>
      <xdr:grpSpPr>
        <a:xfrm>
          <a:off x="35966400" y="7810500"/>
          <a:ext cx="28575" cy="228600"/>
          <a:chOff x="-5317" y="-9657"/>
          <a:chExt cx="6666" cy="20016"/>
        </a:xfrm>
        <a:solidFill>
          <a:srgbClr val="FFFFFF"/>
        </a:solidFill>
      </xdr:grpSpPr>
      <xdr:sp>
        <xdr:nvSpPr>
          <xdr:cNvPr id="149" name="Rectangle 1023"/>
          <xdr:cNvSpPr>
            <a:spLocks/>
          </xdr:cNvSpPr>
        </xdr:nvSpPr>
        <xdr:spPr>
          <a:xfrm>
            <a:off x="-5317" y="-9657"/>
            <a:ext cx="6666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Rectangle 0"/>
          <xdr:cNvSpPr>
            <a:spLocks/>
          </xdr:cNvSpPr>
        </xdr:nvSpPr>
        <xdr:spPr>
          <a:xfrm>
            <a:off x="-5317" y="-2987"/>
            <a:ext cx="6666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Rectangle 1"/>
          <xdr:cNvSpPr>
            <a:spLocks/>
          </xdr:cNvSpPr>
        </xdr:nvSpPr>
        <xdr:spPr>
          <a:xfrm>
            <a:off x="-5317" y="3689"/>
            <a:ext cx="6666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352425</xdr:colOff>
      <xdr:row>30</xdr:row>
      <xdr:rowOff>114300</xdr:rowOff>
    </xdr:from>
    <xdr:to>
      <xdr:col>47</xdr:col>
      <xdr:colOff>390525</xdr:colOff>
      <xdr:row>32</xdr:row>
      <xdr:rowOff>114300</xdr:rowOff>
    </xdr:to>
    <xdr:sp>
      <xdr:nvSpPr>
        <xdr:cNvPr id="152" name="Line 2"/>
        <xdr:cNvSpPr>
          <a:spLocks/>
        </xdr:cNvSpPr>
      </xdr:nvSpPr>
      <xdr:spPr>
        <a:xfrm flipH="1" flipV="1">
          <a:off x="33708975" y="7648575"/>
          <a:ext cx="16764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200025</xdr:colOff>
      <xdr:row>30</xdr:row>
      <xdr:rowOff>114300</xdr:rowOff>
    </xdr:from>
    <xdr:to>
      <xdr:col>45</xdr:col>
      <xdr:colOff>504825</xdr:colOff>
      <xdr:row>32</xdr:row>
      <xdr:rowOff>28575</xdr:rowOff>
    </xdr:to>
    <xdr:grpSp>
      <xdr:nvGrpSpPr>
        <xdr:cNvPr id="153" name="Group 3"/>
        <xdr:cNvGrpSpPr>
          <a:grpSpLocks/>
        </xdr:cNvGrpSpPr>
      </xdr:nvGrpSpPr>
      <xdr:grpSpPr>
        <a:xfrm>
          <a:off x="33556575" y="7648575"/>
          <a:ext cx="304800" cy="371475"/>
          <a:chOff x="-58" y="-5535"/>
          <a:chExt cx="28" cy="16224"/>
        </a:xfrm>
        <a:solidFill>
          <a:srgbClr val="FFFFFF"/>
        </a:solidFill>
      </xdr:grpSpPr>
      <xdr:sp>
        <xdr:nvSpPr>
          <xdr:cNvPr id="154" name="Line 4"/>
          <xdr:cNvSpPr>
            <a:spLocks/>
          </xdr:cNvSpPr>
        </xdr:nvSpPr>
        <xdr:spPr>
          <a:xfrm flipH="1">
            <a:off x="-44" y="-5535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5"/>
          <xdr:cNvSpPr>
            <a:spLocks/>
          </xdr:cNvSpPr>
        </xdr:nvSpPr>
        <xdr:spPr>
          <a:xfrm>
            <a:off x="-58" y="-1374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952500</xdr:colOff>
      <xdr:row>20</xdr:row>
      <xdr:rowOff>47625</xdr:rowOff>
    </xdr:from>
    <xdr:to>
      <xdr:col>71</xdr:col>
      <xdr:colOff>323850</xdr:colOff>
      <xdr:row>20</xdr:row>
      <xdr:rowOff>171450</xdr:rowOff>
    </xdr:to>
    <xdr:sp>
      <xdr:nvSpPr>
        <xdr:cNvPr id="156" name="kreslení 12"/>
        <xdr:cNvSpPr>
          <a:spLocks/>
        </xdr:cNvSpPr>
      </xdr:nvSpPr>
      <xdr:spPr>
        <a:xfrm>
          <a:off x="52806600" y="5295900"/>
          <a:ext cx="3429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647700</xdr:colOff>
      <xdr:row>22</xdr:row>
      <xdr:rowOff>66675</xdr:rowOff>
    </xdr:from>
    <xdr:to>
      <xdr:col>78</xdr:col>
      <xdr:colOff>942975</xdr:colOff>
      <xdr:row>22</xdr:row>
      <xdr:rowOff>180975</xdr:rowOff>
    </xdr:to>
    <xdr:grpSp>
      <xdr:nvGrpSpPr>
        <xdr:cNvPr id="157" name="Group 7"/>
        <xdr:cNvGrpSpPr>
          <a:grpSpLocks/>
        </xdr:cNvGrpSpPr>
      </xdr:nvGrpSpPr>
      <xdr:grpSpPr>
        <a:xfrm>
          <a:off x="58445400" y="5772150"/>
          <a:ext cx="295275" cy="114300"/>
          <a:chOff x="-38" y="-17"/>
          <a:chExt cx="27" cy="12"/>
        </a:xfrm>
        <a:solidFill>
          <a:srgbClr val="FFFFFF"/>
        </a:solidFill>
      </xdr:grpSpPr>
      <xdr:sp>
        <xdr:nvSpPr>
          <xdr:cNvPr id="158" name="Rectangle 8"/>
          <xdr:cNvSpPr>
            <a:spLocks/>
          </xdr:cNvSpPr>
        </xdr:nvSpPr>
        <xdr:spPr>
          <a:xfrm>
            <a:off x="-14" y="-1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9"/>
          <xdr:cNvSpPr>
            <a:spLocks/>
          </xdr:cNvSpPr>
        </xdr:nvSpPr>
        <xdr:spPr>
          <a:xfrm>
            <a:off x="-26" y="-17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10"/>
          <xdr:cNvSpPr>
            <a:spLocks/>
          </xdr:cNvSpPr>
        </xdr:nvSpPr>
        <xdr:spPr>
          <a:xfrm>
            <a:off x="-38" y="-1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647700</xdr:colOff>
      <xdr:row>29</xdr:row>
      <xdr:rowOff>66675</xdr:rowOff>
    </xdr:from>
    <xdr:to>
      <xdr:col>78</xdr:col>
      <xdr:colOff>942975</xdr:colOff>
      <xdr:row>29</xdr:row>
      <xdr:rowOff>180975</xdr:rowOff>
    </xdr:to>
    <xdr:grpSp>
      <xdr:nvGrpSpPr>
        <xdr:cNvPr id="161" name="Group 11"/>
        <xdr:cNvGrpSpPr>
          <a:grpSpLocks/>
        </xdr:cNvGrpSpPr>
      </xdr:nvGrpSpPr>
      <xdr:grpSpPr>
        <a:xfrm>
          <a:off x="58445400" y="7372350"/>
          <a:ext cx="295275" cy="114300"/>
          <a:chOff x="-38" y="-17"/>
          <a:chExt cx="27" cy="12"/>
        </a:xfrm>
        <a:solidFill>
          <a:srgbClr val="FFFFFF"/>
        </a:solidFill>
      </xdr:grpSpPr>
      <xdr:sp>
        <xdr:nvSpPr>
          <xdr:cNvPr id="162" name="Rectangle 12"/>
          <xdr:cNvSpPr>
            <a:spLocks/>
          </xdr:cNvSpPr>
        </xdr:nvSpPr>
        <xdr:spPr>
          <a:xfrm>
            <a:off x="-14" y="-1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13"/>
          <xdr:cNvSpPr>
            <a:spLocks/>
          </xdr:cNvSpPr>
        </xdr:nvSpPr>
        <xdr:spPr>
          <a:xfrm>
            <a:off x="-26" y="-17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14"/>
          <xdr:cNvSpPr>
            <a:spLocks/>
          </xdr:cNvSpPr>
        </xdr:nvSpPr>
        <xdr:spPr>
          <a:xfrm>
            <a:off x="-38" y="-1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28575</xdr:colOff>
      <xdr:row>31</xdr:row>
      <xdr:rowOff>57150</xdr:rowOff>
    </xdr:from>
    <xdr:to>
      <xdr:col>80</xdr:col>
      <xdr:colOff>314325</xdr:colOff>
      <xdr:row>31</xdr:row>
      <xdr:rowOff>171450</xdr:rowOff>
    </xdr:to>
    <xdr:grpSp>
      <xdr:nvGrpSpPr>
        <xdr:cNvPr id="165" name="Group 15"/>
        <xdr:cNvGrpSpPr>
          <a:grpSpLocks/>
        </xdr:cNvGrpSpPr>
      </xdr:nvGrpSpPr>
      <xdr:grpSpPr>
        <a:xfrm>
          <a:off x="59312175" y="7820025"/>
          <a:ext cx="285750" cy="114300"/>
          <a:chOff x="-36" y="-18"/>
          <a:chExt cx="26" cy="12"/>
        </a:xfrm>
        <a:solidFill>
          <a:srgbClr val="FFFFFF"/>
        </a:solidFill>
      </xdr:grpSpPr>
      <xdr:sp>
        <xdr:nvSpPr>
          <xdr:cNvPr id="166" name="Rectangle 16"/>
          <xdr:cNvSpPr>
            <a:spLocks/>
          </xdr:cNvSpPr>
        </xdr:nvSpPr>
        <xdr:spPr>
          <a:xfrm>
            <a:off x="-36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17"/>
          <xdr:cNvSpPr>
            <a:spLocks/>
          </xdr:cNvSpPr>
        </xdr:nvSpPr>
        <xdr:spPr>
          <a:xfrm>
            <a:off x="-33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18"/>
          <xdr:cNvSpPr>
            <a:spLocks/>
          </xdr:cNvSpPr>
        </xdr:nvSpPr>
        <xdr:spPr>
          <a:xfrm>
            <a:off x="-22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457200</xdr:colOff>
      <xdr:row>21</xdr:row>
      <xdr:rowOff>219075</xdr:rowOff>
    </xdr:from>
    <xdr:to>
      <xdr:col>72</xdr:col>
      <xdr:colOff>495300</xdr:colOff>
      <xdr:row>22</xdr:row>
      <xdr:rowOff>219075</xdr:rowOff>
    </xdr:to>
    <xdr:grpSp>
      <xdr:nvGrpSpPr>
        <xdr:cNvPr id="169" name="Group 19"/>
        <xdr:cNvGrpSpPr>
          <a:grpSpLocks/>
        </xdr:cNvGrpSpPr>
      </xdr:nvGrpSpPr>
      <xdr:grpSpPr>
        <a:xfrm>
          <a:off x="53797200" y="5695950"/>
          <a:ext cx="28575" cy="228600"/>
          <a:chOff x="-5317" y="-9657"/>
          <a:chExt cx="6666" cy="20016"/>
        </a:xfrm>
        <a:solidFill>
          <a:srgbClr val="FFFFFF"/>
        </a:solidFill>
      </xdr:grpSpPr>
      <xdr:sp>
        <xdr:nvSpPr>
          <xdr:cNvPr id="170" name="Rectangle 20"/>
          <xdr:cNvSpPr>
            <a:spLocks/>
          </xdr:cNvSpPr>
        </xdr:nvSpPr>
        <xdr:spPr>
          <a:xfrm>
            <a:off x="-5317" y="-9657"/>
            <a:ext cx="6666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Rectangle 21"/>
          <xdr:cNvSpPr>
            <a:spLocks/>
          </xdr:cNvSpPr>
        </xdr:nvSpPr>
        <xdr:spPr>
          <a:xfrm>
            <a:off x="-5317" y="-2987"/>
            <a:ext cx="6666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Rectangle 22"/>
          <xdr:cNvSpPr>
            <a:spLocks/>
          </xdr:cNvSpPr>
        </xdr:nvSpPr>
        <xdr:spPr>
          <a:xfrm>
            <a:off x="-5317" y="3689"/>
            <a:ext cx="6666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28575</xdr:colOff>
      <xdr:row>22</xdr:row>
      <xdr:rowOff>57150</xdr:rowOff>
    </xdr:from>
    <xdr:to>
      <xdr:col>71</xdr:col>
      <xdr:colOff>314325</xdr:colOff>
      <xdr:row>22</xdr:row>
      <xdr:rowOff>171450</xdr:rowOff>
    </xdr:to>
    <xdr:grpSp>
      <xdr:nvGrpSpPr>
        <xdr:cNvPr id="173" name="Group 23"/>
        <xdr:cNvGrpSpPr>
          <a:grpSpLocks/>
        </xdr:cNvGrpSpPr>
      </xdr:nvGrpSpPr>
      <xdr:grpSpPr>
        <a:xfrm>
          <a:off x="52854225" y="5762625"/>
          <a:ext cx="285750" cy="114300"/>
          <a:chOff x="-36" y="-18"/>
          <a:chExt cx="26" cy="12"/>
        </a:xfrm>
        <a:solidFill>
          <a:srgbClr val="FFFFFF"/>
        </a:solidFill>
      </xdr:grpSpPr>
      <xdr:sp>
        <xdr:nvSpPr>
          <xdr:cNvPr id="174" name="Rectangle 24"/>
          <xdr:cNvSpPr>
            <a:spLocks/>
          </xdr:cNvSpPr>
        </xdr:nvSpPr>
        <xdr:spPr>
          <a:xfrm>
            <a:off x="-36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25"/>
          <xdr:cNvSpPr>
            <a:spLocks/>
          </xdr:cNvSpPr>
        </xdr:nvSpPr>
        <xdr:spPr>
          <a:xfrm>
            <a:off x="-33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26"/>
          <xdr:cNvSpPr>
            <a:spLocks/>
          </xdr:cNvSpPr>
        </xdr:nvSpPr>
        <xdr:spPr>
          <a:xfrm>
            <a:off x="-22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200025</xdr:colOff>
      <xdr:row>25</xdr:row>
      <xdr:rowOff>76200</xdr:rowOff>
    </xdr:from>
    <xdr:to>
      <xdr:col>60</xdr:col>
      <xdr:colOff>742950</xdr:colOff>
      <xdr:row>26</xdr:row>
      <xdr:rowOff>152400</xdr:rowOff>
    </xdr:to>
    <xdr:grpSp>
      <xdr:nvGrpSpPr>
        <xdr:cNvPr id="177" name="Group 28"/>
        <xdr:cNvGrpSpPr>
          <a:grpSpLocks/>
        </xdr:cNvGrpSpPr>
      </xdr:nvGrpSpPr>
      <xdr:grpSpPr>
        <a:xfrm>
          <a:off x="38681025" y="6467475"/>
          <a:ext cx="6486525" cy="304800"/>
          <a:chOff x="89" y="191"/>
          <a:chExt cx="863" cy="32"/>
        </a:xfrm>
        <a:solidFill>
          <a:srgbClr val="FFFFFF"/>
        </a:solidFill>
      </xdr:grpSpPr>
      <xdr:sp>
        <xdr:nvSpPr>
          <xdr:cNvPr id="178" name="Rectangle 29"/>
          <xdr:cNvSpPr>
            <a:spLocks/>
          </xdr:cNvSpPr>
        </xdr:nvSpPr>
        <xdr:spPr>
          <a:xfrm>
            <a:off x="94" y="195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Rectangle 30"/>
          <xdr:cNvSpPr>
            <a:spLocks/>
          </xdr:cNvSpPr>
        </xdr:nvSpPr>
        <xdr:spPr>
          <a:xfrm>
            <a:off x="89" y="191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Rectangle 31"/>
          <xdr:cNvSpPr>
            <a:spLocks/>
          </xdr:cNvSpPr>
        </xdr:nvSpPr>
        <xdr:spPr>
          <a:xfrm flipV="1">
            <a:off x="8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Rectangle 32"/>
          <xdr:cNvSpPr>
            <a:spLocks/>
          </xdr:cNvSpPr>
        </xdr:nvSpPr>
        <xdr:spPr>
          <a:xfrm flipV="1">
            <a:off x="8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Rectangle 33"/>
          <xdr:cNvSpPr>
            <a:spLocks/>
          </xdr:cNvSpPr>
        </xdr:nvSpPr>
        <xdr:spPr>
          <a:xfrm flipV="1">
            <a:off x="22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Rectangle 34"/>
          <xdr:cNvSpPr>
            <a:spLocks/>
          </xdr:cNvSpPr>
        </xdr:nvSpPr>
        <xdr:spPr>
          <a:xfrm flipV="1">
            <a:off x="22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Rectangle 35"/>
          <xdr:cNvSpPr>
            <a:spLocks/>
          </xdr:cNvSpPr>
        </xdr:nvSpPr>
        <xdr:spPr>
          <a:xfrm flipV="1">
            <a:off x="361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Rectangle 36"/>
          <xdr:cNvSpPr>
            <a:spLocks/>
          </xdr:cNvSpPr>
        </xdr:nvSpPr>
        <xdr:spPr>
          <a:xfrm flipV="1">
            <a:off x="361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Rectangle 37"/>
          <xdr:cNvSpPr>
            <a:spLocks/>
          </xdr:cNvSpPr>
        </xdr:nvSpPr>
        <xdr:spPr>
          <a:xfrm flipV="1">
            <a:off x="497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Rectangle 38"/>
          <xdr:cNvSpPr>
            <a:spLocks/>
          </xdr:cNvSpPr>
        </xdr:nvSpPr>
        <xdr:spPr>
          <a:xfrm flipV="1">
            <a:off x="497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Rectangle 39"/>
          <xdr:cNvSpPr>
            <a:spLocks/>
          </xdr:cNvSpPr>
        </xdr:nvSpPr>
        <xdr:spPr>
          <a:xfrm flipV="1">
            <a:off x="633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Rectangle 40"/>
          <xdr:cNvSpPr>
            <a:spLocks/>
          </xdr:cNvSpPr>
        </xdr:nvSpPr>
        <xdr:spPr>
          <a:xfrm flipV="1">
            <a:off x="633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Rectangle 41"/>
          <xdr:cNvSpPr>
            <a:spLocks/>
          </xdr:cNvSpPr>
        </xdr:nvSpPr>
        <xdr:spPr>
          <a:xfrm flipV="1">
            <a:off x="76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Rectangle 42"/>
          <xdr:cNvSpPr>
            <a:spLocks/>
          </xdr:cNvSpPr>
        </xdr:nvSpPr>
        <xdr:spPr>
          <a:xfrm flipV="1">
            <a:off x="76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Rectangle 43"/>
          <xdr:cNvSpPr>
            <a:spLocks/>
          </xdr:cNvSpPr>
        </xdr:nvSpPr>
        <xdr:spPr>
          <a:xfrm flipV="1">
            <a:off x="90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Rectangle 44"/>
          <xdr:cNvSpPr>
            <a:spLocks/>
          </xdr:cNvSpPr>
        </xdr:nvSpPr>
        <xdr:spPr>
          <a:xfrm flipV="1">
            <a:off x="90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0</xdr:colOff>
      <xdr:row>28</xdr:row>
      <xdr:rowOff>76200</xdr:rowOff>
    </xdr:from>
    <xdr:to>
      <xdr:col>62</xdr:col>
      <xdr:colOff>0</xdr:colOff>
      <xdr:row>29</xdr:row>
      <xdr:rowOff>152400</xdr:rowOff>
    </xdr:to>
    <xdr:grpSp>
      <xdr:nvGrpSpPr>
        <xdr:cNvPr id="194" name="Group 45"/>
        <xdr:cNvGrpSpPr>
          <a:grpSpLocks/>
        </xdr:cNvGrpSpPr>
      </xdr:nvGrpSpPr>
      <xdr:grpSpPr>
        <a:xfrm>
          <a:off x="36995100" y="7153275"/>
          <a:ext cx="8915400" cy="304800"/>
          <a:chOff x="89" y="191"/>
          <a:chExt cx="863" cy="32"/>
        </a:xfrm>
        <a:solidFill>
          <a:srgbClr val="FFFFFF"/>
        </a:solidFill>
      </xdr:grpSpPr>
      <xdr:sp>
        <xdr:nvSpPr>
          <xdr:cNvPr id="195" name="Rectangle 46"/>
          <xdr:cNvSpPr>
            <a:spLocks/>
          </xdr:cNvSpPr>
        </xdr:nvSpPr>
        <xdr:spPr>
          <a:xfrm>
            <a:off x="94" y="195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Rectangle 47"/>
          <xdr:cNvSpPr>
            <a:spLocks/>
          </xdr:cNvSpPr>
        </xdr:nvSpPr>
        <xdr:spPr>
          <a:xfrm>
            <a:off x="89" y="191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Rectangle 48"/>
          <xdr:cNvSpPr>
            <a:spLocks/>
          </xdr:cNvSpPr>
        </xdr:nvSpPr>
        <xdr:spPr>
          <a:xfrm flipV="1">
            <a:off x="8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Rectangle 49"/>
          <xdr:cNvSpPr>
            <a:spLocks/>
          </xdr:cNvSpPr>
        </xdr:nvSpPr>
        <xdr:spPr>
          <a:xfrm flipV="1">
            <a:off x="8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Rectangle 50"/>
          <xdr:cNvSpPr>
            <a:spLocks/>
          </xdr:cNvSpPr>
        </xdr:nvSpPr>
        <xdr:spPr>
          <a:xfrm flipV="1">
            <a:off x="22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Rectangle 51"/>
          <xdr:cNvSpPr>
            <a:spLocks/>
          </xdr:cNvSpPr>
        </xdr:nvSpPr>
        <xdr:spPr>
          <a:xfrm flipV="1">
            <a:off x="22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Rectangle 52"/>
          <xdr:cNvSpPr>
            <a:spLocks/>
          </xdr:cNvSpPr>
        </xdr:nvSpPr>
        <xdr:spPr>
          <a:xfrm flipV="1">
            <a:off x="361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Rectangle 53"/>
          <xdr:cNvSpPr>
            <a:spLocks/>
          </xdr:cNvSpPr>
        </xdr:nvSpPr>
        <xdr:spPr>
          <a:xfrm flipV="1">
            <a:off x="361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Rectangle 54"/>
          <xdr:cNvSpPr>
            <a:spLocks/>
          </xdr:cNvSpPr>
        </xdr:nvSpPr>
        <xdr:spPr>
          <a:xfrm flipV="1">
            <a:off x="497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Rectangle 55"/>
          <xdr:cNvSpPr>
            <a:spLocks/>
          </xdr:cNvSpPr>
        </xdr:nvSpPr>
        <xdr:spPr>
          <a:xfrm flipV="1">
            <a:off x="497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Rectangle 56"/>
          <xdr:cNvSpPr>
            <a:spLocks/>
          </xdr:cNvSpPr>
        </xdr:nvSpPr>
        <xdr:spPr>
          <a:xfrm flipV="1">
            <a:off x="633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Rectangle 57"/>
          <xdr:cNvSpPr>
            <a:spLocks/>
          </xdr:cNvSpPr>
        </xdr:nvSpPr>
        <xdr:spPr>
          <a:xfrm flipV="1">
            <a:off x="633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Rectangle 58"/>
          <xdr:cNvSpPr>
            <a:spLocks/>
          </xdr:cNvSpPr>
        </xdr:nvSpPr>
        <xdr:spPr>
          <a:xfrm flipV="1">
            <a:off x="76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Rectangle 59"/>
          <xdr:cNvSpPr>
            <a:spLocks/>
          </xdr:cNvSpPr>
        </xdr:nvSpPr>
        <xdr:spPr>
          <a:xfrm flipV="1">
            <a:off x="76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Rectangle 60"/>
          <xdr:cNvSpPr>
            <a:spLocks/>
          </xdr:cNvSpPr>
        </xdr:nvSpPr>
        <xdr:spPr>
          <a:xfrm flipV="1">
            <a:off x="90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Rectangle 61"/>
          <xdr:cNvSpPr>
            <a:spLocks/>
          </xdr:cNvSpPr>
        </xdr:nvSpPr>
        <xdr:spPr>
          <a:xfrm flipV="1">
            <a:off x="90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257175</xdr:colOff>
      <xdr:row>22</xdr:row>
      <xdr:rowOff>76200</xdr:rowOff>
    </xdr:from>
    <xdr:to>
      <xdr:col>62</xdr:col>
      <xdr:colOff>771525</xdr:colOff>
      <xdr:row>23</xdr:row>
      <xdr:rowOff>152400</xdr:rowOff>
    </xdr:to>
    <xdr:grpSp>
      <xdr:nvGrpSpPr>
        <xdr:cNvPr id="211" name="Group 72"/>
        <xdr:cNvGrpSpPr>
          <a:grpSpLocks/>
        </xdr:cNvGrpSpPr>
      </xdr:nvGrpSpPr>
      <xdr:grpSpPr>
        <a:xfrm>
          <a:off x="35766375" y="5781675"/>
          <a:ext cx="10915650" cy="304800"/>
          <a:chOff x="89" y="287"/>
          <a:chExt cx="863" cy="32"/>
        </a:xfrm>
        <a:solidFill>
          <a:srgbClr val="FFFFFF"/>
        </a:solidFill>
      </xdr:grpSpPr>
      <xdr:sp>
        <xdr:nvSpPr>
          <xdr:cNvPr id="212" name="Rectangle 73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Rectangle 74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Rectangle 75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Rectangle 76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Rectangle 77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Rectangle 78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Rectangle 79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Rectangle 80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Rectangle 81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76</xdr:col>
      <xdr:colOff>381000</xdr:colOff>
      <xdr:row>33</xdr:row>
      <xdr:rowOff>9525</xdr:rowOff>
    </xdr:from>
    <xdr:to>
      <xdr:col>76</xdr:col>
      <xdr:colOff>600075</xdr:colOff>
      <xdr:row>35</xdr:row>
      <xdr:rowOff>0</xdr:rowOff>
    </xdr:to>
    <xdr:grpSp>
      <xdr:nvGrpSpPr>
        <xdr:cNvPr id="221" name="Group 87"/>
        <xdr:cNvGrpSpPr>
          <a:grpSpLocks noChangeAspect="1"/>
        </xdr:cNvGrpSpPr>
      </xdr:nvGrpSpPr>
      <xdr:grpSpPr>
        <a:xfrm>
          <a:off x="56692800" y="82296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222" name="Line 88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Line 89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Line 90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AutoShape 91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276225</xdr:colOff>
      <xdr:row>34</xdr:row>
      <xdr:rowOff>9525</xdr:rowOff>
    </xdr:from>
    <xdr:to>
      <xdr:col>46</xdr:col>
      <xdr:colOff>714375</xdr:colOff>
      <xdr:row>35</xdr:row>
      <xdr:rowOff>0</xdr:rowOff>
    </xdr:to>
    <xdr:grpSp>
      <xdr:nvGrpSpPr>
        <xdr:cNvPr id="226" name="Group 92"/>
        <xdr:cNvGrpSpPr>
          <a:grpSpLocks/>
        </xdr:cNvGrpSpPr>
      </xdr:nvGrpSpPr>
      <xdr:grpSpPr>
        <a:xfrm>
          <a:off x="34299525" y="84582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227" name="Oval 9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Line 94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Rectangle 95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9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180975</xdr:colOff>
      <xdr:row>32</xdr:row>
      <xdr:rowOff>66675</xdr:rowOff>
    </xdr:from>
    <xdr:to>
      <xdr:col>45</xdr:col>
      <xdr:colOff>504825</xdr:colOff>
      <xdr:row>32</xdr:row>
      <xdr:rowOff>190500</xdr:rowOff>
    </xdr:to>
    <xdr:grpSp>
      <xdr:nvGrpSpPr>
        <xdr:cNvPr id="231" name="Group 97"/>
        <xdr:cNvGrpSpPr>
          <a:grpSpLocks/>
        </xdr:cNvGrpSpPr>
      </xdr:nvGrpSpPr>
      <xdr:grpSpPr>
        <a:xfrm>
          <a:off x="33537525" y="8058150"/>
          <a:ext cx="314325" cy="123825"/>
          <a:chOff x="225" y="192"/>
          <a:chExt cx="29" cy="13"/>
        </a:xfrm>
        <a:solidFill>
          <a:srgbClr val="FFFFFF"/>
        </a:solidFill>
      </xdr:grpSpPr>
      <xdr:sp>
        <xdr:nvSpPr>
          <xdr:cNvPr id="232" name="Line 98"/>
          <xdr:cNvSpPr>
            <a:spLocks/>
          </xdr:cNvSpPr>
        </xdr:nvSpPr>
        <xdr:spPr>
          <a:xfrm flipV="1">
            <a:off x="227" y="198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Rectangle 99"/>
          <xdr:cNvSpPr>
            <a:spLocks/>
          </xdr:cNvSpPr>
        </xdr:nvSpPr>
        <xdr:spPr>
          <a:xfrm>
            <a:off x="225" y="193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Line 100"/>
          <xdr:cNvSpPr>
            <a:spLocks/>
          </xdr:cNvSpPr>
        </xdr:nvSpPr>
        <xdr:spPr>
          <a:xfrm flipH="1" flipV="1">
            <a:off x="240" y="198"/>
            <a:ext cx="14" cy="7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Line 101"/>
          <xdr:cNvSpPr>
            <a:spLocks/>
          </xdr:cNvSpPr>
        </xdr:nvSpPr>
        <xdr:spPr>
          <a:xfrm flipV="1">
            <a:off x="241" y="192"/>
            <a:ext cx="13" cy="6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oneCell">
    <xdr:from>
      <xdr:col>54</xdr:col>
      <xdr:colOff>342900</xdr:colOff>
      <xdr:row>17</xdr:row>
      <xdr:rowOff>114300</xdr:rowOff>
    </xdr:from>
    <xdr:to>
      <xdr:col>56</xdr:col>
      <xdr:colOff>95250</xdr:colOff>
      <xdr:row>19</xdr:row>
      <xdr:rowOff>114300</xdr:rowOff>
    </xdr:to>
    <xdr:pic>
      <xdr:nvPicPr>
        <xdr:cNvPr id="236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09800" y="4676775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342900</xdr:colOff>
      <xdr:row>28</xdr:row>
      <xdr:rowOff>200025</xdr:rowOff>
    </xdr:from>
    <xdr:to>
      <xdr:col>10</xdr:col>
      <xdr:colOff>647700</xdr:colOff>
      <xdr:row>30</xdr:row>
      <xdr:rowOff>104775</xdr:rowOff>
    </xdr:to>
    <xdr:grpSp>
      <xdr:nvGrpSpPr>
        <xdr:cNvPr id="237" name="Group 103"/>
        <xdr:cNvGrpSpPr>
          <a:grpSpLocks/>
        </xdr:cNvGrpSpPr>
      </xdr:nvGrpSpPr>
      <xdr:grpSpPr>
        <a:xfrm>
          <a:off x="7315200" y="7277100"/>
          <a:ext cx="304800" cy="361950"/>
          <a:chOff x="-58" y="-1711"/>
          <a:chExt cx="28" cy="15808"/>
        </a:xfrm>
        <a:solidFill>
          <a:srgbClr val="FFFFFF"/>
        </a:solidFill>
      </xdr:grpSpPr>
      <xdr:sp>
        <xdr:nvSpPr>
          <xdr:cNvPr id="238" name="Line 104"/>
          <xdr:cNvSpPr>
            <a:spLocks/>
          </xdr:cNvSpPr>
        </xdr:nvSpPr>
        <xdr:spPr>
          <a:xfrm>
            <a:off x="-44" y="10354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Oval 105"/>
          <xdr:cNvSpPr>
            <a:spLocks/>
          </xdr:cNvSpPr>
        </xdr:nvSpPr>
        <xdr:spPr>
          <a:xfrm>
            <a:off x="-58" y="-1711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104775</xdr:colOff>
      <xdr:row>25</xdr:row>
      <xdr:rowOff>219075</xdr:rowOff>
    </xdr:from>
    <xdr:to>
      <xdr:col>13</xdr:col>
      <xdr:colOff>419100</xdr:colOff>
      <xdr:row>27</xdr:row>
      <xdr:rowOff>114300</xdr:rowOff>
    </xdr:to>
    <xdr:grpSp>
      <xdr:nvGrpSpPr>
        <xdr:cNvPr id="240" name="Group 106"/>
        <xdr:cNvGrpSpPr>
          <a:grpSpLocks noChangeAspect="1"/>
        </xdr:cNvGrpSpPr>
      </xdr:nvGrpSpPr>
      <xdr:grpSpPr>
        <a:xfrm>
          <a:off x="9534525" y="6610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41" name="Line 10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10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781050</xdr:colOff>
      <xdr:row>25</xdr:row>
      <xdr:rowOff>0</xdr:rowOff>
    </xdr:from>
    <xdr:to>
      <xdr:col>16</xdr:col>
      <xdr:colOff>714375</xdr:colOff>
      <xdr:row>26</xdr:row>
      <xdr:rowOff>19050</xdr:rowOff>
    </xdr:to>
    <xdr:sp>
      <xdr:nvSpPr>
        <xdr:cNvPr id="243" name="Line 109"/>
        <xdr:cNvSpPr>
          <a:spLocks/>
        </xdr:cNvSpPr>
      </xdr:nvSpPr>
      <xdr:spPr>
        <a:xfrm flipV="1">
          <a:off x="10725150" y="6391275"/>
          <a:ext cx="14192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</xdr:col>
      <xdr:colOff>57150</xdr:colOff>
      <xdr:row>31</xdr:row>
      <xdr:rowOff>57150</xdr:rowOff>
    </xdr:from>
    <xdr:to>
      <xdr:col>3</xdr:col>
      <xdr:colOff>76200</xdr:colOff>
      <xdr:row>31</xdr:row>
      <xdr:rowOff>171450</xdr:rowOff>
    </xdr:to>
    <xdr:grpSp>
      <xdr:nvGrpSpPr>
        <xdr:cNvPr id="244" name="Group 110"/>
        <xdr:cNvGrpSpPr>
          <a:grpSpLocks noChangeAspect="1"/>
        </xdr:cNvGrpSpPr>
      </xdr:nvGrpSpPr>
      <xdr:grpSpPr>
        <a:xfrm>
          <a:off x="1085850" y="782002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245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46" name="Line 112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113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114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Oval 115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Oval 116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117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Rectangle 118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781050</xdr:colOff>
      <xdr:row>26</xdr:row>
      <xdr:rowOff>0</xdr:rowOff>
    </xdr:from>
    <xdr:to>
      <xdr:col>23</xdr:col>
      <xdr:colOff>285750</xdr:colOff>
      <xdr:row>27</xdr:row>
      <xdr:rowOff>0</xdr:rowOff>
    </xdr:to>
    <xdr:grpSp>
      <xdr:nvGrpSpPr>
        <xdr:cNvPr id="253" name="Group 119"/>
        <xdr:cNvGrpSpPr>
          <a:grpSpLocks noChangeAspect="1"/>
        </xdr:cNvGrpSpPr>
      </xdr:nvGrpSpPr>
      <xdr:grpSpPr>
        <a:xfrm>
          <a:off x="16668750" y="6619875"/>
          <a:ext cx="476250" cy="228600"/>
          <a:chOff x="751" y="281"/>
          <a:chExt cx="43" cy="24"/>
        </a:xfrm>
        <a:solidFill>
          <a:srgbClr val="FFFFFF"/>
        </a:solidFill>
      </xdr:grpSpPr>
      <xdr:sp>
        <xdr:nvSpPr>
          <xdr:cNvPr id="254" name="Oval 120"/>
          <xdr:cNvSpPr>
            <a:spLocks noChangeAspect="1"/>
          </xdr:cNvSpPr>
        </xdr:nvSpPr>
        <xdr:spPr>
          <a:xfrm>
            <a:off x="779" y="29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Oval 121"/>
          <xdr:cNvSpPr>
            <a:spLocks noChangeAspect="1"/>
          </xdr:cNvSpPr>
        </xdr:nvSpPr>
        <xdr:spPr>
          <a:xfrm>
            <a:off x="767" y="28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Oval 122"/>
          <xdr:cNvSpPr>
            <a:spLocks noChangeAspect="1"/>
          </xdr:cNvSpPr>
        </xdr:nvSpPr>
        <xdr:spPr>
          <a:xfrm>
            <a:off x="767" y="29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Oval 123"/>
          <xdr:cNvSpPr>
            <a:spLocks noChangeAspect="1"/>
          </xdr:cNvSpPr>
        </xdr:nvSpPr>
        <xdr:spPr>
          <a:xfrm>
            <a:off x="779" y="28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Rectangle 124"/>
          <xdr:cNvSpPr>
            <a:spLocks noChangeAspect="1"/>
          </xdr:cNvSpPr>
        </xdr:nvSpPr>
        <xdr:spPr>
          <a:xfrm>
            <a:off x="791" y="281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text 1492"/>
          <xdr:cNvSpPr txBox="1">
            <a:spLocks noChangeAspect="1" noChangeArrowheads="1"/>
          </xdr:cNvSpPr>
        </xdr:nvSpPr>
        <xdr:spPr>
          <a:xfrm>
            <a:off x="751" y="28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</xdr:grpSp>
    <xdr:clientData/>
  </xdr:twoCellAnchor>
  <xdr:twoCellAnchor editAs="absolute">
    <xdr:from>
      <xdr:col>36</xdr:col>
      <xdr:colOff>47625</xdr:colOff>
      <xdr:row>23</xdr:row>
      <xdr:rowOff>57150</xdr:rowOff>
    </xdr:from>
    <xdr:to>
      <xdr:col>36</xdr:col>
      <xdr:colOff>914400</xdr:colOff>
      <xdr:row>23</xdr:row>
      <xdr:rowOff>171450</xdr:rowOff>
    </xdr:to>
    <xdr:grpSp>
      <xdr:nvGrpSpPr>
        <xdr:cNvPr id="260" name="Group 126"/>
        <xdr:cNvGrpSpPr>
          <a:grpSpLocks noChangeAspect="1"/>
        </xdr:cNvGrpSpPr>
      </xdr:nvGrpSpPr>
      <xdr:grpSpPr>
        <a:xfrm>
          <a:off x="26336625" y="5991225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261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62" name="Line 128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129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Oval 130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131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Oval 132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Rectangle 133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0</xdr:colOff>
      <xdr:row>22</xdr:row>
      <xdr:rowOff>114300</xdr:rowOff>
    </xdr:from>
    <xdr:to>
      <xdr:col>56</xdr:col>
      <xdr:colOff>0</xdr:colOff>
      <xdr:row>23</xdr:row>
      <xdr:rowOff>114300</xdr:rowOff>
    </xdr:to>
    <xdr:sp>
      <xdr:nvSpPr>
        <xdr:cNvPr id="268" name="text 7125"/>
        <xdr:cNvSpPr txBox="1">
          <a:spLocks noChangeArrowheads="1"/>
        </xdr:cNvSpPr>
      </xdr:nvSpPr>
      <xdr:spPr>
        <a:xfrm>
          <a:off x="40938450" y="58197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182</a:t>
          </a:r>
        </a:p>
      </xdr:txBody>
    </xdr:sp>
    <xdr:clientData/>
  </xdr:twoCellAnchor>
  <xdr:twoCellAnchor>
    <xdr:from>
      <xdr:col>55</xdr:col>
      <xdr:colOff>0</xdr:colOff>
      <xdr:row>25</xdr:row>
      <xdr:rowOff>114300</xdr:rowOff>
    </xdr:from>
    <xdr:to>
      <xdr:col>56</xdr:col>
      <xdr:colOff>0</xdr:colOff>
      <xdr:row>26</xdr:row>
      <xdr:rowOff>114300</xdr:rowOff>
    </xdr:to>
    <xdr:sp>
      <xdr:nvSpPr>
        <xdr:cNvPr id="269" name="text 7125"/>
        <xdr:cNvSpPr txBox="1">
          <a:spLocks noChangeArrowheads="1"/>
        </xdr:cNvSpPr>
      </xdr:nvSpPr>
      <xdr:spPr>
        <a:xfrm>
          <a:off x="40938450" y="65055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109</a:t>
          </a:r>
        </a:p>
      </xdr:txBody>
    </xdr:sp>
    <xdr:clientData/>
  </xdr:twoCellAnchor>
  <xdr:twoCellAnchor>
    <xdr:from>
      <xdr:col>55</xdr:col>
      <xdr:colOff>0</xdr:colOff>
      <xdr:row>28</xdr:row>
      <xdr:rowOff>114300</xdr:rowOff>
    </xdr:from>
    <xdr:to>
      <xdr:col>56</xdr:col>
      <xdr:colOff>0</xdr:colOff>
      <xdr:row>29</xdr:row>
      <xdr:rowOff>114300</xdr:rowOff>
    </xdr:to>
    <xdr:sp>
      <xdr:nvSpPr>
        <xdr:cNvPr id="270" name="text 7125"/>
        <xdr:cNvSpPr txBox="1">
          <a:spLocks noChangeArrowheads="1"/>
        </xdr:cNvSpPr>
      </xdr:nvSpPr>
      <xdr:spPr>
        <a:xfrm>
          <a:off x="40938450" y="71913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151</a:t>
          </a:r>
        </a:p>
      </xdr:txBody>
    </xdr:sp>
    <xdr:clientData/>
  </xdr:twoCellAnchor>
  <xdr:twoCellAnchor>
    <xdr:from>
      <xdr:col>87</xdr:col>
      <xdr:colOff>514350</xdr:colOff>
      <xdr:row>23</xdr:row>
      <xdr:rowOff>19050</xdr:rowOff>
    </xdr:from>
    <xdr:to>
      <xdr:col>88</xdr:col>
      <xdr:colOff>504825</xdr:colOff>
      <xdr:row>23</xdr:row>
      <xdr:rowOff>19050</xdr:rowOff>
    </xdr:to>
    <xdr:sp>
      <xdr:nvSpPr>
        <xdr:cNvPr id="271" name="Line 138"/>
        <xdr:cNvSpPr>
          <a:spLocks/>
        </xdr:cNvSpPr>
      </xdr:nvSpPr>
      <xdr:spPr>
        <a:xfrm flipH="1">
          <a:off x="65227200" y="595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23</xdr:row>
      <xdr:rowOff>19050</xdr:rowOff>
    </xdr:from>
    <xdr:to>
      <xdr:col>88</xdr:col>
      <xdr:colOff>504825</xdr:colOff>
      <xdr:row>23</xdr:row>
      <xdr:rowOff>19050</xdr:rowOff>
    </xdr:to>
    <xdr:sp>
      <xdr:nvSpPr>
        <xdr:cNvPr id="272" name="Line 139"/>
        <xdr:cNvSpPr>
          <a:spLocks/>
        </xdr:cNvSpPr>
      </xdr:nvSpPr>
      <xdr:spPr>
        <a:xfrm flipH="1">
          <a:off x="65227200" y="595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23</xdr:row>
      <xdr:rowOff>19050</xdr:rowOff>
    </xdr:from>
    <xdr:to>
      <xdr:col>88</xdr:col>
      <xdr:colOff>504825</xdr:colOff>
      <xdr:row>23</xdr:row>
      <xdr:rowOff>19050</xdr:rowOff>
    </xdr:to>
    <xdr:sp>
      <xdr:nvSpPr>
        <xdr:cNvPr id="273" name="Line 140"/>
        <xdr:cNvSpPr>
          <a:spLocks/>
        </xdr:cNvSpPr>
      </xdr:nvSpPr>
      <xdr:spPr>
        <a:xfrm flipH="1">
          <a:off x="65227200" y="595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23</xdr:row>
      <xdr:rowOff>19050</xdr:rowOff>
    </xdr:from>
    <xdr:to>
      <xdr:col>88</xdr:col>
      <xdr:colOff>504825</xdr:colOff>
      <xdr:row>23</xdr:row>
      <xdr:rowOff>19050</xdr:rowOff>
    </xdr:to>
    <xdr:sp>
      <xdr:nvSpPr>
        <xdr:cNvPr id="274" name="Line 141"/>
        <xdr:cNvSpPr>
          <a:spLocks/>
        </xdr:cNvSpPr>
      </xdr:nvSpPr>
      <xdr:spPr>
        <a:xfrm flipH="1">
          <a:off x="65227200" y="595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23</xdr:row>
      <xdr:rowOff>19050</xdr:rowOff>
    </xdr:from>
    <xdr:to>
      <xdr:col>88</xdr:col>
      <xdr:colOff>504825</xdr:colOff>
      <xdr:row>23</xdr:row>
      <xdr:rowOff>19050</xdr:rowOff>
    </xdr:to>
    <xdr:sp>
      <xdr:nvSpPr>
        <xdr:cNvPr id="275" name="Line 142"/>
        <xdr:cNvSpPr>
          <a:spLocks/>
        </xdr:cNvSpPr>
      </xdr:nvSpPr>
      <xdr:spPr>
        <a:xfrm flipH="1">
          <a:off x="65227200" y="595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23</xdr:row>
      <xdr:rowOff>19050</xdr:rowOff>
    </xdr:from>
    <xdr:to>
      <xdr:col>88</xdr:col>
      <xdr:colOff>504825</xdr:colOff>
      <xdr:row>23</xdr:row>
      <xdr:rowOff>19050</xdr:rowOff>
    </xdr:to>
    <xdr:sp>
      <xdr:nvSpPr>
        <xdr:cNvPr id="276" name="Line 143"/>
        <xdr:cNvSpPr>
          <a:spLocks/>
        </xdr:cNvSpPr>
      </xdr:nvSpPr>
      <xdr:spPr>
        <a:xfrm flipH="1">
          <a:off x="65227200" y="595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78</xdr:col>
      <xdr:colOff>0</xdr:colOff>
      <xdr:row>33</xdr:row>
      <xdr:rowOff>9525</xdr:rowOff>
    </xdr:from>
    <xdr:ext cx="971550" cy="228600"/>
    <xdr:sp>
      <xdr:nvSpPr>
        <xdr:cNvPr id="277" name="text 774"/>
        <xdr:cNvSpPr txBox="1">
          <a:spLocks noChangeArrowheads="1"/>
        </xdr:cNvSpPr>
      </xdr:nvSpPr>
      <xdr:spPr>
        <a:xfrm>
          <a:off x="57797700" y="8229600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P5336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</a:t>
          </a:r>
        </a:p>
      </xdr:txBody>
    </xdr:sp>
    <xdr:clientData/>
  </xdr:oneCellAnchor>
  <xdr:oneCellAnchor>
    <xdr:from>
      <xdr:col>80</xdr:col>
      <xdr:colOff>0</xdr:colOff>
      <xdr:row>33</xdr:row>
      <xdr:rowOff>9525</xdr:rowOff>
    </xdr:from>
    <xdr:ext cx="971550" cy="228600"/>
    <xdr:sp>
      <xdr:nvSpPr>
        <xdr:cNvPr id="278" name="text 774"/>
        <xdr:cNvSpPr txBox="1">
          <a:spLocks noChangeArrowheads="1"/>
        </xdr:cNvSpPr>
      </xdr:nvSpPr>
      <xdr:spPr>
        <a:xfrm>
          <a:off x="59283600" y="8229600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P5337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oneCellAnchor>
    <xdr:from>
      <xdr:col>84</xdr:col>
      <xdr:colOff>0</xdr:colOff>
      <xdr:row>33</xdr:row>
      <xdr:rowOff>9525</xdr:rowOff>
    </xdr:from>
    <xdr:ext cx="971550" cy="228600"/>
    <xdr:sp>
      <xdr:nvSpPr>
        <xdr:cNvPr id="279" name="text 774"/>
        <xdr:cNvSpPr txBox="1">
          <a:spLocks noChangeArrowheads="1"/>
        </xdr:cNvSpPr>
      </xdr:nvSpPr>
      <xdr:spPr>
        <a:xfrm>
          <a:off x="62255400" y="8229600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P5338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AP158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2.75390625" style="119" customWidth="1"/>
    <col min="2" max="2" width="10.75390625" style="180" customWidth="1"/>
    <col min="3" max="18" width="10.75390625" style="120" customWidth="1"/>
    <col min="19" max="19" width="2.75390625" style="119" customWidth="1"/>
    <col min="20" max="20" width="0.875" style="373" customWidth="1"/>
    <col min="21" max="41" width="9.125" style="369" customWidth="1"/>
    <col min="42" max="42" width="9.125" style="361" customWidth="1"/>
    <col min="43" max="16384" width="9.125" style="120" customWidth="1"/>
  </cols>
  <sheetData>
    <row r="1" spans="1:42" s="118" customFormat="1" ht="9.75" customHeight="1">
      <c r="A1" s="115"/>
      <c r="B1" s="116"/>
      <c r="C1" s="117"/>
      <c r="D1" s="117"/>
      <c r="E1" s="117"/>
      <c r="F1" s="117"/>
      <c r="G1" s="117"/>
      <c r="H1" s="117"/>
      <c r="I1" s="117"/>
      <c r="J1" s="117"/>
      <c r="K1" s="117"/>
      <c r="L1" s="117"/>
      <c r="S1" s="115"/>
      <c r="T1" s="387"/>
      <c r="U1" s="388"/>
      <c r="V1" s="388"/>
      <c r="W1" s="388"/>
      <c r="X1" s="388"/>
      <c r="Y1" s="388"/>
      <c r="Z1" s="388"/>
      <c r="AA1" s="388"/>
      <c r="AB1" s="388"/>
      <c r="AC1" s="388"/>
      <c r="AD1" s="388"/>
      <c r="AE1" s="388"/>
      <c r="AF1" s="388"/>
      <c r="AG1" s="388"/>
      <c r="AH1" s="388"/>
      <c r="AI1" s="388"/>
      <c r="AJ1" s="388"/>
      <c r="AK1" s="388"/>
      <c r="AL1" s="388"/>
      <c r="AM1" s="388"/>
      <c r="AN1" s="388"/>
      <c r="AO1" s="388"/>
      <c r="AP1" s="364"/>
    </row>
    <row r="2" spans="2:18" ht="36" customHeight="1">
      <c r="B2" s="120"/>
      <c r="D2" s="121"/>
      <c r="E2" s="121"/>
      <c r="F2" s="121"/>
      <c r="G2" s="121"/>
      <c r="H2" s="121"/>
      <c r="I2" s="121"/>
      <c r="J2" s="121"/>
      <c r="K2" s="121"/>
      <c r="L2" s="121"/>
      <c r="R2" s="122"/>
    </row>
    <row r="3" spans="2:42" s="119" customFormat="1" ht="18" customHeight="1">
      <c r="B3" s="123"/>
      <c r="C3" s="123"/>
      <c r="D3" s="123"/>
      <c r="J3" s="124"/>
      <c r="K3" s="123"/>
      <c r="L3" s="123"/>
      <c r="T3" s="373"/>
      <c r="U3" s="373"/>
      <c r="V3" s="373"/>
      <c r="W3" s="373"/>
      <c r="X3" s="373"/>
      <c r="Y3" s="373"/>
      <c r="Z3" s="373"/>
      <c r="AA3" s="373"/>
      <c r="AB3" s="373"/>
      <c r="AC3" s="373"/>
      <c r="AD3" s="373"/>
      <c r="AE3" s="373"/>
      <c r="AF3" s="373"/>
      <c r="AG3" s="373"/>
      <c r="AH3" s="373"/>
      <c r="AI3" s="373"/>
      <c r="AJ3" s="373"/>
      <c r="AK3" s="373"/>
      <c r="AL3" s="373"/>
      <c r="AM3" s="373"/>
      <c r="AN3" s="373"/>
      <c r="AO3" s="373"/>
      <c r="AP3" s="360"/>
    </row>
    <row r="4" spans="1:42" s="130" customFormat="1" ht="22.5" customHeight="1">
      <c r="A4" s="125"/>
      <c r="B4" s="126" t="s">
        <v>0</v>
      </c>
      <c r="C4" s="127" t="s">
        <v>88</v>
      </c>
      <c r="D4" s="128"/>
      <c r="E4" s="125"/>
      <c r="F4" s="125"/>
      <c r="G4" s="125"/>
      <c r="H4" s="125"/>
      <c r="I4" s="128"/>
      <c r="J4" s="11" t="s">
        <v>1</v>
      </c>
      <c r="K4" s="128"/>
      <c r="L4" s="129"/>
      <c r="M4" s="128"/>
      <c r="N4" s="128"/>
      <c r="O4" s="128"/>
      <c r="P4" s="128"/>
      <c r="Q4" s="233" t="s">
        <v>2</v>
      </c>
      <c r="R4" s="261">
        <v>546838</v>
      </c>
      <c r="S4" s="128"/>
      <c r="T4" s="372"/>
      <c r="U4" s="365"/>
      <c r="V4" s="365"/>
      <c r="W4" s="365"/>
      <c r="X4" s="365"/>
      <c r="Y4" s="365"/>
      <c r="Z4" s="365"/>
      <c r="AA4" s="365"/>
      <c r="AB4" s="365"/>
      <c r="AC4" s="365"/>
      <c r="AD4" s="365"/>
      <c r="AE4" s="365"/>
      <c r="AF4" s="365"/>
      <c r="AG4" s="365"/>
      <c r="AH4" s="365"/>
      <c r="AI4" s="365"/>
      <c r="AJ4" s="365"/>
      <c r="AK4" s="365"/>
      <c r="AL4" s="365"/>
      <c r="AM4" s="365"/>
      <c r="AN4" s="365"/>
      <c r="AO4" s="365"/>
      <c r="AP4" s="366"/>
    </row>
    <row r="5" spans="1:42" s="139" customFormat="1" ht="17.25" customHeight="1" thickBot="1">
      <c r="A5" s="131"/>
      <c r="B5" s="132"/>
      <c r="C5" s="133"/>
      <c r="D5" s="133"/>
      <c r="E5" s="131"/>
      <c r="F5" s="131"/>
      <c r="G5" s="131"/>
      <c r="H5" s="131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367"/>
      <c r="U5" s="367"/>
      <c r="V5" s="367"/>
      <c r="W5" s="367"/>
      <c r="X5" s="367"/>
      <c r="Y5" s="367"/>
      <c r="Z5" s="367"/>
      <c r="AA5" s="367"/>
      <c r="AB5" s="367"/>
      <c r="AC5" s="367"/>
      <c r="AD5" s="367"/>
      <c r="AE5" s="367"/>
      <c r="AF5" s="367"/>
      <c r="AG5" s="367"/>
      <c r="AH5" s="367"/>
      <c r="AI5" s="367"/>
      <c r="AJ5" s="367"/>
      <c r="AK5" s="367"/>
      <c r="AL5" s="367"/>
      <c r="AM5" s="367"/>
      <c r="AN5" s="367"/>
      <c r="AO5" s="367"/>
      <c r="AP5" s="368"/>
    </row>
    <row r="6" spans="1:19" ht="30" customHeight="1">
      <c r="A6" s="134"/>
      <c r="B6" s="135"/>
      <c r="C6" s="136"/>
      <c r="D6" s="135"/>
      <c r="E6" s="137"/>
      <c r="F6" s="137"/>
      <c r="G6" s="137"/>
      <c r="H6" s="137"/>
      <c r="I6" s="137"/>
      <c r="J6" s="135"/>
      <c r="K6" s="135"/>
      <c r="L6" s="135"/>
      <c r="M6" s="135"/>
      <c r="N6" s="135"/>
      <c r="O6" s="135"/>
      <c r="P6" s="135"/>
      <c r="Q6" s="135"/>
      <c r="R6" s="135"/>
      <c r="S6" s="138"/>
    </row>
    <row r="7" spans="1:19" ht="24.75" customHeight="1">
      <c r="A7" s="140"/>
      <c r="B7" s="219"/>
      <c r="C7" s="220"/>
      <c r="D7" s="220"/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0"/>
      <c r="R7" s="221"/>
      <c r="S7" s="141"/>
    </row>
    <row r="8" spans="1:19" ht="24.75" customHeight="1">
      <c r="A8" s="140"/>
      <c r="B8" s="222"/>
      <c r="C8" s="214" t="s">
        <v>3</v>
      </c>
      <c r="D8" s="213"/>
      <c r="E8" s="213"/>
      <c r="F8" s="375"/>
      <c r="G8" s="329"/>
      <c r="H8" s="329"/>
      <c r="I8" s="329"/>
      <c r="J8" s="216" t="s">
        <v>90</v>
      </c>
      <c r="K8" s="329"/>
      <c r="L8" s="329"/>
      <c r="M8" s="329"/>
      <c r="N8" s="375"/>
      <c r="O8" s="213"/>
      <c r="P8" s="213"/>
      <c r="Q8" s="213"/>
      <c r="R8" s="223"/>
      <c r="S8" s="141"/>
    </row>
    <row r="9" spans="1:19" ht="24.75" customHeight="1">
      <c r="A9" s="140"/>
      <c r="B9" s="222"/>
      <c r="C9" s="142" t="s">
        <v>4</v>
      </c>
      <c r="D9" s="213"/>
      <c r="E9" s="213"/>
      <c r="F9" s="213"/>
      <c r="G9" s="213"/>
      <c r="H9" s="213"/>
      <c r="I9" s="213"/>
      <c r="J9" s="217" t="s">
        <v>89</v>
      </c>
      <c r="K9" s="213"/>
      <c r="L9" s="213"/>
      <c r="M9" s="213"/>
      <c r="N9" s="213"/>
      <c r="O9" s="213"/>
      <c r="P9" s="399" t="s">
        <v>5</v>
      </c>
      <c r="Q9" s="399"/>
      <c r="R9" s="144"/>
      <c r="S9" s="141"/>
    </row>
    <row r="10" spans="1:19" ht="21" customHeight="1">
      <c r="A10" s="140"/>
      <c r="B10" s="222"/>
      <c r="C10" s="142" t="s">
        <v>6</v>
      </c>
      <c r="D10" s="213"/>
      <c r="E10" s="213"/>
      <c r="F10" s="213"/>
      <c r="G10" s="213"/>
      <c r="H10" s="213"/>
      <c r="I10" s="213"/>
      <c r="J10" s="217" t="s">
        <v>91</v>
      </c>
      <c r="K10" s="213"/>
      <c r="L10" s="213"/>
      <c r="M10" s="213"/>
      <c r="N10" s="330"/>
      <c r="O10" s="213"/>
      <c r="P10" s="399"/>
      <c r="Q10" s="399"/>
      <c r="R10" s="223"/>
      <c r="S10" s="141"/>
    </row>
    <row r="11" spans="1:19" ht="21" customHeight="1">
      <c r="A11" s="140"/>
      <c r="B11" s="227"/>
      <c r="C11" s="212"/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28"/>
      <c r="S11" s="141"/>
    </row>
    <row r="12" spans="1:19" ht="24.75" customHeight="1">
      <c r="A12" s="140"/>
      <c r="B12" s="222"/>
      <c r="C12" s="213"/>
      <c r="D12" s="213"/>
      <c r="E12" s="213"/>
      <c r="F12" s="213"/>
      <c r="G12" s="213"/>
      <c r="H12" s="213"/>
      <c r="I12" s="213"/>
      <c r="J12" s="218"/>
      <c r="K12" s="213"/>
      <c r="L12" s="213"/>
      <c r="M12" s="213"/>
      <c r="N12" s="213"/>
      <c r="O12" s="213"/>
      <c r="P12" s="213"/>
      <c r="Q12" s="213"/>
      <c r="R12" s="223"/>
      <c r="S12" s="141"/>
    </row>
    <row r="13" spans="1:19" ht="24.75" customHeight="1">
      <c r="A13" s="140"/>
      <c r="B13" s="222"/>
      <c r="C13" s="215" t="s">
        <v>8</v>
      </c>
      <c r="D13" s="213"/>
      <c r="E13" s="213"/>
      <c r="F13" s="213"/>
      <c r="G13" s="213"/>
      <c r="J13" s="218" t="s">
        <v>7</v>
      </c>
      <c r="K13" s="331"/>
      <c r="L13" s="332"/>
      <c r="M13" s="331"/>
      <c r="N13" s="331"/>
      <c r="O13" s="331"/>
      <c r="P13" s="331"/>
      <c r="Q13" s="213"/>
      <c r="R13" s="223"/>
      <c r="S13" s="141"/>
    </row>
    <row r="14" spans="1:19" ht="24.75" customHeight="1">
      <c r="A14" s="140"/>
      <c r="B14" s="222"/>
      <c r="C14" s="143" t="s">
        <v>9</v>
      </c>
      <c r="D14" s="213"/>
      <c r="E14" s="213"/>
      <c r="F14" s="213"/>
      <c r="G14" s="213"/>
      <c r="J14" s="333">
        <v>76.166</v>
      </c>
      <c r="K14" s="331"/>
      <c r="L14" s="334"/>
      <c r="M14" s="331"/>
      <c r="N14" s="331"/>
      <c r="O14" s="331"/>
      <c r="P14" s="331"/>
      <c r="Q14" s="213"/>
      <c r="R14" s="223"/>
      <c r="S14" s="141"/>
    </row>
    <row r="15" spans="1:19" ht="24.75" customHeight="1">
      <c r="A15" s="140"/>
      <c r="B15" s="222"/>
      <c r="C15" s="143" t="s">
        <v>10</v>
      </c>
      <c r="D15" s="213"/>
      <c r="E15" s="213"/>
      <c r="F15" s="213"/>
      <c r="G15" s="213"/>
      <c r="J15" s="376" t="s">
        <v>92</v>
      </c>
      <c r="K15" s="336"/>
      <c r="L15" s="335"/>
      <c r="N15" s="213"/>
      <c r="O15" s="336"/>
      <c r="P15" s="213"/>
      <c r="Q15" s="213"/>
      <c r="R15" s="223"/>
      <c r="S15" s="141"/>
    </row>
    <row r="16" spans="1:19" ht="21" customHeight="1">
      <c r="A16" s="140"/>
      <c r="B16" s="227"/>
      <c r="C16" s="212"/>
      <c r="D16" s="212"/>
      <c r="E16" s="212"/>
      <c r="F16" s="212"/>
      <c r="G16" s="212"/>
      <c r="H16" s="212"/>
      <c r="I16" s="212"/>
      <c r="J16" s="337" t="s">
        <v>93</v>
      </c>
      <c r="K16" s="212"/>
      <c r="L16" s="212"/>
      <c r="M16" s="212"/>
      <c r="N16" s="212"/>
      <c r="O16" s="212"/>
      <c r="P16" s="212"/>
      <c r="Q16" s="212"/>
      <c r="R16" s="228"/>
      <c r="S16" s="141"/>
    </row>
    <row r="17" spans="1:19" ht="21" customHeight="1">
      <c r="A17" s="140"/>
      <c r="B17" s="222"/>
      <c r="C17" s="213"/>
      <c r="D17" s="213"/>
      <c r="E17" s="213"/>
      <c r="F17" s="213"/>
      <c r="G17" s="213"/>
      <c r="H17" s="213"/>
      <c r="I17" s="213"/>
      <c r="J17" s="338"/>
      <c r="K17" s="213"/>
      <c r="L17" s="213"/>
      <c r="M17" s="213"/>
      <c r="N17" s="213"/>
      <c r="O17" s="213"/>
      <c r="P17" s="213"/>
      <c r="Q17" s="213"/>
      <c r="R17" s="223"/>
      <c r="S17" s="141"/>
    </row>
    <row r="18" spans="1:19" ht="21" customHeight="1">
      <c r="A18" s="140"/>
      <c r="B18" s="222"/>
      <c r="C18" s="143" t="s">
        <v>71</v>
      </c>
      <c r="D18" s="213"/>
      <c r="E18" s="213"/>
      <c r="F18" s="213"/>
      <c r="G18" s="213"/>
      <c r="H18" s="213"/>
      <c r="J18" s="339" t="s">
        <v>44</v>
      </c>
      <c r="L18" s="213"/>
      <c r="M18" s="331"/>
      <c r="N18" s="331"/>
      <c r="O18" s="213"/>
      <c r="P18" s="399" t="s">
        <v>72</v>
      </c>
      <c r="Q18" s="399"/>
      <c r="R18" s="223"/>
      <c r="S18" s="141"/>
    </row>
    <row r="19" spans="1:19" ht="21" customHeight="1">
      <c r="A19" s="140"/>
      <c r="B19" s="222"/>
      <c r="C19" s="143" t="s">
        <v>73</v>
      </c>
      <c r="D19" s="213"/>
      <c r="E19" s="213"/>
      <c r="F19" s="213"/>
      <c r="G19" s="213"/>
      <c r="H19" s="213"/>
      <c r="J19" s="340" t="s">
        <v>47</v>
      </c>
      <c r="L19" s="213"/>
      <c r="M19" s="331"/>
      <c r="N19" s="331"/>
      <c r="O19" s="213"/>
      <c r="P19" s="399" t="s">
        <v>74</v>
      </c>
      <c r="Q19" s="399"/>
      <c r="R19" s="223"/>
      <c r="S19" s="141"/>
    </row>
    <row r="20" spans="1:19" ht="21" customHeight="1">
      <c r="A20" s="140"/>
      <c r="B20" s="224"/>
      <c r="C20" s="225"/>
      <c r="D20" s="225"/>
      <c r="E20" s="225"/>
      <c r="F20" s="225"/>
      <c r="G20" s="225"/>
      <c r="H20" s="225"/>
      <c r="I20" s="225"/>
      <c r="J20" s="341"/>
      <c r="K20" s="225"/>
      <c r="L20" s="225"/>
      <c r="M20" s="225"/>
      <c r="N20" s="225"/>
      <c r="O20" s="225"/>
      <c r="P20" s="225"/>
      <c r="Q20" s="225"/>
      <c r="R20" s="226"/>
      <c r="S20" s="141"/>
    </row>
    <row r="21" spans="1:19" ht="30" customHeight="1">
      <c r="A21" s="140"/>
      <c r="B21" s="146"/>
      <c r="C21" s="147"/>
      <c r="D21" s="147"/>
      <c r="E21" s="148"/>
      <c r="F21" s="148"/>
      <c r="G21" s="148"/>
      <c r="H21" s="148"/>
      <c r="I21" s="147"/>
      <c r="J21" s="149"/>
      <c r="K21" s="147"/>
      <c r="L21" s="147"/>
      <c r="M21" s="147"/>
      <c r="N21" s="147"/>
      <c r="O21" s="147"/>
      <c r="P21" s="147"/>
      <c r="Q21" s="147"/>
      <c r="R21" s="147"/>
      <c r="S21" s="141"/>
    </row>
    <row r="22" spans="1:42" s="162" customFormat="1" ht="21" customHeight="1">
      <c r="A22" s="152"/>
      <c r="B22" s="153"/>
      <c r="C22" s="154"/>
      <c r="D22" s="275" t="s">
        <v>11</v>
      </c>
      <c r="E22" s="275"/>
      <c r="F22" s="275"/>
      <c r="G22" s="275"/>
      <c r="H22" s="154"/>
      <c r="I22" s="155"/>
      <c r="J22" s="156"/>
      <c r="K22" s="153"/>
      <c r="L22" s="154"/>
      <c r="M22" s="275" t="s">
        <v>12</v>
      </c>
      <c r="N22" s="275"/>
      <c r="O22" s="275"/>
      <c r="P22" s="275"/>
      <c r="Q22" s="154"/>
      <c r="R22" s="155"/>
      <c r="S22" s="141"/>
      <c r="T22" s="373"/>
      <c r="U22" s="389"/>
      <c r="V22" s="389"/>
      <c r="W22" s="389"/>
      <c r="X22" s="389"/>
      <c r="Y22" s="389"/>
      <c r="Z22" s="389"/>
      <c r="AA22" s="389"/>
      <c r="AB22" s="389"/>
      <c r="AC22" s="389"/>
      <c r="AD22" s="389"/>
      <c r="AE22" s="389"/>
      <c r="AF22" s="389"/>
      <c r="AG22" s="389"/>
      <c r="AH22" s="389"/>
      <c r="AI22" s="389"/>
      <c r="AJ22" s="389"/>
      <c r="AK22" s="389"/>
      <c r="AL22" s="389"/>
      <c r="AM22" s="389"/>
      <c r="AN22" s="389"/>
      <c r="AO22" s="389"/>
      <c r="AP22" s="370"/>
    </row>
    <row r="23" spans="1:42" s="130" customFormat="1" ht="21" customHeight="1" thickBot="1">
      <c r="A23" s="157"/>
      <c r="B23" s="158" t="s">
        <v>13</v>
      </c>
      <c r="C23" s="159" t="s">
        <v>14</v>
      </c>
      <c r="D23" s="159" t="s">
        <v>15</v>
      </c>
      <c r="E23" s="160" t="s">
        <v>16</v>
      </c>
      <c r="F23" s="276" t="s">
        <v>17</v>
      </c>
      <c r="G23" s="277"/>
      <c r="H23" s="277"/>
      <c r="I23" s="278"/>
      <c r="J23" s="156"/>
      <c r="K23" s="158" t="s">
        <v>13</v>
      </c>
      <c r="L23" s="159" t="s">
        <v>14</v>
      </c>
      <c r="M23" s="159" t="s">
        <v>15</v>
      </c>
      <c r="N23" s="160" t="s">
        <v>16</v>
      </c>
      <c r="O23" s="276" t="s">
        <v>17</v>
      </c>
      <c r="P23" s="277"/>
      <c r="Q23" s="277"/>
      <c r="R23" s="278"/>
      <c r="S23" s="161"/>
      <c r="T23" s="373"/>
      <c r="U23" s="365"/>
      <c r="V23" s="365"/>
      <c r="W23" s="365"/>
      <c r="X23" s="365"/>
      <c r="Y23" s="365"/>
      <c r="Z23" s="365"/>
      <c r="AA23" s="365"/>
      <c r="AB23" s="365"/>
      <c r="AC23" s="365"/>
      <c r="AD23" s="365"/>
      <c r="AE23" s="365"/>
      <c r="AF23" s="365"/>
      <c r="AG23" s="365"/>
      <c r="AH23" s="365"/>
      <c r="AI23" s="365"/>
      <c r="AJ23" s="365"/>
      <c r="AK23" s="365"/>
      <c r="AL23" s="365"/>
      <c r="AM23" s="365"/>
      <c r="AN23" s="365"/>
      <c r="AO23" s="365"/>
      <c r="AP23" s="366"/>
    </row>
    <row r="24" spans="1:42" s="130" customFormat="1" ht="21" customHeight="1" thickTop="1">
      <c r="A24" s="152"/>
      <c r="B24" s="163"/>
      <c r="C24" s="164"/>
      <c r="D24" s="165"/>
      <c r="E24" s="166"/>
      <c r="F24" s="167"/>
      <c r="G24" s="168"/>
      <c r="H24" s="168"/>
      <c r="I24" s="145"/>
      <c r="J24" s="156"/>
      <c r="K24" s="163"/>
      <c r="L24" s="164"/>
      <c r="M24" s="165"/>
      <c r="N24" s="166"/>
      <c r="O24" s="167"/>
      <c r="P24" s="168"/>
      <c r="Q24" s="168"/>
      <c r="R24" s="145"/>
      <c r="S24" s="141"/>
      <c r="T24" s="373"/>
      <c r="U24" s="365"/>
      <c r="V24" s="365"/>
      <c r="W24" s="365"/>
      <c r="X24" s="365"/>
      <c r="Y24" s="365"/>
      <c r="Z24" s="365"/>
      <c r="AA24" s="365"/>
      <c r="AB24" s="365"/>
      <c r="AC24" s="365"/>
      <c r="AD24" s="365"/>
      <c r="AE24" s="365"/>
      <c r="AF24" s="365"/>
      <c r="AG24" s="365"/>
      <c r="AH24" s="365"/>
      <c r="AI24" s="365"/>
      <c r="AJ24" s="365"/>
      <c r="AK24" s="365"/>
      <c r="AL24" s="365"/>
      <c r="AM24" s="365"/>
      <c r="AN24" s="365"/>
      <c r="AO24" s="365"/>
      <c r="AP24" s="366"/>
    </row>
    <row r="25" spans="1:42" s="130" customFormat="1" ht="21" customHeight="1">
      <c r="A25" s="152"/>
      <c r="B25" s="377">
        <v>1</v>
      </c>
      <c r="C25" s="318">
        <v>75.715</v>
      </c>
      <c r="D25" s="169">
        <v>76.376</v>
      </c>
      <c r="E25" s="170">
        <f>(D25-C25)*1000</f>
        <v>661.0000000000014</v>
      </c>
      <c r="F25" s="324" t="s">
        <v>18</v>
      </c>
      <c r="G25" s="279"/>
      <c r="H25" s="279"/>
      <c r="I25" s="274"/>
      <c r="J25" s="156"/>
      <c r="K25" s="377">
        <v>1</v>
      </c>
      <c r="L25" s="169">
        <v>76.099</v>
      </c>
      <c r="M25" s="169">
        <v>76.25</v>
      </c>
      <c r="N25" s="170">
        <f>(M25-L25)*1000</f>
        <v>150.99999999999625</v>
      </c>
      <c r="O25" s="325" t="s">
        <v>95</v>
      </c>
      <c r="P25" s="378"/>
      <c r="Q25" s="378"/>
      <c r="R25" s="379"/>
      <c r="S25" s="141"/>
      <c r="T25" s="373"/>
      <c r="U25" s="365"/>
      <c r="V25" s="365"/>
      <c r="W25" s="365"/>
      <c r="X25" s="365"/>
      <c r="Y25" s="365"/>
      <c r="Z25" s="365"/>
      <c r="AA25" s="365"/>
      <c r="AB25" s="365"/>
      <c r="AC25" s="365"/>
      <c r="AD25" s="365"/>
      <c r="AE25" s="365"/>
      <c r="AF25" s="365"/>
      <c r="AG25" s="365"/>
      <c r="AH25" s="365"/>
      <c r="AI25" s="365"/>
      <c r="AJ25" s="365"/>
      <c r="AK25" s="365"/>
      <c r="AL25" s="365"/>
      <c r="AM25" s="365"/>
      <c r="AN25" s="365"/>
      <c r="AO25" s="365"/>
      <c r="AP25" s="366"/>
    </row>
    <row r="26" spans="1:42" s="130" customFormat="1" ht="21" customHeight="1">
      <c r="A26" s="152"/>
      <c r="B26" s="211"/>
      <c r="C26" s="169"/>
      <c r="D26" s="169"/>
      <c r="E26" s="170"/>
      <c r="F26" s="270"/>
      <c r="G26" s="271"/>
      <c r="H26" s="271"/>
      <c r="I26" s="274"/>
      <c r="J26" s="156"/>
      <c r="K26" s="211"/>
      <c r="L26" s="169"/>
      <c r="M26" s="169"/>
      <c r="N26" s="170"/>
      <c r="O26" s="393" t="s">
        <v>97</v>
      </c>
      <c r="P26" s="394"/>
      <c r="Q26" s="394"/>
      <c r="R26" s="395"/>
      <c r="S26" s="141"/>
      <c r="T26" s="373"/>
      <c r="U26" s="365"/>
      <c r="V26" s="365"/>
      <c r="W26" s="365"/>
      <c r="X26" s="365"/>
      <c r="Y26" s="365"/>
      <c r="Z26" s="365"/>
      <c r="AA26" s="365"/>
      <c r="AB26" s="365"/>
      <c r="AC26" s="365"/>
      <c r="AD26" s="365"/>
      <c r="AE26" s="365"/>
      <c r="AF26" s="365"/>
      <c r="AG26" s="365"/>
      <c r="AH26" s="365"/>
      <c r="AI26" s="365"/>
      <c r="AJ26" s="365"/>
      <c r="AK26" s="365"/>
      <c r="AL26" s="365"/>
      <c r="AM26" s="365"/>
      <c r="AN26" s="365"/>
      <c r="AO26" s="365"/>
      <c r="AP26" s="366"/>
    </row>
    <row r="27" spans="1:42" s="130" customFormat="1" ht="21" customHeight="1">
      <c r="A27" s="152"/>
      <c r="B27" s="377">
        <v>3</v>
      </c>
      <c r="C27" s="169">
        <v>75.802</v>
      </c>
      <c r="D27" s="169">
        <v>76.335</v>
      </c>
      <c r="E27" s="170">
        <f>(D27-C27)*1000</f>
        <v>532.999999999987</v>
      </c>
      <c r="F27" s="325" t="s">
        <v>19</v>
      </c>
      <c r="G27" s="279"/>
      <c r="H27" s="279"/>
      <c r="I27" s="280"/>
      <c r="J27" s="156"/>
      <c r="K27" s="377">
        <v>3</v>
      </c>
      <c r="L27" s="169">
        <v>76.128</v>
      </c>
      <c r="M27" s="169">
        <v>76.237</v>
      </c>
      <c r="N27" s="170">
        <f>(M27-L27)*1000</f>
        <v>108.99999999999466</v>
      </c>
      <c r="O27" s="325" t="s">
        <v>99</v>
      </c>
      <c r="P27" s="378"/>
      <c r="Q27" s="378"/>
      <c r="R27" s="379"/>
      <c r="S27" s="141"/>
      <c r="T27" s="373"/>
      <c r="U27" s="365"/>
      <c r="V27" s="365"/>
      <c r="W27" s="365"/>
      <c r="X27" s="365"/>
      <c r="Y27" s="365"/>
      <c r="Z27" s="365"/>
      <c r="AA27" s="365"/>
      <c r="AB27" s="365"/>
      <c r="AC27" s="365"/>
      <c r="AD27" s="365"/>
      <c r="AE27" s="365"/>
      <c r="AF27" s="365"/>
      <c r="AG27" s="365"/>
      <c r="AH27" s="365"/>
      <c r="AI27" s="365"/>
      <c r="AJ27" s="365"/>
      <c r="AK27" s="365"/>
      <c r="AL27" s="365"/>
      <c r="AM27" s="365"/>
      <c r="AN27" s="365"/>
      <c r="AO27" s="365"/>
      <c r="AP27" s="366"/>
    </row>
    <row r="28" spans="1:42" s="130" customFormat="1" ht="21" customHeight="1">
      <c r="A28" s="152"/>
      <c r="B28" s="211"/>
      <c r="C28" s="169"/>
      <c r="D28" s="169"/>
      <c r="E28" s="170"/>
      <c r="F28" s="284"/>
      <c r="G28" s="273"/>
      <c r="H28" s="273"/>
      <c r="I28" s="272"/>
      <c r="J28" s="156"/>
      <c r="K28" s="211"/>
      <c r="L28" s="169"/>
      <c r="M28" s="169"/>
      <c r="N28" s="170"/>
      <c r="O28" s="270" t="s">
        <v>98</v>
      </c>
      <c r="P28" s="378"/>
      <c r="Q28" s="378"/>
      <c r="R28" s="379"/>
      <c r="S28" s="141"/>
      <c r="T28" s="373"/>
      <c r="U28" s="365"/>
      <c r="V28" s="365"/>
      <c r="W28" s="365"/>
      <c r="X28" s="365"/>
      <c r="Y28" s="365"/>
      <c r="Z28" s="365"/>
      <c r="AA28" s="365"/>
      <c r="AB28" s="365"/>
      <c r="AC28" s="365"/>
      <c r="AD28" s="365"/>
      <c r="AE28" s="365"/>
      <c r="AF28" s="365"/>
      <c r="AG28" s="365"/>
      <c r="AH28" s="365"/>
      <c r="AI28" s="365"/>
      <c r="AJ28" s="365"/>
      <c r="AK28" s="365"/>
      <c r="AL28" s="365"/>
      <c r="AM28" s="365"/>
      <c r="AN28" s="365"/>
      <c r="AO28" s="365"/>
      <c r="AP28" s="366"/>
    </row>
    <row r="29" spans="1:42" s="130" customFormat="1" ht="21" customHeight="1">
      <c r="A29" s="152"/>
      <c r="B29" s="377">
        <v>5</v>
      </c>
      <c r="C29" s="169">
        <v>75.937</v>
      </c>
      <c r="D29" s="169">
        <v>76.326</v>
      </c>
      <c r="E29" s="170">
        <f>(D29-C29)*1000</f>
        <v>388.9999999999958</v>
      </c>
      <c r="F29" s="325" t="s">
        <v>19</v>
      </c>
      <c r="G29" s="273"/>
      <c r="H29" s="273"/>
      <c r="I29" s="272"/>
      <c r="J29" s="156"/>
      <c r="K29" s="377">
        <v>5</v>
      </c>
      <c r="L29" s="169">
        <v>76.08</v>
      </c>
      <c r="M29" s="169">
        <v>76.262</v>
      </c>
      <c r="N29" s="170">
        <f>(M29-L29)*1000</f>
        <v>182.00000000000216</v>
      </c>
      <c r="O29" s="396" t="s">
        <v>94</v>
      </c>
      <c r="P29" s="397"/>
      <c r="Q29" s="397"/>
      <c r="R29" s="398"/>
      <c r="S29" s="141"/>
      <c r="T29" s="373"/>
      <c r="U29" s="365"/>
      <c r="V29" s="365"/>
      <c r="W29" s="365"/>
      <c r="X29" s="365"/>
      <c r="Y29" s="365"/>
      <c r="Z29" s="365"/>
      <c r="AA29" s="365"/>
      <c r="AB29" s="365"/>
      <c r="AC29" s="365"/>
      <c r="AD29" s="365"/>
      <c r="AE29" s="365"/>
      <c r="AF29" s="365"/>
      <c r="AG29" s="365"/>
      <c r="AH29" s="365"/>
      <c r="AI29" s="365"/>
      <c r="AJ29" s="365"/>
      <c r="AK29" s="365"/>
      <c r="AL29" s="365"/>
      <c r="AM29" s="365"/>
      <c r="AN29" s="365"/>
      <c r="AO29" s="365"/>
      <c r="AP29" s="366"/>
    </row>
    <row r="30" spans="1:42" s="125" customFormat="1" ht="21" customHeight="1">
      <c r="A30" s="152"/>
      <c r="B30" s="211"/>
      <c r="C30" s="169"/>
      <c r="D30" s="169"/>
      <c r="E30" s="170">
        <f>(D30-C30)*1000</f>
        <v>0</v>
      </c>
      <c r="F30" s="270"/>
      <c r="G30" s="273"/>
      <c r="H30" s="273"/>
      <c r="I30" s="272"/>
      <c r="J30" s="156"/>
      <c r="K30" s="211"/>
      <c r="L30" s="169"/>
      <c r="M30" s="169"/>
      <c r="N30" s="170"/>
      <c r="O30" s="393" t="s">
        <v>96</v>
      </c>
      <c r="P30" s="394"/>
      <c r="Q30" s="394"/>
      <c r="R30" s="395"/>
      <c r="S30" s="141"/>
      <c r="T30" s="373"/>
      <c r="U30" s="372"/>
      <c r="V30" s="372"/>
      <c r="W30" s="372"/>
      <c r="X30" s="372"/>
      <c r="Y30" s="372"/>
      <c r="Z30" s="372"/>
      <c r="AA30" s="372"/>
      <c r="AB30" s="372"/>
      <c r="AC30" s="372"/>
      <c r="AD30" s="372"/>
      <c r="AE30" s="372"/>
      <c r="AF30" s="372"/>
      <c r="AG30" s="372"/>
      <c r="AH30" s="372"/>
      <c r="AI30" s="372"/>
      <c r="AJ30" s="372"/>
      <c r="AK30" s="372"/>
      <c r="AL30" s="372"/>
      <c r="AM30" s="372"/>
      <c r="AN30" s="372"/>
      <c r="AO30" s="372"/>
      <c r="AP30" s="371"/>
    </row>
    <row r="31" spans="1:19" ht="21" customHeight="1">
      <c r="A31" s="152"/>
      <c r="B31" s="171"/>
      <c r="C31" s="172"/>
      <c r="D31" s="173"/>
      <c r="E31" s="174"/>
      <c r="F31" s="175"/>
      <c r="G31" s="176"/>
      <c r="H31" s="176"/>
      <c r="I31" s="151"/>
      <c r="J31" s="156"/>
      <c r="K31" s="171"/>
      <c r="L31" s="172"/>
      <c r="M31" s="173"/>
      <c r="N31" s="174"/>
      <c r="O31" s="175"/>
      <c r="P31" s="176"/>
      <c r="Q31" s="176"/>
      <c r="R31" s="151"/>
      <c r="S31" s="141"/>
    </row>
    <row r="32" spans="1:19" ht="20.25" customHeight="1" thickBot="1">
      <c r="A32" s="177"/>
      <c r="B32" s="178"/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9"/>
    </row>
    <row r="34" spans="1:19" ht="12.75">
      <c r="A34" s="373"/>
      <c r="B34" s="390"/>
      <c r="C34" s="369"/>
      <c r="D34" s="369"/>
      <c r="E34" s="369"/>
      <c r="F34" s="369"/>
      <c r="G34" s="369"/>
      <c r="H34" s="369"/>
      <c r="I34" s="369"/>
      <c r="J34" s="369"/>
      <c r="K34" s="369"/>
      <c r="L34" s="369"/>
      <c r="M34" s="369"/>
      <c r="N34" s="369"/>
      <c r="O34" s="369"/>
      <c r="P34" s="369"/>
      <c r="Q34" s="369"/>
      <c r="R34" s="369"/>
      <c r="S34" s="373"/>
    </row>
    <row r="35" spans="1:19" ht="18">
      <c r="A35" s="373"/>
      <c r="B35" s="390"/>
      <c r="C35" s="369"/>
      <c r="D35" s="369"/>
      <c r="E35" s="369"/>
      <c r="F35" s="369"/>
      <c r="G35" s="369"/>
      <c r="H35" s="369"/>
      <c r="I35" s="369"/>
      <c r="J35" s="369"/>
      <c r="K35" s="369"/>
      <c r="L35" s="369"/>
      <c r="M35" s="369"/>
      <c r="N35" s="369"/>
      <c r="O35" s="362"/>
      <c r="P35" s="363"/>
      <c r="Q35" s="363"/>
      <c r="R35" s="363"/>
      <c r="S35" s="373"/>
    </row>
    <row r="36" spans="1:19" ht="15">
      <c r="A36" s="373"/>
      <c r="B36" s="390"/>
      <c r="C36" s="369"/>
      <c r="D36" s="369"/>
      <c r="E36" s="369"/>
      <c r="F36" s="369"/>
      <c r="G36" s="369"/>
      <c r="H36" s="369"/>
      <c r="I36" s="369"/>
      <c r="J36" s="369"/>
      <c r="K36" s="369"/>
      <c r="L36" s="369"/>
      <c r="M36" s="369"/>
      <c r="N36" s="369"/>
      <c r="O36" s="363"/>
      <c r="P36" s="363"/>
      <c r="Q36" s="363"/>
      <c r="R36" s="363"/>
      <c r="S36" s="373"/>
    </row>
    <row r="37" spans="1:19" ht="12.75">
      <c r="A37" s="373"/>
      <c r="B37" s="390"/>
      <c r="C37" s="369"/>
      <c r="D37" s="369"/>
      <c r="E37" s="369"/>
      <c r="F37" s="369"/>
      <c r="G37" s="369"/>
      <c r="H37" s="369"/>
      <c r="I37" s="369"/>
      <c r="J37" s="369"/>
      <c r="K37" s="369"/>
      <c r="L37" s="369"/>
      <c r="M37" s="369"/>
      <c r="N37" s="369"/>
      <c r="O37" s="369"/>
      <c r="P37" s="369"/>
      <c r="Q37" s="369"/>
      <c r="R37" s="369"/>
      <c r="S37" s="373"/>
    </row>
    <row r="38" spans="1:19" ht="12.75">
      <c r="A38" s="373"/>
      <c r="B38" s="390"/>
      <c r="C38" s="369"/>
      <c r="D38" s="369"/>
      <c r="E38" s="369"/>
      <c r="F38" s="369"/>
      <c r="G38" s="369"/>
      <c r="H38" s="369"/>
      <c r="I38" s="369"/>
      <c r="J38" s="369"/>
      <c r="K38" s="369"/>
      <c r="L38" s="369"/>
      <c r="M38" s="369"/>
      <c r="N38" s="369"/>
      <c r="O38" s="369"/>
      <c r="P38" s="369"/>
      <c r="Q38" s="369"/>
      <c r="R38" s="369"/>
      <c r="S38" s="373"/>
    </row>
    <row r="39" spans="1:19" ht="12.75">
      <c r="A39" s="373"/>
      <c r="B39" s="390"/>
      <c r="C39" s="369"/>
      <c r="D39" s="369"/>
      <c r="E39" s="369"/>
      <c r="F39" s="369"/>
      <c r="G39" s="369"/>
      <c r="H39" s="369"/>
      <c r="I39" s="369"/>
      <c r="J39" s="369"/>
      <c r="K39" s="369"/>
      <c r="L39" s="369"/>
      <c r="M39" s="369"/>
      <c r="N39" s="369"/>
      <c r="O39" s="369"/>
      <c r="P39" s="369"/>
      <c r="Q39" s="369"/>
      <c r="R39" s="369"/>
      <c r="S39" s="373"/>
    </row>
    <row r="40" spans="1:19" ht="12.75">
      <c r="A40" s="373"/>
      <c r="B40" s="390"/>
      <c r="C40" s="369"/>
      <c r="D40" s="369"/>
      <c r="E40" s="369"/>
      <c r="F40" s="369"/>
      <c r="G40" s="369"/>
      <c r="H40" s="369"/>
      <c r="I40" s="369"/>
      <c r="J40" s="369"/>
      <c r="K40" s="369"/>
      <c r="L40" s="369"/>
      <c r="M40" s="369"/>
      <c r="N40" s="369"/>
      <c r="O40" s="369"/>
      <c r="P40" s="369"/>
      <c r="Q40" s="369"/>
      <c r="R40" s="369"/>
      <c r="S40" s="373"/>
    </row>
    <row r="41" spans="1:19" ht="12.75">
      <c r="A41" s="373"/>
      <c r="B41" s="390"/>
      <c r="C41" s="369"/>
      <c r="D41" s="369"/>
      <c r="E41" s="369"/>
      <c r="F41" s="369"/>
      <c r="G41" s="369"/>
      <c r="H41" s="369"/>
      <c r="I41" s="369"/>
      <c r="J41" s="369"/>
      <c r="K41" s="369"/>
      <c r="L41" s="369"/>
      <c r="M41" s="369"/>
      <c r="N41" s="369"/>
      <c r="O41" s="369"/>
      <c r="P41" s="369"/>
      <c r="Q41" s="369"/>
      <c r="R41" s="369"/>
      <c r="S41" s="373"/>
    </row>
    <row r="42" spans="1:19" ht="12.75">
      <c r="A42" s="373"/>
      <c r="B42" s="390"/>
      <c r="C42" s="369"/>
      <c r="D42" s="369"/>
      <c r="E42" s="369"/>
      <c r="F42" s="369"/>
      <c r="G42" s="369"/>
      <c r="H42" s="369"/>
      <c r="I42" s="369"/>
      <c r="J42" s="369"/>
      <c r="K42" s="369"/>
      <c r="L42" s="369"/>
      <c r="M42" s="369"/>
      <c r="N42" s="369"/>
      <c r="O42" s="369"/>
      <c r="P42" s="369"/>
      <c r="Q42" s="369"/>
      <c r="R42" s="369"/>
      <c r="S42" s="373"/>
    </row>
    <row r="43" spans="1:19" ht="12.75">
      <c r="A43" s="373"/>
      <c r="B43" s="390"/>
      <c r="C43" s="369"/>
      <c r="D43" s="369"/>
      <c r="E43" s="369"/>
      <c r="F43" s="369"/>
      <c r="G43" s="369"/>
      <c r="H43" s="369"/>
      <c r="I43" s="369"/>
      <c r="J43" s="369"/>
      <c r="K43" s="369"/>
      <c r="L43" s="369"/>
      <c r="M43" s="369"/>
      <c r="N43" s="369"/>
      <c r="O43" s="369"/>
      <c r="P43" s="369"/>
      <c r="Q43" s="369"/>
      <c r="R43" s="369"/>
      <c r="S43" s="373"/>
    </row>
    <row r="44" spans="1:19" ht="12.75">
      <c r="A44" s="373"/>
      <c r="B44" s="390"/>
      <c r="C44" s="369"/>
      <c r="D44" s="369"/>
      <c r="E44" s="369"/>
      <c r="F44" s="369"/>
      <c r="G44" s="369"/>
      <c r="H44" s="369"/>
      <c r="I44" s="369"/>
      <c r="J44" s="369"/>
      <c r="K44" s="369"/>
      <c r="L44" s="369"/>
      <c r="M44" s="369"/>
      <c r="N44" s="369"/>
      <c r="O44" s="369"/>
      <c r="P44" s="369"/>
      <c r="Q44" s="369"/>
      <c r="R44" s="369"/>
      <c r="S44" s="373"/>
    </row>
    <row r="45" spans="1:19" ht="12.75">
      <c r="A45" s="373"/>
      <c r="B45" s="390"/>
      <c r="C45" s="369"/>
      <c r="D45" s="369"/>
      <c r="E45" s="369"/>
      <c r="F45" s="369"/>
      <c r="G45" s="369"/>
      <c r="H45" s="369"/>
      <c r="I45" s="369"/>
      <c r="J45" s="369"/>
      <c r="K45" s="369"/>
      <c r="L45" s="369"/>
      <c r="M45" s="369"/>
      <c r="N45" s="369"/>
      <c r="O45" s="369"/>
      <c r="P45" s="369"/>
      <c r="Q45" s="369"/>
      <c r="R45" s="369"/>
      <c r="S45" s="373"/>
    </row>
    <row r="46" spans="1:19" ht="12.75">
      <c r="A46" s="373"/>
      <c r="B46" s="390"/>
      <c r="C46" s="369"/>
      <c r="D46" s="369"/>
      <c r="E46" s="369"/>
      <c r="F46" s="369"/>
      <c r="G46" s="369"/>
      <c r="H46" s="369"/>
      <c r="I46" s="369"/>
      <c r="J46" s="369"/>
      <c r="K46" s="369"/>
      <c r="L46" s="369"/>
      <c r="M46" s="369"/>
      <c r="N46" s="369"/>
      <c r="O46" s="369"/>
      <c r="P46" s="369"/>
      <c r="Q46" s="369"/>
      <c r="R46" s="369"/>
      <c r="S46" s="373"/>
    </row>
    <row r="47" spans="1:19" ht="12.75">
      <c r="A47" s="373"/>
      <c r="B47" s="390"/>
      <c r="C47" s="369"/>
      <c r="D47" s="369"/>
      <c r="E47" s="369"/>
      <c r="F47" s="369"/>
      <c r="G47" s="369"/>
      <c r="H47" s="369"/>
      <c r="I47" s="369"/>
      <c r="J47" s="369"/>
      <c r="K47" s="369"/>
      <c r="L47" s="369"/>
      <c r="M47" s="369"/>
      <c r="N47" s="369"/>
      <c r="O47" s="369"/>
      <c r="P47" s="369"/>
      <c r="Q47" s="369"/>
      <c r="R47" s="369"/>
      <c r="S47" s="373"/>
    </row>
    <row r="48" spans="1:19" ht="12.75">
      <c r="A48" s="373"/>
      <c r="B48" s="390"/>
      <c r="C48" s="369"/>
      <c r="D48" s="369"/>
      <c r="E48" s="369"/>
      <c r="F48" s="369"/>
      <c r="G48" s="369"/>
      <c r="H48" s="369"/>
      <c r="I48" s="369"/>
      <c r="J48" s="369"/>
      <c r="K48" s="369"/>
      <c r="L48" s="369"/>
      <c r="M48" s="369"/>
      <c r="N48" s="369"/>
      <c r="O48" s="369"/>
      <c r="P48" s="369"/>
      <c r="Q48" s="369"/>
      <c r="R48" s="369"/>
      <c r="S48" s="373"/>
    </row>
    <row r="49" spans="1:19" ht="12.75">
      <c r="A49" s="373"/>
      <c r="B49" s="390"/>
      <c r="C49" s="369"/>
      <c r="D49" s="369"/>
      <c r="E49" s="369"/>
      <c r="F49" s="369"/>
      <c r="G49" s="369"/>
      <c r="H49" s="369"/>
      <c r="I49" s="369"/>
      <c r="J49" s="369"/>
      <c r="K49" s="369"/>
      <c r="L49" s="369"/>
      <c r="M49" s="369"/>
      <c r="N49" s="369"/>
      <c r="O49" s="369"/>
      <c r="P49" s="369"/>
      <c r="Q49" s="369"/>
      <c r="R49" s="369"/>
      <c r="S49" s="373"/>
    </row>
    <row r="50" spans="1:19" ht="12.75">
      <c r="A50" s="373"/>
      <c r="B50" s="390"/>
      <c r="C50" s="369"/>
      <c r="D50" s="369"/>
      <c r="E50" s="369"/>
      <c r="F50" s="369"/>
      <c r="G50" s="369"/>
      <c r="H50" s="369"/>
      <c r="I50" s="369"/>
      <c r="J50" s="369"/>
      <c r="K50" s="369"/>
      <c r="L50" s="369"/>
      <c r="M50" s="369"/>
      <c r="N50" s="369"/>
      <c r="O50" s="369"/>
      <c r="P50" s="369"/>
      <c r="Q50" s="369"/>
      <c r="R50" s="369"/>
      <c r="S50" s="373"/>
    </row>
    <row r="51" spans="1:19" ht="12.75">
      <c r="A51" s="373"/>
      <c r="B51" s="390"/>
      <c r="C51" s="369"/>
      <c r="D51" s="369"/>
      <c r="E51" s="369"/>
      <c r="F51" s="369"/>
      <c r="G51" s="369"/>
      <c r="H51" s="369"/>
      <c r="I51" s="369"/>
      <c r="J51" s="369"/>
      <c r="K51" s="369"/>
      <c r="L51" s="369"/>
      <c r="M51" s="369"/>
      <c r="N51" s="369"/>
      <c r="O51" s="369"/>
      <c r="P51" s="369"/>
      <c r="Q51" s="369"/>
      <c r="R51" s="369"/>
      <c r="S51" s="373"/>
    </row>
    <row r="52" spans="1:19" ht="12.75">
      <c r="A52" s="373"/>
      <c r="B52" s="390"/>
      <c r="C52" s="369"/>
      <c r="D52" s="369"/>
      <c r="E52" s="369"/>
      <c r="F52" s="369"/>
      <c r="G52" s="369"/>
      <c r="H52" s="369"/>
      <c r="I52" s="369"/>
      <c r="J52" s="369"/>
      <c r="K52" s="369"/>
      <c r="L52" s="369"/>
      <c r="M52" s="369"/>
      <c r="N52" s="369"/>
      <c r="O52" s="369"/>
      <c r="P52" s="369"/>
      <c r="Q52" s="369"/>
      <c r="R52" s="369"/>
      <c r="S52" s="373"/>
    </row>
    <row r="53" spans="1:19" ht="12.75">
      <c r="A53" s="373"/>
      <c r="B53" s="390"/>
      <c r="C53" s="369"/>
      <c r="D53" s="369"/>
      <c r="E53" s="369"/>
      <c r="F53" s="369"/>
      <c r="G53" s="369"/>
      <c r="H53" s="369"/>
      <c r="I53" s="369"/>
      <c r="J53" s="369"/>
      <c r="K53" s="369"/>
      <c r="L53" s="369"/>
      <c r="M53" s="369"/>
      <c r="N53" s="369"/>
      <c r="O53" s="369"/>
      <c r="P53" s="369"/>
      <c r="Q53" s="369"/>
      <c r="R53" s="369"/>
      <c r="S53" s="373"/>
    </row>
    <row r="54" spans="1:19" ht="12.75">
      <c r="A54" s="373"/>
      <c r="B54" s="390"/>
      <c r="C54" s="369"/>
      <c r="D54" s="369"/>
      <c r="E54" s="369"/>
      <c r="F54" s="369"/>
      <c r="G54" s="369"/>
      <c r="H54" s="369"/>
      <c r="I54" s="369"/>
      <c r="J54" s="369"/>
      <c r="K54" s="369"/>
      <c r="L54" s="369"/>
      <c r="M54" s="369"/>
      <c r="N54" s="369"/>
      <c r="O54" s="369"/>
      <c r="P54" s="369"/>
      <c r="Q54" s="369"/>
      <c r="R54" s="369"/>
      <c r="S54" s="373"/>
    </row>
    <row r="55" spans="1:19" ht="12.75">
      <c r="A55" s="373"/>
      <c r="B55" s="390"/>
      <c r="C55" s="369"/>
      <c r="D55" s="369"/>
      <c r="E55" s="369"/>
      <c r="F55" s="369"/>
      <c r="G55" s="369"/>
      <c r="H55" s="369"/>
      <c r="I55" s="369"/>
      <c r="J55" s="369"/>
      <c r="K55" s="369"/>
      <c r="L55" s="369"/>
      <c r="M55" s="369"/>
      <c r="N55" s="369"/>
      <c r="O55" s="369"/>
      <c r="P55" s="369"/>
      <c r="Q55" s="369"/>
      <c r="R55" s="369"/>
      <c r="S55" s="373"/>
    </row>
    <row r="56" spans="1:19" ht="12.75">
      <c r="A56" s="373"/>
      <c r="B56" s="390"/>
      <c r="C56" s="369"/>
      <c r="D56" s="369"/>
      <c r="E56" s="369"/>
      <c r="F56" s="369"/>
      <c r="G56" s="369"/>
      <c r="H56" s="369"/>
      <c r="I56" s="369"/>
      <c r="J56" s="369"/>
      <c r="K56" s="369"/>
      <c r="L56" s="369"/>
      <c r="M56" s="369"/>
      <c r="N56" s="369"/>
      <c r="O56" s="369"/>
      <c r="P56" s="369"/>
      <c r="Q56" s="369"/>
      <c r="R56" s="369"/>
      <c r="S56" s="373"/>
    </row>
    <row r="57" spans="1:19" ht="12.75">
      <c r="A57" s="373"/>
      <c r="B57" s="390"/>
      <c r="C57" s="369"/>
      <c r="D57" s="369"/>
      <c r="E57" s="369"/>
      <c r="F57" s="369"/>
      <c r="G57" s="369"/>
      <c r="H57" s="369"/>
      <c r="I57" s="369"/>
      <c r="J57" s="369"/>
      <c r="K57" s="369"/>
      <c r="L57" s="369"/>
      <c r="M57" s="369"/>
      <c r="N57" s="369"/>
      <c r="O57" s="369"/>
      <c r="P57" s="369"/>
      <c r="Q57" s="369"/>
      <c r="R57" s="369"/>
      <c r="S57" s="373"/>
    </row>
    <row r="58" spans="1:19" ht="12.75">
      <c r="A58" s="373"/>
      <c r="B58" s="390"/>
      <c r="C58" s="369"/>
      <c r="D58" s="369"/>
      <c r="E58" s="369"/>
      <c r="F58" s="369"/>
      <c r="G58" s="369"/>
      <c r="H58" s="369"/>
      <c r="I58" s="369"/>
      <c r="J58" s="369"/>
      <c r="K58" s="369"/>
      <c r="L58" s="369"/>
      <c r="M58" s="369"/>
      <c r="N58" s="369"/>
      <c r="O58" s="369"/>
      <c r="P58" s="369"/>
      <c r="Q58" s="369"/>
      <c r="R58" s="369"/>
      <c r="S58" s="373"/>
    </row>
    <row r="59" spans="1:19" ht="12.75">
      <c r="A59" s="373"/>
      <c r="B59" s="390"/>
      <c r="C59" s="369"/>
      <c r="D59" s="369"/>
      <c r="E59" s="369"/>
      <c r="F59" s="369"/>
      <c r="G59" s="369"/>
      <c r="H59" s="369"/>
      <c r="I59" s="369"/>
      <c r="J59" s="369"/>
      <c r="K59" s="369"/>
      <c r="L59" s="369"/>
      <c r="M59" s="369"/>
      <c r="N59" s="369"/>
      <c r="O59" s="369"/>
      <c r="P59" s="369"/>
      <c r="Q59" s="369"/>
      <c r="R59" s="369"/>
      <c r="S59" s="373"/>
    </row>
    <row r="60" spans="1:19" ht="12.75">
      <c r="A60" s="373"/>
      <c r="B60" s="390"/>
      <c r="C60" s="369"/>
      <c r="D60" s="369"/>
      <c r="E60" s="369"/>
      <c r="F60" s="369"/>
      <c r="G60" s="369"/>
      <c r="H60" s="369"/>
      <c r="I60" s="369"/>
      <c r="J60" s="369"/>
      <c r="K60" s="369"/>
      <c r="L60" s="369"/>
      <c r="M60" s="369"/>
      <c r="N60" s="369"/>
      <c r="O60" s="369"/>
      <c r="P60" s="369"/>
      <c r="Q60" s="369"/>
      <c r="R60" s="369"/>
      <c r="S60" s="373"/>
    </row>
    <row r="61" spans="1:19" ht="12.75">
      <c r="A61" s="373"/>
      <c r="B61" s="390"/>
      <c r="C61" s="369"/>
      <c r="D61" s="369"/>
      <c r="E61" s="369"/>
      <c r="F61" s="369"/>
      <c r="G61" s="369"/>
      <c r="H61" s="369"/>
      <c r="I61" s="369"/>
      <c r="J61" s="369"/>
      <c r="K61" s="369"/>
      <c r="L61" s="369"/>
      <c r="M61" s="369"/>
      <c r="N61" s="369"/>
      <c r="O61" s="369"/>
      <c r="P61" s="369"/>
      <c r="Q61" s="369"/>
      <c r="R61" s="369"/>
      <c r="S61" s="373"/>
    </row>
    <row r="62" spans="1:19" ht="12.75">
      <c r="A62" s="373"/>
      <c r="B62" s="390"/>
      <c r="C62" s="369"/>
      <c r="D62" s="369"/>
      <c r="E62" s="369"/>
      <c r="F62" s="369"/>
      <c r="G62" s="369"/>
      <c r="H62" s="369"/>
      <c r="I62" s="369"/>
      <c r="J62" s="369"/>
      <c r="K62" s="369"/>
      <c r="L62" s="369"/>
      <c r="M62" s="369"/>
      <c r="N62" s="369"/>
      <c r="O62" s="369"/>
      <c r="P62" s="369"/>
      <c r="Q62" s="369"/>
      <c r="R62" s="369"/>
      <c r="S62" s="373"/>
    </row>
    <row r="63" spans="1:19" ht="12.75">
      <c r="A63" s="373"/>
      <c r="B63" s="390"/>
      <c r="C63" s="369"/>
      <c r="D63" s="369"/>
      <c r="E63" s="369"/>
      <c r="F63" s="369"/>
      <c r="G63" s="369"/>
      <c r="H63" s="369"/>
      <c r="I63" s="369"/>
      <c r="J63" s="369"/>
      <c r="K63" s="369"/>
      <c r="L63" s="369"/>
      <c r="M63" s="369"/>
      <c r="N63" s="369"/>
      <c r="O63" s="369"/>
      <c r="P63" s="369"/>
      <c r="Q63" s="369"/>
      <c r="R63" s="369"/>
      <c r="S63" s="373"/>
    </row>
    <row r="64" spans="1:19" ht="12.75">
      <c r="A64" s="373"/>
      <c r="B64" s="390"/>
      <c r="C64" s="369"/>
      <c r="D64" s="369"/>
      <c r="E64" s="369"/>
      <c r="F64" s="369"/>
      <c r="G64" s="369"/>
      <c r="H64" s="369"/>
      <c r="I64" s="369"/>
      <c r="J64" s="369"/>
      <c r="K64" s="369"/>
      <c r="L64" s="369"/>
      <c r="M64" s="369"/>
      <c r="N64" s="369"/>
      <c r="O64" s="369"/>
      <c r="P64" s="369"/>
      <c r="Q64" s="369"/>
      <c r="R64" s="369"/>
      <c r="S64" s="373"/>
    </row>
    <row r="65" spans="1:19" ht="12.75">
      <c r="A65" s="373"/>
      <c r="B65" s="390"/>
      <c r="C65" s="369"/>
      <c r="D65" s="369"/>
      <c r="E65" s="369"/>
      <c r="F65" s="369"/>
      <c r="G65" s="369"/>
      <c r="H65" s="369"/>
      <c r="I65" s="369"/>
      <c r="J65" s="369"/>
      <c r="K65" s="369"/>
      <c r="L65" s="369"/>
      <c r="M65" s="369"/>
      <c r="N65" s="369"/>
      <c r="O65" s="369"/>
      <c r="P65" s="369"/>
      <c r="Q65" s="369"/>
      <c r="R65" s="369"/>
      <c r="S65" s="373"/>
    </row>
    <row r="66" spans="1:19" ht="12.75">
      <c r="A66" s="373"/>
      <c r="B66" s="390"/>
      <c r="C66" s="369"/>
      <c r="D66" s="369"/>
      <c r="E66" s="369"/>
      <c r="F66" s="369"/>
      <c r="G66" s="369"/>
      <c r="H66" s="369"/>
      <c r="I66" s="369"/>
      <c r="J66" s="369"/>
      <c r="K66" s="369"/>
      <c r="L66" s="369"/>
      <c r="M66" s="369"/>
      <c r="N66" s="369"/>
      <c r="O66" s="369"/>
      <c r="P66" s="369"/>
      <c r="Q66" s="369"/>
      <c r="R66" s="369"/>
      <c r="S66" s="373"/>
    </row>
    <row r="67" spans="1:19" ht="12.75">
      <c r="A67" s="373"/>
      <c r="B67" s="390"/>
      <c r="C67" s="369"/>
      <c r="D67" s="369"/>
      <c r="E67" s="369"/>
      <c r="F67" s="369"/>
      <c r="G67" s="369"/>
      <c r="H67" s="369"/>
      <c r="I67" s="369"/>
      <c r="J67" s="369"/>
      <c r="K67" s="369"/>
      <c r="L67" s="369"/>
      <c r="M67" s="369"/>
      <c r="N67" s="369"/>
      <c r="O67" s="369"/>
      <c r="P67" s="369"/>
      <c r="Q67" s="369"/>
      <c r="R67" s="369"/>
      <c r="S67" s="373"/>
    </row>
    <row r="68" spans="1:19" ht="12.75">
      <c r="A68" s="373"/>
      <c r="B68" s="390"/>
      <c r="C68" s="369"/>
      <c r="D68" s="369"/>
      <c r="E68" s="369"/>
      <c r="F68" s="369"/>
      <c r="G68" s="369"/>
      <c r="H68" s="369"/>
      <c r="I68" s="369"/>
      <c r="J68" s="369"/>
      <c r="K68" s="369"/>
      <c r="L68" s="369"/>
      <c r="M68" s="369"/>
      <c r="N68" s="369"/>
      <c r="O68" s="369"/>
      <c r="P68" s="369"/>
      <c r="Q68" s="369"/>
      <c r="R68" s="369"/>
      <c r="S68" s="373"/>
    </row>
    <row r="69" spans="1:19" ht="12.75">
      <c r="A69" s="373"/>
      <c r="B69" s="390"/>
      <c r="C69" s="369"/>
      <c r="D69" s="369"/>
      <c r="E69" s="369"/>
      <c r="F69" s="369"/>
      <c r="G69" s="369"/>
      <c r="H69" s="369"/>
      <c r="I69" s="369"/>
      <c r="J69" s="369"/>
      <c r="K69" s="369"/>
      <c r="L69" s="369"/>
      <c r="M69" s="369"/>
      <c r="N69" s="369"/>
      <c r="O69" s="369"/>
      <c r="P69" s="369"/>
      <c r="Q69" s="369"/>
      <c r="R69" s="369"/>
      <c r="S69" s="373"/>
    </row>
    <row r="70" spans="1:19" ht="12.75">
      <c r="A70" s="373"/>
      <c r="B70" s="390"/>
      <c r="C70" s="369"/>
      <c r="D70" s="369"/>
      <c r="E70" s="369"/>
      <c r="F70" s="369"/>
      <c r="G70" s="369"/>
      <c r="H70" s="369"/>
      <c r="I70" s="369"/>
      <c r="J70" s="369"/>
      <c r="K70" s="369"/>
      <c r="L70" s="369"/>
      <c r="M70" s="369"/>
      <c r="N70" s="369"/>
      <c r="O70" s="369"/>
      <c r="P70" s="369"/>
      <c r="Q70" s="369"/>
      <c r="R70" s="369"/>
      <c r="S70" s="373"/>
    </row>
    <row r="71" spans="1:19" ht="12.75">
      <c r="A71" s="373"/>
      <c r="B71" s="390"/>
      <c r="C71" s="369"/>
      <c r="D71" s="369"/>
      <c r="E71" s="369"/>
      <c r="F71" s="369"/>
      <c r="G71" s="369"/>
      <c r="H71" s="369"/>
      <c r="I71" s="369"/>
      <c r="J71" s="369"/>
      <c r="K71" s="369"/>
      <c r="L71" s="369"/>
      <c r="M71" s="369"/>
      <c r="N71" s="369"/>
      <c r="O71" s="369"/>
      <c r="P71" s="369"/>
      <c r="Q71" s="369"/>
      <c r="R71" s="369"/>
      <c r="S71" s="373"/>
    </row>
    <row r="72" spans="1:19" ht="12.75">
      <c r="A72" s="373"/>
      <c r="B72" s="390"/>
      <c r="C72" s="369"/>
      <c r="D72" s="369"/>
      <c r="E72" s="369"/>
      <c r="F72" s="369"/>
      <c r="G72" s="369"/>
      <c r="H72" s="369"/>
      <c r="I72" s="369"/>
      <c r="J72" s="369"/>
      <c r="K72" s="369"/>
      <c r="L72" s="369"/>
      <c r="M72" s="369"/>
      <c r="N72" s="369"/>
      <c r="O72" s="369"/>
      <c r="P72" s="369"/>
      <c r="Q72" s="369"/>
      <c r="R72" s="369"/>
      <c r="S72" s="373"/>
    </row>
    <row r="73" spans="1:19" ht="12.75">
      <c r="A73" s="373"/>
      <c r="B73" s="390"/>
      <c r="C73" s="369"/>
      <c r="D73" s="369"/>
      <c r="E73" s="369"/>
      <c r="F73" s="369"/>
      <c r="G73" s="369"/>
      <c r="H73" s="369"/>
      <c r="I73" s="369"/>
      <c r="J73" s="369"/>
      <c r="K73" s="369"/>
      <c r="L73" s="369"/>
      <c r="M73" s="369"/>
      <c r="N73" s="369"/>
      <c r="O73" s="369"/>
      <c r="P73" s="369"/>
      <c r="Q73" s="369"/>
      <c r="R73" s="369"/>
      <c r="S73" s="373"/>
    </row>
    <row r="74" spans="1:19" ht="12.75">
      <c r="A74" s="373"/>
      <c r="B74" s="390"/>
      <c r="C74" s="369"/>
      <c r="D74" s="369"/>
      <c r="E74" s="369"/>
      <c r="F74" s="369"/>
      <c r="G74" s="369"/>
      <c r="H74" s="369"/>
      <c r="I74" s="369"/>
      <c r="J74" s="369"/>
      <c r="K74" s="369"/>
      <c r="L74" s="369"/>
      <c r="M74" s="369"/>
      <c r="N74" s="369"/>
      <c r="O74" s="369"/>
      <c r="P74" s="369"/>
      <c r="Q74" s="369"/>
      <c r="R74" s="369"/>
      <c r="S74" s="373"/>
    </row>
    <row r="75" spans="1:19" ht="12.75">
      <c r="A75" s="373"/>
      <c r="B75" s="390"/>
      <c r="C75" s="369"/>
      <c r="D75" s="369"/>
      <c r="E75" s="369"/>
      <c r="F75" s="369"/>
      <c r="G75" s="369"/>
      <c r="H75" s="369"/>
      <c r="I75" s="369"/>
      <c r="J75" s="369"/>
      <c r="K75" s="369"/>
      <c r="L75" s="369"/>
      <c r="M75" s="369"/>
      <c r="N75" s="369"/>
      <c r="O75" s="369"/>
      <c r="P75" s="369"/>
      <c r="Q75" s="369"/>
      <c r="R75" s="369"/>
      <c r="S75" s="373"/>
    </row>
    <row r="76" spans="1:19" ht="12.75">
      <c r="A76" s="373"/>
      <c r="B76" s="390"/>
      <c r="C76" s="369"/>
      <c r="D76" s="369"/>
      <c r="E76" s="369"/>
      <c r="F76" s="369"/>
      <c r="G76" s="369"/>
      <c r="H76" s="369"/>
      <c r="I76" s="369"/>
      <c r="J76" s="369"/>
      <c r="K76" s="369"/>
      <c r="L76" s="369"/>
      <c r="M76" s="369"/>
      <c r="N76" s="369"/>
      <c r="O76" s="369"/>
      <c r="P76" s="369"/>
      <c r="Q76" s="369"/>
      <c r="R76" s="369"/>
      <c r="S76" s="373"/>
    </row>
    <row r="77" spans="1:19" ht="12.75">
      <c r="A77" s="373"/>
      <c r="B77" s="390"/>
      <c r="C77" s="369"/>
      <c r="D77" s="369"/>
      <c r="E77" s="369"/>
      <c r="F77" s="369"/>
      <c r="G77" s="369"/>
      <c r="H77" s="369"/>
      <c r="I77" s="369"/>
      <c r="J77" s="369"/>
      <c r="K77" s="369"/>
      <c r="L77" s="369"/>
      <c r="M77" s="369"/>
      <c r="N77" s="369"/>
      <c r="O77" s="369"/>
      <c r="P77" s="369"/>
      <c r="Q77" s="369"/>
      <c r="R77" s="369"/>
      <c r="S77" s="373"/>
    </row>
    <row r="78" spans="1:19" ht="12.75">
      <c r="A78" s="373"/>
      <c r="B78" s="390"/>
      <c r="C78" s="369"/>
      <c r="D78" s="369"/>
      <c r="E78" s="369"/>
      <c r="F78" s="369"/>
      <c r="G78" s="369"/>
      <c r="H78" s="369"/>
      <c r="I78" s="369"/>
      <c r="J78" s="369"/>
      <c r="K78" s="369"/>
      <c r="L78" s="369"/>
      <c r="M78" s="369"/>
      <c r="N78" s="369"/>
      <c r="O78" s="369"/>
      <c r="P78" s="369"/>
      <c r="Q78" s="369"/>
      <c r="R78" s="369"/>
      <c r="S78" s="373"/>
    </row>
    <row r="79" spans="1:19" ht="12.75">
      <c r="A79" s="373"/>
      <c r="B79" s="390"/>
      <c r="C79" s="369"/>
      <c r="D79" s="369"/>
      <c r="E79" s="369"/>
      <c r="F79" s="369"/>
      <c r="G79" s="369"/>
      <c r="H79" s="369"/>
      <c r="I79" s="369"/>
      <c r="J79" s="369"/>
      <c r="K79" s="369"/>
      <c r="L79" s="369"/>
      <c r="M79" s="369"/>
      <c r="N79" s="369"/>
      <c r="O79" s="369"/>
      <c r="P79" s="369"/>
      <c r="Q79" s="369"/>
      <c r="R79" s="369"/>
      <c r="S79" s="373"/>
    </row>
    <row r="80" spans="1:19" ht="12.75">
      <c r="A80" s="373"/>
      <c r="B80" s="390"/>
      <c r="C80" s="369"/>
      <c r="D80" s="369"/>
      <c r="E80" s="369"/>
      <c r="F80" s="369"/>
      <c r="G80" s="369"/>
      <c r="H80" s="369"/>
      <c r="I80" s="369"/>
      <c r="J80" s="369"/>
      <c r="K80" s="369"/>
      <c r="L80" s="369"/>
      <c r="M80" s="369"/>
      <c r="N80" s="369"/>
      <c r="O80" s="369"/>
      <c r="P80" s="369"/>
      <c r="Q80" s="369"/>
      <c r="R80" s="369"/>
      <c r="S80" s="373"/>
    </row>
    <row r="81" spans="1:19" ht="12.75">
      <c r="A81" s="373"/>
      <c r="B81" s="390"/>
      <c r="C81" s="369"/>
      <c r="D81" s="369"/>
      <c r="E81" s="369"/>
      <c r="F81" s="369"/>
      <c r="G81" s="369"/>
      <c r="H81" s="369"/>
      <c r="I81" s="369"/>
      <c r="J81" s="369"/>
      <c r="K81" s="369"/>
      <c r="L81" s="369"/>
      <c r="M81" s="369"/>
      <c r="N81" s="369"/>
      <c r="O81" s="369"/>
      <c r="P81" s="369"/>
      <c r="Q81" s="369"/>
      <c r="R81" s="369"/>
      <c r="S81" s="373"/>
    </row>
    <row r="82" spans="1:19" ht="12.75">
      <c r="A82" s="373"/>
      <c r="B82" s="390"/>
      <c r="C82" s="369"/>
      <c r="D82" s="369"/>
      <c r="E82" s="369"/>
      <c r="F82" s="369"/>
      <c r="G82" s="369"/>
      <c r="H82" s="369"/>
      <c r="I82" s="369"/>
      <c r="J82" s="369"/>
      <c r="K82" s="369"/>
      <c r="L82" s="369"/>
      <c r="M82" s="369"/>
      <c r="N82" s="369"/>
      <c r="O82" s="369"/>
      <c r="P82" s="369"/>
      <c r="Q82" s="369"/>
      <c r="R82" s="369"/>
      <c r="S82" s="373"/>
    </row>
    <row r="83" spans="1:19" ht="12.75">
      <c r="A83" s="373"/>
      <c r="B83" s="390"/>
      <c r="C83" s="369"/>
      <c r="D83" s="369"/>
      <c r="E83" s="369"/>
      <c r="F83" s="369"/>
      <c r="G83" s="369"/>
      <c r="H83" s="369"/>
      <c r="I83" s="369"/>
      <c r="J83" s="369"/>
      <c r="K83" s="369"/>
      <c r="L83" s="369"/>
      <c r="M83" s="369"/>
      <c r="N83" s="369"/>
      <c r="O83" s="369"/>
      <c r="P83" s="369"/>
      <c r="Q83" s="369"/>
      <c r="R83" s="369"/>
      <c r="S83" s="373"/>
    </row>
    <row r="84" spans="1:19" ht="12.75">
      <c r="A84" s="373"/>
      <c r="B84" s="390"/>
      <c r="C84" s="369"/>
      <c r="D84" s="369"/>
      <c r="E84" s="369"/>
      <c r="F84" s="369"/>
      <c r="G84" s="369"/>
      <c r="H84" s="369"/>
      <c r="I84" s="369"/>
      <c r="J84" s="369"/>
      <c r="K84" s="369"/>
      <c r="L84" s="369"/>
      <c r="M84" s="369"/>
      <c r="N84" s="369"/>
      <c r="O84" s="369"/>
      <c r="P84" s="369"/>
      <c r="Q84" s="369"/>
      <c r="R84" s="369"/>
      <c r="S84" s="373"/>
    </row>
    <row r="85" spans="1:19" ht="12.75">
      <c r="A85" s="373"/>
      <c r="B85" s="390"/>
      <c r="C85" s="369"/>
      <c r="D85" s="369"/>
      <c r="E85" s="369"/>
      <c r="F85" s="369"/>
      <c r="G85" s="369"/>
      <c r="H85" s="369"/>
      <c r="I85" s="369"/>
      <c r="J85" s="369"/>
      <c r="K85" s="369"/>
      <c r="L85" s="369"/>
      <c r="M85" s="369"/>
      <c r="N85" s="369"/>
      <c r="O85" s="369"/>
      <c r="P85" s="369"/>
      <c r="Q85" s="369"/>
      <c r="R85" s="369"/>
      <c r="S85" s="373"/>
    </row>
    <row r="86" spans="1:19" ht="12.75">
      <c r="A86" s="373"/>
      <c r="B86" s="390"/>
      <c r="C86" s="369"/>
      <c r="D86" s="369"/>
      <c r="E86" s="369"/>
      <c r="F86" s="369"/>
      <c r="G86" s="369"/>
      <c r="H86" s="369"/>
      <c r="I86" s="369"/>
      <c r="J86" s="369"/>
      <c r="K86" s="369"/>
      <c r="L86" s="369"/>
      <c r="M86" s="369"/>
      <c r="N86" s="369"/>
      <c r="O86" s="369"/>
      <c r="P86" s="369"/>
      <c r="Q86" s="369"/>
      <c r="R86" s="369"/>
      <c r="S86" s="373"/>
    </row>
    <row r="87" spans="1:19" ht="12.75">
      <c r="A87" s="373"/>
      <c r="B87" s="390"/>
      <c r="C87" s="369"/>
      <c r="D87" s="369"/>
      <c r="E87" s="369"/>
      <c r="F87" s="369"/>
      <c r="G87" s="369"/>
      <c r="H87" s="369"/>
      <c r="I87" s="369"/>
      <c r="J87" s="369"/>
      <c r="K87" s="369"/>
      <c r="L87" s="369"/>
      <c r="M87" s="369"/>
      <c r="N87" s="369"/>
      <c r="O87" s="369"/>
      <c r="P87" s="369"/>
      <c r="Q87" s="369"/>
      <c r="R87" s="369"/>
      <c r="S87" s="373"/>
    </row>
    <row r="88" spans="1:19" ht="12.75">
      <c r="A88" s="373"/>
      <c r="B88" s="390"/>
      <c r="C88" s="369"/>
      <c r="D88" s="369"/>
      <c r="E88" s="369"/>
      <c r="F88" s="369"/>
      <c r="G88" s="369"/>
      <c r="H88" s="369"/>
      <c r="I88" s="369"/>
      <c r="J88" s="369"/>
      <c r="K88" s="369"/>
      <c r="L88" s="369"/>
      <c r="M88" s="369"/>
      <c r="N88" s="369"/>
      <c r="O88" s="369"/>
      <c r="P88" s="369"/>
      <c r="Q88" s="369"/>
      <c r="R88" s="369"/>
      <c r="S88" s="373"/>
    </row>
    <row r="89" spans="1:19" ht="12.75">
      <c r="A89" s="373"/>
      <c r="B89" s="390"/>
      <c r="C89" s="369"/>
      <c r="D89" s="369"/>
      <c r="E89" s="369"/>
      <c r="F89" s="369"/>
      <c r="G89" s="369"/>
      <c r="H89" s="369"/>
      <c r="I89" s="369"/>
      <c r="J89" s="369"/>
      <c r="K89" s="369"/>
      <c r="L89" s="369"/>
      <c r="M89" s="369"/>
      <c r="N89" s="369"/>
      <c r="O89" s="369"/>
      <c r="P89" s="369"/>
      <c r="Q89" s="369"/>
      <c r="R89" s="369"/>
      <c r="S89" s="373"/>
    </row>
    <row r="90" spans="1:19" ht="12.75">
      <c r="A90" s="373"/>
      <c r="B90" s="390"/>
      <c r="C90" s="369"/>
      <c r="D90" s="369"/>
      <c r="E90" s="369"/>
      <c r="F90" s="369"/>
      <c r="G90" s="369"/>
      <c r="H90" s="369"/>
      <c r="I90" s="369"/>
      <c r="J90" s="369"/>
      <c r="K90" s="369"/>
      <c r="L90" s="369"/>
      <c r="M90" s="369"/>
      <c r="N90" s="369"/>
      <c r="O90" s="369"/>
      <c r="P90" s="369"/>
      <c r="Q90" s="369"/>
      <c r="R90" s="369"/>
      <c r="S90" s="373"/>
    </row>
    <row r="91" spans="1:19" ht="12.75">
      <c r="A91" s="373"/>
      <c r="B91" s="390"/>
      <c r="C91" s="369"/>
      <c r="D91" s="369"/>
      <c r="E91" s="369"/>
      <c r="F91" s="369"/>
      <c r="G91" s="369"/>
      <c r="H91" s="369"/>
      <c r="I91" s="369"/>
      <c r="J91" s="369"/>
      <c r="K91" s="369"/>
      <c r="L91" s="369"/>
      <c r="M91" s="369"/>
      <c r="N91" s="369"/>
      <c r="O91" s="369"/>
      <c r="P91" s="369"/>
      <c r="Q91" s="369"/>
      <c r="R91" s="369"/>
      <c r="S91" s="373"/>
    </row>
    <row r="92" spans="1:19" ht="12.75">
      <c r="A92" s="373"/>
      <c r="B92" s="390"/>
      <c r="C92" s="369"/>
      <c r="D92" s="369"/>
      <c r="E92" s="369"/>
      <c r="F92" s="369"/>
      <c r="G92" s="369"/>
      <c r="H92" s="369"/>
      <c r="I92" s="369"/>
      <c r="J92" s="369"/>
      <c r="K92" s="369"/>
      <c r="L92" s="369"/>
      <c r="M92" s="369"/>
      <c r="N92" s="369"/>
      <c r="O92" s="369"/>
      <c r="P92" s="369"/>
      <c r="Q92" s="369"/>
      <c r="R92" s="369"/>
      <c r="S92" s="373"/>
    </row>
    <row r="93" spans="1:19" ht="12.75">
      <c r="A93" s="373"/>
      <c r="B93" s="390"/>
      <c r="C93" s="369"/>
      <c r="D93" s="369"/>
      <c r="E93" s="369"/>
      <c r="F93" s="369"/>
      <c r="G93" s="369"/>
      <c r="H93" s="369"/>
      <c r="I93" s="369"/>
      <c r="J93" s="369"/>
      <c r="K93" s="369"/>
      <c r="L93" s="369"/>
      <c r="M93" s="369"/>
      <c r="N93" s="369"/>
      <c r="O93" s="369"/>
      <c r="P93" s="369"/>
      <c r="Q93" s="369"/>
      <c r="R93" s="369"/>
      <c r="S93" s="373"/>
    </row>
    <row r="94" spans="1:19" ht="12.75">
      <c r="A94" s="373"/>
      <c r="B94" s="390"/>
      <c r="C94" s="369"/>
      <c r="D94" s="369"/>
      <c r="E94" s="369"/>
      <c r="F94" s="369"/>
      <c r="G94" s="369"/>
      <c r="H94" s="369"/>
      <c r="I94" s="369"/>
      <c r="J94" s="369"/>
      <c r="K94" s="369"/>
      <c r="L94" s="369"/>
      <c r="M94" s="369"/>
      <c r="N94" s="369"/>
      <c r="O94" s="369"/>
      <c r="P94" s="369"/>
      <c r="Q94" s="369"/>
      <c r="R94" s="369"/>
      <c r="S94" s="373"/>
    </row>
    <row r="95" spans="1:19" ht="12.75">
      <c r="A95" s="373"/>
      <c r="B95" s="390"/>
      <c r="C95" s="369"/>
      <c r="D95" s="369"/>
      <c r="E95" s="369"/>
      <c r="F95" s="369"/>
      <c r="G95" s="369"/>
      <c r="H95" s="369"/>
      <c r="I95" s="369"/>
      <c r="J95" s="369"/>
      <c r="K95" s="369"/>
      <c r="L95" s="369"/>
      <c r="M95" s="369"/>
      <c r="N95" s="369"/>
      <c r="O95" s="369"/>
      <c r="P95" s="369"/>
      <c r="Q95" s="369"/>
      <c r="R95" s="369"/>
      <c r="S95" s="373"/>
    </row>
    <row r="96" spans="1:19" ht="12.75">
      <c r="A96" s="373"/>
      <c r="B96" s="390"/>
      <c r="C96" s="369"/>
      <c r="D96" s="369"/>
      <c r="E96" s="369"/>
      <c r="F96" s="369"/>
      <c r="G96" s="369"/>
      <c r="H96" s="369"/>
      <c r="I96" s="369"/>
      <c r="J96" s="369"/>
      <c r="K96" s="369"/>
      <c r="L96" s="369"/>
      <c r="M96" s="369"/>
      <c r="N96" s="369"/>
      <c r="O96" s="369"/>
      <c r="P96" s="369"/>
      <c r="Q96" s="369"/>
      <c r="R96" s="369"/>
      <c r="S96" s="373"/>
    </row>
    <row r="97" spans="1:19" ht="12.75">
      <c r="A97" s="373"/>
      <c r="B97" s="390"/>
      <c r="C97" s="369"/>
      <c r="D97" s="369"/>
      <c r="E97" s="369"/>
      <c r="F97" s="369"/>
      <c r="G97" s="369"/>
      <c r="H97" s="369"/>
      <c r="I97" s="369"/>
      <c r="J97" s="369"/>
      <c r="K97" s="369"/>
      <c r="L97" s="369"/>
      <c r="M97" s="369"/>
      <c r="N97" s="369"/>
      <c r="O97" s="369"/>
      <c r="P97" s="369"/>
      <c r="Q97" s="369"/>
      <c r="R97" s="369"/>
      <c r="S97" s="373"/>
    </row>
    <row r="98" spans="1:19" ht="12.75">
      <c r="A98" s="373"/>
      <c r="B98" s="390"/>
      <c r="C98" s="369"/>
      <c r="D98" s="369"/>
      <c r="E98" s="369"/>
      <c r="F98" s="369"/>
      <c r="G98" s="369"/>
      <c r="H98" s="369"/>
      <c r="I98" s="369"/>
      <c r="J98" s="369"/>
      <c r="K98" s="369"/>
      <c r="L98" s="369"/>
      <c r="M98" s="369"/>
      <c r="N98" s="369"/>
      <c r="O98" s="369"/>
      <c r="P98" s="369"/>
      <c r="Q98" s="369"/>
      <c r="R98" s="369"/>
      <c r="S98" s="373"/>
    </row>
    <row r="99" spans="1:19" ht="12.75">
      <c r="A99" s="373"/>
      <c r="B99" s="390"/>
      <c r="C99" s="369"/>
      <c r="D99" s="369"/>
      <c r="E99" s="369"/>
      <c r="F99" s="369"/>
      <c r="G99" s="369"/>
      <c r="H99" s="369"/>
      <c r="I99" s="369"/>
      <c r="J99" s="369"/>
      <c r="K99" s="369"/>
      <c r="L99" s="369"/>
      <c r="M99" s="369"/>
      <c r="N99" s="369"/>
      <c r="O99" s="369"/>
      <c r="P99" s="369"/>
      <c r="Q99" s="369"/>
      <c r="R99" s="369"/>
      <c r="S99" s="373"/>
    </row>
    <row r="100" spans="1:19" ht="12.75">
      <c r="A100" s="373"/>
      <c r="B100" s="390"/>
      <c r="C100" s="369"/>
      <c r="D100" s="369"/>
      <c r="E100" s="369"/>
      <c r="F100" s="369"/>
      <c r="G100" s="369"/>
      <c r="H100" s="369"/>
      <c r="I100" s="369"/>
      <c r="J100" s="369"/>
      <c r="K100" s="369"/>
      <c r="L100" s="369"/>
      <c r="M100" s="369"/>
      <c r="N100" s="369"/>
      <c r="O100" s="369"/>
      <c r="P100" s="369"/>
      <c r="Q100" s="369"/>
      <c r="R100" s="369"/>
      <c r="S100" s="373"/>
    </row>
    <row r="101" spans="1:19" ht="12.75">
      <c r="A101" s="373"/>
      <c r="B101" s="390"/>
      <c r="C101" s="369"/>
      <c r="D101" s="369"/>
      <c r="E101" s="369"/>
      <c r="F101" s="369"/>
      <c r="G101" s="369"/>
      <c r="H101" s="369"/>
      <c r="I101" s="369"/>
      <c r="J101" s="369"/>
      <c r="K101" s="369"/>
      <c r="L101" s="369"/>
      <c r="M101" s="369"/>
      <c r="N101" s="369"/>
      <c r="O101" s="369"/>
      <c r="P101" s="369"/>
      <c r="Q101" s="369"/>
      <c r="R101" s="369"/>
      <c r="S101" s="373"/>
    </row>
    <row r="102" spans="1:19" ht="12.75">
      <c r="A102" s="373"/>
      <c r="B102" s="390"/>
      <c r="C102" s="369"/>
      <c r="D102" s="369"/>
      <c r="E102" s="369"/>
      <c r="F102" s="369"/>
      <c r="G102" s="369"/>
      <c r="H102" s="369"/>
      <c r="I102" s="369"/>
      <c r="J102" s="369"/>
      <c r="K102" s="369"/>
      <c r="L102" s="369"/>
      <c r="M102" s="369"/>
      <c r="N102" s="369"/>
      <c r="O102" s="369"/>
      <c r="P102" s="369"/>
      <c r="Q102" s="369"/>
      <c r="R102" s="369"/>
      <c r="S102" s="373"/>
    </row>
    <row r="103" spans="1:19" ht="12.75">
      <c r="A103" s="373"/>
      <c r="B103" s="390"/>
      <c r="C103" s="369"/>
      <c r="D103" s="369"/>
      <c r="E103" s="369"/>
      <c r="F103" s="369"/>
      <c r="G103" s="369"/>
      <c r="H103" s="369"/>
      <c r="I103" s="369"/>
      <c r="J103" s="369"/>
      <c r="K103" s="369"/>
      <c r="L103" s="369"/>
      <c r="M103" s="369"/>
      <c r="N103" s="369"/>
      <c r="O103" s="369"/>
      <c r="P103" s="369"/>
      <c r="Q103" s="369"/>
      <c r="R103" s="369"/>
      <c r="S103" s="373"/>
    </row>
    <row r="104" spans="1:19" ht="12.75">
      <c r="A104" s="373"/>
      <c r="B104" s="390"/>
      <c r="C104" s="369"/>
      <c r="D104" s="369"/>
      <c r="E104" s="369"/>
      <c r="F104" s="369"/>
      <c r="G104" s="369"/>
      <c r="H104" s="369"/>
      <c r="I104" s="369"/>
      <c r="J104" s="369"/>
      <c r="K104" s="369"/>
      <c r="L104" s="369"/>
      <c r="M104" s="369"/>
      <c r="N104" s="369"/>
      <c r="O104" s="369"/>
      <c r="P104" s="369"/>
      <c r="Q104" s="369"/>
      <c r="R104" s="369"/>
      <c r="S104" s="373"/>
    </row>
    <row r="105" spans="1:19" ht="12.75">
      <c r="A105" s="373"/>
      <c r="B105" s="390"/>
      <c r="C105" s="369"/>
      <c r="D105" s="369"/>
      <c r="E105" s="369"/>
      <c r="F105" s="369"/>
      <c r="G105" s="369"/>
      <c r="H105" s="369"/>
      <c r="I105" s="369"/>
      <c r="J105" s="369"/>
      <c r="K105" s="369"/>
      <c r="L105" s="369"/>
      <c r="M105" s="369"/>
      <c r="N105" s="369"/>
      <c r="O105" s="369"/>
      <c r="P105" s="369"/>
      <c r="Q105" s="369"/>
      <c r="R105" s="369"/>
      <c r="S105" s="373"/>
    </row>
    <row r="106" spans="1:19" ht="12.75">
      <c r="A106" s="373"/>
      <c r="B106" s="390"/>
      <c r="C106" s="369"/>
      <c r="D106" s="369"/>
      <c r="E106" s="369"/>
      <c r="F106" s="369"/>
      <c r="G106" s="369"/>
      <c r="H106" s="369"/>
      <c r="I106" s="369"/>
      <c r="J106" s="369"/>
      <c r="K106" s="369"/>
      <c r="L106" s="369"/>
      <c r="M106" s="369"/>
      <c r="N106" s="369"/>
      <c r="O106" s="369"/>
      <c r="P106" s="369"/>
      <c r="Q106" s="369"/>
      <c r="R106" s="369"/>
      <c r="S106" s="373"/>
    </row>
    <row r="107" spans="1:19" ht="12.75">
      <c r="A107" s="373"/>
      <c r="B107" s="390"/>
      <c r="C107" s="369"/>
      <c r="D107" s="369"/>
      <c r="E107" s="369"/>
      <c r="F107" s="369"/>
      <c r="G107" s="369"/>
      <c r="H107" s="369"/>
      <c r="I107" s="369"/>
      <c r="J107" s="369"/>
      <c r="K107" s="369"/>
      <c r="L107" s="369"/>
      <c r="M107" s="369"/>
      <c r="N107" s="369"/>
      <c r="O107" s="369"/>
      <c r="P107" s="369"/>
      <c r="Q107" s="369"/>
      <c r="R107" s="369"/>
      <c r="S107" s="373"/>
    </row>
    <row r="108" spans="1:19" ht="12.75">
      <c r="A108" s="373"/>
      <c r="B108" s="390"/>
      <c r="C108" s="369"/>
      <c r="D108" s="369"/>
      <c r="E108" s="369"/>
      <c r="F108" s="369"/>
      <c r="G108" s="369"/>
      <c r="H108" s="369"/>
      <c r="I108" s="369"/>
      <c r="J108" s="369"/>
      <c r="K108" s="369"/>
      <c r="L108" s="369"/>
      <c r="M108" s="369"/>
      <c r="N108" s="369"/>
      <c r="O108" s="369"/>
      <c r="P108" s="369"/>
      <c r="Q108" s="369"/>
      <c r="R108" s="369"/>
      <c r="S108" s="373"/>
    </row>
    <row r="109" spans="1:19" ht="12.75">
      <c r="A109" s="373"/>
      <c r="B109" s="390"/>
      <c r="C109" s="369"/>
      <c r="D109" s="369"/>
      <c r="E109" s="369"/>
      <c r="F109" s="369"/>
      <c r="G109" s="369"/>
      <c r="H109" s="369"/>
      <c r="I109" s="369"/>
      <c r="J109" s="369"/>
      <c r="K109" s="369"/>
      <c r="L109" s="369"/>
      <c r="M109" s="369"/>
      <c r="N109" s="369"/>
      <c r="O109" s="369"/>
      <c r="P109" s="369"/>
      <c r="Q109" s="369"/>
      <c r="R109" s="369"/>
      <c r="S109" s="373"/>
    </row>
    <row r="110" spans="1:19" ht="12.75">
      <c r="A110" s="373"/>
      <c r="B110" s="390"/>
      <c r="C110" s="369"/>
      <c r="D110" s="369"/>
      <c r="E110" s="369"/>
      <c r="F110" s="369"/>
      <c r="G110" s="369"/>
      <c r="H110" s="369"/>
      <c r="I110" s="369"/>
      <c r="J110" s="369"/>
      <c r="K110" s="369"/>
      <c r="L110" s="369"/>
      <c r="M110" s="369"/>
      <c r="N110" s="369"/>
      <c r="O110" s="369"/>
      <c r="P110" s="369"/>
      <c r="Q110" s="369"/>
      <c r="R110" s="369"/>
      <c r="S110" s="373"/>
    </row>
    <row r="111" spans="1:19" ht="12.75">
      <c r="A111" s="373"/>
      <c r="B111" s="390"/>
      <c r="C111" s="369"/>
      <c r="D111" s="369"/>
      <c r="E111" s="369"/>
      <c r="F111" s="369"/>
      <c r="G111" s="369"/>
      <c r="H111" s="369"/>
      <c r="I111" s="369"/>
      <c r="J111" s="369"/>
      <c r="K111" s="369"/>
      <c r="L111" s="369"/>
      <c r="M111" s="369"/>
      <c r="N111" s="369"/>
      <c r="O111" s="369"/>
      <c r="P111" s="369"/>
      <c r="Q111" s="369"/>
      <c r="R111" s="369"/>
      <c r="S111" s="373"/>
    </row>
    <row r="112" spans="1:19" ht="12.75">
      <c r="A112" s="373"/>
      <c r="B112" s="390"/>
      <c r="C112" s="369"/>
      <c r="D112" s="369"/>
      <c r="E112" s="369"/>
      <c r="F112" s="369"/>
      <c r="G112" s="369"/>
      <c r="H112" s="369"/>
      <c r="I112" s="369"/>
      <c r="J112" s="369"/>
      <c r="K112" s="369"/>
      <c r="L112" s="369"/>
      <c r="M112" s="369"/>
      <c r="N112" s="369"/>
      <c r="O112" s="369"/>
      <c r="P112" s="369"/>
      <c r="Q112" s="369"/>
      <c r="R112" s="369"/>
      <c r="S112" s="373"/>
    </row>
    <row r="113" spans="1:19" ht="12.75">
      <c r="A113" s="373"/>
      <c r="B113" s="390"/>
      <c r="C113" s="369"/>
      <c r="D113" s="369"/>
      <c r="E113" s="369"/>
      <c r="F113" s="369"/>
      <c r="G113" s="369"/>
      <c r="H113" s="369"/>
      <c r="I113" s="369"/>
      <c r="J113" s="369"/>
      <c r="K113" s="369"/>
      <c r="L113" s="369"/>
      <c r="M113" s="369"/>
      <c r="N113" s="369"/>
      <c r="O113" s="369"/>
      <c r="P113" s="369"/>
      <c r="Q113" s="369"/>
      <c r="R113" s="369"/>
      <c r="S113" s="373"/>
    </row>
    <row r="114" spans="1:19" ht="12.75">
      <c r="A114" s="373"/>
      <c r="B114" s="390"/>
      <c r="C114" s="369"/>
      <c r="D114" s="369"/>
      <c r="E114" s="369"/>
      <c r="F114" s="369"/>
      <c r="G114" s="369"/>
      <c r="H114" s="369"/>
      <c r="I114" s="369"/>
      <c r="J114" s="369"/>
      <c r="K114" s="369"/>
      <c r="L114" s="369"/>
      <c r="M114" s="369"/>
      <c r="N114" s="369"/>
      <c r="O114" s="369"/>
      <c r="P114" s="369"/>
      <c r="Q114" s="369"/>
      <c r="R114" s="369"/>
      <c r="S114" s="373"/>
    </row>
    <row r="115" spans="1:19" ht="12.75">
      <c r="A115" s="373"/>
      <c r="B115" s="390"/>
      <c r="C115" s="369"/>
      <c r="D115" s="369"/>
      <c r="E115" s="369"/>
      <c r="F115" s="369"/>
      <c r="G115" s="369"/>
      <c r="H115" s="369"/>
      <c r="I115" s="369"/>
      <c r="J115" s="369"/>
      <c r="K115" s="369"/>
      <c r="L115" s="369"/>
      <c r="M115" s="369"/>
      <c r="N115" s="369"/>
      <c r="O115" s="369"/>
      <c r="P115" s="369"/>
      <c r="Q115" s="369"/>
      <c r="R115" s="369"/>
      <c r="S115" s="373"/>
    </row>
    <row r="116" spans="1:19" ht="12.75">
      <c r="A116" s="373"/>
      <c r="B116" s="390"/>
      <c r="C116" s="369"/>
      <c r="D116" s="369"/>
      <c r="E116" s="369"/>
      <c r="F116" s="369"/>
      <c r="G116" s="369"/>
      <c r="H116" s="369"/>
      <c r="I116" s="369"/>
      <c r="J116" s="369"/>
      <c r="K116" s="369"/>
      <c r="L116" s="369"/>
      <c r="M116" s="369"/>
      <c r="N116" s="369"/>
      <c r="O116" s="369"/>
      <c r="P116" s="369"/>
      <c r="Q116" s="369"/>
      <c r="R116" s="369"/>
      <c r="S116" s="373"/>
    </row>
    <row r="117" spans="1:19" ht="12.75">
      <c r="A117" s="373"/>
      <c r="B117" s="390"/>
      <c r="C117" s="369"/>
      <c r="D117" s="369"/>
      <c r="E117" s="369"/>
      <c r="F117" s="369"/>
      <c r="G117" s="369"/>
      <c r="H117" s="369"/>
      <c r="I117" s="369"/>
      <c r="J117" s="369"/>
      <c r="K117" s="369"/>
      <c r="L117" s="369"/>
      <c r="M117" s="369"/>
      <c r="N117" s="369"/>
      <c r="O117" s="369"/>
      <c r="P117" s="369"/>
      <c r="Q117" s="369"/>
      <c r="R117" s="369"/>
      <c r="S117" s="373"/>
    </row>
    <row r="118" spans="1:19" ht="12.75">
      <c r="A118" s="373"/>
      <c r="B118" s="390"/>
      <c r="C118" s="369"/>
      <c r="D118" s="369"/>
      <c r="E118" s="369"/>
      <c r="F118" s="369"/>
      <c r="G118" s="369"/>
      <c r="H118" s="369"/>
      <c r="I118" s="369"/>
      <c r="J118" s="369"/>
      <c r="K118" s="369"/>
      <c r="L118" s="369"/>
      <c r="M118" s="369"/>
      <c r="N118" s="369"/>
      <c r="O118" s="369"/>
      <c r="P118" s="369"/>
      <c r="Q118" s="369"/>
      <c r="R118" s="369"/>
      <c r="S118" s="373"/>
    </row>
    <row r="119" spans="1:19" ht="12.75">
      <c r="A119" s="373"/>
      <c r="B119" s="390"/>
      <c r="C119" s="369"/>
      <c r="D119" s="369"/>
      <c r="E119" s="369"/>
      <c r="F119" s="369"/>
      <c r="G119" s="369"/>
      <c r="H119" s="369"/>
      <c r="I119" s="369"/>
      <c r="J119" s="369"/>
      <c r="K119" s="369"/>
      <c r="L119" s="369"/>
      <c r="M119" s="369"/>
      <c r="N119" s="369"/>
      <c r="O119" s="369"/>
      <c r="P119" s="369"/>
      <c r="Q119" s="369"/>
      <c r="R119" s="369"/>
      <c r="S119" s="373"/>
    </row>
    <row r="120" spans="1:19" ht="12.75">
      <c r="A120" s="373"/>
      <c r="B120" s="390"/>
      <c r="C120" s="369"/>
      <c r="D120" s="369"/>
      <c r="E120" s="369"/>
      <c r="F120" s="369"/>
      <c r="G120" s="369"/>
      <c r="H120" s="369"/>
      <c r="I120" s="369"/>
      <c r="J120" s="369"/>
      <c r="K120" s="369"/>
      <c r="L120" s="369"/>
      <c r="M120" s="369"/>
      <c r="N120" s="369"/>
      <c r="O120" s="369"/>
      <c r="P120" s="369"/>
      <c r="Q120" s="369"/>
      <c r="R120" s="369"/>
      <c r="S120" s="373"/>
    </row>
    <row r="121" spans="1:19" ht="12.75">
      <c r="A121" s="373"/>
      <c r="B121" s="390"/>
      <c r="C121" s="369"/>
      <c r="D121" s="369"/>
      <c r="E121" s="369"/>
      <c r="F121" s="369"/>
      <c r="G121" s="369"/>
      <c r="H121" s="369"/>
      <c r="I121" s="369"/>
      <c r="J121" s="369"/>
      <c r="K121" s="369"/>
      <c r="L121" s="369"/>
      <c r="M121" s="369"/>
      <c r="N121" s="369"/>
      <c r="O121" s="369"/>
      <c r="P121" s="369"/>
      <c r="Q121" s="369"/>
      <c r="R121" s="369"/>
      <c r="S121" s="373"/>
    </row>
    <row r="122" spans="1:19" ht="12.75">
      <c r="A122" s="373"/>
      <c r="B122" s="390"/>
      <c r="C122" s="369"/>
      <c r="D122" s="369"/>
      <c r="E122" s="369"/>
      <c r="F122" s="369"/>
      <c r="G122" s="369"/>
      <c r="H122" s="369"/>
      <c r="I122" s="369"/>
      <c r="J122" s="369"/>
      <c r="K122" s="369"/>
      <c r="L122" s="369"/>
      <c r="M122" s="369"/>
      <c r="N122" s="369"/>
      <c r="O122" s="369"/>
      <c r="P122" s="369"/>
      <c r="Q122" s="369"/>
      <c r="R122" s="369"/>
      <c r="S122" s="373"/>
    </row>
    <row r="123" spans="1:19" ht="12.75">
      <c r="A123" s="373"/>
      <c r="B123" s="390"/>
      <c r="C123" s="369"/>
      <c r="D123" s="369"/>
      <c r="E123" s="369"/>
      <c r="F123" s="369"/>
      <c r="G123" s="369"/>
      <c r="H123" s="369"/>
      <c r="I123" s="369"/>
      <c r="J123" s="369"/>
      <c r="K123" s="369"/>
      <c r="L123" s="369"/>
      <c r="M123" s="369"/>
      <c r="N123" s="369"/>
      <c r="O123" s="369"/>
      <c r="P123" s="369"/>
      <c r="Q123" s="369"/>
      <c r="R123" s="369"/>
      <c r="S123" s="373"/>
    </row>
    <row r="124" spans="1:19" ht="12.75">
      <c r="A124" s="373"/>
      <c r="B124" s="390"/>
      <c r="C124" s="369"/>
      <c r="D124" s="369"/>
      <c r="E124" s="369"/>
      <c r="F124" s="369"/>
      <c r="G124" s="369"/>
      <c r="H124" s="369"/>
      <c r="I124" s="369"/>
      <c r="J124" s="369"/>
      <c r="K124" s="369"/>
      <c r="L124" s="369"/>
      <c r="M124" s="369"/>
      <c r="N124" s="369"/>
      <c r="O124" s="369"/>
      <c r="P124" s="369"/>
      <c r="Q124" s="369"/>
      <c r="R124" s="369"/>
      <c r="S124" s="373"/>
    </row>
    <row r="125" spans="1:19" ht="12.75">
      <c r="A125" s="373"/>
      <c r="B125" s="390"/>
      <c r="C125" s="369"/>
      <c r="D125" s="369"/>
      <c r="E125" s="369"/>
      <c r="F125" s="369"/>
      <c r="G125" s="369"/>
      <c r="H125" s="369"/>
      <c r="I125" s="369"/>
      <c r="J125" s="369"/>
      <c r="K125" s="369"/>
      <c r="L125" s="369"/>
      <c r="M125" s="369"/>
      <c r="N125" s="369"/>
      <c r="O125" s="369"/>
      <c r="P125" s="369"/>
      <c r="Q125" s="369"/>
      <c r="R125" s="369"/>
      <c r="S125" s="373"/>
    </row>
    <row r="126" spans="1:19" ht="12.75">
      <c r="A126" s="373"/>
      <c r="B126" s="390"/>
      <c r="C126" s="369"/>
      <c r="D126" s="369"/>
      <c r="E126" s="369"/>
      <c r="F126" s="369"/>
      <c r="G126" s="369"/>
      <c r="H126" s="369"/>
      <c r="I126" s="369"/>
      <c r="J126" s="369"/>
      <c r="K126" s="369"/>
      <c r="L126" s="369"/>
      <c r="M126" s="369"/>
      <c r="N126" s="369"/>
      <c r="O126" s="369"/>
      <c r="P126" s="369"/>
      <c r="Q126" s="369"/>
      <c r="R126" s="369"/>
      <c r="S126" s="373"/>
    </row>
    <row r="127" spans="1:19" ht="12.75">
      <c r="A127" s="373"/>
      <c r="B127" s="390"/>
      <c r="C127" s="369"/>
      <c r="D127" s="369"/>
      <c r="E127" s="369"/>
      <c r="F127" s="369"/>
      <c r="G127" s="369"/>
      <c r="H127" s="369"/>
      <c r="I127" s="369"/>
      <c r="J127" s="369"/>
      <c r="K127" s="369"/>
      <c r="L127" s="369"/>
      <c r="M127" s="369"/>
      <c r="N127" s="369"/>
      <c r="O127" s="369"/>
      <c r="P127" s="369"/>
      <c r="Q127" s="369"/>
      <c r="R127" s="369"/>
      <c r="S127" s="373"/>
    </row>
    <row r="128" spans="1:19" ht="12.75">
      <c r="A128" s="373"/>
      <c r="B128" s="390"/>
      <c r="C128" s="369"/>
      <c r="D128" s="369"/>
      <c r="E128" s="369"/>
      <c r="F128" s="369"/>
      <c r="G128" s="369"/>
      <c r="H128" s="369"/>
      <c r="I128" s="369"/>
      <c r="J128" s="369"/>
      <c r="K128" s="369"/>
      <c r="L128" s="369"/>
      <c r="M128" s="369"/>
      <c r="N128" s="369"/>
      <c r="O128" s="369"/>
      <c r="P128" s="369"/>
      <c r="Q128" s="369"/>
      <c r="R128" s="369"/>
      <c r="S128" s="373"/>
    </row>
    <row r="129" spans="1:19" ht="12.75">
      <c r="A129" s="373"/>
      <c r="B129" s="390"/>
      <c r="C129" s="369"/>
      <c r="D129" s="369"/>
      <c r="E129" s="369"/>
      <c r="F129" s="369"/>
      <c r="G129" s="369"/>
      <c r="H129" s="369"/>
      <c r="I129" s="369"/>
      <c r="J129" s="369"/>
      <c r="K129" s="369"/>
      <c r="L129" s="369"/>
      <c r="M129" s="369"/>
      <c r="N129" s="369"/>
      <c r="O129" s="369"/>
      <c r="P129" s="369"/>
      <c r="Q129" s="369"/>
      <c r="R129" s="369"/>
      <c r="S129" s="373"/>
    </row>
    <row r="130" spans="1:19" ht="12.75">
      <c r="A130" s="373"/>
      <c r="B130" s="390"/>
      <c r="C130" s="369"/>
      <c r="D130" s="369"/>
      <c r="E130" s="369"/>
      <c r="F130" s="369"/>
      <c r="G130" s="369"/>
      <c r="H130" s="369"/>
      <c r="I130" s="369"/>
      <c r="J130" s="369"/>
      <c r="K130" s="369"/>
      <c r="L130" s="369"/>
      <c r="M130" s="369"/>
      <c r="N130" s="369"/>
      <c r="O130" s="369"/>
      <c r="P130" s="369"/>
      <c r="Q130" s="369"/>
      <c r="R130" s="369"/>
      <c r="S130" s="373"/>
    </row>
    <row r="131" spans="1:19" ht="12.75">
      <c r="A131" s="373"/>
      <c r="B131" s="390"/>
      <c r="C131" s="369"/>
      <c r="D131" s="369"/>
      <c r="E131" s="369"/>
      <c r="F131" s="369"/>
      <c r="G131" s="369"/>
      <c r="H131" s="369"/>
      <c r="I131" s="369"/>
      <c r="J131" s="369"/>
      <c r="K131" s="369"/>
      <c r="L131" s="369"/>
      <c r="M131" s="369"/>
      <c r="N131" s="369"/>
      <c r="O131" s="369"/>
      <c r="P131" s="369"/>
      <c r="Q131" s="369"/>
      <c r="R131" s="369"/>
      <c r="S131" s="373"/>
    </row>
    <row r="132" spans="1:19" ht="12.75">
      <c r="A132" s="373"/>
      <c r="B132" s="390"/>
      <c r="C132" s="369"/>
      <c r="D132" s="369"/>
      <c r="E132" s="369"/>
      <c r="F132" s="369"/>
      <c r="G132" s="369"/>
      <c r="H132" s="369"/>
      <c r="I132" s="369"/>
      <c r="J132" s="369"/>
      <c r="K132" s="369"/>
      <c r="L132" s="369"/>
      <c r="M132" s="369"/>
      <c r="N132" s="369"/>
      <c r="O132" s="369"/>
      <c r="P132" s="369"/>
      <c r="Q132" s="369"/>
      <c r="R132" s="369"/>
      <c r="S132" s="373"/>
    </row>
    <row r="133" spans="1:19" ht="12.75">
      <c r="A133" s="373"/>
      <c r="B133" s="390"/>
      <c r="C133" s="369"/>
      <c r="D133" s="369"/>
      <c r="E133" s="369"/>
      <c r="F133" s="369"/>
      <c r="G133" s="369"/>
      <c r="H133" s="369"/>
      <c r="I133" s="369"/>
      <c r="J133" s="369"/>
      <c r="K133" s="369"/>
      <c r="L133" s="369"/>
      <c r="M133" s="369"/>
      <c r="N133" s="369"/>
      <c r="O133" s="369"/>
      <c r="P133" s="369"/>
      <c r="Q133" s="369"/>
      <c r="R133" s="369"/>
      <c r="S133" s="373"/>
    </row>
    <row r="134" spans="1:19" ht="12.75">
      <c r="A134" s="373"/>
      <c r="B134" s="390"/>
      <c r="C134" s="369"/>
      <c r="D134" s="369"/>
      <c r="E134" s="369"/>
      <c r="F134" s="369"/>
      <c r="G134" s="369"/>
      <c r="H134" s="369"/>
      <c r="I134" s="369"/>
      <c r="J134" s="369"/>
      <c r="K134" s="369"/>
      <c r="L134" s="369"/>
      <c r="M134" s="369"/>
      <c r="N134" s="369"/>
      <c r="O134" s="369"/>
      <c r="P134" s="369"/>
      <c r="Q134" s="369"/>
      <c r="R134" s="369"/>
      <c r="S134" s="373"/>
    </row>
    <row r="135" spans="1:19" ht="12.75">
      <c r="A135" s="373"/>
      <c r="B135" s="390"/>
      <c r="C135" s="369"/>
      <c r="D135" s="369"/>
      <c r="E135" s="369"/>
      <c r="F135" s="369"/>
      <c r="G135" s="369"/>
      <c r="H135" s="369"/>
      <c r="I135" s="369"/>
      <c r="J135" s="369"/>
      <c r="K135" s="369"/>
      <c r="L135" s="369"/>
      <c r="M135" s="369"/>
      <c r="N135" s="369"/>
      <c r="O135" s="369"/>
      <c r="P135" s="369"/>
      <c r="Q135" s="369"/>
      <c r="R135" s="369"/>
      <c r="S135" s="373"/>
    </row>
    <row r="136" spans="1:19" ht="12.75">
      <c r="A136" s="373"/>
      <c r="B136" s="390"/>
      <c r="C136" s="369"/>
      <c r="D136" s="369"/>
      <c r="E136" s="369"/>
      <c r="F136" s="369"/>
      <c r="G136" s="369"/>
      <c r="H136" s="369"/>
      <c r="I136" s="369"/>
      <c r="J136" s="369"/>
      <c r="K136" s="369"/>
      <c r="L136" s="369"/>
      <c r="M136" s="369"/>
      <c r="N136" s="369"/>
      <c r="O136" s="369"/>
      <c r="P136" s="369"/>
      <c r="Q136" s="369"/>
      <c r="R136" s="369"/>
      <c r="S136" s="373"/>
    </row>
    <row r="137" spans="1:19" ht="12.75">
      <c r="A137" s="373"/>
      <c r="B137" s="390"/>
      <c r="C137" s="369"/>
      <c r="D137" s="369"/>
      <c r="E137" s="369"/>
      <c r="F137" s="369"/>
      <c r="G137" s="369"/>
      <c r="H137" s="369"/>
      <c r="I137" s="369"/>
      <c r="J137" s="369"/>
      <c r="K137" s="369"/>
      <c r="L137" s="369"/>
      <c r="M137" s="369"/>
      <c r="N137" s="369"/>
      <c r="O137" s="369"/>
      <c r="P137" s="369"/>
      <c r="Q137" s="369"/>
      <c r="R137" s="369"/>
      <c r="S137" s="373"/>
    </row>
    <row r="138" spans="1:19" ht="12.75">
      <c r="A138" s="373"/>
      <c r="B138" s="390"/>
      <c r="C138" s="369"/>
      <c r="D138" s="369"/>
      <c r="E138" s="369"/>
      <c r="F138" s="369"/>
      <c r="G138" s="369"/>
      <c r="H138" s="369"/>
      <c r="I138" s="369"/>
      <c r="J138" s="369"/>
      <c r="K138" s="369"/>
      <c r="L138" s="369"/>
      <c r="M138" s="369"/>
      <c r="N138" s="369"/>
      <c r="O138" s="369"/>
      <c r="P138" s="369"/>
      <c r="Q138" s="369"/>
      <c r="R138" s="369"/>
      <c r="S138" s="373"/>
    </row>
    <row r="139" spans="1:19" ht="12.75">
      <c r="A139" s="373"/>
      <c r="B139" s="390"/>
      <c r="C139" s="369"/>
      <c r="D139" s="369"/>
      <c r="E139" s="369"/>
      <c r="F139" s="369"/>
      <c r="G139" s="369"/>
      <c r="H139" s="369"/>
      <c r="I139" s="369"/>
      <c r="J139" s="369"/>
      <c r="K139" s="369"/>
      <c r="L139" s="369"/>
      <c r="M139" s="369"/>
      <c r="N139" s="369"/>
      <c r="O139" s="369"/>
      <c r="P139" s="369"/>
      <c r="Q139" s="369"/>
      <c r="R139" s="369"/>
      <c r="S139" s="373"/>
    </row>
    <row r="140" spans="1:19" ht="12.75">
      <c r="A140" s="373"/>
      <c r="B140" s="390"/>
      <c r="C140" s="369"/>
      <c r="D140" s="369"/>
      <c r="E140" s="369"/>
      <c r="F140" s="369"/>
      <c r="G140" s="369"/>
      <c r="H140" s="369"/>
      <c r="I140" s="369"/>
      <c r="J140" s="369"/>
      <c r="K140" s="369"/>
      <c r="L140" s="369"/>
      <c r="M140" s="369"/>
      <c r="N140" s="369"/>
      <c r="O140" s="369"/>
      <c r="P140" s="369"/>
      <c r="Q140" s="369"/>
      <c r="R140" s="369"/>
      <c r="S140" s="373"/>
    </row>
    <row r="141" spans="1:19" ht="12.75">
      <c r="A141" s="373"/>
      <c r="B141" s="390"/>
      <c r="C141" s="369"/>
      <c r="D141" s="369"/>
      <c r="E141" s="369"/>
      <c r="F141" s="369"/>
      <c r="G141" s="369"/>
      <c r="H141" s="369"/>
      <c r="I141" s="369"/>
      <c r="J141" s="369"/>
      <c r="K141" s="369"/>
      <c r="L141" s="369"/>
      <c r="M141" s="369"/>
      <c r="N141" s="369"/>
      <c r="O141" s="369"/>
      <c r="P141" s="369"/>
      <c r="Q141" s="369"/>
      <c r="R141" s="369"/>
      <c r="S141" s="373"/>
    </row>
    <row r="142" spans="1:19" ht="12.75">
      <c r="A142" s="373"/>
      <c r="B142" s="390"/>
      <c r="C142" s="369"/>
      <c r="D142" s="369"/>
      <c r="E142" s="369"/>
      <c r="F142" s="369"/>
      <c r="G142" s="369"/>
      <c r="H142" s="369"/>
      <c r="I142" s="369"/>
      <c r="J142" s="369"/>
      <c r="K142" s="369"/>
      <c r="L142" s="369"/>
      <c r="M142" s="369"/>
      <c r="N142" s="369"/>
      <c r="O142" s="369"/>
      <c r="P142" s="369"/>
      <c r="Q142" s="369"/>
      <c r="R142" s="369"/>
      <c r="S142" s="373"/>
    </row>
    <row r="143" spans="1:19" ht="12.75">
      <c r="A143" s="373"/>
      <c r="B143" s="390"/>
      <c r="C143" s="369"/>
      <c r="D143" s="369"/>
      <c r="E143" s="369"/>
      <c r="F143" s="369"/>
      <c r="G143" s="369"/>
      <c r="H143" s="369"/>
      <c r="I143" s="369"/>
      <c r="J143" s="369"/>
      <c r="K143" s="369"/>
      <c r="L143" s="369"/>
      <c r="M143" s="369"/>
      <c r="N143" s="369"/>
      <c r="O143" s="369"/>
      <c r="P143" s="369"/>
      <c r="Q143" s="369"/>
      <c r="R143" s="369"/>
      <c r="S143" s="373"/>
    </row>
    <row r="144" spans="1:19" ht="12.75">
      <c r="A144" s="373"/>
      <c r="B144" s="390"/>
      <c r="C144" s="369"/>
      <c r="D144" s="369"/>
      <c r="E144" s="369"/>
      <c r="F144" s="369"/>
      <c r="G144" s="369"/>
      <c r="H144" s="369"/>
      <c r="I144" s="369"/>
      <c r="J144" s="369"/>
      <c r="K144" s="369"/>
      <c r="L144" s="369"/>
      <c r="M144" s="369"/>
      <c r="N144" s="369"/>
      <c r="O144" s="369"/>
      <c r="P144" s="369"/>
      <c r="Q144" s="369"/>
      <c r="R144" s="369"/>
      <c r="S144" s="373"/>
    </row>
    <row r="145" spans="1:19" ht="12.75">
      <c r="A145" s="373"/>
      <c r="B145" s="390"/>
      <c r="C145" s="369"/>
      <c r="D145" s="369"/>
      <c r="E145" s="369"/>
      <c r="F145" s="369"/>
      <c r="G145" s="369"/>
      <c r="H145" s="369"/>
      <c r="I145" s="369"/>
      <c r="J145" s="369"/>
      <c r="K145" s="369"/>
      <c r="L145" s="369"/>
      <c r="M145" s="369"/>
      <c r="N145" s="369"/>
      <c r="O145" s="369"/>
      <c r="P145" s="369"/>
      <c r="Q145" s="369"/>
      <c r="R145" s="369"/>
      <c r="S145" s="373"/>
    </row>
    <row r="146" spans="1:19" ht="12.75">
      <c r="A146" s="373"/>
      <c r="B146" s="390"/>
      <c r="C146" s="369"/>
      <c r="D146" s="369"/>
      <c r="E146" s="369"/>
      <c r="F146" s="369"/>
      <c r="G146" s="369"/>
      <c r="H146" s="369"/>
      <c r="I146" s="369"/>
      <c r="J146" s="369"/>
      <c r="K146" s="369"/>
      <c r="L146" s="369"/>
      <c r="M146" s="369"/>
      <c r="N146" s="369"/>
      <c r="O146" s="369"/>
      <c r="P146" s="369"/>
      <c r="Q146" s="369"/>
      <c r="R146" s="369"/>
      <c r="S146" s="373"/>
    </row>
    <row r="147" spans="1:19" ht="12.75">
      <c r="A147" s="373"/>
      <c r="B147" s="390"/>
      <c r="C147" s="369"/>
      <c r="D147" s="369"/>
      <c r="E147" s="369"/>
      <c r="F147" s="369"/>
      <c r="G147" s="369"/>
      <c r="H147" s="369"/>
      <c r="I147" s="369"/>
      <c r="J147" s="369"/>
      <c r="K147" s="369"/>
      <c r="L147" s="369"/>
      <c r="M147" s="369"/>
      <c r="N147" s="369"/>
      <c r="O147" s="369"/>
      <c r="P147" s="369"/>
      <c r="Q147" s="369"/>
      <c r="R147" s="369"/>
      <c r="S147" s="373"/>
    </row>
    <row r="148" spans="1:19" ht="12.75">
      <c r="A148" s="373"/>
      <c r="B148" s="390"/>
      <c r="C148" s="369"/>
      <c r="D148" s="369"/>
      <c r="E148" s="369"/>
      <c r="F148" s="369"/>
      <c r="G148" s="369"/>
      <c r="H148" s="369"/>
      <c r="I148" s="369"/>
      <c r="J148" s="369"/>
      <c r="K148" s="369"/>
      <c r="L148" s="369"/>
      <c r="M148" s="369"/>
      <c r="N148" s="369"/>
      <c r="O148" s="369"/>
      <c r="P148" s="369"/>
      <c r="Q148" s="369"/>
      <c r="R148" s="369"/>
      <c r="S148" s="373"/>
    </row>
    <row r="149" spans="1:19" ht="12.75">
      <c r="A149" s="373"/>
      <c r="B149" s="390"/>
      <c r="C149" s="369"/>
      <c r="D149" s="369"/>
      <c r="E149" s="369"/>
      <c r="F149" s="369"/>
      <c r="G149" s="369"/>
      <c r="H149" s="369"/>
      <c r="I149" s="369"/>
      <c r="J149" s="369"/>
      <c r="K149" s="369"/>
      <c r="L149" s="369"/>
      <c r="M149" s="369"/>
      <c r="N149" s="369"/>
      <c r="O149" s="369"/>
      <c r="P149" s="369"/>
      <c r="Q149" s="369"/>
      <c r="R149" s="369"/>
      <c r="S149" s="373"/>
    </row>
    <row r="150" spans="1:19" ht="12.75">
      <c r="A150" s="373"/>
      <c r="B150" s="390"/>
      <c r="C150" s="369"/>
      <c r="D150" s="369"/>
      <c r="E150" s="369"/>
      <c r="F150" s="369"/>
      <c r="G150" s="369"/>
      <c r="H150" s="369"/>
      <c r="I150" s="369"/>
      <c r="J150" s="369"/>
      <c r="K150" s="369"/>
      <c r="L150" s="369"/>
      <c r="M150" s="369"/>
      <c r="N150" s="369"/>
      <c r="O150" s="369"/>
      <c r="P150" s="369"/>
      <c r="Q150" s="369"/>
      <c r="R150" s="369"/>
      <c r="S150" s="373"/>
    </row>
    <row r="151" spans="1:19" ht="12.75">
      <c r="A151" s="373"/>
      <c r="B151" s="390"/>
      <c r="C151" s="369"/>
      <c r="D151" s="369"/>
      <c r="E151" s="369"/>
      <c r="F151" s="369"/>
      <c r="G151" s="369"/>
      <c r="H151" s="369"/>
      <c r="I151" s="369"/>
      <c r="J151" s="369"/>
      <c r="K151" s="369"/>
      <c r="L151" s="369"/>
      <c r="M151" s="369"/>
      <c r="N151" s="369"/>
      <c r="O151" s="369"/>
      <c r="P151" s="369"/>
      <c r="Q151" s="369"/>
      <c r="R151" s="369"/>
      <c r="S151" s="373"/>
    </row>
    <row r="152" spans="1:19" ht="12.75">
      <c r="A152" s="373"/>
      <c r="B152" s="390"/>
      <c r="C152" s="369"/>
      <c r="D152" s="369"/>
      <c r="E152" s="369"/>
      <c r="F152" s="369"/>
      <c r="G152" s="369"/>
      <c r="H152" s="369"/>
      <c r="I152" s="369"/>
      <c r="J152" s="369"/>
      <c r="K152" s="369"/>
      <c r="L152" s="369"/>
      <c r="M152" s="369"/>
      <c r="N152" s="369"/>
      <c r="O152" s="369"/>
      <c r="P152" s="369"/>
      <c r="Q152" s="369"/>
      <c r="R152" s="369"/>
      <c r="S152" s="373"/>
    </row>
    <row r="153" spans="1:19" ht="12.75">
      <c r="A153" s="373"/>
      <c r="B153" s="390"/>
      <c r="C153" s="369"/>
      <c r="D153" s="369"/>
      <c r="E153" s="369"/>
      <c r="F153" s="369"/>
      <c r="G153" s="369"/>
      <c r="H153" s="369"/>
      <c r="I153" s="369"/>
      <c r="J153" s="369"/>
      <c r="K153" s="369"/>
      <c r="L153" s="369"/>
      <c r="M153" s="369"/>
      <c r="N153" s="369"/>
      <c r="O153" s="369"/>
      <c r="P153" s="369"/>
      <c r="Q153" s="369"/>
      <c r="R153" s="369"/>
      <c r="S153" s="373"/>
    </row>
    <row r="154" spans="1:19" ht="12.75">
      <c r="A154" s="373"/>
      <c r="B154" s="390"/>
      <c r="C154" s="369"/>
      <c r="D154" s="369"/>
      <c r="E154" s="369"/>
      <c r="F154" s="369"/>
      <c r="G154" s="369"/>
      <c r="H154" s="369"/>
      <c r="I154" s="369"/>
      <c r="J154" s="369"/>
      <c r="K154" s="369"/>
      <c r="L154" s="369"/>
      <c r="M154" s="369"/>
      <c r="N154" s="369"/>
      <c r="O154" s="369"/>
      <c r="P154" s="369"/>
      <c r="Q154" s="369"/>
      <c r="R154" s="369"/>
      <c r="S154" s="373"/>
    </row>
    <row r="155" spans="1:19" ht="12.75">
      <c r="A155" s="373"/>
      <c r="B155" s="390"/>
      <c r="C155" s="369"/>
      <c r="D155" s="369"/>
      <c r="E155" s="369"/>
      <c r="F155" s="369"/>
      <c r="G155" s="369"/>
      <c r="H155" s="369"/>
      <c r="I155" s="369"/>
      <c r="J155" s="369"/>
      <c r="K155" s="369"/>
      <c r="L155" s="369"/>
      <c r="M155" s="369"/>
      <c r="N155" s="369"/>
      <c r="O155" s="369"/>
      <c r="P155" s="369"/>
      <c r="Q155" s="369"/>
      <c r="R155" s="369"/>
      <c r="S155" s="373"/>
    </row>
    <row r="156" spans="1:19" ht="12.75">
      <c r="A156" s="373"/>
      <c r="B156" s="390"/>
      <c r="C156" s="369"/>
      <c r="D156" s="369"/>
      <c r="E156" s="369"/>
      <c r="F156" s="369"/>
      <c r="G156" s="369"/>
      <c r="H156" s="369"/>
      <c r="I156" s="369"/>
      <c r="J156" s="369"/>
      <c r="K156" s="369"/>
      <c r="L156" s="369"/>
      <c r="M156" s="369"/>
      <c r="N156" s="369"/>
      <c r="O156" s="369"/>
      <c r="P156" s="369"/>
      <c r="Q156" s="369"/>
      <c r="R156" s="369"/>
      <c r="S156" s="373"/>
    </row>
    <row r="157" spans="1:19" ht="12.75">
      <c r="A157" s="373"/>
      <c r="B157" s="390"/>
      <c r="C157" s="369"/>
      <c r="D157" s="369"/>
      <c r="E157" s="369"/>
      <c r="F157" s="369"/>
      <c r="G157" s="369"/>
      <c r="H157" s="369"/>
      <c r="I157" s="369"/>
      <c r="J157" s="369"/>
      <c r="K157" s="369"/>
      <c r="L157" s="369"/>
      <c r="M157" s="369"/>
      <c r="N157" s="369"/>
      <c r="O157" s="369"/>
      <c r="P157" s="369"/>
      <c r="Q157" s="369"/>
      <c r="R157" s="369"/>
      <c r="S157" s="373"/>
    </row>
    <row r="158" spans="1:19" ht="12.75">
      <c r="A158" s="373"/>
      <c r="B158" s="390"/>
      <c r="C158" s="369"/>
      <c r="D158" s="369"/>
      <c r="E158" s="369"/>
      <c r="F158" s="369"/>
      <c r="G158" s="369"/>
      <c r="H158" s="369"/>
      <c r="I158" s="369"/>
      <c r="J158" s="369"/>
      <c r="K158" s="369"/>
      <c r="L158" s="369"/>
      <c r="M158" s="369"/>
      <c r="N158" s="369"/>
      <c r="O158" s="369"/>
      <c r="P158" s="369"/>
      <c r="Q158" s="369"/>
      <c r="R158" s="369"/>
      <c r="S158" s="373"/>
    </row>
  </sheetData>
  <sheetProtection password="E755" sheet="1" objects="1" scenarios="1"/>
  <mergeCells count="7">
    <mergeCell ref="O26:R26"/>
    <mergeCell ref="O29:R29"/>
    <mergeCell ref="O30:R30"/>
    <mergeCell ref="P9:Q9"/>
    <mergeCell ref="P10:Q10"/>
    <mergeCell ref="P18:Q18"/>
    <mergeCell ref="P19:Q19"/>
  </mergeCells>
  <printOptions horizontalCentered="1" verticalCentered="1"/>
  <pageMargins left="0.3937007874015748" right="0.3937007874015748" top="0.3937007874015748" bottom="0.1968503937007874" header="0" footer="0"/>
  <pageSetup horizontalDpi="300" verticalDpi="3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CK65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8" s="1" customFormat="1" ht="9.75" customHeight="1" thickBot="1">
      <c r="A1" s="182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182"/>
      <c r="N1" s="182"/>
      <c r="O1" s="182"/>
      <c r="Y1" s="2"/>
      <c r="AD1" s="3"/>
      <c r="AE1" s="269"/>
      <c r="BG1" s="3"/>
      <c r="BH1" s="269"/>
      <c r="BI1" s="391"/>
      <c r="BJ1" s="391"/>
      <c r="BK1"/>
      <c r="BL1"/>
      <c r="BM1"/>
      <c r="BN1"/>
      <c r="BO1"/>
      <c r="BP1"/>
      <c r="BQ1"/>
      <c r="BR1"/>
      <c r="BS1"/>
      <c r="BT1"/>
      <c r="BU1"/>
      <c r="BZ1" s="63"/>
      <c r="CA1" s="63"/>
      <c r="CB1" s="63"/>
      <c r="CC1" s="63"/>
      <c r="CD1" s="63"/>
      <c r="CE1" s="63"/>
      <c r="CF1" s="63"/>
      <c r="CG1" s="63"/>
      <c r="CH1" s="63"/>
      <c r="CI1" s="63"/>
      <c r="CJ1" s="63"/>
    </row>
    <row r="2" spans="1:89" ht="36" customHeight="1" thickBot="1" thickTop="1">
      <c r="A2" s="182"/>
      <c r="B2" s="281" t="s">
        <v>20</v>
      </c>
      <c r="C2" s="265"/>
      <c r="D2" s="265"/>
      <c r="E2" s="265"/>
      <c r="F2" s="265"/>
      <c r="G2" s="265"/>
      <c r="H2" s="265"/>
      <c r="I2" s="265"/>
      <c r="J2" s="265"/>
      <c r="K2" s="265"/>
      <c r="L2" s="266"/>
      <c r="M2" s="182"/>
      <c r="N2" s="182"/>
      <c r="Q2" s="182"/>
      <c r="R2" s="229"/>
      <c r="S2" s="230"/>
      <c r="T2" s="230"/>
      <c r="U2" s="230"/>
      <c r="V2" s="282" t="s">
        <v>21</v>
      </c>
      <c r="W2" s="282"/>
      <c r="X2" s="282"/>
      <c r="Y2" s="282"/>
      <c r="Z2" s="230"/>
      <c r="AA2" s="230"/>
      <c r="AB2" s="230"/>
      <c r="AC2" s="231"/>
      <c r="BJ2" s="229"/>
      <c r="BK2" s="230"/>
      <c r="BL2" s="230"/>
      <c r="BM2" s="230"/>
      <c r="BN2" s="282" t="s">
        <v>21</v>
      </c>
      <c r="BO2" s="282"/>
      <c r="BP2" s="282"/>
      <c r="BQ2" s="282"/>
      <c r="BR2" s="230"/>
      <c r="BS2" s="230"/>
      <c r="BT2" s="230"/>
      <c r="BU2" s="231"/>
      <c r="BY2" s="1"/>
      <c r="BZ2" s="281" t="s">
        <v>22</v>
      </c>
      <c r="CA2" s="265"/>
      <c r="CB2" s="265"/>
      <c r="CC2" s="265"/>
      <c r="CD2" s="265"/>
      <c r="CE2" s="265"/>
      <c r="CF2" s="265"/>
      <c r="CG2" s="265"/>
      <c r="CH2" s="265"/>
      <c r="CI2" s="265"/>
      <c r="CJ2" s="266"/>
      <c r="CK2" s="1"/>
    </row>
    <row r="3" spans="1:89" ht="21" customHeight="1" thickBot="1" thickTop="1">
      <c r="A3" s="182"/>
      <c r="M3" s="182"/>
      <c r="N3" s="182"/>
      <c r="Q3" s="182"/>
      <c r="R3" s="289" t="s">
        <v>23</v>
      </c>
      <c r="S3" s="293"/>
      <c r="T3" s="287"/>
      <c r="U3" s="288"/>
      <c r="V3" s="267" t="s">
        <v>24</v>
      </c>
      <c r="W3" s="290"/>
      <c r="X3" s="290"/>
      <c r="Y3" s="293"/>
      <c r="Z3" s="320" t="s">
        <v>25</v>
      </c>
      <c r="AA3" s="294"/>
      <c r="AB3" s="348" t="s">
        <v>87</v>
      </c>
      <c r="AC3" s="321"/>
      <c r="BJ3" s="326" t="s">
        <v>25</v>
      </c>
      <c r="BK3" s="348"/>
      <c r="BL3" s="348"/>
      <c r="BM3" s="294"/>
      <c r="BN3" s="267" t="s">
        <v>24</v>
      </c>
      <c r="BO3" s="290"/>
      <c r="BP3" s="290"/>
      <c r="BQ3" s="293"/>
      <c r="BR3" s="327"/>
      <c r="BS3" s="328"/>
      <c r="BT3" s="267" t="s">
        <v>23</v>
      </c>
      <c r="BU3" s="268"/>
      <c r="BY3" s="1"/>
      <c r="CK3" s="1"/>
    </row>
    <row r="4" spans="1:89" ht="22.5" customHeight="1" thickTop="1">
      <c r="A4" s="182"/>
      <c r="B4" s="183"/>
      <c r="C4" s="184"/>
      <c r="D4" s="184"/>
      <c r="E4" s="184"/>
      <c r="F4" s="184"/>
      <c r="G4" s="184"/>
      <c r="H4" s="184"/>
      <c r="I4" s="184"/>
      <c r="J4" s="185"/>
      <c r="K4" s="184"/>
      <c r="L4" s="186"/>
      <c r="M4" s="182"/>
      <c r="N4" s="182"/>
      <c r="Q4" s="182"/>
      <c r="R4" s="4"/>
      <c r="S4" s="5"/>
      <c r="T4" s="6"/>
      <c r="U4" s="7"/>
      <c r="V4" s="264" t="s">
        <v>76</v>
      </c>
      <c r="W4" s="264"/>
      <c r="X4" s="264"/>
      <c r="Y4" s="264"/>
      <c r="Z4" s="9"/>
      <c r="AA4" s="9"/>
      <c r="AB4" s="9"/>
      <c r="AC4" s="10"/>
      <c r="BJ4" s="12"/>
      <c r="BK4" s="7"/>
      <c r="BL4" s="7"/>
      <c r="BM4" s="7"/>
      <c r="BN4" s="264" t="s">
        <v>76</v>
      </c>
      <c r="BO4" s="264"/>
      <c r="BP4" s="264"/>
      <c r="BQ4" s="264"/>
      <c r="BR4" s="7"/>
      <c r="BS4" s="7"/>
      <c r="BT4" s="7"/>
      <c r="BU4" s="13"/>
      <c r="BY4" s="1"/>
      <c r="BZ4" s="183"/>
      <c r="CA4" s="184"/>
      <c r="CB4" s="184"/>
      <c r="CC4" s="184"/>
      <c r="CD4" s="184"/>
      <c r="CE4" s="184"/>
      <c r="CF4" s="184"/>
      <c r="CG4" s="184"/>
      <c r="CH4" s="185"/>
      <c r="CI4" s="184"/>
      <c r="CJ4" s="186"/>
      <c r="CK4" s="1"/>
    </row>
    <row r="5" spans="1:89" ht="23.25" customHeight="1">
      <c r="A5" s="182"/>
      <c r="B5" s="187"/>
      <c r="C5" s="188" t="s">
        <v>26</v>
      </c>
      <c r="D5" s="189"/>
      <c r="E5" s="192"/>
      <c r="F5" s="192"/>
      <c r="G5" s="343"/>
      <c r="H5" s="192"/>
      <c r="I5" s="192"/>
      <c r="J5" s="192"/>
      <c r="K5" s="319"/>
      <c r="L5" s="194"/>
      <c r="M5" s="182"/>
      <c r="N5" s="182"/>
      <c r="Q5" s="182"/>
      <c r="R5" s="14"/>
      <c r="S5" s="255"/>
      <c r="T5" s="16"/>
      <c r="U5" s="17"/>
      <c r="V5" s="16"/>
      <c r="W5" s="18"/>
      <c r="X5" s="19"/>
      <c r="Y5" s="255"/>
      <c r="Z5" s="21"/>
      <c r="AA5" s="322"/>
      <c r="AB5" s="21"/>
      <c r="AC5" s="22"/>
      <c r="AS5" s="11" t="s">
        <v>1</v>
      </c>
      <c r="BJ5" s="23"/>
      <c r="BK5" s="349"/>
      <c r="BL5" s="16"/>
      <c r="BM5" s="295"/>
      <c r="BN5" s="19"/>
      <c r="BO5" s="15"/>
      <c r="BP5" s="19"/>
      <c r="BQ5" s="255"/>
      <c r="BR5" s="19"/>
      <c r="BS5" s="20"/>
      <c r="BT5" s="19"/>
      <c r="BU5" s="24"/>
      <c r="BY5" s="1"/>
      <c r="BZ5" s="187"/>
      <c r="CA5" s="188" t="s">
        <v>26</v>
      </c>
      <c r="CB5" s="189"/>
      <c r="CC5" s="192"/>
      <c r="CD5" s="192"/>
      <c r="CE5" s="343"/>
      <c r="CF5" s="192"/>
      <c r="CG5" s="192"/>
      <c r="CH5" s="192"/>
      <c r="CI5" s="319"/>
      <c r="CJ5" s="194"/>
      <c r="CK5" s="1"/>
    </row>
    <row r="6" spans="1:89" ht="23.25" customHeight="1">
      <c r="A6" s="182"/>
      <c r="B6" s="187"/>
      <c r="C6" s="188" t="s">
        <v>4</v>
      </c>
      <c r="D6" s="189"/>
      <c r="E6" s="190"/>
      <c r="F6" s="190"/>
      <c r="G6" s="191" t="s">
        <v>75</v>
      </c>
      <c r="H6" s="190"/>
      <c r="I6" s="190"/>
      <c r="J6" s="189"/>
      <c r="K6" s="29"/>
      <c r="L6" s="194"/>
      <c r="M6" s="182"/>
      <c r="N6" s="182"/>
      <c r="Q6" s="182"/>
      <c r="R6" s="36" t="s">
        <v>28</v>
      </c>
      <c r="S6" s="38">
        <v>74.711</v>
      </c>
      <c r="T6" s="37"/>
      <c r="U6" s="38"/>
      <c r="V6" s="25"/>
      <c r="W6" s="26"/>
      <c r="X6" s="27" t="s">
        <v>29</v>
      </c>
      <c r="Y6" s="28">
        <v>75.802</v>
      </c>
      <c r="Z6" s="31" t="s">
        <v>30</v>
      </c>
      <c r="AA6" s="40">
        <v>75.584</v>
      </c>
      <c r="AB6" s="31"/>
      <c r="AC6" s="347"/>
      <c r="BJ6" s="45" t="s">
        <v>66</v>
      </c>
      <c r="BK6" s="350">
        <v>76.368</v>
      </c>
      <c r="BL6" s="31" t="s">
        <v>69</v>
      </c>
      <c r="BM6" s="40">
        <v>76.611</v>
      </c>
      <c r="BN6" s="43"/>
      <c r="BO6" s="41"/>
      <c r="BP6" s="27" t="s">
        <v>31</v>
      </c>
      <c r="BQ6" s="28">
        <v>76.335</v>
      </c>
      <c r="BR6" s="27"/>
      <c r="BS6" s="28"/>
      <c r="BT6" s="37" t="s">
        <v>32</v>
      </c>
      <c r="BU6" s="46">
        <v>77.37</v>
      </c>
      <c r="BY6" s="1"/>
      <c r="BZ6" s="187"/>
      <c r="CA6" s="188" t="s">
        <v>4</v>
      </c>
      <c r="CB6" s="189"/>
      <c r="CC6" s="190"/>
      <c r="CD6" s="190"/>
      <c r="CE6" s="191" t="s">
        <v>75</v>
      </c>
      <c r="CF6" s="190"/>
      <c r="CG6" s="190"/>
      <c r="CH6" s="189"/>
      <c r="CI6" s="29"/>
      <c r="CJ6" s="194"/>
      <c r="CK6" s="1"/>
    </row>
    <row r="7" spans="1:89" ht="23.25" customHeight="1">
      <c r="A7" s="182"/>
      <c r="B7" s="187"/>
      <c r="C7" s="188" t="s">
        <v>6</v>
      </c>
      <c r="D7" s="189"/>
      <c r="E7" s="190"/>
      <c r="F7" s="190"/>
      <c r="G7" s="195" t="s">
        <v>100</v>
      </c>
      <c r="H7" s="190"/>
      <c r="I7" s="190"/>
      <c r="J7" s="189"/>
      <c r="K7" s="193" t="s">
        <v>27</v>
      </c>
      <c r="L7" s="196"/>
      <c r="M7" s="182"/>
      <c r="N7" s="182"/>
      <c r="Q7" s="182"/>
      <c r="R7" s="42"/>
      <c r="S7" s="291"/>
      <c r="T7" s="37"/>
      <c r="U7" s="38"/>
      <c r="V7" s="43" t="s">
        <v>33</v>
      </c>
      <c r="W7" s="41">
        <v>75.715</v>
      </c>
      <c r="X7" s="27"/>
      <c r="Y7" s="28"/>
      <c r="Z7" s="31"/>
      <c r="AA7" s="40"/>
      <c r="AB7" s="31" t="s">
        <v>86</v>
      </c>
      <c r="AC7" s="347">
        <v>76.046</v>
      </c>
      <c r="AR7" s="32" t="s">
        <v>34</v>
      </c>
      <c r="AS7" s="33" t="s">
        <v>35</v>
      </c>
      <c r="AT7" s="34" t="s">
        <v>36</v>
      </c>
      <c r="AW7" s="63"/>
      <c r="BJ7" s="45" t="s">
        <v>67</v>
      </c>
      <c r="BK7" s="350">
        <v>76.48</v>
      </c>
      <c r="BL7" s="31" t="s">
        <v>64</v>
      </c>
      <c r="BM7" s="40">
        <v>76.616</v>
      </c>
      <c r="BN7" s="43" t="s">
        <v>37</v>
      </c>
      <c r="BO7" s="41">
        <v>76.376</v>
      </c>
      <c r="BP7" s="19"/>
      <c r="BQ7" s="20"/>
      <c r="BR7" s="27"/>
      <c r="BS7" s="28"/>
      <c r="BT7" s="19"/>
      <c r="BU7" s="24"/>
      <c r="BY7" s="1"/>
      <c r="BZ7" s="187"/>
      <c r="CA7" s="188" t="s">
        <v>6</v>
      </c>
      <c r="CB7" s="189"/>
      <c r="CC7" s="190"/>
      <c r="CD7" s="190"/>
      <c r="CE7" s="195" t="s">
        <v>100</v>
      </c>
      <c r="CF7" s="190"/>
      <c r="CG7" s="190"/>
      <c r="CH7" s="189"/>
      <c r="CI7" s="193" t="s">
        <v>27</v>
      </c>
      <c r="CJ7" s="196"/>
      <c r="CK7" s="1"/>
    </row>
    <row r="8" spans="1:89" ht="23.25" customHeight="1">
      <c r="A8" s="182"/>
      <c r="B8" s="197"/>
      <c r="C8" s="181"/>
      <c r="D8" s="181"/>
      <c r="E8" s="181"/>
      <c r="F8" s="181"/>
      <c r="G8" s="181"/>
      <c r="H8" s="181"/>
      <c r="I8" s="181"/>
      <c r="J8" s="342"/>
      <c r="K8" s="342"/>
      <c r="L8" s="198"/>
      <c r="M8" s="182"/>
      <c r="N8" s="182"/>
      <c r="Q8" s="182"/>
      <c r="R8" s="47" t="s">
        <v>38</v>
      </c>
      <c r="S8" s="292">
        <v>75.418</v>
      </c>
      <c r="T8" s="48"/>
      <c r="U8" s="49"/>
      <c r="V8" s="25"/>
      <c r="W8" s="26"/>
      <c r="X8" s="27" t="s">
        <v>39</v>
      </c>
      <c r="Y8" s="28">
        <v>75.937</v>
      </c>
      <c r="Z8" s="31" t="s">
        <v>40</v>
      </c>
      <c r="AA8" s="40">
        <v>75.92</v>
      </c>
      <c r="AB8" s="31"/>
      <c r="AC8" s="347"/>
      <c r="BJ8" s="45" t="s">
        <v>68</v>
      </c>
      <c r="BK8" s="350">
        <v>76.48</v>
      </c>
      <c r="BL8" s="31" t="s">
        <v>65</v>
      </c>
      <c r="BM8" s="40">
        <v>77.055</v>
      </c>
      <c r="BN8" s="27"/>
      <c r="BO8" s="41"/>
      <c r="BP8" s="27" t="s">
        <v>41</v>
      </c>
      <c r="BQ8" s="28">
        <v>76.326</v>
      </c>
      <c r="BR8" s="27"/>
      <c r="BS8" s="28"/>
      <c r="BT8" s="48" t="s">
        <v>42</v>
      </c>
      <c r="BU8" s="54">
        <v>76.661</v>
      </c>
      <c r="BY8" s="1"/>
      <c r="BZ8" s="197"/>
      <c r="CA8" s="181"/>
      <c r="CB8" s="181"/>
      <c r="CC8" s="181"/>
      <c r="CD8" s="181"/>
      <c r="CE8" s="181"/>
      <c r="CF8" s="181"/>
      <c r="CG8" s="181"/>
      <c r="CH8" s="342"/>
      <c r="CI8" s="342"/>
      <c r="CJ8" s="198"/>
      <c r="CK8" s="1"/>
    </row>
    <row r="9" spans="1:89" ht="23.25" customHeight="1" thickBot="1">
      <c r="A9" s="182"/>
      <c r="B9" s="199"/>
      <c r="C9" s="189"/>
      <c r="D9" s="189"/>
      <c r="E9" s="189"/>
      <c r="F9" s="189"/>
      <c r="G9" s="189"/>
      <c r="H9" s="189"/>
      <c r="I9" s="189"/>
      <c r="J9" s="192"/>
      <c r="K9" s="192"/>
      <c r="L9" s="196"/>
      <c r="M9" s="182"/>
      <c r="N9" s="182"/>
      <c r="Q9" s="182"/>
      <c r="R9" s="50"/>
      <c r="S9" s="51"/>
      <c r="T9" s="52"/>
      <c r="U9" s="51"/>
      <c r="V9" s="52"/>
      <c r="W9" s="55"/>
      <c r="X9" s="52"/>
      <c r="Y9" s="51"/>
      <c r="Z9" s="56"/>
      <c r="AA9" s="323"/>
      <c r="AB9" s="56"/>
      <c r="AC9" s="57"/>
      <c r="AS9" s="44" t="s">
        <v>101</v>
      </c>
      <c r="BJ9" s="58"/>
      <c r="BK9" s="351"/>
      <c r="BL9" s="59"/>
      <c r="BM9" s="296"/>
      <c r="BN9" s="56"/>
      <c r="BO9" s="60"/>
      <c r="BP9" s="56"/>
      <c r="BQ9" s="61"/>
      <c r="BR9" s="56"/>
      <c r="BS9" s="61"/>
      <c r="BT9" s="52"/>
      <c r="BU9" s="53"/>
      <c r="BY9" s="1"/>
      <c r="BZ9" s="199"/>
      <c r="CA9" s="189"/>
      <c r="CB9" s="189"/>
      <c r="CC9" s="189"/>
      <c r="CD9" s="189"/>
      <c r="CE9" s="189"/>
      <c r="CF9" s="189"/>
      <c r="CG9" s="189"/>
      <c r="CH9" s="192"/>
      <c r="CI9" s="192"/>
      <c r="CJ9" s="196"/>
      <c r="CK9" s="1"/>
    </row>
    <row r="10" spans="1:89" ht="23.25" customHeight="1">
      <c r="A10" s="182"/>
      <c r="B10" s="187"/>
      <c r="C10" s="193" t="s">
        <v>43</v>
      </c>
      <c r="D10" s="189"/>
      <c r="E10" s="189"/>
      <c r="F10" s="192"/>
      <c r="G10" s="150" t="s">
        <v>44</v>
      </c>
      <c r="H10" s="189"/>
      <c r="I10" s="189"/>
      <c r="J10" s="143" t="s">
        <v>45</v>
      </c>
      <c r="K10" s="380">
        <v>90</v>
      </c>
      <c r="L10" s="194"/>
      <c r="M10" s="182"/>
      <c r="N10" s="182"/>
      <c r="Q10" s="182"/>
      <c r="R10" s="62"/>
      <c r="S10" s="62"/>
      <c r="T10" s="62"/>
      <c r="U10" s="62"/>
      <c r="V10" s="62"/>
      <c r="W10" s="62"/>
      <c r="X10" s="62"/>
      <c r="Y10" s="62"/>
      <c r="BY10" s="1"/>
      <c r="BZ10" s="187"/>
      <c r="CA10" s="193" t="s">
        <v>43</v>
      </c>
      <c r="CB10" s="189"/>
      <c r="CC10" s="189"/>
      <c r="CD10" s="192"/>
      <c r="CE10" s="150" t="s">
        <v>44</v>
      </c>
      <c r="CF10" s="189"/>
      <c r="CG10" s="189"/>
      <c r="CH10" s="143" t="s">
        <v>45</v>
      </c>
      <c r="CI10" s="380">
        <v>90</v>
      </c>
      <c r="CJ10" s="194"/>
      <c r="CK10" s="1"/>
    </row>
    <row r="11" spans="1:89" ht="22.5" customHeight="1">
      <c r="A11" s="182"/>
      <c r="B11" s="187"/>
      <c r="C11" s="193" t="s">
        <v>46</v>
      </c>
      <c r="D11" s="189"/>
      <c r="E11" s="189"/>
      <c r="F11" s="192"/>
      <c r="G11" s="150" t="s">
        <v>47</v>
      </c>
      <c r="H11" s="189"/>
      <c r="I11" s="201"/>
      <c r="J11" s="143" t="s">
        <v>48</v>
      </c>
      <c r="K11" s="380">
        <v>30</v>
      </c>
      <c r="L11" s="194"/>
      <c r="M11" s="182"/>
      <c r="N11" s="182"/>
      <c r="Q11" s="182"/>
      <c r="BY11" s="1"/>
      <c r="BZ11" s="187"/>
      <c r="CA11" s="193" t="s">
        <v>46</v>
      </c>
      <c r="CB11" s="189"/>
      <c r="CC11" s="189"/>
      <c r="CD11" s="192"/>
      <c r="CE11" s="150" t="s">
        <v>47</v>
      </c>
      <c r="CF11" s="189"/>
      <c r="CG11" s="201"/>
      <c r="CH11" s="143" t="s">
        <v>48</v>
      </c>
      <c r="CI11" s="380">
        <v>30</v>
      </c>
      <c r="CJ11" s="194"/>
      <c r="CK11" s="1"/>
    </row>
    <row r="12" spans="1:89" ht="18" customHeight="1" thickBot="1">
      <c r="A12" s="182"/>
      <c r="B12" s="202"/>
      <c r="C12" s="203"/>
      <c r="D12" s="203"/>
      <c r="E12" s="203"/>
      <c r="F12" s="203"/>
      <c r="G12" s="203"/>
      <c r="H12" s="203"/>
      <c r="I12" s="203"/>
      <c r="J12" s="203"/>
      <c r="K12" s="203"/>
      <c r="L12" s="204"/>
      <c r="M12" s="182"/>
      <c r="N12" s="182"/>
      <c r="O12" s="182"/>
      <c r="P12" s="62"/>
      <c r="Q12" s="62"/>
      <c r="AS12" s="297" t="s">
        <v>49</v>
      </c>
      <c r="AW12" s="63"/>
      <c r="BY12" s="1"/>
      <c r="BZ12" s="202"/>
      <c r="CA12" s="203"/>
      <c r="CB12" s="203"/>
      <c r="CC12" s="203"/>
      <c r="CD12" s="203"/>
      <c r="CE12" s="203"/>
      <c r="CF12" s="203"/>
      <c r="CG12" s="203"/>
      <c r="CH12" s="203"/>
      <c r="CI12" s="203"/>
      <c r="CJ12" s="204"/>
      <c r="CK12" s="1"/>
    </row>
    <row r="13" spans="1:89" ht="18" customHeight="1" thickTop="1">
      <c r="A13" s="182"/>
      <c r="B13" s="192"/>
      <c r="C13" s="193"/>
      <c r="J13" s="143"/>
      <c r="K13" s="200"/>
      <c r="L13" s="192"/>
      <c r="M13" s="182"/>
      <c r="N13" s="182"/>
      <c r="O13" s="182"/>
      <c r="AS13" s="263" t="s">
        <v>50</v>
      </c>
      <c r="BT13" s="62"/>
      <c r="BU13" s="62"/>
      <c r="BY13" s="1"/>
      <c r="CK13" s="1"/>
    </row>
    <row r="14" spans="1:89" ht="18" customHeight="1">
      <c r="A14" s="182"/>
      <c r="B14" s="25"/>
      <c r="C14" s="25"/>
      <c r="D14" s="242"/>
      <c r="E14" s="242"/>
      <c r="F14" s="242"/>
      <c r="G14" s="242"/>
      <c r="H14" s="242"/>
      <c r="I14" s="242"/>
      <c r="J14" s="25"/>
      <c r="K14" s="25"/>
      <c r="L14" s="25"/>
      <c r="M14" s="182"/>
      <c r="N14" s="182"/>
      <c r="O14" s="182"/>
      <c r="P14" s="62"/>
      <c r="Q14" s="62"/>
      <c r="R14" s="62"/>
      <c r="S14" s="62"/>
      <c r="T14" s="62"/>
      <c r="U14" s="62"/>
      <c r="V14" s="62"/>
      <c r="W14" s="62"/>
      <c r="Y14" s="62"/>
      <c r="AA14" s="64"/>
      <c r="AS14" s="263" t="s">
        <v>102</v>
      </c>
      <c r="AU14" s="63"/>
      <c r="AW14" s="63"/>
      <c r="BY14" s="1"/>
      <c r="BZ14" s="1"/>
      <c r="CA14" s="1"/>
      <c r="CH14" s="1"/>
      <c r="CI14" s="1"/>
      <c r="CJ14" s="1"/>
      <c r="CK14" s="1"/>
    </row>
    <row r="15" spans="1:89" s="64" customFormat="1" ht="18" customHeight="1">
      <c r="A15" s="182"/>
      <c r="B15" s="62"/>
      <c r="C15" s="62"/>
      <c r="D15" s="242"/>
      <c r="E15" s="242"/>
      <c r="F15" s="242"/>
      <c r="G15" s="242"/>
      <c r="H15" s="242"/>
      <c r="I15" s="242"/>
      <c r="J15" s="62"/>
      <c r="K15" s="62"/>
      <c r="L15"/>
      <c r="M15" s="182"/>
      <c r="N15" s="182"/>
      <c r="O15" s="182"/>
      <c r="AS15"/>
      <c r="BC15" s="63"/>
      <c r="BD15" s="63"/>
      <c r="BP15" s="63"/>
      <c r="BY15" s="1"/>
      <c r="CK15" s="1"/>
    </row>
    <row r="16" spans="1:89" s="64" customFormat="1" ht="18" customHeight="1">
      <c r="A16" s="182"/>
      <c r="B16" s="182"/>
      <c r="C16" s="182"/>
      <c r="D16" s="305"/>
      <c r="E16" s="305"/>
      <c r="F16" s="305"/>
      <c r="G16" s="305"/>
      <c r="H16" s="305"/>
      <c r="I16" s="305"/>
      <c r="J16" s="182"/>
      <c r="K16" s="182"/>
      <c r="L16" s="182"/>
      <c r="M16" s="182"/>
      <c r="N16" s="182"/>
      <c r="O16" s="182"/>
      <c r="Z16" s="63"/>
      <c r="AN16"/>
      <c r="AP16" s="258"/>
      <c r="AS16"/>
      <c r="BD16" s="63"/>
      <c r="BP16" s="63"/>
      <c r="BY16" s="1"/>
      <c r="CK16" s="1"/>
    </row>
    <row r="17" spans="1:89" ht="18" customHeight="1">
      <c r="A17" s="182"/>
      <c r="B17" s="182"/>
      <c r="C17" s="182"/>
      <c r="D17" s="304"/>
      <c r="E17" s="304"/>
      <c r="F17" s="25"/>
      <c r="G17" s="25"/>
      <c r="H17" s="304"/>
      <c r="I17" s="304"/>
      <c r="J17" s="182"/>
      <c r="K17" s="182"/>
      <c r="L17" s="182"/>
      <c r="M17" s="182"/>
      <c r="N17" s="182"/>
      <c r="O17" s="182"/>
      <c r="V17" s="62"/>
      <c r="W17" s="65"/>
      <c r="AE17" s="63"/>
      <c r="AF17" s="63"/>
      <c r="AH17" s="63"/>
      <c r="AI17" s="63"/>
      <c r="AJ17" s="63"/>
      <c r="AK17" s="63"/>
      <c r="AL17" s="64"/>
      <c r="AP17" s="64"/>
      <c r="AQ17" s="259"/>
      <c r="AR17" s="64"/>
      <c r="AT17" s="64"/>
      <c r="AU17" s="64"/>
      <c r="AW17" s="63"/>
      <c r="BC17" s="63"/>
      <c r="BQ17" s="63"/>
      <c r="BY17" s="1"/>
      <c r="CK17" s="1"/>
    </row>
    <row r="18" spans="1:89" ht="18" customHeight="1">
      <c r="A18" s="182"/>
      <c r="B18" s="182"/>
      <c r="C18" s="182"/>
      <c r="D18" s="25"/>
      <c r="E18" s="246"/>
      <c r="F18" s="192"/>
      <c r="G18" s="192"/>
      <c r="H18" s="25"/>
      <c r="I18" s="246"/>
      <c r="J18" s="182"/>
      <c r="K18" s="182"/>
      <c r="L18" s="182"/>
      <c r="M18" s="182"/>
      <c r="N18" s="63"/>
      <c r="O18" s="182"/>
      <c r="Q18" s="253"/>
      <c r="U18" s="62"/>
      <c r="V18" s="62"/>
      <c r="W18" s="63"/>
      <c r="AA18" s="63"/>
      <c r="AE18" s="63"/>
      <c r="AK18" s="253"/>
      <c r="AL18" s="63"/>
      <c r="AR18" s="63"/>
      <c r="AS18" s="63"/>
      <c r="AT18" s="63"/>
      <c r="AV18" s="63"/>
      <c r="AW18" s="63"/>
      <c r="AX18" s="63"/>
      <c r="AY18" s="63"/>
      <c r="BD18" s="63"/>
      <c r="BF18" s="63"/>
      <c r="BQ18" s="63"/>
      <c r="BY18" s="1"/>
      <c r="BZ18" s="1"/>
      <c r="CA18" s="1"/>
      <c r="CB18" s="247"/>
      <c r="CH18" s="1"/>
      <c r="CI18" s="1"/>
      <c r="CJ18" s="1"/>
      <c r="CK18" s="1"/>
    </row>
    <row r="19" spans="4:87" ht="18" customHeight="1">
      <c r="D19" s="306"/>
      <c r="E19" s="307"/>
      <c r="F19" s="192"/>
      <c r="G19" s="192"/>
      <c r="H19" s="306"/>
      <c r="I19" s="307"/>
      <c r="Q19" s="253"/>
      <c r="U19" s="62"/>
      <c r="V19" s="62"/>
      <c r="W19" s="62"/>
      <c r="AA19" s="63"/>
      <c r="AC19" s="63"/>
      <c r="AL19" s="63"/>
      <c r="AP19" s="257"/>
      <c r="BM19" s="64"/>
      <c r="BQ19" s="63"/>
      <c r="CH19" s="62"/>
      <c r="CI19" s="62"/>
    </row>
    <row r="20" spans="4:87" ht="18" customHeight="1">
      <c r="D20" s="25"/>
      <c r="E20" s="246"/>
      <c r="F20" s="192"/>
      <c r="G20" s="192"/>
      <c r="H20" s="25"/>
      <c r="I20" s="246"/>
      <c r="P20" s="242"/>
      <c r="U20" s="62"/>
      <c r="V20" s="62"/>
      <c r="W20" s="62"/>
      <c r="AG20" s="253"/>
      <c r="AJ20" s="356" t="s">
        <v>51</v>
      </c>
      <c r="AK20" s="353" t="s">
        <v>40</v>
      </c>
      <c r="AL20" s="63"/>
      <c r="AM20" s="65"/>
      <c r="AQ20" s="259"/>
      <c r="BI20" s="65"/>
      <c r="BM20" s="253"/>
      <c r="BT20" s="356" t="s">
        <v>70</v>
      </c>
      <c r="BW20" s="63"/>
      <c r="CH20" s="62"/>
      <c r="CI20" s="62"/>
    </row>
    <row r="21" spans="4:87" ht="18" customHeight="1">
      <c r="D21" s="285"/>
      <c r="E21" s="308"/>
      <c r="F21" s="192"/>
      <c r="G21" s="192"/>
      <c r="H21" s="285"/>
      <c r="I21" s="308"/>
      <c r="Q21" s="253"/>
      <c r="U21" s="62"/>
      <c r="W21" s="62"/>
      <c r="AM21" s="63"/>
      <c r="AP21" s="65"/>
      <c r="BF21" s="63"/>
      <c r="BI21" s="63"/>
      <c r="CH21" s="62"/>
      <c r="CI21" s="62"/>
    </row>
    <row r="22" spans="4:87" ht="18" customHeight="1">
      <c r="D22" s="192"/>
      <c r="E22" s="192"/>
      <c r="F22" s="192"/>
      <c r="G22" s="192"/>
      <c r="H22" s="192"/>
      <c r="I22" s="192"/>
      <c r="T22" s="62"/>
      <c r="AB22" s="63"/>
      <c r="AD22" s="63"/>
      <c r="AG22" s="253"/>
      <c r="AS22" s="63"/>
      <c r="BL22" s="62"/>
      <c r="BQ22" s="66"/>
      <c r="BV22" s="63"/>
      <c r="CA22" s="358" t="s">
        <v>67</v>
      </c>
      <c r="CE22" s="301"/>
      <c r="CH22" s="354" t="s">
        <v>65</v>
      </c>
      <c r="CI22" s="62"/>
    </row>
    <row r="23" spans="6:83" ht="18" customHeight="1">
      <c r="F23" s="63"/>
      <c r="W23" s="62"/>
      <c r="X23" s="63"/>
      <c r="AB23" s="63"/>
      <c r="AC23" s="62"/>
      <c r="AD23" s="62"/>
      <c r="AK23" s="68" t="s">
        <v>39</v>
      </c>
      <c r="BC23" s="62"/>
      <c r="BL23" s="62"/>
      <c r="BO23" s="247"/>
      <c r="BP23" s="63"/>
      <c r="BS23" s="300" t="s">
        <v>66</v>
      </c>
      <c r="BX23" s="66">
        <v>7</v>
      </c>
      <c r="CE23" s="301"/>
    </row>
    <row r="24" spans="4:88" ht="18" customHeight="1">
      <c r="D24" s="285"/>
      <c r="E24" s="286"/>
      <c r="F24" s="192"/>
      <c r="G24" s="192"/>
      <c r="H24" s="285"/>
      <c r="I24" s="286"/>
      <c r="R24" s="67"/>
      <c r="S24" s="63"/>
      <c r="V24" s="63"/>
      <c r="AF24" s="67">
        <v>3</v>
      </c>
      <c r="AK24" s="63"/>
      <c r="AY24" s="66"/>
      <c r="BO24" s="63"/>
      <c r="BQ24" s="247">
        <v>5</v>
      </c>
      <c r="BX24" s="63"/>
      <c r="CD24" s="62"/>
      <c r="CE24" s="63"/>
      <c r="CG24" s="62"/>
      <c r="CJ24" s="386" t="s">
        <v>104</v>
      </c>
    </row>
    <row r="25" spans="18:87" ht="18" customHeight="1">
      <c r="R25" s="63"/>
      <c r="AB25" s="63"/>
      <c r="AF25" s="63"/>
      <c r="AL25" s="251"/>
      <c r="AM25" s="63"/>
      <c r="AS25" s="63"/>
      <c r="AT25" s="63"/>
      <c r="BI25" s="63"/>
      <c r="BK25" s="63"/>
      <c r="BM25" s="62"/>
      <c r="BQ25" s="63"/>
      <c r="BV25" s="63"/>
      <c r="CB25" s="63"/>
      <c r="CD25" s="62"/>
      <c r="CH25" s="62"/>
      <c r="CI25" s="62"/>
    </row>
    <row r="26" spans="20:86" ht="18" customHeight="1">
      <c r="T26" s="247"/>
      <c r="V26" s="63"/>
      <c r="X26" s="75" t="s">
        <v>29</v>
      </c>
      <c r="AA26" s="63"/>
      <c r="AR26" s="63"/>
      <c r="AW26" s="72"/>
      <c r="AZ26" s="63"/>
      <c r="BK26" s="72"/>
      <c r="BL26" s="63"/>
      <c r="BN26" s="63"/>
      <c r="BR26" s="247"/>
      <c r="BS26" s="247"/>
      <c r="BV26" s="63"/>
      <c r="CC26" s="355" t="s">
        <v>64</v>
      </c>
      <c r="CD26" s="62"/>
      <c r="CF26" s="62"/>
      <c r="CH26" s="62"/>
    </row>
    <row r="27" spans="14:85" ht="18" customHeight="1">
      <c r="N27" s="247">
        <v>2</v>
      </c>
      <c r="O27" s="67"/>
      <c r="T27" s="63"/>
      <c r="AM27" s="67"/>
      <c r="AN27" s="67"/>
      <c r="AQ27" s="68"/>
      <c r="AZ27" s="63"/>
      <c r="BL27" s="62"/>
      <c r="BQ27" s="303" t="s">
        <v>41</v>
      </c>
      <c r="BR27" s="63"/>
      <c r="BS27" s="63"/>
      <c r="BV27" s="67">
        <v>6</v>
      </c>
      <c r="CC27" s="62"/>
      <c r="CD27" s="62"/>
      <c r="CE27" s="62"/>
      <c r="CF27" s="62"/>
      <c r="CG27" s="62"/>
    </row>
    <row r="28" spans="6:85" ht="18" customHeight="1">
      <c r="F28" s="248"/>
      <c r="G28" s="248"/>
      <c r="H28" s="300"/>
      <c r="I28" s="63"/>
      <c r="J28" s="63"/>
      <c r="M28" s="63"/>
      <c r="N28" s="63"/>
      <c r="O28" s="63"/>
      <c r="Q28" s="63"/>
      <c r="X28" s="63"/>
      <c r="AC28" s="63"/>
      <c r="AD28" s="63"/>
      <c r="AL28" s="251"/>
      <c r="AS28" s="63"/>
      <c r="AU28" s="67"/>
      <c r="BI28" s="252"/>
      <c r="BL28" s="63"/>
      <c r="BM28" s="63"/>
      <c r="BO28" s="62"/>
      <c r="BP28" s="63"/>
      <c r="BR28" s="63"/>
      <c r="BT28" s="63"/>
      <c r="BU28" s="67"/>
      <c r="BV28" s="63"/>
      <c r="BW28" s="250"/>
      <c r="BY28" s="63"/>
      <c r="CC28" s="63"/>
      <c r="CE28" s="63"/>
      <c r="CG28" s="63"/>
    </row>
    <row r="29" spans="4:88" ht="18" customHeight="1">
      <c r="D29" s="71"/>
      <c r="F29" s="182"/>
      <c r="S29" s="75" t="s">
        <v>33</v>
      </c>
      <c r="T29" s="62"/>
      <c r="V29" s="63"/>
      <c r="AD29" s="68"/>
      <c r="BM29" s="260"/>
      <c r="BO29" s="63"/>
      <c r="BQ29" s="63"/>
      <c r="BR29" s="63"/>
      <c r="BX29" s="63"/>
      <c r="CA29" s="358" t="s">
        <v>68</v>
      </c>
      <c r="CE29" s="249" t="s">
        <v>42</v>
      </c>
      <c r="CJ29" s="73"/>
    </row>
    <row r="30" spans="6:78" ht="18" customHeight="1">
      <c r="F30" s="249"/>
      <c r="K30" s="67">
        <v>1</v>
      </c>
      <c r="L30" s="67"/>
      <c r="P30" s="63"/>
      <c r="S30" s="63"/>
      <c r="T30" s="63"/>
      <c r="U30" s="63"/>
      <c r="AA30" s="63"/>
      <c r="AC30" s="67"/>
      <c r="AD30" s="63"/>
      <c r="AG30" s="74"/>
      <c r="BJ30" s="74"/>
      <c r="BP30" s="72"/>
      <c r="BQ30" s="260" t="s">
        <v>31</v>
      </c>
      <c r="BZ30" s="67">
        <v>8</v>
      </c>
    </row>
    <row r="31" spans="1:89" ht="18" customHeight="1">
      <c r="A31" s="73"/>
      <c r="B31" s="73"/>
      <c r="F31" s="182"/>
      <c r="I31" s="63"/>
      <c r="K31" s="63"/>
      <c r="L31" s="63"/>
      <c r="P31" s="63"/>
      <c r="R31" s="247"/>
      <c r="T31" s="247"/>
      <c r="U31" s="68"/>
      <c r="AB31" s="63"/>
      <c r="AL31" s="251"/>
      <c r="AR31" s="67"/>
      <c r="AS31" s="74"/>
      <c r="AT31" s="63"/>
      <c r="AU31" s="63"/>
      <c r="BI31" s="252"/>
      <c r="BN31" s="63"/>
      <c r="BP31" s="63"/>
      <c r="BQ31" s="63"/>
      <c r="BS31" s="63"/>
      <c r="BU31" s="63"/>
      <c r="BW31" s="67"/>
      <c r="BX31" s="63"/>
      <c r="BY31" s="63"/>
      <c r="BZ31" s="63"/>
      <c r="CA31" s="63"/>
      <c r="CJ31" s="73"/>
      <c r="CK31" s="73"/>
    </row>
    <row r="32" spans="12:84" ht="18" customHeight="1">
      <c r="L32" s="252"/>
      <c r="V32" s="63"/>
      <c r="AT32" s="67">
        <v>4</v>
      </c>
      <c r="AU32" s="67"/>
      <c r="AW32" s="72"/>
      <c r="BV32" s="63"/>
      <c r="CF32" s="63"/>
    </row>
    <row r="33" spans="3:81" ht="18" customHeight="1">
      <c r="C33" s="76" t="s">
        <v>38</v>
      </c>
      <c r="K33" s="355" t="s">
        <v>30</v>
      </c>
      <c r="M33" s="67"/>
      <c r="N33" s="63"/>
      <c r="P33" s="63"/>
      <c r="U33" s="63"/>
      <c r="V33" s="63"/>
      <c r="W33" s="63"/>
      <c r="X33" s="63"/>
      <c r="AC33" s="63"/>
      <c r="AE33" s="63"/>
      <c r="BJ33" s="63"/>
      <c r="BN33" s="63"/>
      <c r="BP33" s="63"/>
      <c r="BT33" s="63"/>
      <c r="BU33" s="303" t="s">
        <v>37</v>
      </c>
      <c r="BW33" s="63"/>
      <c r="BY33" s="352" t="s">
        <v>79</v>
      </c>
      <c r="BZ33" s="63"/>
      <c r="CB33" s="63"/>
      <c r="CC33" s="355" t="s">
        <v>69</v>
      </c>
    </row>
    <row r="34" spans="1:79" ht="18" customHeight="1">
      <c r="A34" s="73"/>
      <c r="J34" s="63"/>
      <c r="K34" s="63"/>
      <c r="L34" s="63"/>
      <c r="M34" s="63"/>
      <c r="N34" s="247"/>
      <c r="P34" s="67"/>
      <c r="Q34" s="63"/>
      <c r="R34" s="63"/>
      <c r="S34" s="63"/>
      <c r="T34" s="63"/>
      <c r="X34" s="247"/>
      <c r="AC34" s="247"/>
      <c r="AE34" s="247"/>
      <c r="AL34" s="251"/>
      <c r="AT34" s="374" t="s">
        <v>86</v>
      </c>
      <c r="AU34" s="352" t="s">
        <v>80</v>
      </c>
      <c r="BI34" s="252"/>
      <c r="BN34" s="63"/>
      <c r="BP34" s="63"/>
      <c r="BS34" s="63"/>
      <c r="BT34" s="247"/>
      <c r="BU34" s="74"/>
      <c r="BV34" s="319"/>
      <c r="BW34" s="247"/>
      <c r="BX34" s="63"/>
      <c r="BY34" s="253"/>
      <c r="BZ34" s="67"/>
      <c r="CA34" s="63"/>
    </row>
    <row r="35" spans="18:79" ht="18" customHeight="1">
      <c r="R35" s="75"/>
      <c r="T35" s="63"/>
      <c r="AA35" s="63"/>
      <c r="AY35" s="72"/>
      <c r="BA35" s="302"/>
      <c r="BU35" s="319"/>
      <c r="BV35" s="319"/>
      <c r="BW35" s="67"/>
      <c r="CA35" s="70"/>
    </row>
    <row r="36" spans="19:77" ht="18" customHeight="1">
      <c r="S36" s="63"/>
      <c r="V36" s="63"/>
      <c r="W36" s="63"/>
      <c r="X36" s="63"/>
      <c r="AU36" s="253" t="s">
        <v>81</v>
      </c>
      <c r="AX36" s="357" t="s">
        <v>52</v>
      </c>
      <c r="BI36" s="63"/>
      <c r="BJ36" s="63"/>
      <c r="BL36" s="63"/>
      <c r="BM36" s="63"/>
      <c r="BN36" s="63"/>
      <c r="BO36" s="63"/>
      <c r="BS36" s="63"/>
      <c r="BY36" s="359" t="s">
        <v>82</v>
      </c>
    </row>
    <row r="37" spans="6:77" ht="18" customHeight="1">
      <c r="F37" s="71"/>
      <c r="H37" s="63"/>
      <c r="O37" s="67"/>
      <c r="Q37" s="63"/>
      <c r="R37" s="63"/>
      <c r="S37" s="247"/>
      <c r="V37" s="63"/>
      <c r="X37" s="63"/>
      <c r="Y37" s="300"/>
      <c r="AH37" s="63"/>
      <c r="AR37" s="63"/>
      <c r="AS37" s="63"/>
      <c r="AX37" s="63"/>
      <c r="BF37" s="386" t="s">
        <v>103</v>
      </c>
      <c r="BI37" s="247"/>
      <c r="BK37" s="63"/>
      <c r="BL37" s="63"/>
      <c r="BM37" s="63"/>
      <c r="BU37" s="67"/>
      <c r="BY37" s="359" t="s">
        <v>83</v>
      </c>
    </row>
    <row r="38" spans="1:79" ht="18" customHeight="1">
      <c r="A38" s="73"/>
      <c r="G38" s="256"/>
      <c r="I38" s="63"/>
      <c r="U38" s="68"/>
      <c r="AD38" s="63"/>
      <c r="AY38" s="72"/>
      <c r="BI38" s="70"/>
      <c r="BL38" s="65"/>
      <c r="BM38" s="63"/>
      <c r="BY38" s="359" t="s">
        <v>84</v>
      </c>
      <c r="CA38" s="70"/>
    </row>
    <row r="39" spans="1:89" ht="18" customHeight="1">
      <c r="A39" s="73"/>
      <c r="H39" s="74"/>
      <c r="I39" s="63"/>
      <c r="AJ39" s="63"/>
      <c r="AY39" s="63"/>
      <c r="AZ39" s="63"/>
      <c r="BE39" s="63"/>
      <c r="BL39" s="63"/>
      <c r="BM39" s="63"/>
      <c r="BN39" s="63"/>
      <c r="BP39" s="72"/>
      <c r="BQ39" s="63"/>
      <c r="BY39" s="359" t="s">
        <v>85</v>
      </c>
      <c r="CK39" s="73"/>
    </row>
    <row r="40" spans="7:74" ht="18" customHeight="1">
      <c r="G40" s="254"/>
      <c r="H40" s="63"/>
      <c r="I40" s="63"/>
      <c r="R40" s="67"/>
      <c r="S40" s="63"/>
      <c r="T40" s="63"/>
      <c r="V40" s="63"/>
      <c r="X40" s="63"/>
      <c r="Y40" s="66"/>
      <c r="AH40" s="63"/>
      <c r="AN40" s="257"/>
      <c r="AZ40" s="63"/>
      <c r="BE40" s="63"/>
      <c r="BI40" s="63"/>
      <c r="BK40" s="63"/>
      <c r="BL40" s="65"/>
      <c r="BM40" s="62"/>
      <c r="BN40" s="65"/>
      <c r="BS40" s="67"/>
      <c r="BV40" s="257"/>
    </row>
    <row r="41" spans="7:64" ht="18" customHeight="1">
      <c r="G41" s="63"/>
      <c r="H41" s="63"/>
      <c r="U41" s="300"/>
      <c r="AA41" s="63"/>
      <c r="AE41" s="63"/>
      <c r="BL41" s="252"/>
    </row>
    <row r="42" spans="7:82" ht="18" customHeight="1">
      <c r="G42" s="63"/>
      <c r="H42" s="63"/>
      <c r="I42" s="63"/>
      <c r="S42" s="63"/>
      <c r="T42" s="69"/>
      <c r="U42" s="63"/>
      <c r="X42" s="66"/>
      <c r="AA42" s="62"/>
      <c r="BZ42" s="63"/>
      <c r="CA42" s="63"/>
      <c r="CD42" s="63"/>
    </row>
    <row r="43" spans="2:82" ht="18" customHeight="1">
      <c r="B43" s="73"/>
      <c r="H43" s="63"/>
      <c r="V43" s="63"/>
      <c r="X43" s="63"/>
      <c r="Y43" s="62"/>
      <c r="Z43" s="62"/>
      <c r="AA43" s="62"/>
      <c r="AC43" s="62"/>
      <c r="AD43" s="62"/>
      <c r="AE43" s="62"/>
      <c r="AF43" s="62"/>
      <c r="AJ43" s="63"/>
      <c r="AS43" s="262" t="s">
        <v>53</v>
      </c>
      <c r="BB43" s="63"/>
      <c r="BG43" s="63"/>
      <c r="BH43" s="62"/>
      <c r="BI43" s="63"/>
      <c r="BO43" s="63"/>
      <c r="BZ43" s="63"/>
      <c r="CA43" s="63"/>
      <c r="CD43" s="63"/>
    </row>
    <row r="44" spans="7:82" ht="18" customHeight="1">
      <c r="G44" s="63"/>
      <c r="H44" s="63"/>
      <c r="I44" s="63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6"/>
      <c r="AJ44" s="63"/>
      <c r="AL44" s="63"/>
      <c r="AM44" s="63"/>
      <c r="AS44" s="263" t="s">
        <v>54</v>
      </c>
      <c r="BA44" s="63"/>
      <c r="BC44" s="63"/>
      <c r="BD44" s="63"/>
      <c r="BL44" s="62"/>
      <c r="BM44" s="62"/>
      <c r="BP44" s="63"/>
      <c r="BZ44" s="63"/>
      <c r="CA44" s="63"/>
      <c r="CD44" s="63"/>
    </row>
    <row r="45" spans="3:82" ht="18" customHeight="1">
      <c r="C45" s="76"/>
      <c r="AB45" s="62"/>
      <c r="AC45" s="62"/>
      <c r="AD45" s="62"/>
      <c r="AE45" s="62"/>
      <c r="AG45" s="62"/>
      <c r="AH45" s="62"/>
      <c r="AI45" s="62"/>
      <c r="AJ45" s="62"/>
      <c r="AK45" s="62"/>
      <c r="AL45" s="62"/>
      <c r="AM45" s="62"/>
      <c r="AS45" s="263" t="s">
        <v>55</v>
      </c>
      <c r="AY45" s="62"/>
      <c r="AZ45" s="62"/>
      <c r="BA45" s="62"/>
      <c r="BB45" s="62"/>
      <c r="BC45" s="62"/>
      <c r="BE45" s="62"/>
      <c r="BF45" s="62"/>
      <c r="BG45" s="62"/>
      <c r="BH45" s="66"/>
      <c r="BL45" s="66"/>
      <c r="BZ45" s="63"/>
      <c r="CA45" s="63"/>
      <c r="CD45" s="63"/>
    </row>
    <row r="46" spans="7:82" ht="18" customHeight="1">
      <c r="G46" s="63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BG46" s="62"/>
      <c r="BH46" s="62"/>
      <c r="BZ46" s="63"/>
      <c r="CA46" s="63"/>
      <c r="CD46" s="63"/>
    </row>
    <row r="47" spans="7:59" ht="18" customHeight="1">
      <c r="G47" s="63"/>
      <c r="AB47" s="62"/>
      <c r="AC47" s="64"/>
      <c r="AD47" s="64"/>
      <c r="AF47" s="63"/>
      <c r="AL47" s="63"/>
      <c r="AN47" s="62"/>
      <c r="AO47" s="62"/>
      <c r="AP47" s="62"/>
      <c r="AQ47" s="62"/>
      <c r="AR47" s="62"/>
      <c r="AS47" s="62"/>
      <c r="AT47" s="62"/>
      <c r="AU47" s="62"/>
      <c r="AV47" s="62"/>
      <c r="AW47" s="63"/>
      <c r="BF47" s="62"/>
      <c r="BG47" s="62"/>
    </row>
    <row r="48" spans="31:69" ht="18" customHeight="1">
      <c r="AE48" s="62"/>
      <c r="AF48" s="62"/>
      <c r="AG48" s="66"/>
      <c r="AH48" s="62"/>
      <c r="AI48" s="62"/>
      <c r="AJ48" s="62"/>
      <c r="AK48" s="62"/>
      <c r="AN48" s="62"/>
      <c r="AO48" s="62"/>
      <c r="AP48" s="62"/>
      <c r="AQ48" s="62"/>
      <c r="AR48" s="62"/>
      <c r="AS48" s="62"/>
      <c r="AV48" s="62"/>
      <c r="AW48" s="62"/>
      <c r="AX48" s="62"/>
      <c r="BE48" s="62"/>
      <c r="BF48" s="62"/>
      <c r="BG48" s="62"/>
      <c r="BO48" s="62"/>
      <c r="BP48" s="62"/>
      <c r="BQ48" s="62"/>
    </row>
    <row r="49" spans="13:77" ht="18" customHeight="1" thickBot="1">
      <c r="M49" s="25"/>
      <c r="N49" s="193"/>
      <c r="O49" s="193"/>
      <c r="P49" s="193"/>
      <c r="Q49" s="193"/>
      <c r="R49" s="193"/>
      <c r="AA49" s="62"/>
      <c r="AB49" s="62"/>
      <c r="AC49" s="62"/>
      <c r="AI49" s="62"/>
      <c r="AL49" s="62"/>
      <c r="AM49" s="62"/>
      <c r="BE49" s="62"/>
      <c r="BF49" s="62"/>
      <c r="BG49" s="62"/>
      <c r="BH49" s="193"/>
      <c r="BI49" s="193"/>
      <c r="BJ49" s="193"/>
      <c r="BK49" s="193"/>
      <c r="BL49" s="193"/>
      <c r="BM49" s="25"/>
      <c r="BN49" s="25"/>
      <c r="BO49" s="193"/>
      <c r="BP49" s="25"/>
      <c r="BQ49" s="25"/>
      <c r="BT49" s="193"/>
      <c r="BU49" s="193"/>
      <c r="BV49" s="193"/>
      <c r="BW49" s="193"/>
      <c r="BX49" s="193"/>
      <c r="BY49" s="25"/>
    </row>
    <row r="50" spans="2:88" ht="18" customHeight="1" thickBot="1">
      <c r="B50" s="312" t="s">
        <v>13</v>
      </c>
      <c r="C50" s="313" t="s">
        <v>56</v>
      </c>
      <c r="D50" s="313" t="s">
        <v>57</v>
      </c>
      <c r="E50" s="313" t="s">
        <v>58</v>
      </c>
      <c r="F50" s="314" t="s">
        <v>59</v>
      </c>
      <c r="G50" s="315"/>
      <c r="H50" s="313" t="s">
        <v>13</v>
      </c>
      <c r="I50" s="313" t="s">
        <v>56</v>
      </c>
      <c r="J50" s="313" t="s">
        <v>57</v>
      </c>
      <c r="K50" s="313" t="s">
        <v>58</v>
      </c>
      <c r="L50" s="316" t="s">
        <v>59</v>
      </c>
      <c r="M50" s="192"/>
      <c r="N50" s="192"/>
      <c r="O50" s="192"/>
      <c r="P50" s="192"/>
      <c r="Q50" s="192"/>
      <c r="R50" s="192"/>
      <c r="T50" s="242"/>
      <c r="U50" s="242"/>
      <c r="V50" s="242"/>
      <c r="W50" s="242"/>
      <c r="X50" s="242"/>
      <c r="Y50" s="242"/>
      <c r="Z50" s="242"/>
      <c r="AA50" s="193"/>
      <c r="AB50" s="25"/>
      <c r="AC50" s="25"/>
      <c r="AI50" s="62"/>
      <c r="AL50" s="62"/>
      <c r="AM50" s="62"/>
      <c r="AN50" s="80" t="s">
        <v>13</v>
      </c>
      <c r="AO50" s="78" t="s">
        <v>56</v>
      </c>
      <c r="AP50" s="79" t="s">
        <v>57</v>
      </c>
      <c r="AQ50" s="77" t="s">
        <v>58</v>
      </c>
      <c r="AR50" s="232" t="s">
        <v>59</v>
      </c>
      <c r="AS50" s="81"/>
      <c r="AT50" s="82"/>
      <c r="AU50" s="283" t="s">
        <v>60</v>
      </c>
      <c r="AV50" s="283"/>
      <c r="AW50" s="82"/>
      <c r="AX50" s="83"/>
      <c r="BE50" s="62"/>
      <c r="BF50" s="62"/>
      <c r="BG50" s="62"/>
      <c r="BH50" s="192"/>
      <c r="BI50" s="192"/>
      <c r="BJ50" s="192"/>
      <c r="BK50" s="192"/>
      <c r="BL50" s="193"/>
      <c r="BM50" s="193"/>
      <c r="BN50" s="192"/>
      <c r="BO50" s="192"/>
      <c r="BP50" s="192"/>
      <c r="BQ50" s="192"/>
      <c r="BT50" s="298"/>
      <c r="BU50" s="298"/>
      <c r="BV50" s="298"/>
      <c r="BW50" s="298"/>
      <c r="BX50" s="298"/>
      <c r="BY50" s="298"/>
      <c r="BZ50" s="312" t="s">
        <v>13</v>
      </c>
      <c r="CA50" s="313" t="s">
        <v>56</v>
      </c>
      <c r="CB50" s="313" t="s">
        <v>57</v>
      </c>
      <c r="CC50" s="313" t="s">
        <v>58</v>
      </c>
      <c r="CD50" s="317" t="s">
        <v>59</v>
      </c>
      <c r="CE50" s="315"/>
      <c r="CF50" s="313" t="s">
        <v>13</v>
      </c>
      <c r="CG50" s="313" t="s">
        <v>56</v>
      </c>
      <c r="CH50" s="313" t="s">
        <v>57</v>
      </c>
      <c r="CI50" s="313" t="s">
        <v>58</v>
      </c>
      <c r="CJ50" s="316" t="s">
        <v>59</v>
      </c>
    </row>
    <row r="51" spans="2:88" ht="18" customHeight="1" thickTop="1">
      <c r="B51" s="12"/>
      <c r="C51" s="9"/>
      <c r="D51" s="9"/>
      <c r="E51" s="9"/>
      <c r="F51" s="9"/>
      <c r="G51" s="8" t="s">
        <v>76</v>
      </c>
      <c r="H51" s="9"/>
      <c r="I51" s="9"/>
      <c r="J51" s="8"/>
      <c r="K51" s="9"/>
      <c r="L51" s="10"/>
      <c r="M51" s="25"/>
      <c r="N51" s="25"/>
      <c r="O51" s="25"/>
      <c r="P51" s="25"/>
      <c r="Q51" s="25"/>
      <c r="R51" s="25"/>
      <c r="T51" s="242"/>
      <c r="U51" s="242"/>
      <c r="V51" s="242"/>
      <c r="W51" s="242"/>
      <c r="X51" s="242"/>
      <c r="Y51" s="242"/>
      <c r="Z51" s="242"/>
      <c r="AA51" s="192"/>
      <c r="AB51" s="192"/>
      <c r="AC51" s="192"/>
      <c r="AI51" s="62"/>
      <c r="AN51" s="88"/>
      <c r="AO51" s="6"/>
      <c r="AP51" s="6"/>
      <c r="AQ51" s="6"/>
      <c r="AR51" s="6"/>
      <c r="AS51" s="89" t="s">
        <v>61</v>
      </c>
      <c r="AT51" s="6"/>
      <c r="AU51" s="6"/>
      <c r="AV51" s="6"/>
      <c r="AW51" s="6"/>
      <c r="AX51" s="90"/>
      <c r="BE51" s="62"/>
      <c r="BF51" s="62"/>
      <c r="BH51" s="25"/>
      <c r="BI51" s="25"/>
      <c r="BJ51" s="25"/>
      <c r="BK51" s="25"/>
      <c r="BL51" s="25"/>
      <c r="BM51" s="25"/>
      <c r="BN51" s="242"/>
      <c r="BO51" s="242"/>
      <c r="BP51" s="242"/>
      <c r="BQ51" s="242"/>
      <c r="BT51" s="25"/>
      <c r="BU51" s="25"/>
      <c r="BV51" s="25"/>
      <c r="BW51" s="25"/>
      <c r="BX51" s="25"/>
      <c r="BY51" s="25"/>
      <c r="BZ51" s="208"/>
      <c r="CA51" s="209"/>
      <c r="CB51" s="8"/>
      <c r="CC51" s="209"/>
      <c r="CD51" s="209"/>
      <c r="CE51" s="8" t="s">
        <v>76</v>
      </c>
      <c r="CF51" s="209"/>
      <c r="CG51" s="209"/>
      <c r="CH51" s="209"/>
      <c r="CI51" s="209"/>
      <c r="CJ51" s="210"/>
    </row>
    <row r="52" spans="2:88" ht="21" customHeight="1">
      <c r="B52" s="84"/>
      <c r="C52" s="85"/>
      <c r="D52" s="85"/>
      <c r="E52" s="85"/>
      <c r="F52" s="86"/>
      <c r="G52" s="86"/>
      <c r="H52" s="85"/>
      <c r="I52" s="85"/>
      <c r="J52" s="85"/>
      <c r="K52" s="85"/>
      <c r="L52" s="87"/>
      <c r="M52" s="192"/>
      <c r="N52" s="309"/>
      <c r="O52" s="310"/>
      <c r="P52" s="245"/>
      <c r="Q52" s="244"/>
      <c r="R52" s="25"/>
      <c r="T52" s="242"/>
      <c r="U52" s="242"/>
      <c r="V52" s="242"/>
      <c r="W52" s="242"/>
      <c r="X52" s="242"/>
      <c r="Y52" s="242"/>
      <c r="Z52" s="242"/>
      <c r="AA52" s="242"/>
      <c r="AB52" s="242"/>
      <c r="AC52" s="242"/>
      <c r="AI52" s="62"/>
      <c r="AN52" s="98"/>
      <c r="AO52" s="92"/>
      <c r="AP52" s="99"/>
      <c r="AQ52" s="103"/>
      <c r="AR52" s="205"/>
      <c r="AS52" s="238"/>
      <c r="AT52" s="35"/>
      <c r="AV52" s="35"/>
      <c r="AX52" s="24"/>
      <c r="BH52" s="243"/>
      <c r="BI52" s="244"/>
      <c r="BJ52" s="245"/>
      <c r="BK52" s="244"/>
      <c r="BL52" s="25"/>
      <c r="BM52" s="240"/>
      <c r="BN52" s="242"/>
      <c r="BO52" s="242"/>
      <c r="BP52" s="242"/>
      <c r="BQ52" s="242"/>
      <c r="BT52" s="243"/>
      <c r="BU52" s="244"/>
      <c r="BV52" s="245"/>
      <c r="BW52" s="244"/>
      <c r="BX52" s="25"/>
      <c r="BY52" s="192"/>
      <c r="BZ52" s="383">
        <v>5</v>
      </c>
      <c r="CA52" s="92">
        <v>76.327</v>
      </c>
      <c r="CB52" s="99">
        <v>51</v>
      </c>
      <c r="CC52" s="103">
        <f>CA52+(CB52/1000)</f>
        <v>76.378</v>
      </c>
      <c r="CD52" s="100" t="s">
        <v>63</v>
      </c>
      <c r="CE52" s="93"/>
      <c r="CF52" s="91"/>
      <c r="CG52" s="92"/>
      <c r="CH52" s="96"/>
      <c r="CI52" s="97"/>
      <c r="CJ52" s="39"/>
    </row>
    <row r="53" spans="2:88" ht="21" customHeight="1">
      <c r="B53" s="94"/>
      <c r="C53" s="95"/>
      <c r="D53" s="96"/>
      <c r="E53" s="97"/>
      <c r="F53" s="30"/>
      <c r="G53" s="93"/>
      <c r="H53" s="382">
        <v>2</v>
      </c>
      <c r="I53" s="92">
        <v>75.634</v>
      </c>
      <c r="J53" s="96">
        <v>65</v>
      </c>
      <c r="K53" s="97">
        <f>I53+J53*0.001</f>
        <v>75.699</v>
      </c>
      <c r="L53" s="346" t="s">
        <v>63</v>
      </c>
      <c r="M53" s="192"/>
      <c r="N53" s="309"/>
      <c r="O53" s="310"/>
      <c r="P53" s="245"/>
      <c r="Q53" s="244"/>
      <c r="R53" s="25"/>
      <c r="T53" s="298"/>
      <c r="U53" s="298"/>
      <c r="V53" s="298"/>
      <c r="W53" s="299"/>
      <c r="X53" s="298"/>
      <c r="Y53" s="298"/>
      <c r="Z53" s="298"/>
      <c r="AA53" s="242"/>
      <c r="AB53" s="242"/>
      <c r="AC53" s="242"/>
      <c r="AI53" s="62"/>
      <c r="AN53" s="383">
        <v>4</v>
      </c>
      <c r="AO53" s="92">
        <v>76.05</v>
      </c>
      <c r="AP53" s="99">
        <v>37</v>
      </c>
      <c r="AQ53" s="103">
        <f>AO53+(AP53/1000)</f>
        <v>76.087</v>
      </c>
      <c r="AR53" s="205" t="s">
        <v>62</v>
      </c>
      <c r="AS53" s="105" t="s">
        <v>78</v>
      </c>
      <c r="AT53" s="101"/>
      <c r="AV53" s="25"/>
      <c r="AX53" s="104"/>
      <c r="BH53" s="243"/>
      <c r="BI53" s="244"/>
      <c r="BJ53" s="245"/>
      <c r="BK53" s="244"/>
      <c r="BL53" s="25"/>
      <c r="BM53" s="240"/>
      <c r="BN53" s="242"/>
      <c r="BO53" s="242"/>
      <c r="BP53" s="242"/>
      <c r="BQ53" s="242"/>
      <c r="BT53" s="309"/>
      <c r="BU53" s="310"/>
      <c r="BV53" s="245"/>
      <c r="BW53" s="244"/>
      <c r="BX53" s="25"/>
      <c r="BY53" s="192"/>
      <c r="BZ53" s="102" t="s">
        <v>70</v>
      </c>
      <c r="CA53" s="97">
        <v>76.368</v>
      </c>
      <c r="CB53" s="99"/>
      <c r="CC53" s="103"/>
      <c r="CD53" s="100" t="s">
        <v>63</v>
      </c>
      <c r="CE53" s="93"/>
      <c r="CF53" s="85"/>
      <c r="CG53" s="85"/>
      <c r="CH53" s="85"/>
      <c r="CI53" s="85"/>
      <c r="CJ53" s="87"/>
    </row>
    <row r="54" spans="2:88" ht="21" customHeight="1">
      <c r="B54" s="381">
        <v>1</v>
      </c>
      <c r="C54" s="95">
        <v>75.597</v>
      </c>
      <c r="D54" s="96">
        <v>51</v>
      </c>
      <c r="E54" s="97">
        <f>C54+D54*0.001</f>
        <v>75.648</v>
      </c>
      <c r="F54" s="30" t="s">
        <v>63</v>
      </c>
      <c r="G54" s="93"/>
      <c r="H54" s="382">
        <v>3</v>
      </c>
      <c r="I54" s="92">
        <v>75.866</v>
      </c>
      <c r="J54" s="96">
        <v>51</v>
      </c>
      <c r="K54" s="97">
        <f>I54+J54*0.001</f>
        <v>75.917</v>
      </c>
      <c r="L54" s="346" t="s">
        <v>63</v>
      </c>
      <c r="M54" s="192"/>
      <c r="N54" s="309"/>
      <c r="O54" s="310"/>
      <c r="P54" s="245"/>
      <c r="Q54" s="244"/>
      <c r="R54" s="25"/>
      <c r="T54" s="298"/>
      <c r="U54" s="193"/>
      <c r="V54" s="298"/>
      <c r="W54" s="193"/>
      <c r="X54" s="298"/>
      <c r="Y54" s="193"/>
      <c r="Z54" s="298"/>
      <c r="AA54" s="242"/>
      <c r="AB54" s="242"/>
      <c r="AC54" s="242"/>
      <c r="AI54" s="62"/>
      <c r="AN54" s="102"/>
      <c r="AO54" s="97"/>
      <c r="AP54" s="99"/>
      <c r="AQ54" s="103">
        <f>AO54+(AP54/1000)</f>
        <v>0</v>
      </c>
      <c r="AR54" s="205"/>
      <c r="AS54" s="105"/>
      <c r="AT54" s="25"/>
      <c r="AV54" s="25"/>
      <c r="AX54" s="22"/>
      <c r="BH54" s="243"/>
      <c r="BI54" s="244"/>
      <c r="BJ54" s="245"/>
      <c r="BK54" s="244"/>
      <c r="BL54" s="25"/>
      <c r="BM54" s="241"/>
      <c r="BN54" s="242"/>
      <c r="BO54" s="242"/>
      <c r="BP54" s="242"/>
      <c r="BQ54" s="242"/>
      <c r="BT54" s="309"/>
      <c r="BU54" s="310"/>
      <c r="BV54" s="245"/>
      <c r="BW54" s="244"/>
      <c r="BX54" s="25"/>
      <c r="BY54" s="192"/>
      <c r="BZ54" s="383">
        <v>6</v>
      </c>
      <c r="CA54" s="92">
        <v>76.403</v>
      </c>
      <c r="CB54" s="96">
        <v>-51</v>
      </c>
      <c r="CC54" s="97">
        <f>CA54+CB54*0.001</f>
        <v>76.352</v>
      </c>
      <c r="CD54" s="100" t="s">
        <v>63</v>
      </c>
      <c r="CE54" s="93"/>
      <c r="CF54" s="385">
        <v>8</v>
      </c>
      <c r="CG54" s="95">
        <v>76.446</v>
      </c>
      <c r="CH54" s="96">
        <v>-51</v>
      </c>
      <c r="CI54" s="97">
        <f>CG54+CH54*0.001</f>
        <v>76.395</v>
      </c>
      <c r="CJ54" s="39" t="s">
        <v>63</v>
      </c>
    </row>
    <row r="55" spans="2:88" ht="21" customHeight="1">
      <c r="B55" s="98"/>
      <c r="C55" s="92"/>
      <c r="D55" s="96"/>
      <c r="E55" s="97"/>
      <c r="F55" s="30"/>
      <c r="G55" s="345"/>
      <c r="H55" s="344" t="s">
        <v>51</v>
      </c>
      <c r="I55" s="97">
        <v>75.917</v>
      </c>
      <c r="J55" s="99"/>
      <c r="K55" s="103"/>
      <c r="L55" s="346" t="s">
        <v>63</v>
      </c>
      <c r="M55" s="192"/>
      <c r="N55" s="309"/>
      <c r="O55" s="310"/>
      <c r="P55" s="245"/>
      <c r="Q55" s="244"/>
      <c r="R55" s="25"/>
      <c r="T55" s="298"/>
      <c r="U55" s="298"/>
      <c r="V55" s="298"/>
      <c r="W55" s="298"/>
      <c r="X55" s="298"/>
      <c r="Y55" s="298"/>
      <c r="Z55" s="298"/>
      <c r="AA55" s="242"/>
      <c r="AB55" s="242"/>
      <c r="AC55" s="242"/>
      <c r="AI55" s="62"/>
      <c r="AN55" s="102" t="s">
        <v>52</v>
      </c>
      <c r="AO55" s="97">
        <v>76.096</v>
      </c>
      <c r="AP55" s="99"/>
      <c r="AQ55" s="103"/>
      <c r="AR55" s="205" t="s">
        <v>62</v>
      </c>
      <c r="AS55" s="105" t="s">
        <v>77</v>
      </c>
      <c r="AT55" s="25"/>
      <c r="AV55" s="25"/>
      <c r="AX55" s="104"/>
      <c r="BH55" s="243"/>
      <c r="BI55" s="244"/>
      <c r="BJ55" s="245"/>
      <c r="BK55" s="244"/>
      <c r="BL55" s="25"/>
      <c r="BM55" s="241"/>
      <c r="BN55" s="242"/>
      <c r="BO55" s="242"/>
      <c r="BP55" s="242"/>
      <c r="BQ55" s="242"/>
      <c r="BT55" s="309"/>
      <c r="BU55" s="310"/>
      <c r="BV55" s="245"/>
      <c r="BW55" s="244"/>
      <c r="BX55" s="25"/>
      <c r="BY55" s="192"/>
      <c r="BZ55" s="384">
        <v>7</v>
      </c>
      <c r="CA55" s="97">
        <v>76.423</v>
      </c>
      <c r="CB55" s="99">
        <v>-37</v>
      </c>
      <c r="CC55" s="103">
        <f>CA55+(CB55/1000)</f>
        <v>76.386</v>
      </c>
      <c r="CD55" s="100" t="s">
        <v>63</v>
      </c>
      <c r="CE55" s="93"/>
      <c r="CF55" s="85"/>
      <c r="CG55" s="85"/>
      <c r="CH55" s="85"/>
      <c r="CI55" s="85"/>
      <c r="CJ55" s="87"/>
    </row>
    <row r="56" spans="2:88" ht="21" customHeight="1" thickBot="1">
      <c r="B56" s="106"/>
      <c r="C56" s="107"/>
      <c r="D56" s="108"/>
      <c r="E56" s="108"/>
      <c r="F56" s="109"/>
      <c r="G56" s="110"/>
      <c r="H56" s="111"/>
      <c r="I56" s="107"/>
      <c r="J56" s="108"/>
      <c r="K56" s="108"/>
      <c r="L56" s="112"/>
      <c r="M56" s="192"/>
      <c r="N56" s="309"/>
      <c r="O56" s="310"/>
      <c r="P56" s="245"/>
      <c r="Q56" s="244"/>
      <c r="R56" s="25"/>
      <c r="T56" s="298"/>
      <c r="U56" s="193"/>
      <c r="V56" s="298"/>
      <c r="W56" s="193"/>
      <c r="X56" s="298"/>
      <c r="Y56" s="193"/>
      <c r="Z56" s="298"/>
      <c r="AA56" s="242"/>
      <c r="AB56" s="242"/>
      <c r="AC56" s="242"/>
      <c r="AI56" s="62"/>
      <c r="AN56" s="234"/>
      <c r="AO56" s="235"/>
      <c r="AP56" s="236"/>
      <c r="AQ56" s="237"/>
      <c r="AR56" s="113"/>
      <c r="AS56" s="239"/>
      <c r="AT56" s="206"/>
      <c r="AU56" s="206"/>
      <c r="AV56" s="206"/>
      <c r="AW56" s="206"/>
      <c r="AX56" s="207"/>
      <c r="BE56" s="62"/>
      <c r="BF56" s="62"/>
      <c r="BI56" s="244"/>
      <c r="BJ56" s="245"/>
      <c r="BK56" s="244"/>
      <c r="BL56" s="25"/>
      <c r="BM56" s="241"/>
      <c r="BN56" s="242"/>
      <c r="BO56" s="242"/>
      <c r="BP56" s="242"/>
      <c r="BQ56" s="242"/>
      <c r="BT56" s="309"/>
      <c r="BU56" s="310"/>
      <c r="BV56" s="245"/>
      <c r="BW56" s="244"/>
      <c r="BX56" s="25"/>
      <c r="BY56" s="192"/>
      <c r="BZ56" s="106"/>
      <c r="CA56" s="107"/>
      <c r="CB56" s="108"/>
      <c r="CC56" s="108"/>
      <c r="CD56" s="114"/>
      <c r="CE56" s="110"/>
      <c r="CF56" s="111"/>
      <c r="CG56" s="107"/>
      <c r="CH56" s="108"/>
      <c r="CI56" s="108"/>
      <c r="CJ56" s="112"/>
    </row>
    <row r="57" spans="13:77" ht="18" customHeight="1">
      <c r="M57" s="192"/>
      <c r="N57" s="311"/>
      <c r="O57" s="246"/>
      <c r="P57" s="25"/>
      <c r="Q57" s="25"/>
      <c r="R57" s="25"/>
      <c r="T57" s="298"/>
      <c r="U57" s="298"/>
      <c r="V57" s="298"/>
      <c r="W57" s="193"/>
      <c r="X57" s="298"/>
      <c r="Y57" s="193"/>
      <c r="Z57" s="298"/>
      <c r="AA57" s="242"/>
      <c r="AB57" s="242"/>
      <c r="AC57" s="242"/>
      <c r="AD57" s="3"/>
      <c r="AE57" s="269"/>
      <c r="BE57" s="62"/>
      <c r="BF57" s="62"/>
      <c r="BG57" s="3"/>
      <c r="BH57" s="269"/>
      <c r="BI57" s="246"/>
      <c r="BJ57" s="25"/>
      <c r="BK57" s="25"/>
      <c r="BL57" s="25"/>
      <c r="BM57" s="192"/>
      <c r="BN57" s="242"/>
      <c r="BO57" s="242"/>
      <c r="BP57" s="242"/>
      <c r="BQ57" s="242"/>
      <c r="BT57" s="311"/>
      <c r="BU57" s="246"/>
      <c r="BV57" s="25"/>
      <c r="BW57" s="25"/>
      <c r="BX57" s="25"/>
      <c r="BY57" s="192"/>
    </row>
    <row r="58" spans="57:61" ht="12.75" customHeight="1">
      <c r="BE58" s="62"/>
      <c r="BF58" s="62"/>
      <c r="BI58" s="62"/>
    </row>
    <row r="59" spans="31:61" ht="12.75" customHeight="1">
      <c r="AE59" s="62"/>
      <c r="AF59" s="62"/>
      <c r="AG59" s="62"/>
      <c r="AH59" s="62"/>
      <c r="AI59" s="62"/>
      <c r="AJ59" s="62"/>
      <c r="AK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E59" s="62"/>
      <c r="BF59" s="62"/>
      <c r="BH59" s="62"/>
      <c r="BI59" s="62"/>
    </row>
    <row r="60" spans="20:61" s="64" customFormat="1" ht="12.75" customHeight="1">
      <c r="T60"/>
      <c r="U60"/>
      <c r="V60"/>
      <c r="W60"/>
      <c r="X60"/>
      <c r="Y60"/>
      <c r="Z60"/>
      <c r="AA60"/>
      <c r="AB60"/>
      <c r="AC60"/>
      <c r="AD60"/>
      <c r="AN60"/>
      <c r="AO60"/>
      <c r="AP60"/>
      <c r="AQ60"/>
      <c r="AR60"/>
      <c r="BE60" s="392"/>
      <c r="BF60" s="392"/>
      <c r="BG60"/>
      <c r="BI60" s="392"/>
    </row>
    <row r="61" spans="57:86" ht="12.75">
      <c r="BE61" s="62"/>
      <c r="BF61" s="62"/>
      <c r="BI61" s="62"/>
      <c r="CD61" s="64"/>
      <c r="CE61" s="64"/>
      <c r="CF61" s="64"/>
      <c r="CG61" s="64"/>
      <c r="CH61" s="64"/>
    </row>
    <row r="62" spans="57:86" ht="12.75">
      <c r="BE62" s="62"/>
      <c r="BF62" s="62"/>
      <c r="BI62" s="62"/>
      <c r="CD62" s="64"/>
      <c r="CE62" s="64"/>
      <c r="CF62" s="64"/>
      <c r="CG62" s="64"/>
      <c r="CH62" s="64"/>
    </row>
    <row r="63" spans="57:86" ht="12.75">
      <c r="BE63" s="62"/>
      <c r="BF63" s="62"/>
      <c r="BI63" s="62"/>
      <c r="CD63" s="64"/>
      <c r="CE63" s="64"/>
      <c r="CF63" s="64"/>
      <c r="CG63" s="64"/>
      <c r="CH63" s="64"/>
    </row>
    <row r="64" spans="82:86" ht="12.75">
      <c r="CD64" s="64"/>
      <c r="CE64" s="64"/>
      <c r="CF64" s="64"/>
      <c r="CG64" s="64"/>
      <c r="CH64" s="64"/>
    </row>
    <row r="65" spans="82:86" ht="12.75">
      <c r="CD65" s="64"/>
      <c r="CE65" s="64"/>
      <c r="CF65" s="64"/>
      <c r="CG65" s="64"/>
      <c r="CH65" s="64"/>
    </row>
  </sheetData>
  <sheetProtection password="E755" sheet="1" objects="1" scenarios="1"/>
  <printOptions horizontalCentered="1" verticalCentered="1"/>
  <pageMargins left="0.1968503937007874" right="0.1968503937007874" top="0" bottom="0" header="0" footer="0"/>
  <pageSetup horizontalDpi="300" verticalDpi="3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2012-01-05T09:25:54Z</cp:lastPrinted>
  <dcterms:created xsi:type="dcterms:W3CDTF">2003-01-20T12:54:27Z</dcterms:created>
  <dcterms:modified xsi:type="dcterms:W3CDTF">2012-01-19T13:16:49Z</dcterms:modified>
  <cp:category/>
  <cp:version/>
  <cp:contentType/>
  <cp:contentStatus/>
</cp:coreProperties>
</file>