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1110" windowWidth="12390" windowHeight="9240" tabRatio="344" activeTab="0"/>
  </bookViews>
  <sheets>
    <sheet name="Čermná nad Orlicí" sheetId="1" r:id="rId1"/>
  </sheets>
  <definedNames/>
  <calcPr fullCalcOnLoad="1"/>
</workbook>
</file>

<file path=xl/sharedStrings.xml><?xml version="1.0" encoding="utf-8"?>
<sst xmlns="http://schemas.openxmlformats.org/spreadsheetml/2006/main" count="188" uniqueCount="101">
  <si>
    <t>Směr  :  Újezd  u  Chocně</t>
  </si>
  <si>
    <t>Návěstidla  -  ŽST</t>
  </si>
  <si>
    <t>Směr  :  Borohrádek</t>
  </si>
  <si>
    <t>Vjezdová</t>
  </si>
  <si>
    <t>Odjezdová</t>
  </si>
  <si>
    <t>Seřaďovací</t>
  </si>
  <si>
    <t>Trať : 505</t>
  </si>
  <si>
    <t>Km  11,046</t>
  </si>
  <si>
    <t>Obvod  výpravčího</t>
  </si>
  <si>
    <t>Traťové</t>
  </si>
  <si>
    <t>Telefonické</t>
  </si>
  <si>
    <t>zabezpečovací</t>
  </si>
  <si>
    <t>dorozumívání</t>
  </si>
  <si>
    <t>Kód : 1</t>
  </si>
  <si>
    <t>Př L</t>
  </si>
  <si>
    <t>S 2</t>
  </si>
  <si>
    <t>Stanice  bez</t>
  </si>
  <si>
    <t>Staniční</t>
  </si>
  <si>
    <t>Mechanické</t>
  </si>
  <si>
    <t>L 2</t>
  </si>
  <si>
    <t>Př S</t>
  </si>
  <si>
    <t>zařízení :</t>
  </si>
  <si>
    <t>provoz podle D - 2</t>
  </si>
  <si>
    <t>S 1</t>
  </si>
  <si>
    <t>seřaďovacích</t>
  </si>
  <si>
    <t>ústřední stavědlo</t>
  </si>
  <si>
    <t>Kód : 2</t>
  </si>
  <si>
    <t>L 1</t>
  </si>
  <si>
    <t>L</t>
  </si>
  <si>
    <t>S 3</t>
  </si>
  <si>
    <t>návěstidel</t>
  </si>
  <si>
    <t>vzor 5007</t>
  </si>
  <si>
    <t>L 3</t>
  </si>
  <si>
    <t>S</t>
  </si>
  <si>
    <t>Zjišťování  konce</t>
  </si>
  <si>
    <t>výpravčí  //  staniční dozorce *</t>
  </si>
  <si>
    <t>zast.</t>
  </si>
  <si>
    <t>00 // 30 // 40</t>
  </si>
  <si>
    <t>vlaku :</t>
  </si>
  <si>
    <t>výpravčí</t>
  </si>
  <si>
    <t>proj.</t>
  </si>
  <si>
    <t>00</t>
  </si>
  <si>
    <t>Dopravní stanoviště :</t>
  </si>
  <si>
    <t>St. I</t>
  </si>
  <si>
    <t>Dopravní kancelář</t>
  </si>
  <si>
    <t>St. II</t>
  </si>
  <si>
    <t>( km )</t>
  </si>
  <si>
    <t>10,730</t>
  </si>
  <si>
    <t>Počet  pracovníků :</t>
  </si>
  <si>
    <t>konec vlaku</t>
  </si>
  <si>
    <t>Výpravčí  -  1</t>
  </si>
  <si>
    <t>Staniční dozorce  -  1 *)</t>
  </si>
  <si>
    <t>* ) = obsazení v době stanovené rozvrhem služby. V době nepřítomnosti přebírá jeho povinnosti výpravčí.</t>
  </si>
  <si>
    <t>Vjezdové / odjezdové rychlosti :</t>
  </si>
  <si>
    <t>v pokračování traťové koleje - rychlost traťová s místním omezením</t>
  </si>
  <si>
    <t>při jízdě do odbočky - rychlost 40 km/h</t>
  </si>
  <si>
    <t>11,413</t>
  </si>
  <si>
    <t>VVk1</t>
  </si>
  <si>
    <t>10,700</t>
  </si>
  <si>
    <t>vlečka VÚ</t>
  </si>
  <si>
    <t>Vk 1</t>
  </si>
  <si>
    <t>Současné  vlakové  cesty</t>
  </si>
  <si>
    <t>Viz  "Tabulka současně dovolených vlakových cest"</t>
  </si>
  <si>
    <t>C</t>
  </si>
  <si>
    <t>č.</t>
  </si>
  <si>
    <t>staničení</t>
  </si>
  <si>
    <t>N</t>
  </si>
  <si>
    <t>námezník</t>
  </si>
  <si>
    <t>přest.</t>
  </si>
  <si>
    <t>poznámka</t>
  </si>
  <si>
    <t>Obvod  staničního dozorce</t>
  </si>
  <si>
    <t>Obvod  posunu</t>
  </si>
  <si>
    <t>Začátek</t>
  </si>
  <si>
    <t>Konec</t>
  </si>
  <si>
    <t>Délka</t>
  </si>
  <si>
    <t>Poznámka</t>
  </si>
  <si>
    <t>SENA</t>
  </si>
  <si>
    <t>JTom</t>
  </si>
  <si>
    <t>2</t>
  </si>
  <si>
    <t>r/z</t>
  </si>
  <si>
    <t>4</t>
  </si>
  <si>
    <t xml:space="preserve">  ručně, závorník 4/5 obsluhuje výpravčí z ÚS v DK </t>
  </si>
  <si>
    <t>1</t>
  </si>
  <si>
    <r>
      <t>Hlavní  staniční  kolej,</t>
    </r>
    <r>
      <rPr>
        <sz val="14"/>
        <rFont val="Arial CE"/>
        <family val="2"/>
      </rPr>
      <t xml:space="preserve"> NTV</t>
    </r>
  </si>
  <si>
    <t xml:space="preserve">  ručně, závorník Vk1/7 obsluhuje výpravčí z ÚS v DK </t>
  </si>
  <si>
    <t>6</t>
  </si>
  <si>
    <t>Vjezd - odjezd - průjezd, NTV</t>
  </si>
  <si>
    <t>Č. I , vnější, sypané</t>
  </si>
  <si>
    <t>7</t>
  </si>
  <si>
    <t>9</t>
  </si>
  <si>
    <t>3</t>
  </si>
  <si>
    <t>5</t>
  </si>
  <si>
    <t>10</t>
  </si>
  <si>
    <t xml:space="preserve">  ručně, závorník 10 obsluhuje výpravčí z ÚS v DK </t>
  </si>
  <si>
    <t>8</t>
  </si>
  <si>
    <t>XI.</t>
  </si>
  <si>
    <t>Č. II , jednostranné vnitřní,</t>
  </si>
  <si>
    <t>přístup na nást.u k.č.1 po přechodech v km 11,019;11,043 a 11,074</t>
  </si>
  <si>
    <t>SUDOP T + desky K145</t>
  </si>
  <si>
    <t>ZZv</t>
  </si>
  <si>
    <t>689m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</si>
</sst>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</numFmts>
  <fonts count="54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8"/>
      <name val="Times New Roman CE"/>
      <family val="1"/>
    </font>
    <font>
      <i/>
      <sz val="16"/>
      <color indexed="10"/>
      <name val="Monotype Corsiva"/>
      <family val="4"/>
    </font>
    <font>
      <u val="single"/>
      <sz val="12"/>
      <name val="Arial CYR"/>
      <family val="2"/>
    </font>
    <font>
      <b/>
      <sz val="20"/>
      <name val="Times New Roman CE"/>
      <family val="1"/>
    </font>
    <font>
      <b/>
      <i/>
      <sz val="12"/>
      <name val="Times New Roman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1"/>
      <name val="Arial CE"/>
      <family val="2"/>
    </font>
    <font>
      <sz val="14"/>
      <color indexed="12"/>
      <name val="Times New Roman CE"/>
      <family val="1"/>
    </font>
    <font>
      <i/>
      <sz val="12"/>
      <color indexed="16"/>
      <name val="Arial CE"/>
      <family val="2"/>
    </font>
    <font>
      <b/>
      <sz val="11"/>
      <color indexed="16"/>
      <name val="Arial CE"/>
      <family val="2"/>
    </font>
    <font>
      <i/>
      <sz val="14"/>
      <name val="Arial CE"/>
      <family val="2"/>
    </font>
    <font>
      <b/>
      <i/>
      <sz val="10"/>
      <name val="Arial CE"/>
      <family val="2"/>
    </font>
    <font>
      <i/>
      <sz val="11"/>
      <name val="Arial CE"/>
      <family val="2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b/>
      <sz val="11"/>
      <color indexed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10"/>
      <name val="Arial CE"/>
      <family val="2"/>
    </font>
    <font>
      <sz val="16"/>
      <name val="Arial CE"/>
      <family val="2"/>
    </font>
    <font>
      <sz val="12"/>
      <color indexed="12"/>
      <name val="Times New Roman CE"/>
      <family val="1"/>
    </font>
    <font>
      <sz val="10"/>
      <name val="Times New Roman CE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83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 style="thin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double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hair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360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15" fillId="0" borderId="9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164" fontId="10" fillId="0" borderId="7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18" fillId="0" borderId="5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19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0" fillId="0" borderId="0" xfId="0" applyFont="1" applyAlignment="1">
      <alignment horizontal="right" vertical="top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23" fillId="0" borderId="14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164" fontId="16" fillId="0" borderId="7" xfId="0" applyNumberFormat="1" applyFont="1" applyBorder="1" applyAlignment="1">
      <alignment horizontal="center" vertical="center"/>
    </xf>
    <xf numFmtId="49" fontId="23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5" fillId="0" borderId="0" xfId="2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10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164" fontId="18" fillId="0" borderId="6" xfId="0" applyNumberFormat="1" applyFont="1" applyBorder="1" applyAlignment="1">
      <alignment horizontal="center" vertical="center"/>
    </xf>
    <xf numFmtId="0" fontId="11" fillId="3" borderId="12" xfId="21" applyFont="1" applyFill="1" applyBorder="1" applyAlignment="1">
      <alignment horizontal="center" vertical="center"/>
      <protection/>
    </xf>
    <xf numFmtId="0" fontId="0" fillId="3" borderId="24" xfId="21" applyFont="1" applyFill="1" applyBorder="1" applyAlignment="1">
      <alignment vertical="center"/>
      <protection/>
    </xf>
    <xf numFmtId="0" fontId="0" fillId="3" borderId="25" xfId="21" applyFont="1" applyFill="1" applyBorder="1" applyAlignment="1">
      <alignment vertical="center"/>
      <protection/>
    </xf>
    <xf numFmtId="0" fontId="11" fillId="3" borderId="25" xfId="21" applyFont="1" applyFill="1" applyBorder="1" applyAlignment="1">
      <alignment horizontal="center" vertical="center"/>
      <protection/>
    </xf>
    <xf numFmtId="0" fontId="0" fillId="3" borderId="26" xfId="21" applyFont="1" applyFill="1" applyBorder="1" applyAlignment="1">
      <alignment vertical="center"/>
      <protection/>
    </xf>
    <xf numFmtId="49" fontId="0" fillId="0" borderId="27" xfId="21" applyNumberFormat="1" applyFont="1" applyBorder="1" applyAlignment="1">
      <alignment vertical="center"/>
      <protection/>
    </xf>
    <xf numFmtId="164" fontId="0" fillId="0" borderId="28" xfId="21" applyNumberFormat="1" applyFont="1" applyBorder="1" applyAlignment="1">
      <alignment vertical="center"/>
      <protection/>
    </xf>
    <xf numFmtId="0" fontId="0" fillId="0" borderId="29" xfId="0" applyBorder="1" applyAlignment="1">
      <alignment vertical="center"/>
    </xf>
    <xf numFmtId="164" fontId="0" fillId="0" borderId="30" xfId="21" applyNumberFormat="1" applyFont="1" applyBorder="1" applyAlignment="1">
      <alignment vertical="center"/>
      <protection/>
    </xf>
    <xf numFmtId="0" fontId="0" fillId="0" borderId="8" xfId="21" applyFont="1" applyBorder="1" applyAlignment="1">
      <alignment vertical="center"/>
      <protection/>
    </xf>
    <xf numFmtId="49" fontId="31" fillId="0" borderId="14" xfId="21" applyNumberFormat="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49" fontId="0" fillId="0" borderId="14" xfId="21" applyNumberFormat="1" applyFont="1" applyBorder="1" applyAlignment="1">
      <alignment vertical="center"/>
      <protection/>
    </xf>
    <xf numFmtId="164" fontId="0" fillId="0" borderId="0" xfId="21" applyNumberFormat="1" applyFont="1" applyBorder="1" applyAlignment="1">
      <alignment vertical="center"/>
      <protection/>
    </xf>
    <xf numFmtId="0" fontId="0" fillId="0" borderId="30" xfId="21" applyFont="1" applyBorder="1" applyAlignment="1">
      <alignment vertical="center"/>
      <protection/>
    </xf>
    <xf numFmtId="0" fontId="0" fillId="0" borderId="15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164" fontId="0" fillId="0" borderId="34" xfId="21" applyNumberFormat="1" applyFont="1" applyBorder="1" applyAlignment="1">
      <alignment vertical="center"/>
      <protection/>
    </xf>
    <xf numFmtId="1" fontId="0" fillId="0" borderId="34" xfId="21" applyNumberFormat="1" applyFont="1" applyBorder="1" applyAlignment="1">
      <alignment vertical="center"/>
      <protection/>
    </xf>
    <xf numFmtId="0" fontId="0" fillId="0" borderId="35" xfId="21" applyFont="1" applyBorder="1" applyAlignment="1">
      <alignment vertical="center"/>
      <protection/>
    </xf>
    <xf numFmtId="0" fontId="0" fillId="0" borderId="28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164" fontId="0" fillId="0" borderId="37" xfId="0" applyNumberFormat="1" applyFont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26" fillId="2" borderId="0" xfId="21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49" fontId="11" fillId="0" borderId="0" xfId="21" applyNumberFormat="1" applyFont="1" applyFill="1" applyBorder="1" applyAlignment="1">
      <alignment horizontal="center" vertical="center"/>
      <protection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16" fillId="0" borderId="0" xfId="21" applyFont="1" applyFill="1" applyBorder="1" applyAlignment="1">
      <alignment horizontal="center" vertical="center"/>
      <protection/>
    </xf>
    <xf numFmtId="0" fontId="0" fillId="0" borderId="7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4" borderId="42" xfId="0" applyFill="1" applyBorder="1" applyAlignment="1">
      <alignment/>
    </xf>
    <xf numFmtId="0" fontId="0" fillId="4" borderId="43" xfId="0" applyFill="1" applyBorder="1" applyAlignment="1">
      <alignment/>
    </xf>
    <xf numFmtId="0" fontId="0" fillId="4" borderId="44" xfId="0" applyFill="1" applyBorder="1" applyAlignment="1">
      <alignment/>
    </xf>
    <xf numFmtId="0" fontId="0" fillId="0" borderId="6" xfId="0" applyFont="1" applyBorder="1" applyAlignment="1">
      <alignment/>
    </xf>
    <xf numFmtId="0" fontId="36" fillId="0" borderId="0" xfId="21" applyFont="1" applyFill="1" applyBorder="1" applyAlignment="1">
      <alignment horizontal="center" vertical="center"/>
      <protection/>
    </xf>
    <xf numFmtId="0" fontId="29" fillId="0" borderId="0" xfId="21" applyFont="1" applyAlignment="1">
      <alignment horizontal="right" vertical="center"/>
      <protection/>
    </xf>
    <xf numFmtId="0" fontId="29" fillId="0" borderId="45" xfId="21" applyFont="1" applyBorder="1" applyAlignment="1">
      <alignment horizontal="right" vertical="center"/>
      <protection/>
    </xf>
    <xf numFmtId="0" fontId="29" fillId="0" borderId="0" xfId="21" applyFont="1" applyAlignment="1">
      <alignment horizontal="left" vertical="center"/>
      <protection/>
    </xf>
    <xf numFmtId="0" fontId="29" fillId="0" borderId="45" xfId="21" applyFont="1" applyBorder="1" applyAlignment="1">
      <alignment horizontal="left" vertical="center"/>
      <protection/>
    </xf>
    <xf numFmtId="0" fontId="18" fillId="0" borderId="0" xfId="21" applyFont="1" applyFill="1" applyBorder="1" applyAlignment="1">
      <alignment horizontal="center" vertical="center"/>
      <protection/>
    </xf>
    <xf numFmtId="0" fontId="28" fillId="0" borderId="0" xfId="21" applyFont="1" applyFill="1" applyBorder="1" applyAlignment="1">
      <alignment horizontal="center" vertical="center"/>
      <protection/>
    </xf>
    <xf numFmtId="0" fontId="0" fillId="0" borderId="46" xfId="0" applyFill="1" applyBorder="1" applyAlignment="1">
      <alignment/>
    </xf>
    <xf numFmtId="0" fontId="0" fillId="0" borderId="47" xfId="21" applyFont="1" applyFill="1" applyBorder="1" applyAlignment="1">
      <alignment/>
      <protection/>
    </xf>
    <xf numFmtId="0" fontId="0" fillId="0" borderId="48" xfId="0" applyFill="1" applyBorder="1" applyAlignment="1">
      <alignment/>
    </xf>
    <xf numFmtId="0" fontId="0" fillId="0" borderId="49" xfId="0" applyFill="1" applyBorder="1" applyAlignment="1">
      <alignment/>
    </xf>
    <xf numFmtId="0" fontId="25" fillId="0" borderId="0" xfId="21" applyFont="1" applyFill="1" applyBorder="1" applyAlignment="1">
      <alignment/>
      <protection/>
    </xf>
    <xf numFmtId="0" fontId="0" fillId="0" borderId="0" xfId="21" applyFont="1" applyFill="1" applyBorder="1" applyAlignment="1">
      <alignment/>
      <protection/>
    </xf>
    <xf numFmtId="0" fontId="0" fillId="2" borderId="0" xfId="0" applyFill="1" applyAlignment="1">
      <alignment/>
    </xf>
    <xf numFmtId="0" fontId="0" fillId="2" borderId="0" xfId="21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0" fillId="0" borderId="50" xfId="0" applyFill="1" applyBorder="1" applyAlignment="1">
      <alignment/>
    </xf>
    <xf numFmtId="0" fontId="33" fillId="0" borderId="0" xfId="21" applyFont="1" applyFill="1" applyBorder="1" applyAlignment="1">
      <alignment/>
      <protection/>
    </xf>
    <xf numFmtId="0" fontId="0" fillId="2" borderId="0" xfId="21" applyFill="1" applyBorder="1" applyAlignment="1">
      <alignment/>
      <protection/>
    </xf>
    <xf numFmtId="0" fontId="0" fillId="0" borderId="0" xfId="21" applyFill="1" applyBorder="1" applyAlignment="1">
      <alignment/>
      <protection/>
    </xf>
    <xf numFmtId="0" fontId="0" fillId="0" borderId="51" xfId="0" applyFill="1" applyBorder="1" applyAlignment="1">
      <alignment/>
    </xf>
    <xf numFmtId="0" fontId="0" fillId="0" borderId="4" xfId="0" applyBorder="1" applyAlignment="1">
      <alignment/>
    </xf>
    <xf numFmtId="0" fontId="0" fillId="0" borderId="52" xfId="0" applyFill="1" applyBorder="1" applyAlignment="1">
      <alignment/>
    </xf>
    <xf numFmtId="0" fontId="0" fillId="0" borderId="49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21" applyFont="1" applyFill="1" applyBorder="1" applyAlignment="1">
      <alignment/>
      <protection/>
    </xf>
    <xf numFmtId="0" fontId="0" fillId="0" borderId="53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54" xfId="0" applyFont="1" applyBorder="1" applyAlignment="1">
      <alignment/>
    </xf>
    <xf numFmtId="0" fontId="37" fillId="0" borderId="0" xfId="21" applyFont="1" applyAlignment="1">
      <alignment horizontal="left" vertical="center"/>
      <protection/>
    </xf>
    <xf numFmtId="0" fontId="37" fillId="0" borderId="0" xfId="21" applyFont="1" applyAlignment="1">
      <alignment horizontal="right" vertical="center"/>
      <protection/>
    </xf>
    <xf numFmtId="0" fontId="20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1" fontId="29" fillId="0" borderId="30" xfId="21" applyNumberFormat="1" applyFont="1" applyBorder="1" applyAlignment="1">
      <alignment horizontal="center" vertical="center"/>
      <protection/>
    </xf>
    <xf numFmtId="0" fontId="8" fillId="5" borderId="55" xfId="0" applyFont="1" applyFill="1" applyBorder="1" applyAlignment="1">
      <alignment horizontal="center" vertical="center"/>
    </xf>
    <xf numFmtId="0" fontId="8" fillId="5" borderId="5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43" fillId="0" borderId="0" xfId="0" applyFont="1" applyAlignment="1">
      <alignment horizontal="right"/>
    </xf>
    <xf numFmtId="0" fontId="0" fillId="0" borderId="0" xfId="0" applyFont="1" applyAlignment="1">
      <alignment horizontal="left" vertical="center"/>
    </xf>
    <xf numFmtId="0" fontId="0" fillId="0" borderId="0" xfId="0" applyFill="1" applyBorder="1" applyAlignment="1">
      <alignment/>
    </xf>
    <xf numFmtId="164" fontId="0" fillId="0" borderId="0" xfId="20" applyNumberFormat="1" applyFont="1" applyAlignment="1">
      <alignment horizontal="center"/>
      <protection/>
    </xf>
    <xf numFmtId="164" fontId="0" fillId="0" borderId="0" xfId="20" applyNumberFormat="1" applyFont="1" applyAlignment="1">
      <alignment horizontal="left"/>
      <protection/>
    </xf>
    <xf numFmtId="0" fontId="44" fillId="0" borderId="0" xfId="0" applyFont="1" applyAlignment="1">
      <alignment horizontal="center" vertical="center"/>
    </xf>
    <xf numFmtId="0" fontId="38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0" fillId="0" borderId="8" xfId="0" applyBorder="1" applyAlignment="1">
      <alignment/>
    </xf>
    <xf numFmtId="164" fontId="0" fillId="0" borderId="37" xfId="0" applyNumberFormat="1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49" fontId="40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" fillId="6" borderId="58" xfId="0" applyFont="1" applyFill="1" applyBorder="1" applyAlignment="1">
      <alignment horizontal="centerContinuous" vertical="center"/>
    </xf>
    <xf numFmtId="0" fontId="1" fillId="6" borderId="59" xfId="0" applyFont="1" applyFill="1" applyBorder="1" applyAlignment="1">
      <alignment horizontal="centerContinuous" vertical="center"/>
    </xf>
    <xf numFmtId="0" fontId="1" fillId="6" borderId="60" xfId="0" applyFont="1" applyFill="1" applyBorder="1" applyAlignment="1">
      <alignment horizontal="centerContinuous" vertical="center"/>
    </xf>
    <xf numFmtId="0" fontId="8" fillId="5" borderId="61" xfId="0" applyFont="1" applyFill="1" applyBorder="1" applyAlignment="1">
      <alignment horizontal="centerContinuous" vertical="center"/>
    </xf>
    <xf numFmtId="0" fontId="8" fillId="5" borderId="56" xfId="0" applyFont="1" applyFill="1" applyBorder="1" applyAlignment="1">
      <alignment horizontal="centerContinuous" vertical="center"/>
    </xf>
    <xf numFmtId="0" fontId="3" fillId="4" borderId="43" xfId="0" applyFont="1" applyFill="1" applyBorder="1" applyAlignment="1">
      <alignment horizontal="centerContinuous" vertical="center"/>
    </xf>
    <xf numFmtId="0" fontId="11" fillId="0" borderId="2" xfId="0" applyFont="1" applyBorder="1" applyAlignment="1">
      <alignment horizontal="centerContinuous" vertical="center"/>
    </xf>
    <xf numFmtId="49" fontId="12" fillId="0" borderId="0" xfId="21" applyNumberFormat="1" applyFont="1" applyBorder="1" applyAlignment="1">
      <alignment horizontal="centerContinuous" vertical="center"/>
      <protection/>
    </xf>
    <xf numFmtId="49" fontId="12" fillId="0" borderId="45" xfId="21" applyNumberFormat="1" applyFont="1" applyBorder="1" applyAlignment="1">
      <alignment horizontal="centerContinuous" vertical="center"/>
      <protection/>
    </xf>
    <xf numFmtId="0" fontId="8" fillId="5" borderId="62" xfId="0" applyFont="1" applyFill="1" applyBorder="1" applyAlignment="1">
      <alignment horizontal="centerContinuous" vertical="center"/>
    </xf>
    <xf numFmtId="0" fontId="11" fillId="2" borderId="25" xfId="0" applyFont="1" applyFill="1" applyBorder="1" applyAlignment="1">
      <alignment horizontal="center" vertical="center"/>
    </xf>
    <xf numFmtId="0" fontId="0" fillId="2" borderId="63" xfId="0" applyFont="1" applyFill="1" applyBorder="1" applyAlignment="1">
      <alignment horizontal="center" vertical="center"/>
    </xf>
    <xf numFmtId="0" fontId="11" fillId="2" borderId="6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49" fontId="21" fillId="0" borderId="7" xfId="0" applyNumberFormat="1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0" fillId="0" borderId="31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21" applyFont="1" applyFill="1" applyBorder="1" applyAlignment="1">
      <alignment vertical="center"/>
      <protection/>
    </xf>
    <xf numFmtId="49" fontId="0" fillId="0" borderId="0" xfId="21" applyNumberFormat="1" applyFont="1" applyFill="1" applyBorder="1" applyAlignment="1">
      <alignment vertical="center"/>
      <protection/>
    </xf>
    <xf numFmtId="49" fontId="31" fillId="0" borderId="0" xfId="21" applyNumberFormat="1" applyFont="1" applyFill="1" applyBorder="1" applyAlignment="1">
      <alignment horizontal="center" vertical="center"/>
      <protection/>
    </xf>
    <xf numFmtId="0" fontId="11" fillId="3" borderId="70" xfId="21" applyFont="1" applyFill="1" applyBorder="1" applyAlignment="1">
      <alignment horizontal="center" vertical="center"/>
      <protection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0" fillId="0" borderId="69" xfId="0" applyBorder="1" applyAlignment="1">
      <alignment/>
    </xf>
    <xf numFmtId="0" fontId="0" fillId="5" borderId="55" xfId="0" applyFont="1" applyFill="1" applyBorder="1" applyAlignment="1">
      <alignment horizontal="center" vertical="center"/>
    </xf>
    <xf numFmtId="0" fontId="0" fillId="5" borderId="61" xfId="0" applyFont="1" applyFill="1" applyBorder="1" applyAlignment="1">
      <alignment horizontal="center" vertical="center"/>
    </xf>
    <xf numFmtId="0" fontId="8" fillId="5" borderId="74" xfId="0" applyFont="1" applyFill="1" applyBorder="1" applyAlignment="1">
      <alignment horizontal="centerContinuous" vertical="center"/>
    </xf>
    <xf numFmtId="0" fontId="11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9" xfId="0" applyFont="1" applyBorder="1" applyAlignment="1">
      <alignment vertical="center"/>
    </xf>
    <xf numFmtId="0" fontId="0" fillId="0" borderId="75" xfId="0" applyFont="1" applyBorder="1" applyAlignment="1">
      <alignment horizontal="center" vertical="center"/>
    </xf>
    <xf numFmtId="164" fontId="0" fillId="0" borderId="76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16" xfId="0" applyBorder="1" applyAlignment="1">
      <alignment/>
    </xf>
    <xf numFmtId="49" fontId="16" fillId="0" borderId="7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49" fontId="0" fillId="0" borderId="0" xfId="20" applyNumberFormat="1" applyFont="1" applyAlignment="1">
      <alignment horizontal="center"/>
      <protection/>
    </xf>
    <xf numFmtId="0" fontId="20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12" fillId="0" borderId="0" xfId="21" applyNumberFormat="1" applyFont="1" applyFill="1" applyBorder="1" applyAlignment="1">
      <alignment horizontal="centerContinuous" vertical="center"/>
      <protection/>
    </xf>
    <xf numFmtId="164" fontId="0" fillId="0" borderId="0" xfId="20" applyNumberFormat="1" applyFont="1" applyAlignment="1">
      <alignment horizontal="center" vertical="top"/>
      <protection/>
    </xf>
    <xf numFmtId="49" fontId="0" fillId="0" borderId="0" xfId="20" applyNumberFormat="1" applyFont="1" applyAlignment="1">
      <alignment vertical="top"/>
      <protection/>
    </xf>
    <xf numFmtId="164" fontId="0" fillId="0" borderId="0" xfId="20" applyNumberFormat="1" applyFont="1" applyAlignment="1">
      <alignment horizontal="left" vertical="top"/>
      <protection/>
    </xf>
    <xf numFmtId="0" fontId="11" fillId="2" borderId="74" xfId="0" applyFont="1" applyFill="1" applyBorder="1" applyAlignment="1">
      <alignment horizontal="center" vertical="center"/>
    </xf>
    <xf numFmtId="164" fontId="10" fillId="0" borderId="6" xfId="0" applyNumberFormat="1" applyFont="1" applyFill="1" applyBorder="1" applyAlignment="1" quotePrefix="1">
      <alignment horizontal="center" vertical="center"/>
    </xf>
    <xf numFmtId="49" fontId="16" fillId="0" borderId="73" xfId="0" applyNumberFormat="1" applyFont="1" applyBorder="1" applyAlignment="1">
      <alignment horizontal="center" vertical="center"/>
    </xf>
    <xf numFmtId="164" fontId="16" fillId="0" borderId="10" xfId="0" applyNumberFormat="1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1" fillId="0" borderId="31" xfId="0" applyFont="1" applyBorder="1" applyAlignment="1">
      <alignment horizontal="left" vertical="center"/>
    </xf>
    <xf numFmtId="49" fontId="21" fillId="0" borderId="15" xfId="0" applyNumberFormat="1" applyFont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0" fontId="11" fillId="2" borderId="77" xfId="0" applyFont="1" applyFill="1" applyBorder="1" applyAlignment="1">
      <alignment horizontal="center" vertical="center"/>
    </xf>
    <xf numFmtId="0" fontId="11" fillId="2" borderId="78" xfId="0" applyFont="1" applyFill="1" applyBorder="1" applyAlignment="1">
      <alignment horizontal="center" vertical="center"/>
    </xf>
    <xf numFmtId="0" fontId="11" fillId="2" borderId="79" xfId="0" applyFont="1" applyFill="1" applyBorder="1" applyAlignment="1">
      <alignment horizontal="center" vertical="center"/>
    </xf>
    <xf numFmtId="0" fontId="0" fillId="2" borderId="55" xfId="0" applyFont="1" applyFill="1" applyBorder="1" applyAlignment="1">
      <alignment horizontal="center" vertical="center"/>
    </xf>
    <xf numFmtId="0" fontId="11" fillId="2" borderId="55" xfId="0" applyFont="1" applyFill="1" applyBorder="1" applyAlignment="1">
      <alignment horizontal="centerContinuous" vertical="center"/>
    </xf>
    <xf numFmtId="0" fontId="0" fillId="2" borderId="80" xfId="0" applyFont="1" applyFill="1" applyBorder="1" applyAlignment="1">
      <alignment horizontal="center" vertical="center"/>
    </xf>
    <xf numFmtId="49" fontId="16" fillId="0" borderId="14" xfId="0" applyNumberFormat="1" applyFont="1" applyBorder="1" applyAlignment="1">
      <alignment horizontal="center" vertical="center"/>
    </xf>
    <xf numFmtId="164" fontId="0" fillId="0" borderId="0" xfId="20" applyNumberFormat="1" applyFont="1" applyAlignment="1">
      <alignment horizontal="right" vertical="top"/>
      <protection/>
    </xf>
    <xf numFmtId="0" fontId="0" fillId="0" borderId="5" xfId="0" applyFont="1" applyBorder="1" applyAlignment="1">
      <alignment/>
    </xf>
    <xf numFmtId="0" fontId="0" fillId="0" borderId="9" xfId="0" applyBorder="1" applyAlignment="1">
      <alignment/>
    </xf>
    <xf numFmtId="49" fontId="0" fillId="0" borderId="0" xfId="20" applyNumberFormat="1" applyFont="1" applyAlignment="1">
      <alignment horizontal="center" vertical="top"/>
      <protection/>
    </xf>
    <xf numFmtId="0" fontId="47" fillId="0" borderId="0" xfId="0" applyFont="1" applyBorder="1" applyAlignment="1">
      <alignment horizontal="center" vertical="center"/>
    </xf>
    <xf numFmtId="49" fontId="39" fillId="0" borderId="0" xfId="21" applyNumberFormat="1" applyFont="1" applyFill="1" applyBorder="1" applyAlignment="1">
      <alignment horizontal="center" vertical="center"/>
      <protection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20" applyNumberFormat="1" applyFont="1" applyAlignment="1">
      <alignment horizontal="right"/>
      <protection/>
    </xf>
    <xf numFmtId="0" fontId="0" fillId="0" borderId="0" xfId="0" applyAlignment="1">
      <alignment horizontal="right"/>
    </xf>
    <xf numFmtId="0" fontId="13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top"/>
    </xf>
    <xf numFmtId="0" fontId="0" fillId="0" borderId="0" xfId="0" applyFont="1" applyAlignment="1">
      <alignment horizontal="right" vertical="center"/>
    </xf>
    <xf numFmtId="164" fontId="29" fillId="0" borderId="30" xfId="21" applyNumberFormat="1" applyFont="1" applyBorder="1" applyAlignment="1">
      <alignment horizontal="centerContinuous" vertical="center"/>
      <protection/>
    </xf>
    <xf numFmtId="164" fontId="29" fillId="0" borderId="7" xfId="21" applyNumberFormat="1" applyFont="1" applyBorder="1" applyAlignment="1">
      <alignment horizontal="centerContinuous" vertical="center"/>
      <protection/>
    </xf>
    <xf numFmtId="164" fontId="29" fillId="0" borderId="30" xfId="21" applyNumberFormat="1" applyFont="1" applyFill="1" applyBorder="1" applyAlignment="1">
      <alignment horizontal="centerContinuous" vertical="center"/>
      <protection/>
    </xf>
    <xf numFmtId="164" fontId="29" fillId="0" borderId="7" xfId="21" applyNumberFormat="1" applyFont="1" applyFill="1" applyBorder="1" applyAlignment="1">
      <alignment horizontal="centerContinuous" vertical="center"/>
      <protection/>
    </xf>
    <xf numFmtId="0" fontId="11" fillId="3" borderId="70" xfId="21" applyFont="1" applyFill="1" applyBorder="1" applyAlignment="1">
      <alignment horizontal="centerContinuous" vertical="center"/>
      <protection/>
    </xf>
    <xf numFmtId="0" fontId="11" fillId="3" borderId="13" xfId="21" applyFont="1" applyFill="1" applyBorder="1" applyAlignment="1">
      <alignment horizontal="centerContinuous" vertical="center"/>
      <protection/>
    </xf>
    <xf numFmtId="0" fontId="0" fillId="0" borderId="81" xfId="0" applyBorder="1" applyAlignment="1">
      <alignment/>
    </xf>
    <xf numFmtId="0" fontId="36" fillId="0" borderId="50" xfId="21" applyFont="1" applyFill="1" applyBorder="1" applyAlignment="1">
      <alignment horizontal="center" vertical="center"/>
      <protection/>
    </xf>
    <xf numFmtId="49" fontId="39" fillId="0" borderId="50" xfId="21" applyNumberFormat="1" applyFont="1" applyFill="1" applyBorder="1" applyAlignment="1">
      <alignment horizontal="center" vertical="center"/>
      <protection/>
    </xf>
    <xf numFmtId="0" fontId="27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top"/>
    </xf>
    <xf numFmtId="0" fontId="13" fillId="0" borderId="0" xfId="0" applyFont="1" applyAlignment="1">
      <alignment vertical="center"/>
    </xf>
    <xf numFmtId="164" fontId="13" fillId="0" borderId="0" xfId="20" applyNumberFormat="1" applyFont="1" applyAlignment="1">
      <alignment horizontal="center"/>
      <protection/>
    </xf>
    <xf numFmtId="0" fontId="8" fillId="5" borderId="55" xfId="0" applyFont="1" applyFill="1" applyBorder="1" applyAlignment="1">
      <alignment horizontal="centerContinuous" vertical="center"/>
    </xf>
    <xf numFmtId="164" fontId="38" fillId="0" borderId="9" xfId="0" applyNumberFormat="1" applyFont="1" applyBorder="1" applyAlignment="1">
      <alignment horizontal="centerContinuous" vertical="center"/>
    </xf>
    <xf numFmtId="164" fontId="38" fillId="0" borderId="6" xfId="0" applyNumberFormat="1" applyFont="1" applyBorder="1" applyAlignment="1">
      <alignment horizontal="centerContinuous" vertical="center"/>
    </xf>
    <xf numFmtId="164" fontId="11" fillId="0" borderId="9" xfId="0" applyNumberFormat="1" applyFont="1" applyBorder="1" applyAlignment="1">
      <alignment horizontal="centerContinuous" vertical="center"/>
    </xf>
    <xf numFmtId="164" fontId="11" fillId="0" borderId="6" xfId="0" applyNumberFormat="1" applyFont="1" applyBorder="1" applyAlignment="1">
      <alignment horizontal="centerContinuous" vertical="center"/>
    </xf>
    <xf numFmtId="0" fontId="9" fillId="5" borderId="55" xfId="0" applyFont="1" applyFill="1" applyBorder="1" applyAlignment="1">
      <alignment vertical="center"/>
    </xf>
    <xf numFmtId="0" fontId="9" fillId="5" borderId="56" xfId="0" applyFont="1" applyFill="1" applyBorder="1" applyAlignment="1">
      <alignment vertical="center"/>
    </xf>
    <xf numFmtId="0" fontId="9" fillId="5" borderId="62" xfId="0" applyFont="1" applyFill="1" applyBorder="1" applyAlignment="1">
      <alignment horizontal="centerContinuous" vertical="center"/>
    </xf>
    <xf numFmtId="0" fontId="9" fillId="5" borderId="56" xfId="0" applyFont="1" applyFill="1" applyBorder="1" applyAlignment="1">
      <alignment horizontal="centerContinuous" vertical="center"/>
    </xf>
    <xf numFmtId="0" fontId="0" fillId="0" borderId="37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9" fillId="5" borderId="24" xfId="0" applyFont="1" applyFill="1" applyBorder="1" applyAlignment="1">
      <alignment vertical="center"/>
    </xf>
    <xf numFmtId="0" fontId="9" fillId="5" borderId="25" xfId="0" applyFont="1" applyFill="1" applyBorder="1" applyAlignment="1">
      <alignment vertical="center"/>
    </xf>
    <xf numFmtId="0" fontId="9" fillId="5" borderId="61" xfId="0" applyFont="1" applyFill="1" applyBorder="1" applyAlignment="1">
      <alignment horizontal="centerContinuous" vertical="center"/>
    </xf>
    <xf numFmtId="0" fontId="9" fillId="5" borderId="74" xfId="0" applyFont="1" applyFill="1" applyBorder="1" applyAlignment="1">
      <alignment horizontal="centerContinuous" vertical="center"/>
    </xf>
    <xf numFmtId="164" fontId="38" fillId="0" borderId="0" xfId="0" applyNumberFormat="1" applyFont="1" applyBorder="1" applyAlignment="1">
      <alignment horizontal="center" vertical="center"/>
    </xf>
    <xf numFmtId="164" fontId="38" fillId="0" borderId="6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38" fillId="0" borderId="8" xfId="0" applyNumberFormat="1" applyFont="1" applyBorder="1" applyAlignment="1">
      <alignment horizontal="centerContinuous" vertical="center"/>
    </xf>
    <xf numFmtId="164" fontId="38" fillId="0" borderId="5" xfId="0" applyNumberFormat="1" applyFont="1" applyBorder="1" applyAlignment="1">
      <alignment horizontal="centerContinuous" vertical="center"/>
    </xf>
    <xf numFmtId="164" fontId="11" fillId="0" borderId="8" xfId="0" applyNumberFormat="1" applyFont="1" applyBorder="1" applyAlignment="1">
      <alignment horizontal="centerContinuous" vertical="center"/>
    </xf>
    <xf numFmtId="164" fontId="11" fillId="0" borderId="5" xfId="0" applyNumberFormat="1" applyFont="1" applyBorder="1" applyAlignment="1">
      <alignment horizontal="centerContinuous" vertical="center"/>
    </xf>
    <xf numFmtId="0" fontId="11" fillId="0" borderId="45" xfId="21" applyFont="1" applyFill="1" applyBorder="1" applyAlignment="1">
      <alignment horizontal="center" vertical="center"/>
      <protection/>
    </xf>
    <xf numFmtId="164" fontId="11" fillId="0" borderId="0" xfId="0" applyNumberFormat="1" applyFont="1" applyBorder="1" applyAlignment="1">
      <alignment vertical="center"/>
    </xf>
    <xf numFmtId="0" fontId="44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50" fillId="0" borderId="0" xfId="0" applyFont="1" applyBorder="1" applyAlignment="1">
      <alignment horizontal="center"/>
    </xf>
    <xf numFmtId="0" fontId="8" fillId="0" borderId="8" xfId="0" applyFont="1" applyBorder="1" applyAlignment="1">
      <alignment vertical="center"/>
    </xf>
    <xf numFmtId="164" fontId="10" fillId="0" borderId="8" xfId="0" applyNumberFormat="1" applyFont="1" applyBorder="1" applyAlignment="1" quotePrefix="1">
      <alignment vertical="center"/>
    </xf>
    <xf numFmtId="0" fontId="17" fillId="0" borderId="8" xfId="0" applyFont="1" applyBorder="1" applyAlignment="1">
      <alignment horizontal="center" vertical="center"/>
    </xf>
    <xf numFmtId="164" fontId="0" fillId="0" borderId="82" xfId="0" applyNumberFormat="1" applyFont="1" applyFill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164" fontId="10" fillId="0" borderId="7" xfId="0" applyNumberFormat="1" applyFont="1" applyBorder="1" applyAlignment="1" quotePrefix="1">
      <alignment horizontal="center" vertical="center"/>
    </xf>
    <xf numFmtId="164" fontId="10" fillId="0" borderId="7" xfId="0" applyNumberFormat="1" applyFont="1" applyBorder="1" applyAlignment="1" quotePrefix="1">
      <alignment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82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9" fillId="0" borderId="0" xfId="0" applyFont="1" applyFill="1" applyAlignment="1">
      <alignment horizontal="left"/>
    </xf>
    <xf numFmtId="0" fontId="0" fillId="0" borderId="0" xfId="0" applyFill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36" fillId="0" borderId="0" xfId="21" applyFont="1" applyBorder="1" applyAlignment="1">
      <alignment horizontal="center" vertical="center"/>
      <protection/>
    </xf>
    <xf numFmtId="0" fontId="15" fillId="0" borderId="0" xfId="0" applyFont="1" applyAlignment="1">
      <alignment horizontal="right"/>
    </xf>
    <xf numFmtId="0" fontId="19" fillId="0" borderId="0" xfId="0" applyFont="1" applyFill="1" applyAlignment="1">
      <alignment horizontal="center"/>
    </xf>
    <xf numFmtId="49" fontId="0" fillId="0" borderId="0" xfId="20" applyNumberFormat="1" applyFont="1" applyAlignment="1">
      <alignment horizontal="left"/>
      <protection/>
    </xf>
    <xf numFmtId="49" fontId="52" fillId="0" borderId="0" xfId="21" applyNumberFormat="1" applyFont="1" applyFill="1" applyBorder="1" applyAlignment="1">
      <alignment horizontal="center" vertical="center"/>
      <protection/>
    </xf>
    <xf numFmtId="49" fontId="22" fillId="0" borderId="7" xfId="0" applyNumberFormat="1" applyFont="1" applyBorder="1" applyAlignment="1">
      <alignment horizontal="center" vertical="center"/>
    </xf>
    <xf numFmtId="49" fontId="22" fillId="0" borderId="14" xfId="0" applyNumberFormat="1" applyFont="1" applyBorder="1" applyAlignment="1">
      <alignment horizontal="center" vertical="center"/>
    </xf>
    <xf numFmtId="0" fontId="11" fillId="0" borderId="0" xfId="21" applyFont="1" applyBorder="1" applyAlignment="1">
      <alignment horizontal="center" vertical="center"/>
      <protection/>
    </xf>
    <xf numFmtId="0" fontId="0" fillId="0" borderId="8" xfId="21" applyFont="1" applyFill="1" applyBorder="1" applyAlignment="1">
      <alignment vertical="center"/>
      <protection/>
    </xf>
    <xf numFmtId="0" fontId="0" fillId="0" borderId="5" xfId="0" applyFont="1" applyFill="1" applyBorder="1" applyAlignment="1">
      <alignment vertical="center"/>
    </xf>
    <xf numFmtId="164" fontId="53" fillId="0" borderId="30" xfId="21" applyNumberFormat="1" applyFont="1" applyFill="1" applyBorder="1" applyAlignment="1">
      <alignment horizontal="centerContinuous" vertical="center"/>
      <protection/>
    </xf>
    <xf numFmtId="164" fontId="53" fillId="0" borderId="7" xfId="21" applyNumberFormat="1" applyFont="1" applyFill="1" applyBorder="1" applyAlignment="1">
      <alignment horizontal="centerContinuous" vertical="center"/>
      <protection/>
    </xf>
    <xf numFmtId="1" fontId="53" fillId="0" borderId="30" xfId="21" applyNumberFormat="1" applyFont="1" applyBorder="1" applyAlignment="1">
      <alignment horizontal="centerContinuous" vertical="center"/>
      <protection/>
    </xf>
    <xf numFmtId="0" fontId="0" fillId="0" borderId="14" xfId="21" applyFont="1" applyFill="1" applyBorder="1" applyAlignment="1">
      <alignment horizontal="centerContinuous" vertical="center"/>
      <protection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352425</xdr:colOff>
      <xdr:row>33</xdr:row>
      <xdr:rowOff>114300</xdr:rowOff>
    </xdr:from>
    <xdr:to>
      <xdr:col>52</xdr:col>
      <xdr:colOff>476250</xdr:colOff>
      <xdr:row>36</xdr:row>
      <xdr:rowOff>114300</xdr:rowOff>
    </xdr:to>
    <xdr:sp>
      <xdr:nvSpPr>
        <xdr:cNvPr id="1" name="Line 566"/>
        <xdr:cNvSpPr>
          <a:spLocks/>
        </xdr:cNvSpPr>
      </xdr:nvSpPr>
      <xdr:spPr>
        <a:xfrm>
          <a:off x="32070675" y="8591550"/>
          <a:ext cx="68865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27</xdr:row>
      <xdr:rowOff>114300</xdr:rowOff>
    </xdr:from>
    <xdr:to>
      <xdr:col>44</xdr:col>
      <xdr:colOff>19050</xdr:colOff>
      <xdr:row>27</xdr:row>
      <xdr:rowOff>114300</xdr:rowOff>
    </xdr:to>
    <xdr:sp>
      <xdr:nvSpPr>
        <xdr:cNvPr id="2" name="Line 130"/>
        <xdr:cNvSpPr>
          <a:spLocks/>
        </xdr:cNvSpPr>
      </xdr:nvSpPr>
      <xdr:spPr>
        <a:xfrm flipH="1" flipV="1">
          <a:off x="14154150" y="7219950"/>
          <a:ext cx="1824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114300</xdr:rowOff>
    </xdr:from>
    <xdr:to>
      <xdr:col>44</xdr:col>
      <xdr:colOff>47625</xdr:colOff>
      <xdr:row>30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1028700" y="7905750"/>
          <a:ext cx="31403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30</xdr:row>
      <xdr:rowOff>114300</xdr:rowOff>
    </xdr:from>
    <xdr:to>
      <xdr:col>87</xdr:col>
      <xdr:colOff>9525</xdr:colOff>
      <xdr:row>30</xdr:row>
      <xdr:rowOff>114300</xdr:rowOff>
    </xdr:to>
    <xdr:sp>
      <xdr:nvSpPr>
        <xdr:cNvPr id="4" name="Line 12"/>
        <xdr:cNvSpPr>
          <a:spLocks/>
        </xdr:cNvSpPr>
      </xdr:nvSpPr>
      <xdr:spPr>
        <a:xfrm flipV="1">
          <a:off x="33356550" y="7905750"/>
          <a:ext cx="313658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49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29260800" y="0"/>
          <a:ext cx="72199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Čermná  nad  Orlicí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77914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342900</xdr:colOff>
      <xdr:row>45</xdr:row>
      <xdr:rowOff>0</xdr:rowOff>
    </xdr:from>
    <xdr:ext cx="304800" cy="276225"/>
    <xdr:sp>
      <xdr:nvSpPr>
        <xdr:cNvPr id="7" name="Oval 27"/>
        <xdr:cNvSpPr>
          <a:spLocks/>
        </xdr:cNvSpPr>
      </xdr:nvSpPr>
      <xdr:spPr>
        <a:xfrm>
          <a:off x="32727900" y="1122045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8" name="Line 32"/>
        <xdr:cNvSpPr>
          <a:spLocks/>
        </xdr:cNvSpPr>
      </xdr:nvSpPr>
      <xdr:spPr>
        <a:xfrm flipH="1">
          <a:off x="39966900" y="11010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9" name="Line 33"/>
        <xdr:cNvSpPr>
          <a:spLocks/>
        </xdr:cNvSpPr>
      </xdr:nvSpPr>
      <xdr:spPr>
        <a:xfrm flipH="1">
          <a:off x="39966900" y="11001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10" name="Line 34"/>
        <xdr:cNvSpPr>
          <a:spLocks/>
        </xdr:cNvSpPr>
      </xdr:nvSpPr>
      <xdr:spPr>
        <a:xfrm flipH="1">
          <a:off x="557879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9525</xdr:rowOff>
    </xdr:from>
    <xdr:to>
      <xdr:col>76</xdr:col>
      <xdr:colOff>9525</xdr:colOff>
      <xdr:row>34</xdr:row>
      <xdr:rowOff>9525</xdr:rowOff>
    </xdr:to>
    <xdr:sp>
      <xdr:nvSpPr>
        <xdr:cNvPr id="11" name="Line 35"/>
        <xdr:cNvSpPr>
          <a:spLocks/>
        </xdr:cNvSpPr>
      </xdr:nvSpPr>
      <xdr:spPr>
        <a:xfrm flipH="1">
          <a:off x="55787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12" name="Line 36"/>
        <xdr:cNvSpPr>
          <a:spLocks/>
        </xdr:cNvSpPr>
      </xdr:nvSpPr>
      <xdr:spPr>
        <a:xfrm flipH="1">
          <a:off x="557879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9525</xdr:rowOff>
    </xdr:from>
    <xdr:to>
      <xdr:col>76</xdr:col>
      <xdr:colOff>9525</xdr:colOff>
      <xdr:row>34</xdr:row>
      <xdr:rowOff>9525</xdr:rowOff>
    </xdr:to>
    <xdr:sp>
      <xdr:nvSpPr>
        <xdr:cNvPr id="13" name="Line 37"/>
        <xdr:cNvSpPr>
          <a:spLocks/>
        </xdr:cNvSpPr>
      </xdr:nvSpPr>
      <xdr:spPr>
        <a:xfrm flipH="1">
          <a:off x="55787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14" name="Line 38"/>
        <xdr:cNvSpPr>
          <a:spLocks/>
        </xdr:cNvSpPr>
      </xdr:nvSpPr>
      <xdr:spPr>
        <a:xfrm>
          <a:off x="581025" y="79057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30</xdr:row>
      <xdr:rowOff>0</xdr:rowOff>
    </xdr:from>
    <xdr:to>
      <xdr:col>45</xdr:col>
      <xdr:colOff>0</xdr:colOff>
      <xdr:row>31</xdr:row>
      <xdr:rowOff>0</xdr:rowOff>
    </xdr:to>
    <xdr:sp>
      <xdr:nvSpPr>
        <xdr:cNvPr id="15" name="text 7166"/>
        <xdr:cNvSpPr txBox="1">
          <a:spLocks noChangeArrowheads="1"/>
        </xdr:cNvSpPr>
      </xdr:nvSpPr>
      <xdr:spPr>
        <a:xfrm>
          <a:off x="32385000" y="77914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87</xdr:col>
      <xdr:colOff>0</xdr:colOff>
      <xdr:row>30</xdr:row>
      <xdr:rowOff>0</xdr:rowOff>
    </xdr:from>
    <xdr:to>
      <xdr:col>88</xdr:col>
      <xdr:colOff>0</xdr:colOff>
      <xdr:row>31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77914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30</xdr:row>
      <xdr:rowOff>114300</xdr:rowOff>
    </xdr:from>
    <xdr:to>
      <xdr:col>87</xdr:col>
      <xdr:colOff>447675</xdr:colOff>
      <xdr:row>30</xdr:row>
      <xdr:rowOff>114300</xdr:rowOff>
    </xdr:to>
    <xdr:sp>
      <xdr:nvSpPr>
        <xdr:cNvPr id="17" name="Line 55"/>
        <xdr:cNvSpPr>
          <a:spLocks/>
        </xdr:cNvSpPr>
      </xdr:nvSpPr>
      <xdr:spPr>
        <a:xfrm>
          <a:off x="64779525" y="79057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495300</xdr:colOff>
      <xdr:row>25</xdr:row>
      <xdr:rowOff>9525</xdr:rowOff>
    </xdr:from>
    <xdr:to>
      <xdr:col>21</xdr:col>
      <xdr:colOff>495300</xdr:colOff>
      <xdr:row>35</xdr:row>
      <xdr:rowOff>209550</xdr:rowOff>
    </xdr:to>
    <xdr:sp>
      <xdr:nvSpPr>
        <xdr:cNvPr id="18" name="Line 359"/>
        <xdr:cNvSpPr>
          <a:spLocks/>
        </xdr:cNvSpPr>
      </xdr:nvSpPr>
      <xdr:spPr>
        <a:xfrm>
          <a:off x="15868650" y="6657975"/>
          <a:ext cx="0" cy="24860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27</xdr:row>
      <xdr:rowOff>114300</xdr:rowOff>
    </xdr:from>
    <xdr:to>
      <xdr:col>69</xdr:col>
      <xdr:colOff>266700</xdr:colOff>
      <xdr:row>27</xdr:row>
      <xdr:rowOff>114300</xdr:rowOff>
    </xdr:to>
    <xdr:sp>
      <xdr:nvSpPr>
        <xdr:cNvPr id="19" name="Line 497"/>
        <xdr:cNvSpPr>
          <a:spLocks/>
        </xdr:cNvSpPr>
      </xdr:nvSpPr>
      <xdr:spPr>
        <a:xfrm flipH="1" flipV="1">
          <a:off x="33347025" y="7219950"/>
          <a:ext cx="18259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20" name="text 7166"/>
        <xdr:cNvSpPr txBox="1">
          <a:spLocks noChangeArrowheads="1"/>
        </xdr:cNvSpPr>
      </xdr:nvSpPr>
      <xdr:spPr>
        <a:xfrm>
          <a:off x="32385000" y="7105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1</xdr:col>
      <xdr:colOff>0</xdr:colOff>
      <xdr:row>44</xdr:row>
      <xdr:rowOff>0</xdr:rowOff>
    </xdr:from>
    <xdr:to>
      <xdr:col>24</xdr:col>
      <xdr:colOff>0</xdr:colOff>
      <xdr:row>46</xdr:row>
      <xdr:rowOff>0</xdr:rowOff>
    </xdr:to>
    <xdr:sp>
      <xdr:nvSpPr>
        <xdr:cNvPr id="21" name="text 6"/>
        <xdr:cNvSpPr txBox="1">
          <a:spLocks noChangeArrowheads="1"/>
        </xdr:cNvSpPr>
      </xdr:nvSpPr>
      <xdr:spPr>
        <a:xfrm>
          <a:off x="514350" y="10991850"/>
          <a:ext cx="168592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33</xdr:col>
      <xdr:colOff>0</xdr:colOff>
      <xdr:row>45</xdr:row>
      <xdr:rowOff>0</xdr:rowOff>
    </xdr:from>
    <xdr:to>
      <xdr:col>44</xdr:col>
      <xdr:colOff>0</xdr:colOff>
      <xdr:row>47</xdr:row>
      <xdr:rowOff>0</xdr:rowOff>
    </xdr:to>
    <xdr:sp>
      <xdr:nvSpPr>
        <xdr:cNvPr id="22" name="text 6"/>
        <xdr:cNvSpPr txBox="1">
          <a:spLocks noChangeArrowheads="1"/>
        </xdr:cNvSpPr>
      </xdr:nvSpPr>
      <xdr:spPr>
        <a:xfrm>
          <a:off x="24288750" y="11220450"/>
          <a:ext cx="8096250" cy="53340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Dopravní  koleje</a:t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23" name="Line 503"/>
        <xdr:cNvSpPr>
          <a:spLocks/>
        </xdr:cNvSpPr>
      </xdr:nvSpPr>
      <xdr:spPr>
        <a:xfrm flipH="1">
          <a:off x="39966900" y="11239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24" name="Line 504"/>
        <xdr:cNvSpPr>
          <a:spLocks/>
        </xdr:cNvSpPr>
      </xdr:nvSpPr>
      <xdr:spPr>
        <a:xfrm flipH="1">
          <a:off x="39966900" y="11229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45</xdr:row>
      <xdr:rowOff>0</xdr:rowOff>
    </xdr:from>
    <xdr:to>
      <xdr:col>56</xdr:col>
      <xdr:colOff>0</xdr:colOff>
      <xdr:row>47</xdr:row>
      <xdr:rowOff>0</xdr:rowOff>
    </xdr:to>
    <xdr:sp>
      <xdr:nvSpPr>
        <xdr:cNvPr id="25" name="text 6"/>
        <xdr:cNvSpPr txBox="1">
          <a:spLocks noChangeArrowheads="1"/>
        </xdr:cNvSpPr>
      </xdr:nvSpPr>
      <xdr:spPr>
        <a:xfrm>
          <a:off x="33356550" y="11220450"/>
          <a:ext cx="8096250" cy="53340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Nástupiště  u  koleje</a:t>
          </a:r>
        </a:p>
      </xdr:txBody>
    </xdr:sp>
    <xdr:clientData/>
  </xdr:twoCellAnchor>
  <xdr:twoCellAnchor>
    <xdr:from>
      <xdr:col>74</xdr:col>
      <xdr:colOff>962025</xdr:colOff>
      <xdr:row>43</xdr:row>
      <xdr:rowOff>19050</xdr:rowOff>
    </xdr:from>
    <xdr:to>
      <xdr:col>75</xdr:col>
      <xdr:colOff>504825</xdr:colOff>
      <xdr:row>43</xdr:row>
      <xdr:rowOff>19050</xdr:rowOff>
    </xdr:to>
    <xdr:sp>
      <xdr:nvSpPr>
        <xdr:cNvPr id="26" name="Line 606"/>
        <xdr:cNvSpPr>
          <a:spLocks/>
        </xdr:cNvSpPr>
      </xdr:nvSpPr>
      <xdr:spPr>
        <a:xfrm flipH="1">
          <a:off x="55787925" y="10782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43</xdr:row>
      <xdr:rowOff>9525</xdr:rowOff>
    </xdr:from>
    <xdr:to>
      <xdr:col>76</xdr:col>
      <xdr:colOff>9525</xdr:colOff>
      <xdr:row>43</xdr:row>
      <xdr:rowOff>9525</xdr:rowOff>
    </xdr:to>
    <xdr:sp>
      <xdr:nvSpPr>
        <xdr:cNvPr id="27" name="Line 607"/>
        <xdr:cNvSpPr>
          <a:spLocks/>
        </xdr:cNvSpPr>
      </xdr:nvSpPr>
      <xdr:spPr>
        <a:xfrm flipH="1">
          <a:off x="55787925" y="10772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43</xdr:row>
      <xdr:rowOff>19050</xdr:rowOff>
    </xdr:from>
    <xdr:to>
      <xdr:col>75</xdr:col>
      <xdr:colOff>504825</xdr:colOff>
      <xdr:row>43</xdr:row>
      <xdr:rowOff>19050</xdr:rowOff>
    </xdr:to>
    <xdr:sp>
      <xdr:nvSpPr>
        <xdr:cNvPr id="28" name="Line 608"/>
        <xdr:cNvSpPr>
          <a:spLocks/>
        </xdr:cNvSpPr>
      </xdr:nvSpPr>
      <xdr:spPr>
        <a:xfrm flipH="1">
          <a:off x="55787925" y="10782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43</xdr:row>
      <xdr:rowOff>9525</xdr:rowOff>
    </xdr:from>
    <xdr:to>
      <xdr:col>76</xdr:col>
      <xdr:colOff>9525</xdr:colOff>
      <xdr:row>43</xdr:row>
      <xdr:rowOff>9525</xdr:rowOff>
    </xdr:to>
    <xdr:sp>
      <xdr:nvSpPr>
        <xdr:cNvPr id="29" name="Line 609"/>
        <xdr:cNvSpPr>
          <a:spLocks/>
        </xdr:cNvSpPr>
      </xdr:nvSpPr>
      <xdr:spPr>
        <a:xfrm flipH="1">
          <a:off x="55787925" y="10772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19050</xdr:rowOff>
    </xdr:from>
    <xdr:to>
      <xdr:col>75</xdr:col>
      <xdr:colOff>504825</xdr:colOff>
      <xdr:row>44</xdr:row>
      <xdr:rowOff>19050</xdr:rowOff>
    </xdr:to>
    <xdr:sp>
      <xdr:nvSpPr>
        <xdr:cNvPr id="30" name="Line 610"/>
        <xdr:cNvSpPr>
          <a:spLocks/>
        </xdr:cNvSpPr>
      </xdr:nvSpPr>
      <xdr:spPr>
        <a:xfrm flipH="1">
          <a:off x="55787925" y="11010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9525</xdr:rowOff>
    </xdr:from>
    <xdr:to>
      <xdr:col>76</xdr:col>
      <xdr:colOff>9525</xdr:colOff>
      <xdr:row>44</xdr:row>
      <xdr:rowOff>9525</xdr:rowOff>
    </xdr:to>
    <xdr:sp>
      <xdr:nvSpPr>
        <xdr:cNvPr id="31" name="Line 611"/>
        <xdr:cNvSpPr>
          <a:spLocks/>
        </xdr:cNvSpPr>
      </xdr:nvSpPr>
      <xdr:spPr>
        <a:xfrm flipH="1">
          <a:off x="55787925" y="11001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19050</xdr:rowOff>
    </xdr:from>
    <xdr:to>
      <xdr:col>75</xdr:col>
      <xdr:colOff>504825</xdr:colOff>
      <xdr:row>44</xdr:row>
      <xdr:rowOff>19050</xdr:rowOff>
    </xdr:to>
    <xdr:sp>
      <xdr:nvSpPr>
        <xdr:cNvPr id="32" name="Line 612"/>
        <xdr:cNvSpPr>
          <a:spLocks/>
        </xdr:cNvSpPr>
      </xdr:nvSpPr>
      <xdr:spPr>
        <a:xfrm flipH="1">
          <a:off x="55787925" y="11010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9525</xdr:rowOff>
    </xdr:from>
    <xdr:to>
      <xdr:col>76</xdr:col>
      <xdr:colOff>9525</xdr:colOff>
      <xdr:row>44</xdr:row>
      <xdr:rowOff>9525</xdr:rowOff>
    </xdr:to>
    <xdr:sp>
      <xdr:nvSpPr>
        <xdr:cNvPr id="33" name="Line 613"/>
        <xdr:cNvSpPr>
          <a:spLocks/>
        </xdr:cNvSpPr>
      </xdr:nvSpPr>
      <xdr:spPr>
        <a:xfrm flipH="1">
          <a:off x="55787925" y="11001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45</xdr:row>
      <xdr:rowOff>19050</xdr:rowOff>
    </xdr:from>
    <xdr:to>
      <xdr:col>75</xdr:col>
      <xdr:colOff>504825</xdr:colOff>
      <xdr:row>45</xdr:row>
      <xdr:rowOff>19050</xdr:rowOff>
    </xdr:to>
    <xdr:sp>
      <xdr:nvSpPr>
        <xdr:cNvPr id="34" name="Line 614"/>
        <xdr:cNvSpPr>
          <a:spLocks/>
        </xdr:cNvSpPr>
      </xdr:nvSpPr>
      <xdr:spPr>
        <a:xfrm flipH="1">
          <a:off x="55787925" y="11239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45</xdr:row>
      <xdr:rowOff>9525</xdr:rowOff>
    </xdr:from>
    <xdr:to>
      <xdr:col>76</xdr:col>
      <xdr:colOff>9525</xdr:colOff>
      <xdr:row>45</xdr:row>
      <xdr:rowOff>9525</xdr:rowOff>
    </xdr:to>
    <xdr:sp>
      <xdr:nvSpPr>
        <xdr:cNvPr id="35" name="Line 615"/>
        <xdr:cNvSpPr>
          <a:spLocks/>
        </xdr:cNvSpPr>
      </xdr:nvSpPr>
      <xdr:spPr>
        <a:xfrm flipH="1">
          <a:off x="55787925" y="11229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45</xdr:row>
      <xdr:rowOff>19050</xdr:rowOff>
    </xdr:from>
    <xdr:to>
      <xdr:col>75</xdr:col>
      <xdr:colOff>504825</xdr:colOff>
      <xdr:row>45</xdr:row>
      <xdr:rowOff>19050</xdr:rowOff>
    </xdr:to>
    <xdr:sp>
      <xdr:nvSpPr>
        <xdr:cNvPr id="36" name="Line 616"/>
        <xdr:cNvSpPr>
          <a:spLocks/>
        </xdr:cNvSpPr>
      </xdr:nvSpPr>
      <xdr:spPr>
        <a:xfrm flipH="1">
          <a:off x="55787925" y="11239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45</xdr:row>
      <xdr:rowOff>9525</xdr:rowOff>
    </xdr:from>
    <xdr:to>
      <xdr:col>76</xdr:col>
      <xdr:colOff>9525</xdr:colOff>
      <xdr:row>45</xdr:row>
      <xdr:rowOff>9525</xdr:rowOff>
    </xdr:to>
    <xdr:sp>
      <xdr:nvSpPr>
        <xdr:cNvPr id="37" name="Line 617"/>
        <xdr:cNvSpPr>
          <a:spLocks/>
        </xdr:cNvSpPr>
      </xdr:nvSpPr>
      <xdr:spPr>
        <a:xfrm flipH="1">
          <a:off x="55787925" y="11229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38" name="Line 618"/>
        <xdr:cNvSpPr>
          <a:spLocks/>
        </xdr:cNvSpPr>
      </xdr:nvSpPr>
      <xdr:spPr>
        <a:xfrm flipH="1">
          <a:off x="57273825" y="1150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39" name="Line 619"/>
        <xdr:cNvSpPr>
          <a:spLocks/>
        </xdr:cNvSpPr>
      </xdr:nvSpPr>
      <xdr:spPr>
        <a:xfrm flipH="1">
          <a:off x="57273825" y="1149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40" name="Line 620"/>
        <xdr:cNvSpPr>
          <a:spLocks/>
        </xdr:cNvSpPr>
      </xdr:nvSpPr>
      <xdr:spPr>
        <a:xfrm flipH="1">
          <a:off x="57273825" y="1150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41" name="Line 621"/>
        <xdr:cNvSpPr>
          <a:spLocks/>
        </xdr:cNvSpPr>
      </xdr:nvSpPr>
      <xdr:spPr>
        <a:xfrm flipH="1">
          <a:off x="57273825" y="1149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2" name="Line 622"/>
        <xdr:cNvSpPr>
          <a:spLocks/>
        </xdr:cNvSpPr>
      </xdr:nvSpPr>
      <xdr:spPr>
        <a:xfrm flipH="1">
          <a:off x="57273825" y="1177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3" name="Line 623"/>
        <xdr:cNvSpPr>
          <a:spLocks/>
        </xdr:cNvSpPr>
      </xdr:nvSpPr>
      <xdr:spPr>
        <a:xfrm flipH="1">
          <a:off x="57273825" y="11763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4" name="Line 624"/>
        <xdr:cNvSpPr>
          <a:spLocks/>
        </xdr:cNvSpPr>
      </xdr:nvSpPr>
      <xdr:spPr>
        <a:xfrm flipH="1">
          <a:off x="57273825" y="1177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5" name="Line 625"/>
        <xdr:cNvSpPr>
          <a:spLocks/>
        </xdr:cNvSpPr>
      </xdr:nvSpPr>
      <xdr:spPr>
        <a:xfrm flipH="1">
          <a:off x="57273825" y="11763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6" name="Line 626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7" name="Line 627"/>
        <xdr:cNvSpPr>
          <a:spLocks/>
        </xdr:cNvSpPr>
      </xdr:nvSpPr>
      <xdr:spPr>
        <a:xfrm flipH="1">
          <a:off x="57273825" y="12049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8" name="Line 628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9" name="Line 629"/>
        <xdr:cNvSpPr>
          <a:spLocks/>
        </xdr:cNvSpPr>
      </xdr:nvSpPr>
      <xdr:spPr>
        <a:xfrm flipH="1">
          <a:off x="57273825" y="12049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50" name="Line 630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51" name="Line 631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52" name="Line 632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53" name="Line 633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4" name="Line 634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5" name="Line 635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6" name="Line 636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7" name="Line 637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58" name="Line 638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59" name="Line 639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60" name="Line 64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61" name="Line 641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62" name="Line 642"/>
        <xdr:cNvSpPr>
          <a:spLocks/>
        </xdr:cNvSpPr>
      </xdr:nvSpPr>
      <xdr:spPr>
        <a:xfrm flipH="1">
          <a:off x="572738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63" name="Line 643"/>
        <xdr:cNvSpPr>
          <a:spLocks/>
        </xdr:cNvSpPr>
      </xdr:nvSpPr>
      <xdr:spPr>
        <a:xfrm flipH="1">
          <a:off x="57273825" y="13192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64" name="Line 644"/>
        <xdr:cNvSpPr>
          <a:spLocks/>
        </xdr:cNvSpPr>
      </xdr:nvSpPr>
      <xdr:spPr>
        <a:xfrm flipH="1">
          <a:off x="572738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65" name="Line 645"/>
        <xdr:cNvSpPr>
          <a:spLocks/>
        </xdr:cNvSpPr>
      </xdr:nvSpPr>
      <xdr:spPr>
        <a:xfrm flipH="1">
          <a:off x="57273825" y="13192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66" name="text 55"/>
        <xdr:cNvSpPr txBox="1">
          <a:spLocks noChangeArrowheads="1"/>
        </xdr:cNvSpPr>
      </xdr:nvSpPr>
      <xdr:spPr>
        <a:xfrm>
          <a:off x="61741050" y="10991850"/>
          <a:ext cx="34861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7" name="Line 647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8" name="Line 648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9" name="Line 649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0" name="Line 650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71" name="text 55"/>
        <xdr:cNvSpPr txBox="1">
          <a:spLocks noChangeArrowheads="1"/>
        </xdr:cNvSpPr>
      </xdr:nvSpPr>
      <xdr:spPr>
        <a:xfrm>
          <a:off x="48367950" y="10991850"/>
          <a:ext cx="168592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2" name="Line 652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3" name="Line 653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4" name="Line 654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5" name="Line 655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38</xdr:col>
      <xdr:colOff>342900</xdr:colOff>
      <xdr:row>36</xdr:row>
      <xdr:rowOff>219075</xdr:rowOff>
    </xdr:from>
    <xdr:to>
      <xdr:col>40</xdr:col>
      <xdr:colOff>123825</xdr:colOff>
      <xdr:row>39</xdr:row>
      <xdr:rowOff>19050</xdr:rowOff>
    </xdr:to>
    <xdr:pic>
      <xdr:nvPicPr>
        <xdr:cNvPr id="76" name="obrázek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17800" y="9382125"/>
          <a:ext cx="12668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77" name="Line 743"/>
        <xdr:cNvSpPr>
          <a:spLocks/>
        </xdr:cNvSpPr>
      </xdr:nvSpPr>
      <xdr:spPr>
        <a:xfrm flipH="1">
          <a:off x="333470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78" name="Line 744"/>
        <xdr:cNvSpPr>
          <a:spLocks/>
        </xdr:cNvSpPr>
      </xdr:nvSpPr>
      <xdr:spPr>
        <a:xfrm flipH="1">
          <a:off x="333470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79" name="Line 813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80" name="Line 814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39</xdr:row>
      <xdr:rowOff>19050</xdr:rowOff>
    </xdr:from>
    <xdr:to>
      <xdr:col>27</xdr:col>
      <xdr:colOff>504825</xdr:colOff>
      <xdr:row>39</xdr:row>
      <xdr:rowOff>19050</xdr:rowOff>
    </xdr:to>
    <xdr:sp>
      <xdr:nvSpPr>
        <xdr:cNvPr id="81" name="Line 815"/>
        <xdr:cNvSpPr>
          <a:spLocks/>
        </xdr:cNvSpPr>
      </xdr:nvSpPr>
      <xdr:spPr>
        <a:xfrm flipH="1">
          <a:off x="19821525" y="9867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39</xdr:row>
      <xdr:rowOff>19050</xdr:rowOff>
    </xdr:from>
    <xdr:to>
      <xdr:col>27</xdr:col>
      <xdr:colOff>504825</xdr:colOff>
      <xdr:row>39</xdr:row>
      <xdr:rowOff>19050</xdr:rowOff>
    </xdr:to>
    <xdr:sp>
      <xdr:nvSpPr>
        <xdr:cNvPr id="82" name="Line 816"/>
        <xdr:cNvSpPr>
          <a:spLocks/>
        </xdr:cNvSpPr>
      </xdr:nvSpPr>
      <xdr:spPr>
        <a:xfrm flipH="1">
          <a:off x="19821525" y="9867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83" name="Line 838"/>
        <xdr:cNvSpPr>
          <a:spLocks/>
        </xdr:cNvSpPr>
      </xdr:nvSpPr>
      <xdr:spPr>
        <a:xfrm flipH="1">
          <a:off x="54864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84" name="Line 839"/>
        <xdr:cNvSpPr>
          <a:spLocks/>
        </xdr:cNvSpPr>
      </xdr:nvSpPr>
      <xdr:spPr>
        <a:xfrm flipH="1">
          <a:off x="54864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5" name="Line 939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86" name="Line 940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7" name="Line 941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88" name="Line 942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9" name="Line 943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0" name="Line 944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1" name="Line 945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2" name="Line 946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3" name="Line 947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4" name="Line 948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5" name="Line 949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6" name="Line 950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7" name="Line 963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8" name="Line 964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9" name="Line 965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0" name="Line 966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1" name="Line 967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2" name="Line 968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3" name="Line 969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4" name="Line 970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5" name="Line 971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6" name="Line 972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7" name="Line 973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8" name="Line 974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21</xdr:col>
      <xdr:colOff>0</xdr:colOff>
      <xdr:row>23</xdr:row>
      <xdr:rowOff>0</xdr:rowOff>
    </xdr:from>
    <xdr:ext cx="981075" cy="457200"/>
    <xdr:sp>
      <xdr:nvSpPr>
        <xdr:cNvPr id="109" name="text 774"/>
        <xdr:cNvSpPr txBox="1">
          <a:spLocks noChangeArrowheads="1"/>
        </xdr:cNvSpPr>
      </xdr:nvSpPr>
      <xdr:spPr>
        <a:xfrm>
          <a:off x="15373350" y="6191250"/>
          <a:ext cx="98107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 1 - DK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10,827</a:t>
          </a:r>
        </a:p>
      </xdr:txBody>
    </xdr:sp>
    <xdr:clientData/>
  </xdr:one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10" name="Line 69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11" name="Line 70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12" name="Line 71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13" name="Line 72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14" name="Line 73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15" name="Line 74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16" name="Line 75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17" name="Line 76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18" name="Line 77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19" name="Line 78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0" name="Line 79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1" name="Line 80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209550</xdr:colOff>
      <xdr:row>33</xdr:row>
      <xdr:rowOff>114300</xdr:rowOff>
    </xdr:from>
    <xdr:to>
      <xdr:col>44</xdr:col>
      <xdr:colOff>19050</xdr:colOff>
      <xdr:row>33</xdr:row>
      <xdr:rowOff>114300</xdr:rowOff>
    </xdr:to>
    <xdr:sp>
      <xdr:nvSpPr>
        <xdr:cNvPr id="122" name="Line 99"/>
        <xdr:cNvSpPr>
          <a:spLocks/>
        </xdr:cNvSpPr>
      </xdr:nvSpPr>
      <xdr:spPr>
        <a:xfrm flipH="1" flipV="1">
          <a:off x="15582900" y="8591550"/>
          <a:ext cx="16821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114300</xdr:rowOff>
    </xdr:from>
    <xdr:to>
      <xdr:col>69</xdr:col>
      <xdr:colOff>247650</xdr:colOff>
      <xdr:row>33</xdr:row>
      <xdr:rowOff>114300</xdr:rowOff>
    </xdr:to>
    <xdr:sp>
      <xdr:nvSpPr>
        <xdr:cNvPr id="123" name="Line 100"/>
        <xdr:cNvSpPr>
          <a:spLocks/>
        </xdr:cNvSpPr>
      </xdr:nvSpPr>
      <xdr:spPr>
        <a:xfrm flipH="1" flipV="1">
          <a:off x="33347025" y="8591550"/>
          <a:ext cx="18240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33</xdr:row>
      <xdr:rowOff>0</xdr:rowOff>
    </xdr:from>
    <xdr:ext cx="971550" cy="228600"/>
    <xdr:sp>
      <xdr:nvSpPr>
        <xdr:cNvPr id="124" name="text 7166"/>
        <xdr:cNvSpPr txBox="1">
          <a:spLocks noChangeArrowheads="1"/>
        </xdr:cNvSpPr>
      </xdr:nvSpPr>
      <xdr:spPr>
        <a:xfrm>
          <a:off x="32385000" y="8477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58</xdr:col>
      <xdr:colOff>962025</xdr:colOff>
      <xdr:row>36</xdr:row>
      <xdr:rowOff>19050</xdr:rowOff>
    </xdr:from>
    <xdr:to>
      <xdr:col>59</xdr:col>
      <xdr:colOff>504825</xdr:colOff>
      <xdr:row>36</xdr:row>
      <xdr:rowOff>19050</xdr:rowOff>
    </xdr:to>
    <xdr:sp>
      <xdr:nvSpPr>
        <xdr:cNvPr id="125" name="Line 102"/>
        <xdr:cNvSpPr>
          <a:spLocks/>
        </xdr:cNvSpPr>
      </xdr:nvSpPr>
      <xdr:spPr>
        <a:xfrm flipH="1">
          <a:off x="439007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36</xdr:row>
      <xdr:rowOff>19050</xdr:rowOff>
    </xdr:from>
    <xdr:to>
      <xdr:col>59</xdr:col>
      <xdr:colOff>504825</xdr:colOff>
      <xdr:row>36</xdr:row>
      <xdr:rowOff>19050</xdr:rowOff>
    </xdr:to>
    <xdr:sp>
      <xdr:nvSpPr>
        <xdr:cNvPr id="126" name="Line 103"/>
        <xdr:cNvSpPr>
          <a:spLocks/>
        </xdr:cNvSpPr>
      </xdr:nvSpPr>
      <xdr:spPr>
        <a:xfrm flipH="1">
          <a:off x="439007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419100</xdr:colOff>
      <xdr:row>36</xdr:row>
      <xdr:rowOff>114300</xdr:rowOff>
    </xdr:from>
    <xdr:to>
      <xdr:col>64</xdr:col>
      <xdr:colOff>752475</xdr:colOff>
      <xdr:row>36</xdr:row>
      <xdr:rowOff>114300</xdr:rowOff>
    </xdr:to>
    <xdr:sp>
      <xdr:nvSpPr>
        <xdr:cNvPr id="127" name="Line 104"/>
        <xdr:cNvSpPr>
          <a:spLocks/>
        </xdr:cNvSpPr>
      </xdr:nvSpPr>
      <xdr:spPr>
        <a:xfrm flipV="1">
          <a:off x="32137350" y="9277350"/>
          <a:ext cx="16011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238125</xdr:colOff>
      <xdr:row>36</xdr:row>
      <xdr:rowOff>0</xdr:rowOff>
    </xdr:from>
    <xdr:ext cx="542925" cy="228600"/>
    <xdr:sp>
      <xdr:nvSpPr>
        <xdr:cNvPr id="128" name="text 821"/>
        <xdr:cNvSpPr txBox="1">
          <a:spLocks noChangeArrowheads="1"/>
        </xdr:cNvSpPr>
      </xdr:nvSpPr>
      <xdr:spPr>
        <a:xfrm>
          <a:off x="43176825" y="9163050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38</xdr:col>
      <xdr:colOff>962025</xdr:colOff>
      <xdr:row>35</xdr:row>
      <xdr:rowOff>19050</xdr:rowOff>
    </xdr:from>
    <xdr:to>
      <xdr:col>39</xdr:col>
      <xdr:colOff>504825</xdr:colOff>
      <xdr:row>35</xdr:row>
      <xdr:rowOff>19050</xdr:rowOff>
    </xdr:to>
    <xdr:sp>
      <xdr:nvSpPr>
        <xdr:cNvPr id="129" name="Line 106"/>
        <xdr:cNvSpPr>
          <a:spLocks/>
        </xdr:cNvSpPr>
      </xdr:nvSpPr>
      <xdr:spPr>
        <a:xfrm flipH="1">
          <a:off x="287369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35</xdr:row>
      <xdr:rowOff>19050</xdr:rowOff>
    </xdr:from>
    <xdr:to>
      <xdr:col>39</xdr:col>
      <xdr:colOff>504825</xdr:colOff>
      <xdr:row>35</xdr:row>
      <xdr:rowOff>19050</xdr:rowOff>
    </xdr:to>
    <xdr:sp>
      <xdr:nvSpPr>
        <xdr:cNvPr id="130" name="Line 107"/>
        <xdr:cNvSpPr>
          <a:spLocks/>
        </xdr:cNvSpPr>
      </xdr:nvSpPr>
      <xdr:spPr>
        <a:xfrm flipH="1">
          <a:off x="287369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38</xdr:row>
      <xdr:rowOff>19050</xdr:rowOff>
    </xdr:from>
    <xdr:to>
      <xdr:col>63</xdr:col>
      <xdr:colOff>504825</xdr:colOff>
      <xdr:row>38</xdr:row>
      <xdr:rowOff>19050</xdr:rowOff>
    </xdr:to>
    <xdr:sp>
      <xdr:nvSpPr>
        <xdr:cNvPr id="131" name="Line 110"/>
        <xdr:cNvSpPr>
          <a:spLocks/>
        </xdr:cNvSpPr>
      </xdr:nvSpPr>
      <xdr:spPr>
        <a:xfrm flipH="1">
          <a:off x="46872525" y="9639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38</xdr:row>
      <xdr:rowOff>19050</xdr:rowOff>
    </xdr:from>
    <xdr:to>
      <xdr:col>63</xdr:col>
      <xdr:colOff>504825</xdr:colOff>
      <xdr:row>38</xdr:row>
      <xdr:rowOff>19050</xdr:rowOff>
    </xdr:to>
    <xdr:sp>
      <xdr:nvSpPr>
        <xdr:cNvPr id="132" name="Line 111"/>
        <xdr:cNvSpPr>
          <a:spLocks/>
        </xdr:cNvSpPr>
      </xdr:nvSpPr>
      <xdr:spPr>
        <a:xfrm flipH="1">
          <a:off x="46872525" y="9639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18</xdr:row>
      <xdr:rowOff>19050</xdr:rowOff>
    </xdr:from>
    <xdr:to>
      <xdr:col>45</xdr:col>
      <xdr:colOff>504825</xdr:colOff>
      <xdr:row>18</xdr:row>
      <xdr:rowOff>19050</xdr:rowOff>
    </xdr:to>
    <xdr:sp>
      <xdr:nvSpPr>
        <xdr:cNvPr id="133" name="Line 114"/>
        <xdr:cNvSpPr>
          <a:spLocks/>
        </xdr:cNvSpPr>
      </xdr:nvSpPr>
      <xdr:spPr>
        <a:xfrm flipH="1">
          <a:off x="333470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18</xdr:row>
      <xdr:rowOff>19050</xdr:rowOff>
    </xdr:from>
    <xdr:to>
      <xdr:col>45</xdr:col>
      <xdr:colOff>504825</xdr:colOff>
      <xdr:row>18</xdr:row>
      <xdr:rowOff>19050</xdr:rowOff>
    </xdr:to>
    <xdr:sp>
      <xdr:nvSpPr>
        <xdr:cNvPr id="134" name="Line 115"/>
        <xdr:cNvSpPr>
          <a:spLocks/>
        </xdr:cNvSpPr>
      </xdr:nvSpPr>
      <xdr:spPr>
        <a:xfrm flipH="1">
          <a:off x="333470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35" name="Line 143"/>
        <xdr:cNvSpPr>
          <a:spLocks/>
        </xdr:cNvSpPr>
      </xdr:nvSpPr>
      <xdr:spPr>
        <a:xfrm flipH="1">
          <a:off x="333470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36" name="Line 144"/>
        <xdr:cNvSpPr>
          <a:spLocks/>
        </xdr:cNvSpPr>
      </xdr:nvSpPr>
      <xdr:spPr>
        <a:xfrm flipH="1">
          <a:off x="333470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35</xdr:row>
      <xdr:rowOff>19050</xdr:rowOff>
    </xdr:from>
    <xdr:to>
      <xdr:col>61</xdr:col>
      <xdr:colOff>504825</xdr:colOff>
      <xdr:row>35</xdr:row>
      <xdr:rowOff>19050</xdr:rowOff>
    </xdr:to>
    <xdr:sp>
      <xdr:nvSpPr>
        <xdr:cNvPr id="137" name="Line 172"/>
        <xdr:cNvSpPr>
          <a:spLocks/>
        </xdr:cNvSpPr>
      </xdr:nvSpPr>
      <xdr:spPr>
        <a:xfrm flipH="1">
          <a:off x="453866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35</xdr:row>
      <xdr:rowOff>19050</xdr:rowOff>
    </xdr:from>
    <xdr:to>
      <xdr:col>61</xdr:col>
      <xdr:colOff>504825</xdr:colOff>
      <xdr:row>35</xdr:row>
      <xdr:rowOff>19050</xdr:rowOff>
    </xdr:to>
    <xdr:sp>
      <xdr:nvSpPr>
        <xdr:cNvPr id="138" name="Line 173"/>
        <xdr:cNvSpPr>
          <a:spLocks/>
        </xdr:cNvSpPr>
      </xdr:nvSpPr>
      <xdr:spPr>
        <a:xfrm flipH="1">
          <a:off x="453866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27</xdr:row>
      <xdr:rowOff>19050</xdr:rowOff>
    </xdr:from>
    <xdr:to>
      <xdr:col>45</xdr:col>
      <xdr:colOff>504825</xdr:colOff>
      <xdr:row>27</xdr:row>
      <xdr:rowOff>19050</xdr:rowOff>
    </xdr:to>
    <xdr:sp>
      <xdr:nvSpPr>
        <xdr:cNvPr id="139" name="Line 204"/>
        <xdr:cNvSpPr>
          <a:spLocks/>
        </xdr:cNvSpPr>
      </xdr:nvSpPr>
      <xdr:spPr>
        <a:xfrm flipH="1">
          <a:off x="333470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27</xdr:row>
      <xdr:rowOff>19050</xdr:rowOff>
    </xdr:from>
    <xdr:to>
      <xdr:col>45</xdr:col>
      <xdr:colOff>504825</xdr:colOff>
      <xdr:row>27</xdr:row>
      <xdr:rowOff>19050</xdr:rowOff>
    </xdr:to>
    <xdr:sp>
      <xdr:nvSpPr>
        <xdr:cNvPr id="140" name="Line 205"/>
        <xdr:cNvSpPr>
          <a:spLocks/>
        </xdr:cNvSpPr>
      </xdr:nvSpPr>
      <xdr:spPr>
        <a:xfrm flipH="1">
          <a:off x="333470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1" name="Line 28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2" name="Line 281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3" name="Line 282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4" name="Line 283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5" name="Line 284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6" name="Line 285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7" name="Line 286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8" name="Line 287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9" name="Line 288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0" name="Line 289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1" name="Line 29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2" name="Line 291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153" name="Line 292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154" name="Line 293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155" name="Line 294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156" name="Line 295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157" name="Line 296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158" name="Line 297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159" name="Line 298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160" name="Line 299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161" name="Line 300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162" name="Line 301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163" name="Line 302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164" name="Line 303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165" name="Line 304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166" name="Line 305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167" name="Line 306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168" name="Line 307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169" name="Line 331"/>
        <xdr:cNvSpPr>
          <a:spLocks/>
        </xdr:cNvSpPr>
      </xdr:nvSpPr>
      <xdr:spPr>
        <a:xfrm flipH="1">
          <a:off x="138779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170" name="Line 332"/>
        <xdr:cNvSpPr>
          <a:spLocks/>
        </xdr:cNvSpPr>
      </xdr:nvSpPr>
      <xdr:spPr>
        <a:xfrm flipH="1">
          <a:off x="138779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32</xdr:row>
      <xdr:rowOff>19050</xdr:rowOff>
    </xdr:from>
    <xdr:to>
      <xdr:col>53</xdr:col>
      <xdr:colOff>504825</xdr:colOff>
      <xdr:row>32</xdr:row>
      <xdr:rowOff>19050</xdr:rowOff>
    </xdr:to>
    <xdr:sp>
      <xdr:nvSpPr>
        <xdr:cNvPr id="171" name="Line 334"/>
        <xdr:cNvSpPr>
          <a:spLocks/>
        </xdr:cNvSpPr>
      </xdr:nvSpPr>
      <xdr:spPr>
        <a:xfrm flipH="1">
          <a:off x="39443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32</xdr:row>
      <xdr:rowOff>19050</xdr:rowOff>
    </xdr:from>
    <xdr:to>
      <xdr:col>53</xdr:col>
      <xdr:colOff>504825</xdr:colOff>
      <xdr:row>32</xdr:row>
      <xdr:rowOff>19050</xdr:rowOff>
    </xdr:to>
    <xdr:sp>
      <xdr:nvSpPr>
        <xdr:cNvPr id="172" name="Line 335"/>
        <xdr:cNvSpPr>
          <a:spLocks/>
        </xdr:cNvSpPr>
      </xdr:nvSpPr>
      <xdr:spPr>
        <a:xfrm flipH="1">
          <a:off x="39443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342900</xdr:colOff>
      <xdr:row>30</xdr:row>
      <xdr:rowOff>114300</xdr:rowOff>
    </xdr:from>
    <xdr:to>
      <xdr:col>72</xdr:col>
      <xdr:colOff>647700</xdr:colOff>
      <xdr:row>32</xdr:row>
      <xdr:rowOff>28575</xdr:rowOff>
    </xdr:to>
    <xdr:grpSp>
      <xdr:nvGrpSpPr>
        <xdr:cNvPr id="173" name="Group 372"/>
        <xdr:cNvGrpSpPr>
          <a:grpSpLocks/>
        </xdr:cNvGrpSpPr>
      </xdr:nvGrpSpPr>
      <xdr:grpSpPr>
        <a:xfrm>
          <a:off x="53682900" y="7905750"/>
          <a:ext cx="304800" cy="371475"/>
          <a:chOff x="-58" y="-5553"/>
          <a:chExt cx="28" cy="16224"/>
        </a:xfrm>
        <a:solidFill>
          <a:srgbClr val="FFFFFF"/>
        </a:solidFill>
      </xdr:grpSpPr>
      <xdr:sp>
        <xdr:nvSpPr>
          <xdr:cNvPr id="174" name="Line 373"/>
          <xdr:cNvSpPr>
            <a:spLocks/>
          </xdr:cNvSpPr>
        </xdr:nvSpPr>
        <xdr:spPr>
          <a:xfrm flipH="1">
            <a:off x="-44" y="-555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374"/>
          <xdr:cNvSpPr>
            <a:spLocks/>
          </xdr:cNvSpPr>
        </xdr:nvSpPr>
        <xdr:spPr>
          <a:xfrm>
            <a:off x="-58" y="-139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176" name="Line 379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177" name="Line 380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178" name="Line 381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179" name="Line 382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180" name="Line 383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181" name="Line 384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182" name="Line 385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183" name="Line 386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184" name="Line 387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185" name="Line 388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186" name="Line 389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187" name="Line 390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188" name="Line 391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189" name="Line 392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190" name="Line 393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191" name="Line 394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192" name="Line 400"/>
        <xdr:cNvSpPr>
          <a:spLocks/>
        </xdr:cNvSpPr>
      </xdr:nvSpPr>
      <xdr:spPr>
        <a:xfrm flipH="1">
          <a:off x="557879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193" name="Line 401"/>
        <xdr:cNvSpPr>
          <a:spLocks/>
        </xdr:cNvSpPr>
      </xdr:nvSpPr>
      <xdr:spPr>
        <a:xfrm flipH="1">
          <a:off x="557879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20</xdr:row>
      <xdr:rowOff>19050</xdr:rowOff>
    </xdr:from>
    <xdr:to>
      <xdr:col>76</xdr:col>
      <xdr:colOff>504825</xdr:colOff>
      <xdr:row>20</xdr:row>
      <xdr:rowOff>19050</xdr:rowOff>
    </xdr:to>
    <xdr:sp>
      <xdr:nvSpPr>
        <xdr:cNvPr id="194" name="Line 405"/>
        <xdr:cNvSpPr>
          <a:spLocks/>
        </xdr:cNvSpPr>
      </xdr:nvSpPr>
      <xdr:spPr>
        <a:xfrm flipH="1">
          <a:off x="563118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20</xdr:row>
      <xdr:rowOff>19050</xdr:rowOff>
    </xdr:from>
    <xdr:to>
      <xdr:col>76</xdr:col>
      <xdr:colOff>504825</xdr:colOff>
      <xdr:row>20</xdr:row>
      <xdr:rowOff>19050</xdr:rowOff>
    </xdr:to>
    <xdr:sp>
      <xdr:nvSpPr>
        <xdr:cNvPr id="195" name="Line 406"/>
        <xdr:cNvSpPr>
          <a:spLocks/>
        </xdr:cNvSpPr>
      </xdr:nvSpPr>
      <xdr:spPr>
        <a:xfrm flipH="1">
          <a:off x="563118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20</xdr:row>
      <xdr:rowOff>19050</xdr:rowOff>
    </xdr:from>
    <xdr:to>
      <xdr:col>76</xdr:col>
      <xdr:colOff>504825</xdr:colOff>
      <xdr:row>20</xdr:row>
      <xdr:rowOff>19050</xdr:rowOff>
    </xdr:to>
    <xdr:sp>
      <xdr:nvSpPr>
        <xdr:cNvPr id="196" name="Line 407"/>
        <xdr:cNvSpPr>
          <a:spLocks/>
        </xdr:cNvSpPr>
      </xdr:nvSpPr>
      <xdr:spPr>
        <a:xfrm flipH="1">
          <a:off x="563118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20</xdr:row>
      <xdr:rowOff>19050</xdr:rowOff>
    </xdr:from>
    <xdr:to>
      <xdr:col>76</xdr:col>
      <xdr:colOff>504825</xdr:colOff>
      <xdr:row>20</xdr:row>
      <xdr:rowOff>19050</xdr:rowOff>
    </xdr:to>
    <xdr:sp>
      <xdr:nvSpPr>
        <xdr:cNvPr id="197" name="Line 408"/>
        <xdr:cNvSpPr>
          <a:spLocks/>
        </xdr:cNvSpPr>
      </xdr:nvSpPr>
      <xdr:spPr>
        <a:xfrm flipH="1">
          <a:off x="563118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20</xdr:row>
      <xdr:rowOff>19050</xdr:rowOff>
    </xdr:from>
    <xdr:to>
      <xdr:col>76</xdr:col>
      <xdr:colOff>504825</xdr:colOff>
      <xdr:row>20</xdr:row>
      <xdr:rowOff>19050</xdr:rowOff>
    </xdr:to>
    <xdr:sp>
      <xdr:nvSpPr>
        <xdr:cNvPr id="198" name="Line 409"/>
        <xdr:cNvSpPr>
          <a:spLocks/>
        </xdr:cNvSpPr>
      </xdr:nvSpPr>
      <xdr:spPr>
        <a:xfrm flipH="1">
          <a:off x="563118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20</xdr:row>
      <xdr:rowOff>19050</xdr:rowOff>
    </xdr:from>
    <xdr:to>
      <xdr:col>76</xdr:col>
      <xdr:colOff>504825</xdr:colOff>
      <xdr:row>20</xdr:row>
      <xdr:rowOff>19050</xdr:rowOff>
    </xdr:to>
    <xdr:sp>
      <xdr:nvSpPr>
        <xdr:cNvPr id="199" name="Line 410"/>
        <xdr:cNvSpPr>
          <a:spLocks/>
        </xdr:cNvSpPr>
      </xdr:nvSpPr>
      <xdr:spPr>
        <a:xfrm flipH="1">
          <a:off x="563118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200" name="Line 432"/>
        <xdr:cNvSpPr>
          <a:spLocks/>
        </xdr:cNvSpPr>
      </xdr:nvSpPr>
      <xdr:spPr>
        <a:xfrm flipH="1">
          <a:off x="333470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201" name="Line 433"/>
        <xdr:cNvSpPr>
          <a:spLocks/>
        </xdr:cNvSpPr>
      </xdr:nvSpPr>
      <xdr:spPr>
        <a:xfrm flipH="1">
          <a:off x="333470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238125</xdr:colOff>
      <xdr:row>36</xdr:row>
      <xdr:rowOff>0</xdr:rowOff>
    </xdr:from>
    <xdr:ext cx="542925" cy="228600"/>
    <xdr:sp>
      <xdr:nvSpPr>
        <xdr:cNvPr id="202" name="text 821"/>
        <xdr:cNvSpPr txBox="1">
          <a:spLocks noChangeArrowheads="1"/>
        </xdr:cNvSpPr>
      </xdr:nvSpPr>
      <xdr:spPr>
        <a:xfrm>
          <a:off x="32623125" y="9163050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>
    <xdr:from>
      <xdr:col>52</xdr:col>
      <xdr:colOff>962025</xdr:colOff>
      <xdr:row>38</xdr:row>
      <xdr:rowOff>19050</xdr:rowOff>
    </xdr:from>
    <xdr:to>
      <xdr:col>53</xdr:col>
      <xdr:colOff>504825</xdr:colOff>
      <xdr:row>38</xdr:row>
      <xdr:rowOff>19050</xdr:rowOff>
    </xdr:to>
    <xdr:sp>
      <xdr:nvSpPr>
        <xdr:cNvPr id="203" name="Line 436"/>
        <xdr:cNvSpPr>
          <a:spLocks/>
        </xdr:cNvSpPr>
      </xdr:nvSpPr>
      <xdr:spPr>
        <a:xfrm flipH="1">
          <a:off x="39443025" y="9639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38</xdr:row>
      <xdr:rowOff>19050</xdr:rowOff>
    </xdr:from>
    <xdr:to>
      <xdr:col>53</xdr:col>
      <xdr:colOff>504825</xdr:colOff>
      <xdr:row>38</xdr:row>
      <xdr:rowOff>19050</xdr:rowOff>
    </xdr:to>
    <xdr:sp>
      <xdr:nvSpPr>
        <xdr:cNvPr id="204" name="Line 437"/>
        <xdr:cNvSpPr>
          <a:spLocks/>
        </xdr:cNvSpPr>
      </xdr:nvSpPr>
      <xdr:spPr>
        <a:xfrm flipH="1">
          <a:off x="39443025" y="9639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30</xdr:row>
      <xdr:rowOff>114300</xdr:rowOff>
    </xdr:from>
    <xdr:to>
      <xdr:col>19</xdr:col>
      <xdr:colOff>95250</xdr:colOff>
      <xdr:row>32</xdr:row>
      <xdr:rowOff>142875</xdr:rowOff>
    </xdr:to>
    <xdr:sp>
      <xdr:nvSpPr>
        <xdr:cNvPr id="205" name="Line 466"/>
        <xdr:cNvSpPr>
          <a:spLocks/>
        </xdr:cNvSpPr>
      </xdr:nvSpPr>
      <xdr:spPr>
        <a:xfrm>
          <a:off x="11925300" y="7905750"/>
          <a:ext cx="2057400" cy="485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314325</xdr:colOff>
      <xdr:row>33</xdr:row>
      <xdr:rowOff>28575</xdr:rowOff>
    </xdr:from>
    <xdr:to>
      <xdr:col>21</xdr:col>
      <xdr:colOff>219075</xdr:colOff>
      <xdr:row>33</xdr:row>
      <xdr:rowOff>114300</xdr:rowOff>
    </xdr:to>
    <xdr:sp>
      <xdr:nvSpPr>
        <xdr:cNvPr id="206" name="Line 467"/>
        <xdr:cNvSpPr>
          <a:spLocks/>
        </xdr:cNvSpPr>
      </xdr:nvSpPr>
      <xdr:spPr>
        <a:xfrm>
          <a:off x="14716125" y="8505825"/>
          <a:ext cx="8763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95250</xdr:colOff>
      <xdr:row>32</xdr:row>
      <xdr:rowOff>142875</xdr:rowOff>
    </xdr:from>
    <xdr:to>
      <xdr:col>20</xdr:col>
      <xdr:colOff>314325</xdr:colOff>
      <xdr:row>33</xdr:row>
      <xdr:rowOff>28575</xdr:rowOff>
    </xdr:to>
    <xdr:sp>
      <xdr:nvSpPr>
        <xdr:cNvPr id="207" name="Line 468"/>
        <xdr:cNvSpPr>
          <a:spLocks/>
        </xdr:cNvSpPr>
      </xdr:nvSpPr>
      <xdr:spPr>
        <a:xfrm>
          <a:off x="13982700" y="8391525"/>
          <a:ext cx="7334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104775</xdr:colOff>
      <xdr:row>25</xdr:row>
      <xdr:rowOff>209550</xdr:rowOff>
    </xdr:from>
    <xdr:to>
      <xdr:col>69</xdr:col>
      <xdr:colOff>419100</xdr:colOff>
      <xdr:row>27</xdr:row>
      <xdr:rowOff>114300</xdr:rowOff>
    </xdr:to>
    <xdr:grpSp>
      <xdr:nvGrpSpPr>
        <xdr:cNvPr id="208" name="Group 560"/>
        <xdr:cNvGrpSpPr>
          <a:grpSpLocks/>
        </xdr:cNvGrpSpPr>
      </xdr:nvGrpSpPr>
      <xdr:grpSpPr>
        <a:xfrm>
          <a:off x="51444525" y="6858000"/>
          <a:ext cx="304800" cy="361950"/>
          <a:chOff x="-37" y="-1313"/>
          <a:chExt cx="28" cy="15808"/>
        </a:xfrm>
        <a:solidFill>
          <a:srgbClr val="FFFFFF"/>
        </a:solidFill>
      </xdr:grpSpPr>
      <xdr:sp>
        <xdr:nvSpPr>
          <xdr:cNvPr id="209" name="Line 561"/>
          <xdr:cNvSpPr>
            <a:spLocks/>
          </xdr:cNvSpPr>
        </xdr:nvSpPr>
        <xdr:spPr>
          <a:xfrm>
            <a:off x="-23" y="1075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562"/>
          <xdr:cNvSpPr>
            <a:spLocks/>
          </xdr:cNvSpPr>
        </xdr:nvSpPr>
        <xdr:spPr>
          <a:xfrm>
            <a:off x="-37" y="-131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211" name="Line 613"/>
        <xdr:cNvSpPr>
          <a:spLocks/>
        </xdr:cNvSpPr>
      </xdr:nvSpPr>
      <xdr:spPr>
        <a:xfrm flipH="1">
          <a:off x="333470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212" name="Line 614"/>
        <xdr:cNvSpPr>
          <a:spLocks/>
        </xdr:cNvSpPr>
      </xdr:nvSpPr>
      <xdr:spPr>
        <a:xfrm flipH="1">
          <a:off x="333470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18</xdr:row>
      <xdr:rowOff>19050</xdr:rowOff>
    </xdr:from>
    <xdr:to>
      <xdr:col>45</xdr:col>
      <xdr:colOff>504825</xdr:colOff>
      <xdr:row>18</xdr:row>
      <xdr:rowOff>19050</xdr:rowOff>
    </xdr:to>
    <xdr:sp>
      <xdr:nvSpPr>
        <xdr:cNvPr id="213" name="Line 615"/>
        <xdr:cNvSpPr>
          <a:spLocks/>
        </xdr:cNvSpPr>
      </xdr:nvSpPr>
      <xdr:spPr>
        <a:xfrm flipH="1">
          <a:off x="333470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18</xdr:row>
      <xdr:rowOff>19050</xdr:rowOff>
    </xdr:from>
    <xdr:to>
      <xdr:col>45</xdr:col>
      <xdr:colOff>504825</xdr:colOff>
      <xdr:row>18</xdr:row>
      <xdr:rowOff>19050</xdr:rowOff>
    </xdr:to>
    <xdr:sp>
      <xdr:nvSpPr>
        <xdr:cNvPr id="214" name="Line 616"/>
        <xdr:cNvSpPr>
          <a:spLocks/>
        </xdr:cNvSpPr>
      </xdr:nvSpPr>
      <xdr:spPr>
        <a:xfrm flipH="1">
          <a:off x="333470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15" name="Line 617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16" name="Line 618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17" name="Line 619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18" name="Line 620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19" name="Line 621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20" name="Line 622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21" name="Line 623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22" name="Line 624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23" name="Line 625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24" name="Line 626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25" name="Line 627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26" name="Line 628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7" name="Line 629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8" name="Line 630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9" name="Line 631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0" name="Line 632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1" name="Line 633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2" name="Line 634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3" name="Line 635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4" name="Line 636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5" name="Line 637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6" name="Line 638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7" name="Line 639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8" name="Line 640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24</xdr:row>
      <xdr:rowOff>19050</xdr:rowOff>
    </xdr:from>
    <xdr:to>
      <xdr:col>71</xdr:col>
      <xdr:colOff>504825</xdr:colOff>
      <xdr:row>24</xdr:row>
      <xdr:rowOff>19050</xdr:rowOff>
    </xdr:to>
    <xdr:sp>
      <xdr:nvSpPr>
        <xdr:cNvPr id="239" name="Line 641"/>
        <xdr:cNvSpPr>
          <a:spLocks/>
        </xdr:cNvSpPr>
      </xdr:nvSpPr>
      <xdr:spPr>
        <a:xfrm flipH="1">
          <a:off x="528161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24</xdr:row>
      <xdr:rowOff>19050</xdr:rowOff>
    </xdr:from>
    <xdr:to>
      <xdr:col>71</xdr:col>
      <xdr:colOff>504825</xdr:colOff>
      <xdr:row>24</xdr:row>
      <xdr:rowOff>19050</xdr:rowOff>
    </xdr:to>
    <xdr:sp>
      <xdr:nvSpPr>
        <xdr:cNvPr id="240" name="Line 642"/>
        <xdr:cNvSpPr>
          <a:spLocks/>
        </xdr:cNvSpPr>
      </xdr:nvSpPr>
      <xdr:spPr>
        <a:xfrm flipH="1">
          <a:off x="528161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219075</xdr:colOff>
      <xdr:row>24</xdr:row>
      <xdr:rowOff>114300</xdr:rowOff>
    </xdr:from>
    <xdr:to>
      <xdr:col>69</xdr:col>
      <xdr:colOff>247650</xdr:colOff>
      <xdr:row>24</xdr:row>
      <xdr:rowOff>114300</xdr:rowOff>
    </xdr:to>
    <xdr:sp>
      <xdr:nvSpPr>
        <xdr:cNvPr id="241" name="Line 643"/>
        <xdr:cNvSpPr>
          <a:spLocks/>
        </xdr:cNvSpPr>
      </xdr:nvSpPr>
      <xdr:spPr>
        <a:xfrm flipV="1">
          <a:off x="50072925" y="6534150"/>
          <a:ext cx="1514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42" name="Line 645"/>
        <xdr:cNvSpPr>
          <a:spLocks/>
        </xdr:cNvSpPr>
      </xdr:nvSpPr>
      <xdr:spPr>
        <a:xfrm flipH="1">
          <a:off x="94202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43" name="Line 646"/>
        <xdr:cNvSpPr>
          <a:spLocks/>
        </xdr:cNvSpPr>
      </xdr:nvSpPr>
      <xdr:spPr>
        <a:xfrm flipH="1">
          <a:off x="94202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276225</xdr:colOff>
      <xdr:row>27</xdr:row>
      <xdr:rowOff>114300</xdr:rowOff>
    </xdr:from>
    <xdr:to>
      <xdr:col>19</xdr:col>
      <xdr:colOff>276225</xdr:colOff>
      <xdr:row>27</xdr:row>
      <xdr:rowOff>114300</xdr:rowOff>
    </xdr:to>
    <xdr:sp>
      <xdr:nvSpPr>
        <xdr:cNvPr id="244" name="Line 647"/>
        <xdr:cNvSpPr>
          <a:spLocks/>
        </xdr:cNvSpPr>
      </xdr:nvSpPr>
      <xdr:spPr>
        <a:xfrm flipV="1">
          <a:off x="8220075" y="7219950"/>
          <a:ext cx="5943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238125</xdr:colOff>
      <xdr:row>27</xdr:row>
      <xdr:rowOff>0</xdr:rowOff>
    </xdr:from>
    <xdr:ext cx="542925" cy="228600"/>
    <xdr:sp>
      <xdr:nvSpPr>
        <xdr:cNvPr id="245" name="text 821"/>
        <xdr:cNvSpPr txBox="1">
          <a:spLocks noChangeArrowheads="1"/>
        </xdr:cNvSpPr>
      </xdr:nvSpPr>
      <xdr:spPr>
        <a:xfrm>
          <a:off x="8696325" y="7105650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 *</a:t>
          </a:r>
        </a:p>
      </xdr:txBody>
    </xdr:sp>
    <xdr:clientData/>
  </xdr:oneCellAnchor>
  <xdr:twoCellAnchor editAs="absolute">
    <xdr:from>
      <xdr:col>2</xdr:col>
      <xdr:colOff>66675</xdr:colOff>
      <xdr:row>31</xdr:row>
      <xdr:rowOff>19050</xdr:rowOff>
    </xdr:from>
    <xdr:to>
      <xdr:col>2</xdr:col>
      <xdr:colOff>495300</xdr:colOff>
      <xdr:row>31</xdr:row>
      <xdr:rowOff>209550</xdr:rowOff>
    </xdr:to>
    <xdr:grpSp>
      <xdr:nvGrpSpPr>
        <xdr:cNvPr id="246" name="Group 649"/>
        <xdr:cNvGrpSpPr>
          <a:grpSpLocks/>
        </xdr:cNvGrpSpPr>
      </xdr:nvGrpSpPr>
      <xdr:grpSpPr>
        <a:xfrm>
          <a:off x="1095375" y="8039100"/>
          <a:ext cx="428625" cy="190500"/>
          <a:chOff x="-77694" y="-42977"/>
          <a:chExt cx="45864" cy="57140"/>
        </a:xfrm>
        <a:solidFill>
          <a:srgbClr val="FFFFFF"/>
        </a:solidFill>
      </xdr:grpSpPr>
      <xdr:sp>
        <xdr:nvSpPr>
          <xdr:cNvPr id="247" name="Line 650"/>
          <xdr:cNvSpPr>
            <a:spLocks/>
          </xdr:cNvSpPr>
        </xdr:nvSpPr>
        <xdr:spPr>
          <a:xfrm>
            <a:off x="-74162" y="-25835"/>
            <a:ext cx="1411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651"/>
          <xdr:cNvSpPr>
            <a:spLocks/>
          </xdr:cNvSpPr>
        </xdr:nvSpPr>
        <xdr:spPr>
          <a:xfrm>
            <a:off x="-37712" y="-42977"/>
            <a:ext cx="3532" cy="571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652"/>
          <xdr:cNvSpPr>
            <a:spLocks/>
          </xdr:cNvSpPr>
        </xdr:nvSpPr>
        <xdr:spPr>
          <a:xfrm>
            <a:off x="-57697" y="-34406"/>
            <a:ext cx="7052" cy="1999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Line 653"/>
          <xdr:cNvSpPr>
            <a:spLocks/>
          </xdr:cNvSpPr>
        </xdr:nvSpPr>
        <xdr:spPr>
          <a:xfrm>
            <a:off x="-49465" y="-25835"/>
            <a:ext cx="1763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654"/>
          <xdr:cNvSpPr>
            <a:spLocks/>
          </xdr:cNvSpPr>
        </xdr:nvSpPr>
        <xdr:spPr>
          <a:xfrm>
            <a:off x="-60059" y="-5836"/>
            <a:ext cx="11764" cy="2857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655"/>
          <xdr:cNvSpPr>
            <a:spLocks/>
          </xdr:cNvSpPr>
        </xdr:nvSpPr>
        <xdr:spPr>
          <a:xfrm>
            <a:off x="-77694" y="-37263"/>
            <a:ext cx="3532" cy="2571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656"/>
          <xdr:cNvSpPr>
            <a:spLocks/>
          </xdr:cNvSpPr>
        </xdr:nvSpPr>
        <xdr:spPr>
          <a:xfrm>
            <a:off x="-60059" y="-37263"/>
            <a:ext cx="10583" cy="2571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495300</xdr:colOff>
      <xdr:row>29</xdr:row>
      <xdr:rowOff>19050</xdr:rowOff>
    </xdr:from>
    <xdr:to>
      <xdr:col>86</xdr:col>
      <xdr:colOff>914400</xdr:colOff>
      <xdr:row>29</xdr:row>
      <xdr:rowOff>209550</xdr:rowOff>
    </xdr:to>
    <xdr:grpSp>
      <xdr:nvGrpSpPr>
        <xdr:cNvPr id="254" name="Group 657"/>
        <xdr:cNvGrpSpPr>
          <a:grpSpLocks/>
        </xdr:cNvGrpSpPr>
      </xdr:nvGrpSpPr>
      <xdr:grpSpPr>
        <a:xfrm>
          <a:off x="64236600" y="7581900"/>
          <a:ext cx="428625" cy="190500"/>
          <a:chOff x="-44" y="-42971"/>
          <a:chExt cx="39" cy="57140"/>
        </a:xfrm>
        <a:solidFill>
          <a:srgbClr val="FFFFFF"/>
        </a:solidFill>
      </xdr:grpSpPr>
      <xdr:sp>
        <xdr:nvSpPr>
          <xdr:cNvPr id="255" name="Rectangle 658"/>
          <xdr:cNvSpPr>
            <a:spLocks/>
          </xdr:cNvSpPr>
        </xdr:nvSpPr>
        <xdr:spPr>
          <a:xfrm>
            <a:off x="-42" y="-42971"/>
            <a:ext cx="3" cy="571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659"/>
          <xdr:cNvSpPr>
            <a:spLocks/>
          </xdr:cNvSpPr>
        </xdr:nvSpPr>
        <xdr:spPr>
          <a:xfrm>
            <a:off x="-28" y="-11544"/>
            <a:ext cx="6" cy="1999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Line 660"/>
          <xdr:cNvSpPr>
            <a:spLocks/>
          </xdr:cNvSpPr>
        </xdr:nvSpPr>
        <xdr:spPr>
          <a:xfrm>
            <a:off x="-44" y="-2973"/>
            <a:ext cx="1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661"/>
          <xdr:cNvSpPr>
            <a:spLocks/>
          </xdr:cNvSpPr>
        </xdr:nvSpPr>
        <xdr:spPr>
          <a:xfrm>
            <a:off x="-31" y="-22972"/>
            <a:ext cx="11" cy="2857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662"/>
          <xdr:cNvSpPr>
            <a:spLocks/>
          </xdr:cNvSpPr>
        </xdr:nvSpPr>
        <xdr:spPr>
          <a:xfrm>
            <a:off x="-8" y="-14401"/>
            <a:ext cx="3" cy="2571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663"/>
          <xdr:cNvSpPr>
            <a:spLocks/>
          </xdr:cNvSpPr>
        </xdr:nvSpPr>
        <xdr:spPr>
          <a:xfrm>
            <a:off x="-30" y="-14401"/>
            <a:ext cx="9" cy="2571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Line 664"/>
          <xdr:cNvSpPr>
            <a:spLocks/>
          </xdr:cNvSpPr>
        </xdr:nvSpPr>
        <xdr:spPr>
          <a:xfrm>
            <a:off x="-21" y="-29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685800</xdr:colOff>
      <xdr:row>28</xdr:row>
      <xdr:rowOff>19050</xdr:rowOff>
    </xdr:from>
    <xdr:to>
      <xdr:col>69</xdr:col>
      <xdr:colOff>142875</xdr:colOff>
      <xdr:row>28</xdr:row>
      <xdr:rowOff>209550</xdr:rowOff>
    </xdr:to>
    <xdr:grpSp>
      <xdr:nvGrpSpPr>
        <xdr:cNvPr id="262" name="Group 665"/>
        <xdr:cNvGrpSpPr>
          <a:grpSpLocks/>
        </xdr:cNvGrpSpPr>
      </xdr:nvGrpSpPr>
      <xdr:grpSpPr>
        <a:xfrm>
          <a:off x="51054000" y="7353300"/>
          <a:ext cx="428625" cy="190500"/>
          <a:chOff x="-13549" y="-42967"/>
          <a:chExt cx="16575" cy="57140"/>
        </a:xfrm>
        <a:solidFill>
          <a:srgbClr val="FFFFFF"/>
        </a:solidFill>
      </xdr:grpSpPr>
      <xdr:sp>
        <xdr:nvSpPr>
          <xdr:cNvPr id="263" name="Rectangle 666"/>
          <xdr:cNvSpPr>
            <a:spLocks/>
          </xdr:cNvSpPr>
        </xdr:nvSpPr>
        <xdr:spPr>
          <a:xfrm>
            <a:off x="900" y="-42967"/>
            <a:ext cx="1276" cy="571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Line 667"/>
          <xdr:cNvSpPr>
            <a:spLocks/>
          </xdr:cNvSpPr>
        </xdr:nvSpPr>
        <xdr:spPr>
          <a:xfrm>
            <a:off x="-12273" y="-25825"/>
            <a:ext cx="1529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668"/>
          <xdr:cNvSpPr>
            <a:spLocks/>
          </xdr:cNvSpPr>
        </xdr:nvSpPr>
        <xdr:spPr>
          <a:xfrm>
            <a:off x="-13549" y="-40110"/>
            <a:ext cx="1276" cy="2571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47625</xdr:colOff>
      <xdr:row>34</xdr:row>
      <xdr:rowOff>19050</xdr:rowOff>
    </xdr:from>
    <xdr:to>
      <xdr:col>66</xdr:col>
      <xdr:colOff>476250</xdr:colOff>
      <xdr:row>34</xdr:row>
      <xdr:rowOff>209550</xdr:rowOff>
    </xdr:to>
    <xdr:grpSp>
      <xdr:nvGrpSpPr>
        <xdr:cNvPr id="266" name="Group 669"/>
        <xdr:cNvGrpSpPr>
          <a:grpSpLocks/>
        </xdr:cNvGrpSpPr>
      </xdr:nvGrpSpPr>
      <xdr:grpSpPr>
        <a:xfrm>
          <a:off x="48929925" y="8724900"/>
          <a:ext cx="428625" cy="190500"/>
          <a:chOff x="-16601" y="-42988"/>
          <a:chExt cx="17745" cy="57140"/>
        </a:xfrm>
        <a:solidFill>
          <a:srgbClr val="FFFFFF"/>
        </a:solidFill>
      </xdr:grpSpPr>
      <xdr:sp>
        <xdr:nvSpPr>
          <xdr:cNvPr id="267" name="Rectangle 670"/>
          <xdr:cNvSpPr>
            <a:spLocks/>
          </xdr:cNvSpPr>
        </xdr:nvSpPr>
        <xdr:spPr>
          <a:xfrm>
            <a:off x="-1132" y="-42988"/>
            <a:ext cx="1366" cy="571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Line 671"/>
          <xdr:cNvSpPr>
            <a:spLocks/>
          </xdr:cNvSpPr>
        </xdr:nvSpPr>
        <xdr:spPr>
          <a:xfrm>
            <a:off x="-15235" y="-25846"/>
            <a:ext cx="1637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672"/>
          <xdr:cNvSpPr>
            <a:spLocks/>
          </xdr:cNvSpPr>
        </xdr:nvSpPr>
        <xdr:spPr>
          <a:xfrm>
            <a:off x="-16601" y="-40131"/>
            <a:ext cx="1366" cy="2571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381000</xdr:colOff>
      <xdr:row>31</xdr:row>
      <xdr:rowOff>57150</xdr:rowOff>
    </xdr:from>
    <xdr:to>
      <xdr:col>66</xdr:col>
      <xdr:colOff>809625</xdr:colOff>
      <xdr:row>31</xdr:row>
      <xdr:rowOff>171450</xdr:rowOff>
    </xdr:to>
    <xdr:grpSp>
      <xdr:nvGrpSpPr>
        <xdr:cNvPr id="270" name="Group 673"/>
        <xdr:cNvGrpSpPr>
          <a:grpSpLocks/>
        </xdr:cNvGrpSpPr>
      </xdr:nvGrpSpPr>
      <xdr:grpSpPr>
        <a:xfrm>
          <a:off x="49263300" y="8077200"/>
          <a:ext cx="428625" cy="114300"/>
          <a:chOff x="-54" y="-18"/>
          <a:chExt cx="39" cy="12"/>
        </a:xfrm>
        <a:solidFill>
          <a:srgbClr val="FFFFFF"/>
        </a:solidFill>
      </xdr:grpSpPr>
      <xdr:sp>
        <xdr:nvSpPr>
          <xdr:cNvPr id="271" name="Line 674"/>
          <xdr:cNvSpPr>
            <a:spLocks/>
          </xdr:cNvSpPr>
        </xdr:nvSpPr>
        <xdr:spPr>
          <a:xfrm>
            <a:off x="-51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675"/>
          <xdr:cNvSpPr>
            <a:spLocks/>
          </xdr:cNvSpPr>
        </xdr:nvSpPr>
        <xdr:spPr>
          <a:xfrm>
            <a:off x="-54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676"/>
          <xdr:cNvSpPr>
            <a:spLocks/>
          </xdr:cNvSpPr>
        </xdr:nvSpPr>
        <xdr:spPr>
          <a:xfrm>
            <a:off x="-27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677"/>
          <xdr:cNvSpPr>
            <a:spLocks/>
          </xdr:cNvSpPr>
        </xdr:nvSpPr>
        <xdr:spPr>
          <a:xfrm>
            <a:off x="-39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371475</xdr:colOff>
      <xdr:row>29</xdr:row>
      <xdr:rowOff>19050</xdr:rowOff>
    </xdr:from>
    <xdr:to>
      <xdr:col>20</xdr:col>
      <xdr:colOff>285750</xdr:colOff>
      <xdr:row>29</xdr:row>
      <xdr:rowOff>209550</xdr:rowOff>
    </xdr:to>
    <xdr:grpSp>
      <xdr:nvGrpSpPr>
        <xdr:cNvPr id="275" name="Group 678"/>
        <xdr:cNvGrpSpPr>
          <a:grpSpLocks/>
        </xdr:cNvGrpSpPr>
      </xdr:nvGrpSpPr>
      <xdr:grpSpPr>
        <a:xfrm>
          <a:off x="14258925" y="7581900"/>
          <a:ext cx="428625" cy="190500"/>
          <a:chOff x="-2555" y="-42971"/>
          <a:chExt cx="8775" cy="57140"/>
        </a:xfrm>
        <a:solidFill>
          <a:srgbClr val="FFFFFF"/>
        </a:solidFill>
      </xdr:grpSpPr>
      <xdr:sp>
        <xdr:nvSpPr>
          <xdr:cNvPr id="276" name="Rectangle 679"/>
          <xdr:cNvSpPr>
            <a:spLocks/>
          </xdr:cNvSpPr>
        </xdr:nvSpPr>
        <xdr:spPr>
          <a:xfrm>
            <a:off x="-2105" y="-42971"/>
            <a:ext cx="676" cy="571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Line 680"/>
          <xdr:cNvSpPr>
            <a:spLocks/>
          </xdr:cNvSpPr>
        </xdr:nvSpPr>
        <xdr:spPr>
          <a:xfrm>
            <a:off x="-2555" y="-2973"/>
            <a:ext cx="809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Rectangle 681"/>
          <xdr:cNvSpPr>
            <a:spLocks/>
          </xdr:cNvSpPr>
        </xdr:nvSpPr>
        <xdr:spPr>
          <a:xfrm>
            <a:off x="5544" y="-14401"/>
            <a:ext cx="676" cy="2571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266700</xdr:colOff>
      <xdr:row>27</xdr:row>
      <xdr:rowOff>114300</xdr:rowOff>
    </xdr:from>
    <xdr:to>
      <xdr:col>19</xdr:col>
      <xdr:colOff>266700</xdr:colOff>
      <xdr:row>30</xdr:row>
      <xdr:rowOff>114300</xdr:rowOff>
    </xdr:to>
    <xdr:sp>
      <xdr:nvSpPr>
        <xdr:cNvPr id="279" name="Line 682"/>
        <xdr:cNvSpPr>
          <a:spLocks/>
        </xdr:cNvSpPr>
      </xdr:nvSpPr>
      <xdr:spPr>
        <a:xfrm flipV="1">
          <a:off x="9696450" y="7219950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381000</xdr:colOff>
      <xdr:row>32</xdr:row>
      <xdr:rowOff>0</xdr:rowOff>
    </xdr:from>
    <xdr:to>
      <xdr:col>14</xdr:col>
      <xdr:colOff>381000</xdr:colOff>
      <xdr:row>33</xdr:row>
      <xdr:rowOff>76200</xdr:rowOff>
    </xdr:to>
    <xdr:sp>
      <xdr:nvSpPr>
        <xdr:cNvPr id="280" name="text 90"/>
        <xdr:cNvSpPr txBox="1">
          <a:spLocks noChangeArrowheads="1"/>
        </xdr:cNvSpPr>
      </xdr:nvSpPr>
      <xdr:spPr>
        <a:xfrm>
          <a:off x="9810750" y="8248650"/>
          <a:ext cx="514350" cy="3048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Arial CE"/>
              <a:ea typeface="Arial CE"/>
              <a:cs typeface="Arial CE"/>
            </a:rPr>
            <a:t>St.I</a:t>
          </a:r>
        </a:p>
      </xdr:txBody>
    </xdr:sp>
    <xdr:clientData/>
  </xdr:twoCellAnchor>
  <xdr:twoCellAnchor editAs="absolute">
    <xdr:from>
      <xdr:col>22</xdr:col>
      <xdr:colOff>161925</xdr:colOff>
      <xdr:row>32</xdr:row>
      <xdr:rowOff>19050</xdr:rowOff>
    </xdr:from>
    <xdr:to>
      <xdr:col>22</xdr:col>
      <xdr:colOff>590550</xdr:colOff>
      <xdr:row>32</xdr:row>
      <xdr:rowOff>209550</xdr:rowOff>
    </xdr:to>
    <xdr:grpSp>
      <xdr:nvGrpSpPr>
        <xdr:cNvPr id="281" name="Group 713"/>
        <xdr:cNvGrpSpPr>
          <a:grpSpLocks/>
        </xdr:cNvGrpSpPr>
      </xdr:nvGrpSpPr>
      <xdr:grpSpPr>
        <a:xfrm>
          <a:off x="16049625" y="8267700"/>
          <a:ext cx="428625" cy="190500"/>
          <a:chOff x="-74" y="-42981"/>
          <a:chExt cx="39" cy="57140"/>
        </a:xfrm>
        <a:solidFill>
          <a:srgbClr val="FFFFFF"/>
        </a:solidFill>
      </xdr:grpSpPr>
      <xdr:sp>
        <xdr:nvSpPr>
          <xdr:cNvPr id="282" name="Rectangle 714"/>
          <xdr:cNvSpPr>
            <a:spLocks/>
          </xdr:cNvSpPr>
        </xdr:nvSpPr>
        <xdr:spPr>
          <a:xfrm>
            <a:off x="-72" y="-42981"/>
            <a:ext cx="3" cy="571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Line 715"/>
          <xdr:cNvSpPr>
            <a:spLocks/>
          </xdr:cNvSpPr>
        </xdr:nvSpPr>
        <xdr:spPr>
          <a:xfrm>
            <a:off x="-74" y="-2983"/>
            <a:ext cx="3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716"/>
          <xdr:cNvSpPr>
            <a:spLocks/>
          </xdr:cNvSpPr>
        </xdr:nvSpPr>
        <xdr:spPr>
          <a:xfrm>
            <a:off x="-38" y="-14411"/>
            <a:ext cx="3" cy="2571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904875</xdr:colOff>
      <xdr:row>26</xdr:row>
      <xdr:rowOff>19050</xdr:rowOff>
    </xdr:from>
    <xdr:to>
      <xdr:col>19</xdr:col>
      <xdr:colOff>361950</xdr:colOff>
      <xdr:row>26</xdr:row>
      <xdr:rowOff>209550</xdr:rowOff>
    </xdr:to>
    <xdr:grpSp>
      <xdr:nvGrpSpPr>
        <xdr:cNvPr id="285" name="Group 720"/>
        <xdr:cNvGrpSpPr>
          <a:grpSpLocks/>
        </xdr:cNvGrpSpPr>
      </xdr:nvGrpSpPr>
      <xdr:grpSpPr>
        <a:xfrm>
          <a:off x="13820775" y="6896100"/>
          <a:ext cx="428625" cy="190500"/>
          <a:chOff x="-3226" y="-42237"/>
          <a:chExt cx="16575" cy="57160"/>
        </a:xfrm>
        <a:solidFill>
          <a:srgbClr val="FFFFFF"/>
        </a:solidFill>
      </xdr:grpSpPr>
      <xdr:sp>
        <xdr:nvSpPr>
          <xdr:cNvPr id="286" name="Rectangle 721"/>
          <xdr:cNvSpPr>
            <a:spLocks/>
          </xdr:cNvSpPr>
        </xdr:nvSpPr>
        <xdr:spPr>
          <a:xfrm>
            <a:off x="-2377" y="-42237"/>
            <a:ext cx="1276" cy="5716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Line 722"/>
          <xdr:cNvSpPr>
            <a:spLocks/>
          </xdr:cNvSpPr>
        </xdr:nvSpPr>
        <xdr:spPr>
          <a:xfrm>
            <a:off x="-3226" y="-2225"/>
            <a:ext cx="1529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723"/>
          <xdr:cNvSpPr>
            <a:spLocks/>
          </xdr:cNvSpPr>
        </xdr:nvSpPr>
        <xdr:spPr>
          <a:xfrm>
            <a:off x="12073" y="-13657"/>
            <a:ext cx="1276" cy="2572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323850</xdr:colOff>
      <xdr:row>25</xdr:row>
      <xdr:rowOff>219075</xdr:rowOff>
    </xdr:from>
    <xdr:to>
      <xdr:col>74</xdr:col>
      <xdr:colOff>628650</xdr:colOff>
      <xdr:row>27</xdr:row>
      <xdr:rowOff>114300</xdr:rowOff>
    </xdr:to>
    <xdr:grpSp>
      <xdr:nvGrpSpPr>
        <xdr:cNvPr id="289" name="Group 725"/>
        <xdr:cNvGrpSpPr>
          <a:grpSpLocks/>
        </xdr:cNvGrpSpPr>
      </xdr:nvGrpSpPr>
      <xdr:grpSpPr>
        <a:xfrm>
          <a:off x="55149750" y="6867525"/>
          <a:ext cx="304800" cy="352425"/>
          <a:chOff x="-59" y="-897"/>
          <a:chExt cx="28" cy="15392"/>
        </a:xfrm>
        <a:solidFill>
          <a:srgbClr val="FFFFFF"/>
        </a:solidFill>
      </xdr:grpSpPr>
      <xdr:sp>
        <xdr:nvSpPr>
          <xdr:cNvPr id="290" name="Line 726"/>
          <xdr:cNvSpPr>
            <a:spLocks/>
          </xdr:cNvSpPr>
        </xdr:nvSpPr>
        <xdr:spPr>
          <a:xfrm>
            <a:off x="-45" y="11166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727"/>
          <xdr:cNvSpPr>
            <a:spLocks/>
          </xdr:cNvSpPr>
        </xdr:nvSpPr>
        <xdr:spPr>
          <a:xfrm>
            <a:off x="-59" y="-897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266700</xdr:colOff>
      <xdr:row>27</xdr:row>
      <xdr:rowOff>114300</xdr:rowOff>
    </xdr:from>
    <xdr:to>
      <xdr:col>75</xdr:col>
      <xdr:colOff>266700</xdr:colOff>
      <xdr:row>30</xdr:row>
      <xdr:rowOff>114300</xdr:rowOff>
    </xdr:to>
    <xdr:sp>
      <xdr:nvSpPr>
        <xdr:cNvPr id="292" name="Line 728"/>
        <xdr:cNvSpPr>
          <a:spLocks/>
        </xdr:cNvSpPr>
      </xdr:nvSpPr>
      <xdr:spPr>
        <a:xfrm>
          <a:off x="51606450" y="7219950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104775</xdr:colOff>
      <xdr:row>33</xdr:row>
      <xdr:rowOff>114300</xdr:rowOff>
    </xdr:from>
    <xdr:to>
      <xdr:col>69</xdr:col>
      <xdr:colOff>419100</xdr:colOff>
      <xdr:row>35</xdr:row>
      <xdr:rowOff>28575</xdr:rowOff>
    </xdr:to>
    <xdr:grpSp>
      <xdr:nvGrpSpPr>
        <xdr:cNvPr id="293" name="Group 732"/>
        <xdr:cNvGrpSpPr>
          <a:grpSpLocks/>
        </xdr:cNvGrpSpPr>
      </xdr:nvGrpSpPr>
      <xdr:grpSpPr>
        <a:xfrm>
          <a:off x="51444525" y="8591550"/>
          <a:ext cx="304800" cy="371475"/>
          <a:chOff x="-37" y="-5601"/>
          <a:chExt cx="28" cy="16224"/>
        </a:xfrm>
        <a:solidFill>
          <a:srgbClr val="FFFFFF"/>
        </a:solidFill>
      </xdr:grpSpPr>
      <xdr:sp>
        <xdr:nvSpPr>
          <xdr:cNvPr id="294" name="Line 733"/>
          <xdr:cNvSpPr>
            <a:spLocks/>
          </xdr:cNvSpPr>
        </xdr:nvSpPr>
        <xdr:spPr>
          <a:xfrm flipH="1">
            <a:off x="-23" y="-5601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734"/>
          <xdr:cNvSpPr>
            <a:spLocks/>
          </xdr:cNvSpPr>
        </xdr:nvSpPr>
        <xdr:spPr>
          <a:xfrm>
            <a:off x="-37" y="-144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266700</xdr:colOff>
      <xdr:row>30</xdr:row>
      <xdr:rowOff>114300</xdr:rowOff>
    </xdr:from>
    <xdr:to>
      <xdr:col>72</xdr:col>
      <xdr:colOff>495300</xdr:colOff>
      <xdr:row>33</xdr:row>
      <xdr:rowOff>114300</xdr:rowOff>
    </xdr:to>
    <xdr:sp>
      <xdr:nvSpPr>
        <xdr:cNvPr id="296" name="Line 735"/>
        <xdr:cNvSpPr>
          <a:spLocks/>
        </xdr:cNvSpPr>
      </xdr:nvSpPr>
      <xdr:spPr>
        <a:xfrm flipH="1">
          <a:off x="51606450" y="7905750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323850</xdr:colOff>
      <xdr:row>36</xdr:row>
      <xdr:rowOff>114300</xdr:rowOff>
    </xdr:from>
    <xdr:to>
      <xdr:col>52</xdr:col>
      <xdr:colOff>628650</xdr:colOff>
      <xdr:row>38</xdr:row>
      <xdr:rowOff>38100</xdr:rowOff>
    </xdr:to>
    <xdr:grpSp>
      <xdr:nvGrpSpPr>
        <xdr:cNvPr id="297" name="Group 739"/>
        <xdr:cNvGrpSpPr>
          <a:grpSpLocks/>
        </xdr:cNvGrpSpPr>
      </xdr:nvGrpSpPr>
      <xdr:grpSpPr>
        <a:xfrm>
          <a:off x="38804850" y="9277350"/>
          <a:ext cx="304800" cy="381000"/>
          <a:chOff x="-59" y="-5649"/>
          <a:chExt cx="28" cy="16640"/>
        </a:xfrm>
        <a:solidFill>
          <a:srgbClr val="FFFFFF"/>
        </a:solidFill>
      </xdr:grpSpPr>
      <xdr:sp>
        <xdr:nvSpPr>
          <xdr:cNvPr id="298" name="Line 740"/>
          <xdr:cNvSpPr>
            <a:spLocks/>
          </xdr:cNvSpPr>
        </xdr:nvSpPr>
        <xdr:spPr>
          <a:xfrm flipH="1">
            <a:off x="-45" y="-5649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741"/>
          <xdr:cNvSpPr>
            <a:spLocks/>
          </xdr:cNvSpPr>
        </xdr:nvSpPr>
        <xdr:spPr>
          <a:xfrm>
            <a:off x="-59" y="-1073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276225</xdr:colOff>
      <xdr:row>36</xdr:row>
      <xdr:rowOff>85725</xdr:rowOff>
    </xdr:from>
    <xdr:to>
      <xdr:col>66</xdr:col>
      <xdr:colOff>628650</xdr:colOff>
      <xdr:row>36</xdr:row>
      <xdr:rowOff>209550</xdr:rowOff>
    </xdr:to>
    <xdr:sp>
      <xdr:nvSpPr>
        <xdr:cNvPr id="300" name="kreslení 417"/>
        <xdr:cNvSpPr>
          <a:spLocks/>
        </xdr:cNvSpPr>
      </xdr:nvSpPr>
      <xdr:spPr>
        <a:xfrm>
          <a:off x="49158525" y="92487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742950</xdr:colOff>
      <xdr:row>36</xdr:row>
      <xdr:rowOff>19050</xdr:rowOff>
    </xdr:from>
    <xdr:to>
      <xdr:col>66</xdr:col>
      <xdr:colOff>238125</xdr:colOff>
      <xdr:row>36</xdr:row>
      <xdr:rowOff>114300</xdr:rowOff>
    </xdr:to>
    <xdr:sp>
      <xdr:nvSpPr>
        <xdr:cNvPr id="301" name="Line 746"/>
        <xdr:cNvSpPr>
          <a:spLocks/>
        </xdr:cNvSpPr>
      </xdr:nvSpPr>
      <xdr:spPr>
        <a:xfrm flipV="1">
          <a:off x="48139350" y="9182100"/>
          <a:ext cx="98107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238125</xdr:colOff>
      <xdr:row>35</xdr:row>
      <xdr:rowOff>114300</xdr:rowOff>
    </xdr:from>
    <xdr:to>
      <xdr:col>67</xdr:col>
      <xdr:colOff>152400</xdr:colOff>
      <xdr:row>36</xdr:row>
      <xdr:rowOff>19050</xdr:rowOff>
    </xdr:to>
    <xdr:sp>
      <xdr:nvSpPr>
        <xdr:cNvPr id="302" name="Line 747"/>
        <xdr:cNvSpPr>
          <a:spLocks/>
        </xdr:cNvSpPr>
      </xdr:nvSpPr>
      <xdr:spPr>
        <a:xfrm flipV="1">
          <a:off x="49120425" y="9048750"/>
          <a:ext cx="88582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152400</xdr:colOff>
      <xdr:row>33</xdr:row>
      <xdr:rowOff>114300</xdr:rowOff>
    </xdr:from>
    <xdr:to>
      <xdr:col>69</xdr:col>
      <xdr:colOff>266700</xdr:colOff>
      <xdr:row>35</xdr:row>
      <xdr:rowOff>114300</xdr:rowOff>
    </xdr:to>
    <xdr:sp>
      <xdr:nvSpPr>
        <xdr:cNvPr id="303" name="Line 748"/>
        <xdr:cNvSpPr>
          <a:spLocks/>
        </xdr:cNvSpPr>
      </xdr:nvSpPr>
      <xdr:spPr>
        <a:xfrm flipH="1">
          <a:off x="50006250" y="8591550"/>
          <a:ext cx="16002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409575</xdr:colOff>
      <xdr:row>25</xdr:row>
      <xdr:rowOff>85725</xdr:rowOff>
    </xdr:from>
    <xdr:to>
      <xdr:col>74</xdr:col>
      <xdr:colOff>476250</xdr:colOff>
      <xdr:row>27</xdr:row>
      <xdr:rowOff>114300</xdr:rowOff>
    </xdr:to>
    <xdr:sp>
      <xdr:nvSpPr>
        <xdr:cNvPr id="304" name="Line 749"/>
        <xdr:cNvSpPr>
          <a:spLocks/>
        </xdr:cNvSpPr>
      </xdr:nvSpPr>
      <xdr:spPr>
        <a:xfrm>
          <a:off x="53235225" y="6734175"/>
          <a:ext cx="2066925" cy="485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24</xdr:row>
      <xdr:rowOff>114300</xdr:rowOff>
    </xdr:from>
    <xdr:to>
      <xdr:col>70</xdr:col>
      <xdr:colOff>504825</xdr:colOff>
      <xdr:row>24</xdr:row>
      <xdr:rowOff>190500</xdr:rowOff>
    </xdr:to>
    <xdr:sp>
      <xdr:nvSpPr>
        <xdr:cNvPr id="305" name="Line 750"/>
        <xdr:cNvSpPr>
          <a:spLocks/>
        </xdr:cNvSpPr>
      </xdr:nvSpPr>
      <xdr:spPr>
        <a:xfrm>
          <a:off x="51606450" y="6534150"/>
          <a:ext cx="7524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504825</xdr:colOff>
      <xdr:row>24</xdr:row>
      <xdr:rowOff>190500</xdr:rowOff>
    </xdr:from>
    <xdr:to>
      <xdr:col>71</xdr:col>
      <xdr:colOff>409575</xdr:colOff>
      <xdr:row>25</xdr:row>
      <xdr:rowOff>85725</xdr:rowOff>
    </xdr:to>
    <xdr:sp>
      <xdr:nvSpPr>
        <xdr:cNvPr id="306" name="Line 751"/>
        <xdr:cNvSpPr>
          <a:spLocks/>
        </xdr:cNvSpPr>
      </xdr:nvSpPr>
      <xdr:spPr>
        <a:xfrm>
          <a:off x="52358925" y="6610350"/>
          <a:ext cx="87630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27</xdr:row>
      <xdr:rowOff>114300</xdr:rowOff>
    </xdr:from>
    <xdr:to>
      <xdr:col>86</xdr:col>
      <xdr:colOff>0</xdr:colOff>
      <xdr:row>27</xdr:row>
      <xdr:rowOff>114300</xdr:rowOff>
    </xdr:to>
    <xdr:sp>
      <xdr:nvSpPr>
        <xdr:cNvPr id="307" name="Line 752"/>
        <xdr:cNvSpPr>
          <a:spLocks/>
        </xdr:cNvSpPr>
      </xdr:nvSpPr>
      <xdr:spPr>
        <a:xfrm flipV="1">
          <a:off x="51606450" y="7219950"/>
          <a:ext cx="12134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104775</xdr:colOff>
      <xdr:row>28</xdr:row>
      <xdr:rowOff>209550</xdr:rowOff>
    </xdr:from>
    <xdr:to>
      <xdr:col>13</xdr:col>
      <xdr:colOff>419100</xdr:colOff>
      <xdr:row>30</xdr:row>
      <xdr:rowOff>114300</xdr:rowOff>
    </xdr:to>
    <xdr:grpSp>
      <xdr:nvGrpSpPr>
        <xdr:cNvPr id="308" name="Group 753"/>
        <xdr:cNvGrpSpPr>
          <a:grpSpLocks/>
        </xdr:cNvGrpSpPr>
      </xdr:nvGrpSpPr>
      <xdr:grpSpPr>
        <a:xfrm>
          <a:off x="9534525" y="7543800"/>
          <a:ext cx="304800" cy="361950"/>
          <a:chOff x="-37" y="-1361"/>
          <a:chExt cx="28" cy="15808"/>
        </a:xfrm>
        <a:solidFill>
          <a:srgbClr val="FFFFFF"/>
        </a:solidFill>
      </xdr:grpSpPr>
      <xdr:sp>
        <xdr:nvSpPr>
          <xdr:cNvPr id="309" name="Line 754"/>
          <xdr:cNvSpPr>
            <a:spLocks/>
          </xdr:cNvSpPr>
        </xdr:nvSpPr>
        <xdr:spPr>
          <a:xfrm>
            <a:off x="-23" y="10704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755"/>
          <xdr:cNvSpPr>
            <a:spLocks/>
          </xdr:cNvSpPr>
        </xdr:nvSpPr>
        <xdr:spPr>
          <a:xfrm>
            <a:off x="-37" y="-136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30</xdr:row>
      <xdr:rowOff>114300</xdr:rowOff>
    </xdr:from>
    <xdr:to>
      <xdr:col>16</xdr:col>
      <xdr:colOff>647700</xdr:colOff>
      <xdr:row>32</xdr:row>
      <xdr:rowOff>28575</xdr:rowOff>
    </xdr:to>
    <xdr:grpSp>
      <xdr:nvGrpSpPr>
        <xdr:cNvPr id="311" name="Group 756"/>
        <xdr:cNvGrpSpPr>
          <a:grpSpLocks/>
        </xdr:cNvGrpSpPr>
      </xdr:nvGrpSpPr>
      <xdr:grpSpPr>
        <a:xfrm>
          <a:off x="11772900" y="7905750"/>
          <a:ext cx="304800" cy="371475"/>
          <a:chOff x="-58" y="-5553"/>
          <a:chExt cx="28" cy="16224"/>
        </a:xfrm>
        <a:solidFill>
          <a:srgbClr val="FFFFFF"/>
        </a:solidFill>
      </xdr:grpSpPr>
      <xdr:sp>
        <xdr:nvSpPr>
          <xdr:cNvPr id="312" name="Line 757"/>
          <xdr:cNvSpPr>
            <a:spLocks/>
          </xdr:cNvSpPr>
        </xdr:nvSpPr>
        <xdr:spPr>
          <a:xfrm flipH="1">
            <a:off x="-44" y="-555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758"/>
          <xdr:cNvSpPr>
            <a:spLocks/>
          </xdr:cNvSpPr>
        </xdr:nvSpPr>
        <xdr:spPr>
          <a:xfrm>
            <a:off x="-58" y="-139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27</xdr:row>
      <xdr:rowOff>114300</xdr:rowOff>
    </xdr:from>
    <xdr:to>
      <xdr:col>19</xdr:col>
      <xdr:colOff>419100</xdr:colOff>
      <xdr:row>29</xdr:row>
      <xdr:rowOff>28575</xdr:rowOff>
    </xdr:to>
    <xdr:grpSp>
      <xdr:nvGrpSpPr>
        <xdr:cNvPr id="314" name="Group 759"/>
        <xdr:cNvGrpSpPr>
          <a:grpSpLocks/>
        </xdr:cNvGrpSpPr>
      </xdr:nvGrpSpPr>
      <xdr:grpSpPr>
        <a:xfrm>
          <a:off x="13992225" y="7219950"/>
          <a:ext cx="304800" cy="371475"/>
          <a:chOff x="-37" y="-5505"/>
          <a:chExt cx="28" cy="16224"/>
        </a:xfrm>
        <a:solidFill>
          <a:srgbClr val="FFFFFF"/>
        </a:solidFill>
      </xdr:grpSpPr>
      <xdr:sp>
        <xdr:nvSpPr>
          <xdr:cNvPr id="315" name="Line 760"/>
          <xdr:cNvSpPr>
            <a:spLocks/>
          </xdr:cNvSpPr>
        </xdr:nvSpPr>
        <xdr:spPr>
          <a:xfrm flipH="1">
            <a:off x="-23" y="-5505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761"/>
          <xdr:cNvSpPr>
            <a:spLocks/>
          </xdr:cNvSpPr>
        </xdr:nvSpPr>
        <xdr:spPr>
          <a:xfrm>
            <a:off x="-37" y="-134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200025</xdr:colOff>
      <xdr:row>33</xdr:row>
      <xdr:rowOff>114300</xdr:rowOff>
    </xdr:from>
    <xdr:to>
      <xdr:col>43</xdr:col>
      <xdr:colOff>504825</xdr:colOff>
      <xdr:row>35</xdr:row>
      <xdr:rowOff>28575</xdr:rowOff>
    </xdr:to>
    <xdr:grpSp>
      <xdr:nvGrpSpPr>
        <xdr:cNvPr id="317" name="Group 762"/>
        <xdr:cNvGrpSpPr>
          <a:grpSpLocks/>
        </xdr:cNvGrpSpPr>
      </xdr:nvGrpSpPr>
      <xdr:grpSpPr>
        <a:xfrm>
          <a:off x="31918275" y="8591550"/>
          <a:ext cx="304800" cy="371475"/>
          <a:chOff x="-43" y="-5601"/>
          <a:chExt cx="28" cy="16224"/>
        </a:xfrm>
        <a:solidFill>
          <a:srgbClr val="FFFFFF"/>
        </a:solidFill>
      </xdr:grpSpPr>
      <xdr:sp>
        <xdr:nvSpPr>
          <xdr:cNvPr id="318" name="Line 763"/>
          <xdr:cNvSpPr>
            <a:spLocks/>
          </xdr:cNvSpPr>
        </xdr:nvSpPr>
        <xdr:spPr>
          <a:xfrm flipH="1">
            <a:off x="-29" y="-5601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764"/>
          <xdr:cNvSpPr>
            <a:spLocks/>
          </xdr:cNvSpPr>
        </xdr:nvSpPr>
        <xdr:spPr>
          <a:xfrm>
            <a:off x="-43" y="-144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28</xdr:row>
      <xdr:rowOff>209550</xdr:rowOff>
    </xdr:from>
    <xdr:to>
      <xdr:col>75</xdr:col>
      <xdr:colOff>419100</xdr:colOff>
      <xdr:row>30</xdr:row>
      <xdr:rowOff>114300</xdr:rowOff>
    </xdr:to>
    <xdr:grpSp>
      <xdr:nvGrpSpPr>
        <xdr:cNvPr id="320" name="Group 765"/>
        <xdr:cNvGrpSpPr>
          <a:grpSpLocks/>
        </xdr:cNvGrpSpPr>
      </xdr:nvGrpSpPr>
      <xdr:grpSpPr>
        <a:xfrm>
          <a:off x="55902225" y="7543800"/>
          <a:ext cx="304800" cy="361950"/>
          <a:chOff x="-37" y="-1361"/>
          <a:chExt cx="28" cy="15808"/>
        </a:xfrm>
        <a:solidFill>
          <a:srgbClr val="FFFFFF"/>
        </a:solidFill>
      </xdr:grpSpPr>
      <xdr:sp>
        <xdr:nvSpPr>
          <xdr:cNvPr id="321" name="Line 766"/>
          <xdr:cNvSpPr>
            <a:spLocks/>
          </xdr:cNvSpPr>
        </xdr:nvSpPr>
        <xdr:spPr>
          <a:xfrm>
            <a:off x="-23" y="10704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767"/>
          <xdr:cNvSpPr>
            <a:spLocks/>
          </xdr:cNvSpPr>
        </xdr:nvSpPr>
        <xdr:spPr>
          <a:xfrm>
            <a:off x="-37" y="-136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962025</xdr:colOff>
      <xdr:row>24</xdr:row>
      <xdr:rowOff>19050</xdr:rowOff>
    </xdr:from>
    <xdr:to>
      <xdr:col>69</xdr:col>
      <xdr:colOff>504825</xdr:colOff>
      <xdr:row>24</xdr:row>
      <xdr:rowOff>19050</xdr:rowOff>
    </xdr:to>
    <xdr:sp>
      <xdr:nvSpPr>
        <xdr:cNvPr id="323" name="Line 768"/>
        <xdr:cNvSpPr>
          <a:spLocks/>
        </xdr:cNvSpPr>
      </xdr:nvSpPr>
      <xdr:spPr>
        <a:xfrm flipH="1">
          <a:off x="513302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24</xdr:row>
      <xdr:rowOff>19050</xdr:rowOff>
    </xdr:from>
    <xdr:to>
      <xdr:col>69</xdr:col>
      <xdr:colOff>504825</xdr:colOff>
      <xdr:row>24</xdr:row>
      <xdr:rowOff>19050</xdr:rowOff>
    </xdr:to>
    <xdr:sp>
      <xdr:nvSpPr>
        <xdr:cNvPr id="324" name="Line 769"/>
        <xdr:cNvSpPr>
          <a:spLocks/>
        </xdr:cNvSpPr>
      </xdr:nvSpPr>
      <xdr:spPr>
        <a:xfrm flipH="1">
          <a:off x="513302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68</xdr:col>
      <xdr:colOff>238125</xdr:colOff>
      <xdr:row>24</xdr:row>
      <xdr:rowOff>0</xdr:rowOff>
    </xdr:from>
    <xdr:ext cx="542925" cy="228600"/>
    <xdr:sp>
      <xdr:nvSpPr>
        <xdr:cNvPr id="325" name="text 821"/>
        <xdr:cNvSpPr txBox="1">
          <a:spLocks noChangeArrowheads="1"/>
        </xdr:cNvSpPr>
      </xdr:nvSpPr>
      <xdr:spPr>
        <a:xfrm>
          <a:off x="50606325" y="6419850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71</xdr:col>
      <xdr:colOff>266700</xdr:colOff>
      <xdr:row>34</xdr:row>
      <xdr:rowOff>0</xdr:rowOff>
    </xdr:from>
    <xdr:to>
      <xdr:col>72</xdr:col>
      <xdr:colOff>257175</xdr:colOff>
      <xdr:row>35</xdr:row>
      <xdr:rowOff>76200</xdr:rowOff>
    </xdr:to>
    <xdr:sp>
      <xdr:nvSpPr>
        <xdr:cNvPr id="326" name="text 90"/>
        <xdr:cNvSpPr txBox="1">
          <a:spLocks noChangeArrowheads="1"/>
        </xdr:cNvSpPr>
      </xdr:nvSpPr>
      <xdr:spPr>
        <a:xfrm>
          <a:off x="53092350" y="8705850"/>
          <a:ext cx="504825" cy="3048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Arial CE"/>
              <a:ea typeface="Arial CE"/>
              <a:cs typeface="Arial CE"/>
            </a:rPr>
            <a:t>St.II</a:t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327" name="Line 773"/>
        <xdr:cNvSpPr>
          <a:spLocks/>
        </xdr:cNvSpPr>
      </xdr:nvSpPr>
      <xdr:spPr>
        <a:xfrm flipH="1">
          <a:off x="647033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328" name="Line 774"/>
        <xdr:cNvSpPr>
          <a:spLocks/>
        </xdr:cNvSpPr>
      </xdr:nvSpPr>
      <xdr:spPr>
        <a:xfrm flipH="1">
          <a:off x="647033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329" name="Line 775"/>
        <xdr:cNvSpPr>
          <a:spLocks/>
        </xdr:cNvSpPr>
      </xdr:nvSpPr>
      <xdr:spPr>
        <a:xfrm flipH="1">
          <a:off x="647033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330" name="Line 776"/>
        <xdr:cNvSpPr>
          <a:spLocks/>
        </xdr:cNvSpPr>
      </xdr:nvSpPr>
      <xdr:spPr>
        <a:xfrm flipH="1">
          <a:off x="647033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331" name="Line 777"/>
        <xdr:cNvSpPr>
          <a:spLocks/>
        </xdr:cNvSpPr>
      </xdr:nvSpPr>
      <xdr:spPr>
        <a:xfrm flipH="1">
          <a:off x="647033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332" name="Line 778"/>
        <xdr:cNvSpPr>
          <a:spLocks/>
        </xdr:cNvSpPr>
      </xdr:nvSpPr>
      <xdr:spPr>
        <a:xfrm flipH="1">
          <a:off x="647033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85</xdr:col>
      <xdr:colOff>85725</xdr:colOff>
      <xdr:row>26</xdr:row>
      <xdr:rowOff>47625</xdr:rowOff>
    </xdr:from>
    <xdr:to>
      <xdr:col>85</xdr:col>
      <xdr:colOff>438150</xdr:colOff>
      <xdr:row>26</xdr:row>
      <xdr:rowOff>171450</xdr:rowOff>
    </xdr:to>
    <xdr:sp>
      <xdr:nvSpPr>
        <xdr:cNvPr id="333" name="kreslení 16"/>
        <xdr:cNvSpPr>
          <a:spLocks/>
        </xdr:cNvSpPr>
      </xdr:nvSpPr>
      <xdr:spPr>
        <a:xfrm>
          <a:off x="63312675" y="69246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31</xdr:row>
      <xdr:rowOff>76200</xdr:rowOff>
    </xdr:from>
    <xdr:to>
      <xdr:col>43</xdr:col>
      <xdr:colOff>123825</xdr:colOff>
      <xdr:row>32</xdr:row>
      <xdr:rowOff>152400</xdr:rowOff>
    </xdr:to>
    <xdr:grpSp>
      <xdr:nvGrpSpPr>
        <xdr:cNvPr id="334" name="Group 813"/>
        <xdr:cNvGrpSpPr>
          <a:grpSpLocks/>
        </xdr:cNvGrpSpPr>
      </xdr:nvGrpSpPr>
      <xdr:grpSpPr>
        <a:xfrm>
          <a:off x="21831300" y="8096250"/>
          <a:ext cx="10010775" cy="304800"/>
          <a:chOff x="89" y="239"/>
          <a:chExt cx="863" cy="32"/>
        </a:xfrm>
        <a:solidFill>
          <a:srgbClr val="FFFFFF"/>
        </a:solidFill>
      </xdr:grpSpPr>
      <xdr:sp>
        <xdr:nvSpPr>
          <xdr:cNvPr id="335" name="Rectangle 814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Rectangle 815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Rectangle 816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Rectangle 817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Rectangle 818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Rectangle 819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Rectangle 820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Rectangle 821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Rectangle 822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0</xdr:colOff>
      <xdr:row>34</xdr:row>
      <xdr:rowOff>76200</xdr:rowOff>
    </xdr:from>
    <xdr:to>
      <xdr:col>43</xdr:col>
      <xdr:colOff>123825</xdr:colOff>
      <xdr:row>35</xdr:row>
      <xdr:rowOff>152400</xdr:rowOff>
    </xdr:to>
    <xdr:grpSp>
      <xdr:nvGrpSpPr>
        <xdr:cNvPr id="344" name="Group 823"/>
        <xdr:cNvGrpSpPr>
          <a:grpSpLocks/>
        </xdr:cNvGrpSpPr>
      </xdr:nvGrpSpPr>
      <xdr:grpSpPr>
        <a:xfrm>
          <a:off x="21831300" y="8782050"/>
          <a:ext cx="10010775" cy="304800"/>
          <a:chOff x="89" y="239"/>
          <a:chExt cx="863" cy="32"/>
        </a:xfrm>
        <a:solidFill>
          <a:srgbClr val="FFFFFF"/>
        </a:solidFill>
      </xdr:grpSpPr>
      <xdr:sp>
        <xdr:nvSpPr>
          <xdr:cNvPr id="345" name="Rectangle 824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Rectangle 825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Rectangle 826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Rectangle 827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Rectangle 828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Rectangle 829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Rectangle 830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Rectangle 831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Rectangle 832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58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137"/>
      <c r="AE1" s="193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280"/>
      <c r="BH1" s="281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</row>
    <row r="2" spans="2:88" ht="36" customHeight="1" thickBot="1" thickTop="1">
      <c r="B2" s="206" t="s">
        <v>0</v>
      </c>
      <c r="C2" s="207"/>
      <c r="D2" s="207"/>
      <c r="E2" s="207"/>
      <c r="F2" s="207"/>
      <c r="G2" s="207"/>
      <c r="H2" s="207"/>
      <c r="I2" s="207"/>
      <c r="J2" s="207"/>
      <c r="K2" s="207"/>
      <c r="L2" s="208"/>
      <c r="R2" s="134"/>
      <c r="S2" s="135"/>
      <c r="T2" s="135"/>
      <c r="U2" s="135"/>
      <c r="V2" s="211" t="s">
        <v>1</v>
      </c>
      <c r="W2" s="211"/>
      <c r="X2" s="211"/>
      <c r="Y2" s="211"/>
      <c r="Z2" s="135"/>
      <c r="AA2" s="135"/>
      <c r="AB2" s="135"/>
      <c r="AC2" s="136"/>
      <c r="AE2" s="44"/>
      <c r="AF2" s="37"/>
      <c r="AG2" s="37"/>
      <c r="AH2" s="37"/>
      <c r="AI2" s="37"/>
      <c r="AJ2" s="37"/>
      <c r="AK2" s="37"/>
      <c r="AL2" s="37"/>
      <c r="AZ2" s="37"/>
      <c r="BA2" s="37"/>
      <c r="BB2" s="37"/>
      <c r="BC2" s="37"/>
      <c r="BD2" s="37"/>
      <c r="BE2" s="37"/>
      <c r="BF2" s="37"/>
      <c r="BG2" s="37"/>
      <c r="BJ2" s="134"/>
      <c r="BK2" s="135"/>
      <c r="BL2" s="135"/>
      <c r="BM2" s="135"/>
      <c r="BN2" s="211" t="s">
        <v>1</v>
      </c>
      <c r="BO2" s="211"/>
      <c r="BP2" s="211"/>
      <c r="BQ2" s="211"/>
      <c r="BR2" s="135"/>
      <c r="BS2" s="135"/>
      <c r="BT2" s="135"/>
      <c r="BU2" s="136"/>
      <c r="BY2" s="37"/>
      <c r="BZ2" s="206" t="s">
        <v>2</v>
      </c>
      <c r="CA2" s="207"/>
      <c r="CB2" s="207"/>
      <c r="CC2" s="207"/>
      <c r="CD2" s="207"/>
      <c r="CE2" s="207"/>
      <c r="CF2" s="207"/>
      <c r="CG2" s="207"/>
      <c r="CH2" s="207"/>
      <c r="CI2" s="207"/>
      <c r="CJ2" s="208"/>
    </row>
    <row r="3" spans="18:77" ht="21" customHeight="1" thickBot="1" thickTop="1">
      <c r="R3" s="215" t="s">
        <v>3</v>
      </c>
      <c r="S3" s="210"/>
      <c r="T3" s="173"/>
      <c r="U3" s="174"/>
      <c r="V3" s="209" t="s">
        <v>4</v>
      </c>
      <c r="W3" s="305"/>
      <c r="X3" s="305"/>
      <c r="Y3" s="210"/>
      <c r="Z3" s="316"/>
      <c r="AA3" s="317"/>
      <c r="AB3" s="318" t="s">
        <v>5</v>
      </c>
      <c r="AC3" s="319"/>
      <c r="AD3" s="37"/>
      <c r="AE3" s="44"/>
      <c r="AF3" s="37"/>
      <c r="AG3" s="37"/>
      <c r="AH3" s="37"/>
      <c r="AI3" s="37"/>
      <c r="AJ3" s="37"/>
      <c r="AK3" s="37"/>
      <c r="AL3" s="37"/>
      <c r="AM3" s="168" t="s">
        <v>6</v>
      </c>
      <c r="AN3" s="141"/>
      <c r="AO3" s="141"/>
      <c r="AP3" s="22"/>
      <c r="AQ3" s="22"/>
      <c r="AR3" s="213" t="s">
        <v>7</v>
      </c>
      <c r="AS3" s="260"/>
      <c r="AT3" s="213"/>
      <c r="AU3" s="22"/>
      <c r="AV3" s="22"/>
      <c r="AX3" s="139"/>
      <c r="AY3" s="169">
        <v>540708</v>
      </c>
      <c r="AZ3" s="37"/>
      <c r="BA3" s="37"/>
      <c r="BB3" s="37"/>
      <c r="BC3" s="37"/>
      <c r="BD3" s="37"/>
      <c r="BE3" s="37"/>
      <c r="BF3" s="37"/>
      <c r="BG3" s="37"/>
      <c r="BJ3" s="312" t="s">
        <v>5</v>
      </c>
      <c r="BK3" s="313"/>
      <c r="BL3" s="310"/>
      <c r="BM3" s="311"/>
      <c r="BN3" s="209" t="s">
        <v>4</v>
      </c>
      <c r="BO3" s="305"/>
      <c r="BP3" s="305"/>
      <c r="BQ3" s="210"/>
      <c r="BR3" s="245"/>
      <c r="BS3" s="244"/>
      <c r="BT3" s="209" t="s">
        <v>3</v>
      </c>
      <c r="BU3" s="246"/>
      <c r="BY3" s="37"/>
    </row>
    <row r="4" spans="2:89" ht="21" customHeight="1" thickBot="1" thickTop="1">
      <c r="B4" s="80"/>
      <c r="C4" s="81"/>
      <c r="D4" s="81"/>
      <c r="E4" s="81"/>
      <c r="F4" s="81"/>
      <c r="G4" s="81"/>
      <c r="H4" s="81"/>
      <c r="I4" s="81"/>
      <c r="J4" s="82"/>
      <c r="K4" s="81"/>
      <c r="L4" s="83"/>
      <c r="R4" s="3"/>
      <c r="S4" s="4"/>
      <c r="T4" s="8"/>
      <c r="U4" s="8"/>
      <c r="V4" s="212" t="s">
        <v>8</v>
      </c>
      <c r="W4" s="212"/>
      <c r="X4" s="212"/>
      <c r="Y4" s="212"/>
      <c r="Z4" s="8"/>
      <c r="AA4" s="8"/>
      <c r="AB4" s="8"/>
      <c r="AC4" s="9"/>
      <c r="AD4" s="37"/>
      <c r="AE4" s="44"/>
      <c r="AF4" s="37"/>
      <c r="AG4" s="37"/>
      <c r="AH4" s="37"/>
      <c r="AI4" s="37"/>
      <c r="AJ4" s="37"/>
      <c r="AK4" s="37"/>
      <c r="AL4" s="37"/>
      <c r="AM4" s="142"/>
      <c r="AN4" s="142"/>
      <c r="AO4" s="142"/>
      <c r="AP4" s="133"/>
      <c r="AQ4" s="133"/>
      <c r="AR4" s="214"/>
      <c r="AS4" s="214"/>
      <c r="AT4" s="214"/>
      <c r="AU4" s="133"/>
      <c r="AV4" s="133"/>
      <c r="AW4" s="140"/>
      <c r="AX4" s="140"/>
      <c r="AY4" s="140"/>
      <c r="AZ4" s="37"/>
      <c r="BA4" s="37"/>
      <c r="BB4" s="37"/>
      <c r="BC4" s="37"/>
      <c r="BD4" s="37"/>
      <c r="BE4" s="37"/>
      <c r="BF4" s="37"/>
      <c r="BG4" s="37"/>
      <c r="BJ4" s="247"/>
      <c r="BK4" s="248"/>
      <c r="BL4" s="5"/>
      <c r="BM4" s="6"/>
      <c r="BN4" s="212" t="s">
        <v>8</v>
      </c>
      <c r="BO4" s="212"/>
      <c r="BP4" s="212"/>
      <c r="BQ4" s="212"/>
      <c r="BR4" s="7"/>
      <c r="BS4" s="7"/>
      <c r="BT4" s="11"/>
      <c r="BU4" s="9"/>
      <c r="BY4" s="37"/>
      <c r="BZ4" s="80"/>
      <c r="CA4" s="81"/>
      <c r="CB4" s="81"/>
      <c r="CC4" s="81"/>
      <c r="CD4" s="81"/>
      <c r="CE4" s="81"/>
      <c r="CF4" s="81"/>
      <c r="CG4" s="81"/>
      <c r="CH4" s="82"/>
      <c r="CI4" s="81"/>
      <c r="CJ4" s="83"/>
      <c r="CK4" s="13"/>
    </row>
    <row r="5" spans="2:88" ht="24" customHeight="1" thickTop="1">
      <c r="B5" s="71"/>
      <c r="C5" s="72" t="s">
        <v>9</v>
      </c>
      <c r="D5" s="112"/>
      <c r="E5" s="70"/>
      <c r="F5" s="74"/>
      <c r="G5" s="75" t="s">
        <v>10</v>
      </c>
      <c r="H5" s="74"/>
      <c r="I5" s="70"/>
      <c r="J5" s="70"/>
      <c r="K5" s="40"/>
      <c r="L5" s="78"/>
      <c r="R5" s="177"/>
      <c r="S5" s="116"/>
      <c r="T5" s="16"/>
      <c r="U5" s="194"/>
      <c r="V5" s="16"/>
      <c r="W5" s="336"/>
      <c r="X5" s="12"/>
      <c r="Y5" s="19"/>
      <c r="Z5" s="112"/>
      <c r="AA5" s="323"/>
      <c r="AB5" s="22"/>
      <c r="AC5" s="30"/>
      <c r="AD5" s="37"/>
      <c r="AE5" s="44"/>
      <c r="AF5" s="37"/>
      <c r="AG5" s="37"/>
      <c r="AH5" s="37"/>
      <c r="AI5" s="37"/>
      <c r="AJ5" s="37"/>
      <c r="AK5" s="37"/>
      <c r="AL5" s="37"/>
      <c r="AM5" s="145"/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7"/>
      <c r="AZ5" s="37"/>
      <c r="BA5" s="37"/>
      <c r="BB5" s="37"/>
      <c r="BC5" s="37"/>
      <c r="BD5" s="37"/>
      <c r="BE5" s="37"/>
      <c r="BF5" s="37"/>
      <c r="BG5" s="37"/>
      <c r="BJ5" s="249"/>
      <c r="BK5" s="314"/>
      <c r="BL5" s="12"/>
      <c r="BM5" s="116"/>
      <c r="BN5" s="12"/>
      <c r="BO5" s="341"/>
      <c r="BP5" s="12"/>
      <c r="BQ5" s="116"/>
      <c r="BR5" s="12"/>
      <c r="BS5" s="116"/>
      <c r="BT5" s="250"/>
      <c r="BU5" s="251"/>
      <c r="BY5" s="37"/>
      <c r="BZ5" s="71"/>
      <c r="CA5" s="72" t="s">
        <v>9</v>
      </c>
      <c r="CB5" s="112"/>
      <c r="CC5" s="70"/>
      <c r="CD5" s="74"/>
      <c r="CE5" s="75" t="s">
        <v>10</v>
      </c>
      <c r="CF5" s="74"/>
      <c r="CG5" s="70"/>
      <c r="CH5" s="70"/>
      <c r="CI5" s="40"/>
      <c r="CJ5" s="78"/>
    </row>
    <row r="6" spans="2:88" ht="24" customHeight="1">
      <c r="B6" s="71"/>
      <c r="C6" s="72" t="s">
        <v>11</v>
      </c>
      <c r="D6" s="112"/>
      <c r="E6" s="70"/>
      <c r="F6" s="74"/>
      <c r="G6" s="75" t="s">
        <v>12</v>
      </c>
      <c r="H6" s="74"/>
      <c r="I6" s="70"/>
      <c r="J6" s="70"/>
      <c r="K6" s="77" t="s">
        <v>13</v>
      </c>
      <c r="L6" s="78"/>
      <c r="R6" s="84" t="s">
        <v>14</v>
      </c>
      <c r="S6" s="26">
        <v>9.807</v>
      </c>
      <c r="T6" s="16"/>
      <c r="U6" s="195"/>
      <c r="V6" s="333"/>
      <c r="W6" s="337"/>
      <c r="X6" s="17" t="s">
        <v>15</v>
      </c>
      <c r="Y6" s="18">
        <v>10.835</v>
      </c>
      <c r="Z6" s="320"/>
      <c r="AA6" s="321"/>
      <c r="AB6" s="324" t="s">
        <v>16</v>
      </c>
      <c r="AC6" s="325"/>
      <c r="AD6" s="37"/>
      <c r="AE6" s="44"/>
      <c r="AF6" s="37"/>
      <c r="AG6" s="37"/>
      <c r="AH6" s="37"/>
      <c r="AI6" s="37"/>
      <c r="AJ6" s="37"/>
      <c r="AK6" s="37"/>
      <c r="AL6" s="37"/>
      <c r="AM6" s="148"/>
      <c r="AN6" s="67" t="s">
        <v>17</v>
      </c>
      <c r="AO6" s="149"/>
      <c r="AP6" s="150"/>
      <c r="AQ6" s="150"/>
      <c r="AR6" s="152"/>
      <c r="AS6" s="123" t="s">
        <v>18</v>
      </c>
      <c r="AT6" s="152"/>
      <c r="AU6" s="150"/>
      <c r="AV6" s="150"/>
      <c r="AW6" s="153"/>
      <c r="AX6" s="41"/>
      <c r="AY6" s="154"/>
      <c r="AZ6" s="37"/>
      <c r="BA6" s="37"/>
      <c r="BB6" s="37"/>
      <c r="BC6" s="37"/>
      <c r="BD6" s="37"/>
      <c r="BE6" s="37"/>
      <c r="BF6" s="37"/>
      <c r="BG6" s="37"/>
      <c r="BJ6" s="306" t="s">
        <v>16</v>
      </c>
      <c r="BK6" s="307"/>
      <c r="BL6" s="112"/>
      <c r="BM6" s="54"/>
      <c r="BN6" s="333"/>
      <c r="BO6" s="337"/>
      <c r="BP6" s="17" t="s">
        <v>19</v>
      </c>
      <c r="BQ6" s="18">
        <v>11.4</v>
      </c>
      <c r="BR6" s="12"/>
      <c r="BS6" s="19"/>
      <c r="BT6" s="114" t="s">
        <v>20</v>
      </c>
      <c r="BU6" s="23">
        <v>12.417</v>
      </c>
      <c r="BY6" s="37"/>
      <c r="BZ6" s="71"/>
      <c r="CA6" s="72" t="s">
        <v>11</v>
      </c>
      <c r="CB6" s="112"/>
      <c r="CC6" s="70"/>
      <c r="CD6" s="74"/>
      <c r="CE6" s="75" t="s">
        <v>12</v>
      </c>
      <c r="CF6" s="74"/>
      <c r="CG6" s="70"/>
      <c r="CH6" s="70"/>
      <c r="CI6" s="77" t="s">
        <v>13</v>
      </c>
      <c r="CJ6" s="78"/>
    </row>
    <row r="7" spans="2:88" ht="24" customHeight="1">
      <c r="B7" s="71"/>
      <c r="C7" s="72" t="s">
        <v>21</v>
      </c>
      <c r="D7" s="112"/>
      <c r="E7" s="70"/>
      <c r="F7" s="74"/>
      <c r="G7" s="76" t="s">
        <v>22</v>
      </c>
      <c r="H7" s="74"/>
      <c r="I7" s="70"/>
      <c r="J7" s="70"/>
      <c r="K7" s="344"/>
      <c r="L7" s="124"/>
      <c r="R7" s="84" t="s">
        <v>99</v>
      </c>
      <c r="S7" s="26" t="s">
        <v>100</v>
      </c>
      <c r="T7" s="25"/>
      <c r="U7" s="18"/>
      <c r="V7" s="335" t="s">
        <v>23</v>
      </c>
      <c r="W7" s="338">
        <v>10.805</v>
      </c>
      <c r="X7" s="17"/>
      <c r="Y7" s="265"/>
      <c r="Z7" s="322"/>
      <c r="AA7" s="26"/>
      <c r="AB7" s="326" t="s">
        <v>24</v>
      </c>
      <c r="AC7" s="327"/>
      <c r="AD7" s="37"/>
      <c r="AE7" s="44"/>
      <c r="AF7" s="37"/>
      <c r="AG7" s="37"/>
      <c r="AH7" s="37"/>
      <c r="AI7" s="37"/>
      <c r="AJ7" s="37"/>
      <c r="AK7" s="37"/>
      <c r="AL7" s="37"/>
      <c r="AM7" s="148"/>
      <c r="AN7" s="67" t="s">
        <v>11</v>
      </c>
      <c r="AO7" s="149"/>
      <c r="AP7" s="150"/>
      <c r="AQ7" s="150"/>
      <c r="AR7" s="151"/>
      <c r="AS7" s="76" t="s">
        <v>25</v>
      </c>
      <c r="AT7" s="151"/>
      <c r="AU7" s="150"/>
      <c r="AV7" s="150"/>
      <c r="AW7" s="150"/>
      <c r="AX7" s="77" t="s">
        <v>26</v>
      </c>
      <c r="AY7" s="154"/>
      <c r="AZ7" s="37"/>
      <c r="BA7" s="37"/>
      <c r="BB7" s="37"/>
      <c r="BC7" s="37"/>
      <c r="BD7" s="37"/>
      <c r="BE7" s="37"/>
      <c r="BF7" s="37"/>
      <c r="BG7" s="37"/>
      <c r="BJ7" s="308" t="s">
        <v>24</v>
      </c>
      <c r="BK7" s="309"/>
      <c r="BL7" s="283"/>
      <c r="BM7" s="26"/>
      <c r="BN7" s="335" t="s">
        <v>27</v>
      </c>
      <c r="BO7" s="338">
        <v>11.404</v>
      </c>
      <c r="BP7" s="17"/>
      <c r="BQ7" s="18"/>
      <c r="BR7" s="12"/>
      <c r="BS7" s="19"/>
      <c r="BT7" s="33"/>
      <c r="BU7" s="34"/>
      <c r="BY7" s="37"/>
      <c r="BZ7" s="71"/>
      <c r="CA7" s="72" t="s">
        <v>21</v>
      </c>
      <c r="CB7" s="112"/>
      <c r="CC7" s="70"/>
      <c r="CD7" s="74"/>
      <c r="CE7" s="76" t="s">
        <v>22</v>
      </c>
      <c r="CF7" s="74"/>
      <c r="CG7" s="70"/>
      <c r="CH7" s="70"/>
      <c r="CI7" s="344"/>
      <c r="CJ7" s="124"/>
    </row>
    <row r="8" spans="2:88" ht="24" customHeight="1">
      <c r="B8" s="73"/>
      <c r="C8" s="14"/>
      <c r="D8" s="14"/>
      <c r="E8" s="14"/>
      <c r="F8" s="14"/>
      <c r="G8" s="14"/>
      <c r="H8" s="14"/>
      <c r="I8" s="14"/>
      <c r="J8" s="345"/>
      <c r="K8" s="345"/>
      <c r="L8" s="79"/>
      <c r="R8" s="29" t="s">
        <v>28</v>
      </c>
      <c r="S8" s="85">
        <v>10.496</v>
      </c>
      <c r="T8" s="16"/>
      <c r="U8" s="195"/>
      <c r="V8" s="334"/>
      <c r="W8" s="339"/>
      <c r="X8" s="17" t="s">
        <v>29</v>
      </c>
      <c r="Y8" s="18">
        <v>10.801</v>
      </c>
      <c r="Z8" s="320"/>
      <c r="AA8" s="321"/>
      <c r="AB8" s="324" t="s">
        <v>30</v>
      </c>
      <c r="AC8" s="325"/>
      <c r="AD8" s="37"/>
      <c r="AE8" s="37"/>
      <c r="AF8" s="37"/>
      <c r="AG8" s="37"/>
      <c r="AH8" s="37"/>
      <c r="AI8" s="37"/>
      <c r="AJ8" s="37"/>
      <c r="AK8" s="37"/>
      <c r="AL8" s="37"/>
      <c r="AM8" s="148"/>
      <c r="AN8" s="67" t="s">
        <v>21</v>
      </c>
      <c r="AO8" s="155"/>
      <c r="AP8" s="155"/>
      <c r="AQ8" s="150"/>
      <c r="AR8" s="156"/>
      <c r="AS8" s="76" t="s">
        <v>31</v>
      </c>
      <c r="AT8" s="156"/>
      <c r="AU8" s="150"/>
      <c r="AV8" s="155"/>
      <c r="AW8" s="157"/>
      <c r="AX8" s="157"/>
      <c r="AY8" s="154"/>
      <c r="AZ8" s="37"/>
      <c r="BA8" s="37"/>
      <c r="BB8" s="37"/>
      <c r="BC8" s="37"/>
      <c r="BD8" s="37"/>
      <c r="BE8" s="37"/>
      <c r="BF8" s="37"/>
      <c r="BG8" s="37"/>
      <c r="BJ8" s="306" t="s">
        <v>30</v>
      </c>
      <c r="BK8" s="307"/>
      <c r="BL8" s="112"/>
      <c r="BM8" s="54"/>
      <c r="BN8" s="334"/>
      <c r="BO8" s="339"/>
      <c r="BP8" s="17" t="s">
        <v>32</v>
      </c>
      <c r="BQ8" s="18">
        <v>11.436</v>
      </c>
      <c r="BR8" s="12"/>
      <c r="BS8" s="19"/>
      <c r="BT8" s="33" t="s">
        <v>33</v>
      </c>
      <c r="BU8" s="34">
        <v>11.712</v>
      </c>
      <c r="BY8" s="37"/>
      <c r="BZ8" s="73"/>
      <c r="CA8" s="14"/>
      <c r="CB8" s="14"/>
      <c r="CC8" s="14"/>
      <c r="CD8" s="14"/>
      <c r="CE8" s="14"/>
      <c r="CF8" s="14"/>
      <c r="CG8" s="14"/>
      <c r="CH8" s="345"/>
      <c r="CI8" s="345"/>
      <c r="CJ8" s="79"/>
    </row>
    <row r="9" spans="2:88" ht="24" customHeight="1" thickBot="1">
      <c r="B9" s="125"/>
      <c r="C9" s="112"/>
      <c r="D9" s="112"/>
      <c r="E9" s="112"/>
      <c r="F9" s="112"/>
      <c r="G9" s="112"/>
      <c r="H9" s="112"/>
      <c r="I9" s="112"/>
      <c r="J9" s="70"/>
      <c r="K9" s="70"/>
      <c r="L9" s="124"/>
      <c r="R9" s="117"/>
      <c r="S9" s="118"/>
      <c r="T9" s="119"/>
      <c r="U9" s="118"/>
      <c r="V9" s="119"/>
      <c r="W9" s="340"/>
      <c r="X9" s="119"/>
      <c r="Y9" s="118"/>
      <c r="Z9" s="113"/>
      <c r="AA9" s="315"/>
      <c r="AB9" s="113"/>
      <c r="AC9" s="66"/>
      <c r="AD9" s="37"/>
      <c r="AE9" s="37"/>
      <c r="AF9" s="37"/>
      <c r="AG9" s="37"/>
      <c r="AH9" s="37"/>
      <c r="AI9" s="37"/>
      <c r="AJ9" s="37"/>
      <c r="AK9" s="37"/>
      <c r="AL9" s="37"/>
      <c r="AM9" s="158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60"/>
      <c r="AZ9" s="37"/>
      <c r="BA9" s="37"/>
      <c r="BB9" s="37"/>
      <c r="BC9" s="37"/>
      <c r="BD9" s="37"/>
      <c r="BE9" s="37"/>
      <c r="BF9" s="37"/>
      <c r="BG9" s="37"/>
      <c r="BJ9" s="120"/>
      <c r="BK9" s="315"/>
      <c r="BL9" s="113"/>
      <c r="BM9" s="64"/>
      <c r="BN9" s="113"/>
      <c r="BO9" s="342"/>
      <c r="BP9" s="113"/>
      <c r="BQ9" s="64"/>
      <c r="BR9" s="252"/>
      <c r="BS9" s="253"/>
      <c r="BT9" s="121"/>
      <c r="BU9" s="122"/>
      <c r="BY9" s="37"/>
      <c r="BZ9" s="125"/>
      <c r="CA9" s="112"/>
      <c r="CB9" s="112"/>
      <c r="CC9" s="112"/>
      <c r="CD9" s="112"/>
      <c r="CE9" s="112"/>
      <c r="CF9" s="112"/>
      <c r="CG9" s="112"/>
      <c r="CH9" s="70"/>
      <c r="CI9" s="70"/>
      <c r="CJ9" s="124"/>
    </row>
    <row r="10" spans="2:88" ht="24" customHeight="1">
      <c r="B10" s="71"/>
      <c r="C10" s="126" t="s">
        <v>34</v>
      </c>
      <c r="D10" s="112"/>
      <c r="E10" s="112"/>
      <c r="F10" s="70"/>
      <c r="G10" s="144" t="s">
        <v>35</v>
      </c>
      <c r="H10" s="112"/>
      <c r="I10" s="112"/>
      <c r="J10" s="68" t="s">
        <v>36</v>
      </c>
      <c r="K10" s="127" t="s">
        <v>37</v>
      </c>
      <c r="L10" s="78"/>
      <c r="AD10" s="37"/>
      <c r="AE10" s="37"/>
      <c r="AF10" s="37"/>
      <c r="AG10" s="37"/>
      <c r="AH10" s="37"/>
      <c r="AI10" s="37"/>
      <c r="AJ10" s="37"/>
      <c r="AK10" s="37"/>
      <c r="AL10" s="37"/>
      <c r="AM10" s="161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298"/>
      <c r="AZ10" s="37"/>
      <c r="BA10" s="37"/>
      <c r="BB10" s="37"/>
      <c r="BC10" s="37"/>
      <c r="BD10" s="37"/>
      <c r="BE10" s="37"/>
      <c r="BF10" s="37"/>
      <c r="BG10" s="37"/>
      <c r="BY10" s="37"/>
      <c r="BZ10" s="71"/>
      <c r="CA10" s="126" t="s">
        <v>34</v>
      </c>
      <c r="CB10" s="112"/>
      <c r="CC10" s="112"/>
      <c r="CD10" s="70"/>
      <c r="CE10" s="144" t="s">
        <v>35</v>
      </c>
      <c r="CF10" s="112"/>
      <c r="CG10" s="112"/>
      <c r="CH10" s="68" t="s">
        <v>36</v>
      </c>
      <c r="CI10" s="127" t="s">
        <v>37</v>
      </c>
      <c r="CJ10" s="78"/>
    </row>
    <row r="11" spans="2:88" ht="24" customHeight="1">
      <c r="B11" s="71"/>
      <c r="C11" s="126" t="s">
        <v>38</v>
      </c>
      <c r="D11" s="112"/>
      <c r="E11" s="112"/>
      <c r="F11" s="70"/>
      <c r="G11" s="144" t="s">
        <v>39</v>
      </c>
      <c r="H11" s="112"/>
      <c r="I11" s="20"/>
      <c r="J11" s="68" t="s">
        <v>40</v>
      </c>
      <c r="K11" s="127" t="s">
        <v>41</v>
      </c>
      <c r="L11" s="78"/>
      <c r="AD11" s="37"/>
      <c r="AE11" s="37"/>
      <c r="AF11" s="37"/>
      <c r="AG11" s="37"/>
      <c r="AH11" s="37"/>
      <c r="AI11" s="37"/>
      <c r="AJ11" s="37"/>
      <c r="AK11" s="37"/>
      <c r="AL11" s="37"/>
      <c r="AM11" s="148"/>
      <c r="AN11" s="138" t="s">
        <v>42</v>
      </c>
      <c r="AO11" s="163"/>
      <c r="AP11" s="163"/>
      <c r="AQ11" s="346" t="s">
        <v>43</v>
      </c>
      <c r="AR11" s="164"/>
      <c r="AS11" s="138" t="s">
        <v>44</v>
      </c>
      <c r="AT11" s="164"/>
      <c r="AU11" s="346" t="s">
        <v>45</v>
      </c>
      <c r="AV11" s="164"/>
      <c r="AW11" s="138"/>
      <c r="AY11" s="299"/>
      <c r="AZ11" s="37"/>
      <c r="BA11" s="37"/>
      <c r="BB11" s="37"/>
      <c r="BC11" s="37"/>
      <c r="BD11" s="37"/>
      <c r="BE11" s="37"/>
      <c r="BF11" s="37"/>
      <c r="BG11" s="37"/>
      <c r="BY11" s="37"/>
      <c r="BZ11" s="71"/>
      <c r="CA11" s="126" t="s">
        <v>38</v>
      </c>
      <c r="CB11" s="112"/>
      <c r="CC11" s="112"/>
      <c r="CD11" s="70"/>
      <c r="CE11" s="144" t="s">
        <v>39</v>
      </c>
      <c r="CF11" s="112"/>
      <c r="CG11" s="20"/>
      <c r="CH11" s="68" t="s">
        <v>40</v>
      </c>
      <c r="CI11" s="127" t="s">
        <v>41</v>
      </c>
      <c r="CJ11" s="78"/>
    </row>
    <row r="12" spans="2:88" ht="24" customHeight="1" thickBot="1">
      <c r="B12" s="128"/>
      <c r="C12" s="129"/>
      <c r="D12" s="129"/>
      <c r="E12" s="129"/>
      <c r="F12" s="129"/>
      <c r="G12" s="129"/>
      <c r="H12" s="129"/>
      <c r="I12" s="129"/>
      <c r="J12" s="129"/>
      <c r="K12" s="129"/>
      <c r="L12" s="130"/>
      <c r="P12" s="2"/>
      <c r="Q12" s="2"/>
      <c r="AD12" s="37"/>
      <c r="AE12" s="37"/>
      <c r="AF12" s="37"/>
      <c r="AG12" s="37"/>
      <c r="AH12" s="37"/>
      <c r="AI12" s="37"/>
      <c r="AJ12" s="37"/>
      <c r="AK12" s="37"/>
      <c r="AL12" s="37"/>
      <c r="AM12" s="148"/>
      <c r="AN12" s="68" t="s">
        <v>46</v>
      </c>
      <c r="AO12" s="163"/>
      <c r="AP12" s="163"/>
      <c r="AQ12" s="350" t="s">
        <v>47</v>
      </c>
      <c r="AR12" s="284"/>
      <c r="AS12" s="284">
        <v>11.046</v>
      </c>
      <c r="AT12" s="164"/>
      <c r="AU12" s="350">
        <v>11.472</v>
      </c>
      <c r="AV12" s="164"/>
      <c r="AW12" s="284"/>
      <c r="AY12" s="300"/>
      <c r="AZ12" s="37"/>
      <c r="BA12" s="37"/>
      <c r="BB12" s="37"/>
      <c r="BC12" s="37"/>
      <c r="BD12" s="37"/>
      <c r="BE12" s="37"/>
      <c r="BF12" s="37"/>
      <c r="BG12" s="37"/>
      <c r="BY12" s="37"/>
      <c r="BZ12" s="128"/>
      <c r="CA12" s="129"/>
      <c r="CB12" s="129"/>
      <c r="CC12" s="129"/>
      <c r="CD12" s="129"/>
      <c r="CE12" s="129"/>
      <c r="CF12" s="129"/>
      <c r="CG12" s="129"/>
      <c r="CH12" s="129"/>
      <c r="CI12" s="129"/>
      <c r="CJ12" s="130"/>
    </row>
    <row r="13" spans="30:77" ht="24" customHeight="1" thickTop="1">
      <c r="AD13" s="37"/>
      <c r="AE13" s="37"/>
      <c r="AF13" s="37"/>
      <c r="AG13" s="37"/>
      <c r="AH13" s="37"/>
      <c r="AI13" s="37"/>
      <c r="AJ13" s="37"/>
      <c r="AK13" s="37"/>
      <c r="AL13" s="37"/>
      <c r="AM13" s="148"/>
      <c r="AN13" s="68" t="s">
        <v>48</v>
      </c>
      <c r="AO13" s="163"/>
      <c r="AQ13" s="131" t="s">
        <v>49</v>
      </c>
      <c r="AR13" s="164"/>
      <c r="AS13" s="143" t="s">
        <v>50</v>
      </c>
      <c r="AT13" s="164"/>
      <c r="AU13" s="131" t="s">
        <v>49</v>
      </c>
      <c r="AV13" s="164"/>
      <c r="AW13" s="131"/>
      <c r="AX13" s="131"/>
      <c r="AY13" s="154"/>
      <c r="AZ13" s="37"/>
      <c r="BA13" s="37"/>
      <c r="BB13" s="37"/>
      <c r="BC13" s="37"/>
      <c r="BD13" s="37"/>
      <c r="BE13" s="37"/>
      <c r="BF13" s="37"/>
      <c r="BG13" s="37"/>
      <c r="BY13" s="37"/>
    </row>
    <row r="14" spans="16:77" ht="18" customHeight="1" thickBot="1">
      <c r="P14" s="2"/>
      <c r="Q14" s="2"/>
      <c r="AD14" s="37"/>
      <c r="AE14" s="37"/>
      <c r="AF14" s="37"/>
      <c r="AG14" s="37"/>
      <c r="AH14" s="37"/>
      <c r="AI14" s="37"/>
      <c r="AJ14" s="37"/>
      <c r="AK14" s="37"/>
      <c r="AL14" s="37"/>
      <c r="AM14" s="165"/>
      <c r="AN14" s="166"/>
      <c r="AO14" s="166"/>
      <c r="AP14" s="166"/>
      <c r="AQ14" s="166"/>
      <c r="AR14" s="166"/>
      <c r="AS14" s="328" t="s">
        <v>51</v>
      </c>
      <c r="AT14" s="166"/>
      <c r="AU14" s="328"/>
      <c r="AV14" s="166"/>
      <c r="AW14" s="166"/>
      <c r="AX14" s="166"/>
      <c r="AY14" s="167"/>
      <c r="AZ14" s="37"/>
      <c r="BA14" s="37"/>
      <c r="BB14" s="37"/>
      <c r="BC14" s="37"/>
      <c r="BD14" s="37"/>
      <c r="BE14" s="37"/>
      <c r="BF14" s="37"/>
      <c r="BG14" s="37"/>
      <c r="BV14" s="2"/>
      <c r="BW14" s="2"/>
      <c r="BX14" s="2"/>
      <c r="BY14" s="1"/>
    </row>
    <row r="15" spans="2:87" ht="18" customHeight="1" thickTop="1">
      <c r="B15" s="2"/>
      <c r="C15" s="2"/>
      <c r="K15" s="2"/>
      <c r="O15" s="2"/>
      <c r="AD15" s="37"/>
      <c r="AE15" s="37"/>
      <c r="AF15" s="37"/>
      <c r="AG15" s="37"/>
      <c r="AH15" s="37"/>
      <c r="AI15" s="37"/>
      <c r="AJ15" s="37"/>
      <c r="AK15" s="37"/>
      <c r="AL15" s="37"/>
      <c r="AP15" s="175"/>
      <c r="AZ15" s="37"/>
      <c r="BA15" s="37"/>
      <c r="BB15" s="37"/>
      <c r="BC15" s="37"/>
      <c r="BD15" s="37"/>
      <c r="BE15" s="37"/>
      <c r="BF15" s="37"/>
      <c r="BG15" s="37"/>
      <c r="BV15" s="2"/>
      <c r="BW15" s="2"/>
      <c r="BX15" s="2"/>
      <c r="BZ15" s="2"/>
      <c r="CA15" s="2"/>
      <c r="CB15" s="2"/>
      <c r="CH15" s="2"/>
      <c r="CI15" s="2"/>
    </row>
    <row r="16" spans="2:87" ht="18" customHeight="1">
      <c r="B16" s="2"/>
      <c r="C16" s="2"/>
      <c r="K16" s="2"/>
      <c r="O16" s="2"/>
      <c r="AD16" s="37"/>
      <c r="AE16" s="37"/>
      <c r="AF16" s="37"/>
      <c r="AG16" s="37"/>
      <c r="AH16" s="37"/>
      <c r="AI16" s="37"/>
      <c r="AL16" s="37"/>
      <c r="AM16" s="20"/>
      <c r="AN16" s="20"/>
      <c r="AO16" s="20"/>
      <c r="AP16" s="183"/>
      <c r="AQ16" s="163"/>
      <c r="AR16" s="183"/>
      <c r="AS16" s="191" t="s">
        <v>52</v>
      </c>
      <c r="AT16" s="183"/>
      <c r="AU16" s="183"/>
      <c r="AV16" s="183"/>
      <c r="AW16" s="20"/>
      <c r="AX16" s="20"/>
      <c r="AY16" s="20"/>
      <c r="AZ16" s="37"/>
      <c r="BA16" s="37"/>
      <c r="BB16" s="37"/>
      <c r="BC16" s="37"/>
      <c r="BD16" s="37"/>
      <c r="BE16" s="37"/>
      <c r="BF16" s="37"/>
      <c r="BG16" s="37"/>
      <c r="BQ16" s="190"/>
      <c r="BV16" s="2"/>
      <c r="BW16" s="2"/>
      <c r="BX16" s="2"/>
      <c r="BZ16" s="2"/>
      <c r="CA16" s="2"/>
      <c r="CB16" s="2"/>
      <c r="CH16" s="2"/>
      <c r="CI16" s="2"/>
    </row>
    <row r="17" spans="14:87" ht="18" customHeight="1">
      <c r="N17" s="2"/>
      <c r="O17" s="2"/>
      <c r="AD17" s="37"/>
      <c r="AE17" s="37"/>
      <c r="AF17" s="37"/>
      <c r="AG17" s="37"/>
      <c r="AH17" s="37"/>
      <c r="AI17" s="37"/>
      <c r="AL17" s="37"/>
      <c r="AO17" s="37"/>
      <c r="AP17" s="183"/>
      <c r="AQ17" s="183"/>
      <c r="AR17" s="183"/>
      <c r="AS17" s="191"/>
      <c r="AT17" s="183"/>
      <c r="AU17" s="183"/>
      <c r="AV17" s="183"/>
      <c r="AZ17" s="37"/>
      <c r="BA17" s="37"/>
      <c r="BB17" s="37"/>
      <c r="BC17" s="37"/>
      <c r="BD17" s="37"/>
      <c r="BE17" s="37"/>
      <c r="BF17" s="37"/>
      <c r="BG17" s="37"/>
      <c r="BQ17" s="191"/>
      <c r="BV17" s="2"/>
      <c r="BW17" s="2"/>
      <c r="BX17" s="2"/>
      <c r="BZ17" s="2"/>
      <c r="CA17" s="2"/>
      <c r="CB17" s="2"/>
      <c r="CC17" s="2"/>
      <c r="CD17" s="2"/>
      <c r="CF17" s="2"/>
      <c r="CH17" s="2"/>
      <c r="CI17" s="2"/>
    </row>
    <row r="18" spans="14:87" ht="18" customHeight="1">
      <c r="N18" s="2"/>
      <c r="O18" s="2"/>
      <c r="AD18" s="37"/>
      <c r="AE18" s="37"/>
      <c r="AF18" s="37"/>
      <c r="AG18" s="37"/>
      <c r="AH18" s="37"/>
      <c r="AI18" s="37"/>
      <c r="AJ18" s="37"/>
      <c r="AK18" s="37"/>
      <c r="AL18" s="37"/>
      <c r="AO18" s="37"/>
      <c r="AP18" s="183"/>
      <c r="AQ18" s="183"/>
      <c r="AR18" s="183"/>
      <c r="AS18" s="196" t="s">
        <v>53</v>
      </c>
      <c r="AT18" s="183"/>
      <c r="AU18" s="183"/>
      <c r="AV18" s="183"/>
      <c r="AZ18" s="37"/>
      <c r="BA18" s="37"/>
      <c r="BB18" s="37"/>
      <c r="BC18" s="37"/>
      <c r="BD18" s="37"/>
      <c r="BE18" s="37"/>
      <c r="BF18" s="37"/>
      <c r="BG18" s="37"/>
      <c r="BQ18" s="191"/>
      <c r="BV18" s="2"/>
      <c r="BW18" s="2"/>
      <c r="BX18" s="2"/>
      <c r="BZ18" s="2"/>
      <c r="CA18" s="2"/>
      <c r="CB18" s="2"/>
      <c r="CC18" s="2"/>
      <c r="CD18" s="2"/>
      <c r="CF18" s="2"/>
      <c r="CH18" s="2"/>
      <c r="CI18" s="2"/>
    </row>
    <row r="19" spans="20:59" ht="18" customHeight="1">
      <c r="T19" s="185"/>
      <c r="W19" s="37"/>
      <c r="X19" s="256"/>
      <c r="Y19" s="185"/>
      <c r="AD19" s="37"/>
      <c r="AE19" s="37"/>
      <c r="AG19" s="37"/>
      <c r="AH19" s="37"/>
      <c r="AI19" s="37"/>
      <c r="AJ19" s="186"/>
      <c r="AK19" s="186"/>
      <c r="AL19" s="37"/>
      <c r="AS19" s="191" t="s">
        <v>54</v>
      </c>
      <c r="AZ19" s="37"/>
      <c r="BA19" s="37"/>
      <c r="BB19" s="182"/>
      <c r="BC19" s="37"/>
      <c r="BD19" s="37"/>
      <c r="BE19" s="37"/>
      <c r="BF19" s="37"/>
      <c r="BG19" s="37"/>
    </row>
    <row r="20" spans="41:61" ht="18" customHeight="1">
      <c r="AO20" s="287"/>
      <c r="AS20" s="191" t="s">
        <v>55</v>
      </c>
      <c r="AW20" s="37"/>
      <c r="AZ20" s="37"/>
      <c r="BA20" s="37"/>
      <c r="BB20" s="37"/>
      <c r="BC20" s="37"/>
      <c r="BD20" s="37"/>
      <c r="BE20" s="37"/>
      <c r="BF20" s="37"/>
      <c r="BG20" s="37"/>
      <c r="BI20" s="37"/>
    </row>
    <row r="21" spans="41:76" ht="18" customHeight="1">
      <c r="AO21" s="289"/>
      <c r="AZ21" s="37"/>
      <c r="BA21" s="37"/>
      <c r="BB21" s="37"/>
      <c r="BC21" s="37"/>
      <c r="BD21" s="37"/>
      <c r="BF21" s="37"/>
      <c r="BG21" s="37"/>
      <c r="BX21" s="331"/>
    </row>
    <row r="22" spans="8:81" ht="18" customHeight="1">
      <c r="H22" s="204"/>
      <c r="AG22" s="291"/>
      <c r="AH22" s="37"/>
      <c r="AI22" s="37"/>
      <c r="AK22" s="187"/>
      <c r="AL22" s="37"/>
      <c r="AM22" s="37"/>
      <c r="AP22" s="37"/>
      <c r="AZ22" s="37"/>
      <c r="BA22" s="37"/>
      <c r="BC22" s="37"/>
      <c r="BD22" s="37"/>
      <c r="BF22" s="37"/>
      <c r="BP22" s="37"/>
      <c r="BR22" s="291"/>
      <c r="BT22" s="38"/>
      <c r="BU22" s="37"/>
      <c r="BY22" s="184"/>
      <c r="CA22" s="37"/>
      <c r="CB22" s="37"/>
      <c r="CC22" s="37"/>
    </row>
    <row r="23" spans="1:89" ht="18" customHeight="1">
      <c r="A23" s="44"/>
      <c r="G23" s="37"/>
      <c r="H23" s="37"/>
      <c r="I23" s="37"/>
      <c r="J23" s="37"/>
      <c r="M23" s="133"/>
      <c r="W23" s="185"/>
      <c r="Z23" s="37"/>
      <c r="AH23" s="37"/>
      <c r="AI23" s="37"/>
      <c r="AJ23" s="37"/>
      <c r="AZ23" s="37"/>
      <c r="BA23" s="37"/>
      <c r="BF23" s="255"/>
      <c r="BJ23" s="37"/>
      <c r="BL23" s="37"/>
      <c r="BN23" s="37"/>
      <c r="BO23" s="255"/>
      <c r="BP23" s="37"/>
      <c r="BS23" s="330"/>
      <c r="CK23" s="44"/>
    </row>
    <row r="24" spans="1:86" ht="18" customHeight="1">
      <c r="A24" s="44"/>
      <c r="V24" s="42"/>
      <c r="AA24" s="37"/>
      <c r="AD24" s="37"/>
      <c r="AE24" s="37"/>
      <c r="AH24" s="37"/>
      <c r="AI24" s="37"/>
      <c r="AJ24" s="255"/>
      <c r="AZ24" s="37"/>
      <c r="BA24" s="37"/>
      <c r="BF24" s="37"/>
      <c r="BO24" s="37"/>
      <c r="BP24" s="349" t="s">
        <v>56</v>
      </c>
      <c r="BQ24" s="287"/>
      <c r="BR24" s="37"/>
      <c r="BS24" s="37"/>
      <c r="BW24" s="37"/>
      <c r="CA24" s="41"/>
      <c r="CH24" s="184"/>
    </row>
    <row r="25" spans="1:89" ht="18" customHeight="1">
      <c r="A25" s="44"/>
      <c r="E25" s="204"/>
      <c r="J25" s="256"/>
      <c r="X25" s="42"/>
      <c r="AA25" s="37"/>
      <c r="AD25" s="37"/>
      <c r="AE25" s="37"/>
      <c r="AF25" s="37"/>
      <c r="AH25" s="37"/>
      <c r="AI25" s="37"/>
      <c r="AJ25" s="37"/>
      <c r="BC25" s="37"/>
      <c r="BD25" s="37"/>
      <c r="BE25" s="37"/>
      <c r="BF25" s="37"/>
      <c r="BG25" s="37"/>
      <c r="BK25" s="37"/>
      <c r="BQ25" s="37"/>
      <c r="BS25" s="37"/>
      <c r="BT25" s="37"/>
      <c r="BW25" s="259"/>
      <c r="BX25" s="184"/>
      <c r="CK25" s="44"/>
    </row>
    <row r="26" spans="5:86" ht="18" customHeight="1">
      <c r="E26" s="126"/>
      <c r="H26" s="37"/>
      <c r="L26" s="37"/>
      <c r="T26" s="348" t="s">
        <v>29</v>
      </c>
      <c r="V26" s="42"/>
      <c r="X26" s="37"/>
      <c r="Y26" s="37"/>
      <c r="AC26" s="42"/>
      <c r="AD26" s="37"/>
      <c r="AF26" s="42"/>
      <c r="AH26" s="37"/>
      <c r="AI26" s="37"/>
      <c r="AJ26" s="37"/>
      <c r="AK26" s="37"/>
      <c r="AL26" s="37"/>
      <c r="AZ26" s="37"/>
      <c r="BA26" s="37"/>
      <c r="BB26" s="37"/>
      <c r="BC26" s="189"/>
      <c r="BD26" s="37"/>
      <c r="BE26" s="37"/>
      <c r="BF26" s="37"/>
      <c r="BG26" s="37"/>
      <c r="BI26" s="42"/>
      <c r="BN26" s="37"/>
      <c r="BR26" s="37"/>
      <c r="BU26" s="291"/>
      <c r="CA26" s="41"/>
      <c r="CH26" s="133" t="s">
        <v>57</v>
      </c>
    </row>
    <row r="27" spans="5:75" ht="18" customHeight="1">
      <c r="E27" s="70"/>
      <c r="K27" s="184"/>
      <c r="L27" s="256" t="s">
        <v>58</v>
      </c>
      <c r="S27" s="42"/>
      <c r="T27" s="185"/>
      <c r="V27" s="37"/>
      <c r="AA27" s="40"/>
      <c r="AC27" s="37"/>
      <c r="AD27" s="37"/>
      <c r="AE27" s="37"/>
      <c r="AF27" s="37"/>
      <c r="AH27" s="37"/>
      <c r="AI27" s="37"/>
      <c r="AJ27" s="37"/>
      <c r="AK27" s="37"/>
      <c r="AL27" s="37"/>
      <c r="AS27" s="332"/>
      <c r="AZ27" s="37"/>
      <c r="BA27" s="37"/>
      <c r="BB27" s="37"/>
      <c r="BD27" s="37"/>
      <c r="BE27" s="37"/>
      <c r="BG27" s="37"/>
      <c r="BI27" s="37"/>
      <c r="BL27" s="37"/>
      <c r="BO27" s="37"/>
      <c r="BR27" s="42">
        <v>6</v>
      </c>
      <c r="BW27" s="255">
        <v>10</v>
      </c>
    </row>
    <row r="28" spans="5:87" ht="18" customHeight="1">
      <c r="E28" s="70"/>
      <c r="G28" s="205"/>
      <c r="J28" s="188"/>
      <c r="K28" s="205"/>
      <c r="M28" s="37"/>
      <c r="S28" s="37"/>
      <c r="T28" s="37"/>
      <c r="V28" s="285"/>
      <c r="AA28" s="40"/>
      <c r="AD28" s="37"/>
      <c r="AE28" s="37"/>
      <c r="AF28" s="37"/>
      <c r="AH28" s="37"/>
      <c r="AI28" s="37"/>
      <c r="AJ28" s="37"/>
      <c r="AK28" s="37"/>
      <c r="AL28" s="37"/>
      <c r="AR28" s="37"/>
      <c r="AS28" s="37"/>
      <c r="AZ28" s="37"/>
      <c r="BA28" s="37"/>
      <c r="BB28" s="37"/>
      <c r="BC28" s="37"/>
      <c r="BD28" s="37"/>
      <c r="BE28" s="180"/>
      <c r="BF28" s="37"/>
      <c r="BI28" s="37"/>
      <c r="BM28" s="37"/>
      <c r="BR28" s="37"/>
      <c r="BW28" s="37"/>
      <c r="CE28" s="303"/>
      <c r="CI28" s="204" t="s">
        <v>59</v>
      </c>
    </row>
    <row r="29" spans="5:87" ht="18" customHeight="1">
      <c r="E29" s="70"/>
      <c r="J29" s="2"/>
      <c r="K29" s="37"/>
      <c r="L29" s="37"/>
      <c r="P29" s="42"/>
      <c r="R29" s="42"/>
      <c r="S29" s="42"/>
      <c r="T29" s="42">
        <v>3</v>
      </c>
      <c r="U29" s="343" t="s">
        <v>23</v>
      </c>
      <c r="V29" s="286"/>
      <c r="Y29" s="37"/>
      <c r="Z29" s="37"/>
      <c r="AA29" s="40"/>
      <c r="AD29" s="37"/>
      <c r="AF29" s="37"/>
      <c r="AH29" s="37"/>
      <c r="AI29" s="37"/>
      <c r="AJ29" s="37"/>
      <c r="AK29" s="37"/>
      <c r="AL29" s="37"/>
      <c r="AM29" s="37"/>
      <c r="AP29" s="37"/>
      <c r="AX29" s="37"/>
      <c r="AZ29" s="37"/>
      <c r="BA29" s="37"/>
      <c r="BB29" s="37"/>
      <c r="BC29" s="189"/>
      <c r="BD29" s="37"/>
      <c r="BE29" s="37"/>
      <c r="BF29" s="181"/>
      <c r="BG29" s="37"/>
      <c r="BK29" s="189"/>
      <c r="BO29" s="42"/>
      <c r="BP29" s="290"/>
      <c r="BS29" s="170"/>
      <c r="BT29" s="37"/>
      <c r="BU29" s="42"/>
      <c r="BW29" s="42"/>
      <c r="CH29" s="304"/>
      <c r="CI29" s="347" t="s">
        <v>33</v>
      </c>
    </row>
    <row r="30" spans="9:85" ht="18" customHeight="1">
      <c r="I30" s="37"/>
      <c r="M30" s="42"/>
      <c r="N30" s="42">
        <v>1</v>
      </c>
      <c r="Q30" s="42"/>
      <c r="V30" s="286"/>
      <c r="Y30" s="42"/>
      <c r="AA30" s="38"/>
      <c r="AD30" s="37"/>
      <c r="AE30" s="37"/>
      <c r="AF30" s="37"/>
      <c r="AH30" s="37"/>
      <c r="AI30" s="37"/>
      <c r="AJ30" s="37"/>
      <c r="AK30" s="37"/>
      <c r="AL30" s="37"/>
      <c r="AX30" s="42"/>
      <c r="AZ30" s="37"/>
      <c r="BA30" s="37"/>
      <c r="BB30" s="37"/>
      <c r="BC30" s="37"/>
      <c r="BE30" s="179"/>
      <c r="BF30" s="37"/>
      <c r="BG30" s="37"/>
      <c r="BL30" s="188"/>
      <c r="BO30" s="37"/>
      <c r="BP30" s="38"/>
      <c r="BQ30" s="290" t="s">
        <v>32</v>
      </c>
      <c r="BT30" s="37"/>
      <c r="BU30" s="37"/>
      <c r="BW30" s="42"/>
      <c r="BX30" s="42">
        <v>9</v>
      </c>
      <c r="CB30" s="184"/>
      <c r="CG30" s="184"/>
    </row>
    <row r="31" spans="2:88" ht="18" customHeight="1">
      <c r="B31" s="44"/>
      <c r="G31" s="39"/>
      <c r="I31" s="46"/>
      <c r="J31" s="178"/>
      <c r="M31" s="37"/>
      <c r="N31" s="37"/>
      <c r="P31" s="37"/>
      <c r="Q31" s="37"/>
      <c r="S31" s="42"/>
      <c r="U31" s="183"/>
      <c r="V31" s="285"/>
      <c r="Z31" s="40"/>
      <c r="AA31" s="40"/>
      <c r="AB31" s="40"/>
      <c r="AC31" s="38"/>
      <c r="AD31" s="37"/>
      <c r="AE31" s="37"/>
      <c r="AF31" s="37"/>
      <c r="AG31" s="37"/>
      <c r="AH31" s="37"/>
      <c r="AI31" s="37"/>
      <c r="AJ31" s="37"/>
      <c r="AK31" s="37"/>
      <c r="AL31" s="37"/>
      <c r="AS31" s="38"/>
      <c r="AT31" s="37"/>
      <c r="AY31" s="37"/>
      <c r="AZ31" s="37"/>
      <c r="BA31" s="42"/>
      <c r="BB31" s="37"/>
      <c r="BD31" s="37"/>
      <c r="BE31" s="37"/>
      <c r="BF31" s="37"/>
      <c r="BI31" s="37"/>
      <c r="BK31" s="37"/>
      <c r="BN31" s="37"/>
      <c r="BR31" s="171"/>
      <c r="BS31" s="37"/>
      <c r="BT31" s="42"/>
      <c r="BU31" s="37"/>
      <c r="BV31" s="37"/>
      <c r="BW31" s="37"/>
      <c r="BX31" s="37"/>
      <c r="CE31" s="303"/>
      <c r="CF31" s="37"/>
      <c r="CJ31" s="44"/>
    </row>
    <row r="32" spans="3:73" ht="18" customHeight="1">
      <c r="C32" s="45"/>
      <c r="J32" s="37"/>
      <c r="L32" s="37"/>
      <c r="M32" s="257"/>
      <c r="P32" s="42"/>
      <c r="Q32" s="42">
        <v>2</v>
      </c>
      <c r="W32" s="348" t="s">
        <v>15</v>
      </c>
      <c r="X32" s="40"/>
      <c r="Y32" s="40"/>
      <c r="Z32" s="38"/>
      <c r="AA32" s="40"/>
      <c r="AB32" s="40"/>
      <c r="AC32" s="40"/>
      <c r="AD32" s="37"/>
      <c r="AE32" s="37"/>
      <c r="AF32" s="37"/>
      <c r="AH32" s="37"/>
      <c r="AI32" s="37"/>
      <c r="AJ32" s="37"/>
      <c r="AL32" s="37"/>
      <c r="AU32" s="37"/>
      <c r="AX32" s="37"/>
      <c r="AZ32" s="282"/>
      <c r="BA32" s="279"/>
      <c r="BB32" s="37"/>
      <c r="BC32" s="115"/>
      <c r="BD32" s="37"/>
      <c r="BE32" s="37"/>
      <c r="BF32" s="37"/>
      <c r="BG32" s="37"/>
      <c r="BH32" s="37"/>
      <c r="BI32" s="171"/>
      <c r="BK32" s="42"/>
      <c r="BL32" s="37"/>
      <c r="BU32" s="42">
        <v>8</v>
      </c>
    </row>
    <row r="33" spans="3:89" ht="18" customHeight="1">
      <c r="C33" s="45" t="s">
        <v>28</v>
      </c>
      <c r="N33" s="37"/>
      <c r="O33" s="37"/>
      <c r="Q33" s="42"/>
      <c r="T33" s="37"/>
      <c r="V33" s="37"/>
      <c r="W33" s="40"/>
      <c r="Z33" s="255"/>
      <c r="AC33" s="37"/>
      <c r="AD33" s="37"/>
      <c r="AE33" s="37"/>
      <c r="AF33" s="37"/>
      <c r="AH33" s="37"/>
      <c r="AJ33" s="37"/>
      <c r="AK33" s="37"/>
      <c r="AL33" s="37"/>
      <c r="AV33" s="37"/>
      <c r="AX33" s="37"/>
      <c r="AZ33" s="37"/>
      <c r="BA33" s="37"/>
      <c r="BB33" s="37"/>
      <c r="BC33" s="37"/>
      <c r="BD33" s="205"/>
      <c r="BE33" s="37"/>
      <c r="BG33" s="37"/>
      <c r="BH33" s="42"/>
      <c r="BL33" s="42"/>
      <c r="BN33" s="37"/>
      <c r="BO33" s="171" t="s">
        <v>27</v>
      </c>
      <c r="BP33" s="288"/>
      <c r="BX33" s="42"/>
      <c r="CK33" s="38"/>
    </row>
    <row r="34" spans="15:89" ht="18" customHeight="1">
      <c r="O34" s="37"/>
      <c r="R34" s="37"/>
      <c r="S34" s="37"/>
      <c r="T34" s="42"/>
      <c r="V34" s="42"/>
      <c r="W34" s="38"/>
      <c r="X34" s="37"/>
      <c r="Z34" s="2"/>
      <c r="AC34" s="255"/>
      <c r="AQ34" s="37"/>
      <c r="AR34" s="37"/>
      <c r="AS34" s="37"/>
      <c r="AV34" s="42"/>
      <c r="AX34" s="42"/>
      <c r="AZ34" s="37"/>
      <c r="BC34" s="263"/>
      <c r="BD34" s="37"/>
      <c r="BE34" s="37"/>
      <c r="BG34" s="37"/>
      <c r="BJ34" s="37"/>
      <c r="BK34" s="37"/>
      <c r="BL34" s="37"/>
      <c r="BP34" s="288"/>
      <c r="BR34" s="37"/>
      <c r="BS34" s="37"/>
      <c r="BZ34" s="42"/>
      <c r="CB34" s="42"/>
      <c r="CK34" s="38"/>
    </row>
    <row r="35" spans="14:84" ht="18" customHeight="1">
      <c r="N35" s="37"/>
      <c r="O35" s="37"/>
      <c r="T35" s="42"/>
      <c r="V35" s="133"/>
      <c r="W35" s="40"/>
      <c r="AC35" s="37"/>
      <c r="AD35" s="37"/>
      <c r="AE35" s="37"/>
      <c r="AF35" s="37"/>
      <c r="AG35" s="37"/>
      <c r="AH35" s="37"/>
      <c r="AJ35" s="37"/>
      <c r="AL35" s="37"/>
      <c r="AQ35" s="42"/>
      <c r="AR35" s="42">
        <v>4</v>
      </c>
      <c r="AY35" s="37"/>
      <c r="BD35" s="188"/>
      <c r="BE35" s="37"/>
      <c r="BF35" s="258"/>
      <c r="BK35" s="189"/>
      <c r="BL35" s="37"/>
      <c r="BM35" s="171"/>
      <c r="BN35" s="37"/>
      <c r="BR35" s="42">
        <v>7</v>
      </c>
      <c r="BS35" s="37"/>
      <c r="BU35" s="42"/>
      <c r="BW35" s="44"/>
      <c r="BZ35" s="37"/>
      <c r="CA35" s="37"/>
      <c r="CB35" s="37"/>
      <c r="CF35" s="37"/>
    </row>
    <row r="36" spans="5:79" ht="18" customHeight="1">
      <c r="E36" s="37"/>
      <c r="O36" s="37"/>
      <c r="S36" s="37"/>
      <c r="V36" s="37"/>
      <c r="AA36" s="257"/>
      <c r="AC36" s="37"/>
      <c r="AD36" s="37"/>
      <c r="AE36" s="37"/>
      <c r="AI36" s="37"/>
      <c r="AJ36" s="37"/>
      <c r="AL36" s="37"/>
      <c r="AM36" s="37"/>
      <c r="AP36" s="37"/>
      <c r="BC36" s="37"/>
      <c r="BD36" s="37"/>
      <c r="BE36" s="37"/>
      <c r="BF36" s="37"/>
      <c r="BG36" s="37"/>
      <c r="BI36" s="37"/>
      <c r="BL36" s="43"/>
      <c r="BO36" s="302" t="s">
        <v>19</v>
      </c>
      <c r="BT36" s="37"/>
      <c r="BU36" s="42"/>
      <c r="BX36" s="37"/>
      <c r="CA36" s="37"/>
    </row>
    <row r="37" spans="17:72" ht="18" customHeight="1">
      <c r="Q37" s="279"/>
      <c r="V37" s="330"/>
      <c r="AA37" s="330"/>
      <c r="AF37" s="42"/>
      <c r="AH37" s="37"/>
      <c r="AP37" s="255"/>
      <c r="AQ37" s="37"/>
      <c r="AS37" s="37"/>
      <c r="BA37" s="37"/>
      <c r="BE37" s="261"/>
      <c r="BG37" s="37"/>
      <c r="BJ37" s="37"/>
      <c r="BM37" s="37"/>
      <c r="BR37" s="182"/>
      <c r="BT37" s="255"/>
    </row>
    <row r="38" spans="4:77" ht="18" customHeight="1">
      <c r="D38" s="44"/>
      <c r="AA38" s="204"/>
      <c r="AF38" s="37"/>
      <c r="AH38" s="255"/>
      <c r="AR38" s="279">
        <v>11.11</v>
      </c>
      <c r="BA38" s="255">
        <v>5</v>
      </c>
      <c r="BE38" s="255"/>
      <c r="BI38" s="188"/>
      <c r="BM38" s="291"/>
      <c r="BO38" s="133" t="s">
        <v>60</v>
      </c>
      <c r="BY38" s="183"/>
    </row>
    <row r="39" spans="16:67" ht="18" customHeight="1">
      <c r="P39" s="282"/>
      <c r="AA39" s="37"/>
      <c r="AZ39" s="37"/>
      <c r="BA39" s="37"/>
      <c r="BG39" s="37"/>
      <c r="BK39" s="37"/>
      <c r="BO39" s="37"/>
    </row>
    <row r="40" spans="27:69" ht="18" customHeight="1">
      <c r="AA40" s="204"/>
      <c r="AD40" s="262"/>
      <c r="AJ40" s="262"/>
      <c r="AK40" s="261"/>
      <c r="AW40" s="255"/>
      <c r="BG40" s="261"/>
      <c r="BI40" s="261"/>
      <c r="BQ40" s="192"/>
    </row>
    <row r="41" spans="68:69" ht="18" customHeight="1">
      <c r="BP41" s="182"/>
      <c r="BQ41" s="191"/>
    </row>
    <row r="42" ht="18" customHeight="1">
      <c r="BQ42" s="191"/>
    </row>
    <row r="43" spans="2:88" ht="18" customHeight="1"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G43" s="183"/>
      <c r="AH43" s="183"/>
      <c r="AI43" s="183"/>
      <c r="AJ43" s="183"/>
      <c r="AK43" s="183"/>
      <c r="AL43" s="183"/>
      <c r="AM43" s="183"/>
      <c r="AN43" s="183"/>
      <c r="AO43" s="183"/>
      <c r="AP43" s="183"/>
      <c r="AQ43" s="183"/>
      <c r="AR43" s="183"/>
      <c r="AS43" s="192" t="s">
        <v>61</v>
      </c>
      <c r="AT43" s="183"/>
      <c r="AU43" s="183"/>
      <c r="AV43" s="183"/>
      <c r="AW43" s="183"/>
      <c r="AX43" s="183"/>
      <c r="AY43" s="183"/>
      <c r="AZ43" s="183"/>
      <c r="BA43" s="183"/>
      <c r="BB43" s="353"/>
      <c r="BC43" s="353"/>
      <c r="BD43" s="353"/>
      <c r="BE43" s="353"/>
      <c r="BF43" s="2"/>
      <c r="BJ43" s="183"/>
      <c r="BK43" s="183"/>
      <c r="BL43" s="183"/>
      <c r="BM43" s="183"/>
      <c r="BN43" s="183"/>
      <c r="BO43" s="183"/>
      <c r="BP43" s="183"/>
      <c r="BQ43" s="183"/>
      <c r="BR43" s="183"/>
      <c r="BS43" s="183"/>
      <c r="BZ43" s="183"/>
      <c r="CA43" s="183"/>
      <c r="CB43" s="183"/>
      <c r="CC43" s="183"/>
      <c r="CD43" s="183"/>
      <c r="CE43" s="183"/>
      <c r="CF43" s="183"/>
      <c r="CG43" s="183"/>
      <c r="CH43" s="183"/>
      <c r="CI43" s="183"/>
      <c r="CJ43" s="183"/>
    </row>
    <row r="44" spans="25:65" ht="18" customHeight="1">
      <c r="Y44" s="183"/>
      <c r="Z44" s="183"/>
      <c r="AA44" s="183"/>
      <c r="AB44" s="183"/>
      <c r="AC44" s="183"/>
      <c r="AG44" s="183"/>
      <c r="AH44" s="183"/>
      <c r="AI44" s="183"/>
      <c r="AJ44" s="183"/>
      <c r="AK44" s="183"/>
      <c r="AL44" s="183"/>
      <c r="AM44" s="183"/>
      <c r="AN44" s="183"/>
      <c r="AO44" s="183"/>
      <c r="AP44" s="183"/>
      <c r="AQ44" s="183"/>
      <c r="AR44" s="183"/>
      <c r="AS44" s="191" t="s">
        <v>62</v>
      </c>
      <c r="AT44" s="183"/>
      <c r="AU44" s="183"/>
      <c r="AV44" s="183"/>
      <c r="AW44" s="183"/>
      <c r="AX44" s="183"/>
      <c r="AY44" s="183"/>
      <c r="AZ44" s="183"/>
      <c r="BA44" s="183"/>
      <c r="BB44" s="183"/>
      <c r="BC44" s="183"/>
      <c r="BD44" s="183"/>
      <c r="BE44" s="183"/>
      <c r="BJ44" s="183"/>
      <c r="BK44" s="183"/>
      <c r="BL44" s="183"/>
      <c r="BM44" s="183"/>
    </row>
    <row r="45" spans="25:65" ht="18" customHeight="1">
      <c r="Y45" s="183"/>
      <c r="Z45" s="183"/>
      <c r="AA45" s="183"/>
      <c r="AB45" s="183"/>
      <c r="AC45" s="183"/>
      <c r="AG45" s="183"/>
      <c r="BE45" s="183"/>
      <c r="BJ45" s="183"/>
      <c r="BK45" s="183"/>
      <c r="BL45" s="183"/>
      <c r="BM45" s="183"/>
    </row>
    <row r="46" spans="25:65" ht="21" customHeight="1" thickBot="1">
      <c r="Y46" s="16"/>
      <c r="Z46" s="16"/>
      <c r="AA46" s="77"/>
      <c r="AB46" s="16"/>
      <c r="AC46" s="16"/>
      <c r="AG46" s="68"/>
      <c r="AS46" s="24" t="s">
        <v>63</v>
      </c>
      <c r="BD46" s="44"/>
      <c r="BE46" s="236"/>
      <c r="BJ46" s="77"/>
      <c r="BK46" s="77"/>
      <c r="BL46" s="77"/>
      <c r="BM46" s="77"/>
    </row>
    <row r="47" spans="2:88" ht="21" customHeight="1" thickBot="1">
      <c r="B47" s="47" t="s">
        <v>64</v>
      </c>
      <c r="C47" s="48" t="s">
        <v>65</v>
      </c>
      <c r="D47" s="48" t="s">
        <v>66</v>
      </c>
      <c r="E47" s="48" t="s">
        <v>67</v>
      </c>
      <c r="F47" s="216" t="s">
        <v>68</v>
      </c>
      <c r="G47" s="217"/>
      <c r="H47" s="48" t="s">
        <v>64</v>
      </c>
      <c r="I47" s="48" t="s">
        <v>65</v>
      </c>
      <c r="J47" s="48" t="s">
        <v>66</v>
      </c>
      <c r="K47" s="48" t="s">
        <v>67</v>
      </c>
      <c r="L47" s="218" t="s">
        <v>68</v>
      </c>
      <c r="M47" s="217"/>
      <c r="N47" s="48" t="s">
        <v>64</v>
      </c>
      <c r="O47" s="48" t="s">
        <v>65</v>
      </c>
      <c r="P47" s="48" t="s">
        <v>66</v>
      </c>
      <c r="Q47" s="48" t="s">
        <v>67</v>
      </c>
      <c r="R47" s="218" t="s">
        <v>68</v>
      </c>
      <c r="S47" s="219"/>
      <c r="T47" s="219"/>
      <c r="U47" s="216" t="s">
        <v>69</v>
      </c>
      <c r="V47" s="216"/>
      <c r="W47" s="219"/>
      <c r="X47" s="220"/>
      <c r="Y47" s="77"/>
      <c r="Z47" s="70"/>
      <c r="AA47" s="70"/>
      <c r="AB47" s="70"/>
      <c r="AC47" s="70"/>
      <c r="AG47" s="237"/>
      <c r="BE47" s="235"/>
      <c r="BJ47" s="70"/>
      <c r="BK47" s="70"/>
      <c r="BL47" s="70"/>
      <c r="BM47" s="70"/>
      <c r="BN47" s="272" t="s">
        <v>64</v>
      </c>
      <c r="BO47" s="273" t="s">
        <v>65</v>
      </c>
      <c r="BP47" s="273" t="s">
        <v>66</v>
      </c>
      <c r="BQ47" s="273" t="s">
        <v>67</v>
      </c>
      <c r="BR47" s="274" t="s">
        <v>68</v>
      </c>
      <c r="BS47" s="275"/>
      <c r="BT47" s="275"/>
      <c r="BU47" s="276" t="s">
        <v>69</v>
      </c>
      <c r="BV47" s="276"/>
      <c r="BW47" s="275"/>
      <c r="BX47" s="275"/>
      <c r="BY47" s="277"/>
      <c r="BZ47" s="273" t="s">
        <v>64</v>
      </c>
      <c r="CA47" s="273" t="s">
        <v>65</v>
      </c>
      <c r="CB47" s="273" t="s">
        <v>66</v>
      </c>
      <c r="CC47" s="273" t="s">
        <v>67</v>
      </c>
      <c r="CD47" s="274" t="s">
        <v>68</v>
      </c>
      <c r="CE47" s="277"/>
      <c r="CF47" s="273" t="s">
        <v>64</v>
      </c>
      <c r="CG47" s="273" t="s">
        <v>65</v>
      </c>
      <c r="CH47" s="273" t="s">
        <v>66</v>
      </c>
      <c r="CI47" s="273" t="s">
        <v>67</v>
      </c>
      <c r="CJ47" s="264" t="s">
        <v>68</v>
      </c>
    </row>
    <row r="48" spans="2:88" ht="22.5" customHeight="1" thickBot="1" thickTop="1">
      <c r="B48" s="49"/>
      <c r="C48" s="8"/>
      <c r="D48" s="8"/>
      <c r="E48" s="8"/>
      <c r="F48" s="8"/>
      <c r="G48" s="7" t="s">
        <v>70</v>
      </c>
      <c r="H48" s="8"/>
      <c r="I48" s="8"/>
      <c r="J48" s="8"/>
      <c r="K48" s="8"/>
      <c r="L48" s="8"/>
      <c r="M48" s="221"/>
      <c r="N48" s="8"/>
      <c r="O48" s="8"/>
      <c r="P48" s="8"/>
      <c r="Q48" s="8"/>
      <c r="R48" s="8"/>
      <c r="S48" s="7" t="s">
        <v>71</v>
      </c>
      <c r="T48" s="8"/>
      <c r="U48" s="8"/>
      <c r="V48" s="8"/>
      <c r="W48" s="8"/>
      <c r="X48" s="9"/>
      <c r="Y48" s="16"/>
      <c r="Z48" s="183"/>
      <c r="AA48" s="183"/>
      <c r="AB48" s="183"/>
      <c r="AC48" s="183"/>
      <c r="AG48" s="238"/>
      <c r="AH48" s="86" t="s">
        <v>64</v>
      </c>
      <c r="AI48" s="296" t="s">
        <v>72</v>
      </c>
      <c r="AJ48" s="297"/>
      <c r="AK48" s="296" t="s">
        <v>73</v>
      </c>
      <c r="AL48" s="297"/>
      <c r="AM48" s="239" t="s">
        <v>74</v>
      </c>
      <c r="AN48" s="87"/>
      <c r="AO48" s="88"/>
      <c r="AP48" s="89" t="s">
        <v>75</v>
      </c>
      <c r="AQ48" s="88"/>
      <c r="AR48" s="90"/>
      <c r="AS48" s="110" t="s">
        <v>76</v>
      </c>
      <c r="AT48" s="86" t="s">
        <v>64</v>
      </c>
      <c r="AU48" s="296" t="s">
        <v>72</v>
      </c>
      <c r="AV48" s="297"/>
      <c r="AW48" s="296" t="s">
        <v>73</v>
      </c>
      <c r="AX48" s="297"/>
      <c r="AY48" s="239" t="s">
        <v>74</v>
      </c>
      <c r="AZ48" s="87"/>
      <c r="BA48" s="88"/>
      <c r="BB48" s="89" t="s">
        <v>75</v>
      </c>
      <c r="BC48" s="88"/>
      <c r="BD48" s="90"/>
      <c r="BE48" s="235"/>
      <c r="BJ48" s="16"/>
      <c r="BK48" s="16"/>
      <c r="BL48" s="16"/>
      <c r="BM48" s="16"/>
      <c r="BN48" s="10"/>
      <c r="BO48" s="8"/>
      <c r="BP48" s="8"/>
      <c r="BQ48" s="8"/>
      <c r="BR48" s="8"/>
      <c r="BS48" s="7" t="s">
        <v>71</v>
      </c>
      <c r="BT48" s="8"/>
      <c r="BU48" s="8"/>
      <c r="BV48" s="8"/>
      <c r="BW48" s="8"/>
      <c r="BX48" s="8"/>
      <c r="BY48" s="221"/>
      <c r="BZ48" s="8"/>
      <c r="CA48" s="8"/>
      <c r="CB48" s="8"/>
      <c r="CC48" s="8"/>
      <c r="CD48" s="8"/>
      <c r="CE48" s="7" t="s">
        <v>70</v>
      </c>
      <c r="CF48" s="8"/>
      <c r="CG48" s="8"/>
      <c r="CH48" s="8"/>
      <c r="CI48" s="8"/>
      <c r="CJ48" s="50"/>
    </row>
    <row r="49" spans="2:88" ht="22.5" customHeight="1" thickTop="1">
      <c r="B49" s="51"/>
      <c r="C49" s="52"/>
      <c r="D49" s="52"/>
      <c r="E49" s="52"/>
      <c r="F49" s="16"/>
      <c r="G49" s="222"/>
      <c r="H49" s="52"/>
      <c r="I49" s="52"/>
      <c r="J49" s="52"/>
      <c r="K49" s="52"/>
      <c r="L49" s="223"/>
      <c r="M49" s="222"/>
      <c r="N49" s="227"/>
      <c r="O49" s="32"/>
      <c r="P49" s="57"/>
      <c r="Q49" s="58"/>
      <c r="R49" s="228"/>
      <c r="S49" s="229"/>
      <c r="X49" s="224"/>
      <c r="Y49" s="201"/>
      <c r="Z49" s="183"/>
      <c r="AA49" s="183"/>
      <c r="AB49" s="183"/>
      <c r="AC49" s="183"/>
      <c r="AG49" s="238"/>
      <c r="AH49" s="98"/>
      <c r="AI49" s="99"/>
      <c r="AJ49" s="132"/>
      <c r="AK49" s="94"/>
      <c r="AL49" s="132"/>
      <c r="AM49" s="100"/>
      <c r="AN49" s="28"/>
      <c r="AO49" s="27"/>
      <c r="AP49" s="27"/>
      <c r="AQ49" s="27"/>
      <c r="AR49" s="15"/>
      <c r="AS49" s="111" t="s">
        <v>77</v>
      </c>
      <c r="AT49" s="91"/>
      <c r="AU49" s="92"/>
      <c r="AV49" s="93"/>
      <c r="AW49" s="105"/>
      <c r="AX49" s="93"/>
      <c r="AY49" s="106"/>
      <c r="AZ49" s="107"/>
      <c r="BA49" s="108"/>
      <c r="BB49" s="108"/>
      <c r="BC49" s="108"/>
      <c r="BD49" s="109"/>
      <c r="BE49" s="235"/>
      <c r="BJ49" s="198"/>
      <c r="BK49" s="199"/>
      <c r="BL49" s="197"/>
      <c r="BM49" s="200"/>
      <c r="BN49" s="278"/>
      <c r="BO49" s="58"/>
      <c r="BP49" s="57"/>
      <c r="BQ49" s="58">
        <f>BO49+BP49*0.001</f>
        <v>0</v>
      </c>
      <c r="BR49" s="228"/>
      <c r="BS49" s="229"/>
      <c r="BT49" s="2"/>
      <c r="BU49" s="2"/>
      <c r="BV49" s="2"/>
      <c r="BW49" s="2"/>
      <c r="BX49" s="2"/>
      <c r="BY49" s="222"/>
      <c r="BZ49" s="240"/>
      <c r="CA49" s="241"/>
      <c r="CB49" s="241"/>
      <c r="CC49" s="241"/>
      <c r="CD49" s="2"/>
      <c r="CE49" s="222"/>
      <c r="CF49" s="52"/>
      <c r="CG49" s="52"/>
      <c r="CH49" s="52"/>
      <c r="CI49" s="52"/>
      <c r="CJ49" s="53"/>
    </row>
    <row r="50" spans="2:88" ht="22.5" customHeight="1">
      <c r="B50" s="225"/>
      <c r="C50" s="21"/>
      <c r="D50" s="52"/>
      <c r="E50" s="60"/>
      <c r="F50" s="20"/>
      <c r="G50" s="226"/>
      <c r="H50" s="351" t="s">
        <v>78</v>
      </c>
      <c r="I50" s="32">
        <v>10.757</v>
      </c>
      <c r="J50" s="57">
        <v>48</v>
      </c>
      <c r="K50" s="58">
        <f>I50+J50*0.001</f>
        <v>10.805</v>
      </c>
      <c r="L50" s="20" t="s">
        <v>79</v>
      </c>
      <c r="M50" s="226"/>
      <c r="N50" s="351" t="s">
        <v>80</v>
      </c>
      <c r="O50" s="32">
        <v>11.103</v>
      </c>
      <c r="P50" s="57">
        <v>51</v>
      </c>
      <c r="Q50" s="58">
        <f>O50+P50*0.001</f>
        <v>11.154</v>
      </c>
      <c r="R50" s="228" t="s">
        <v>79</v>
      </c>
      <c r="S50" s="329" t="s">
        <v>81</v>
      </c>
      <c r="X50" s="224"/>
      <c r="Y50" s="201"/>
      <c r="Z50" s="183"/>
      <c r="AA50" s="183"/>
      <c r="AB50" s="183"/>
      <c r="AC50" s="183"/>
      <c r="AG50" s="238"/>
      <c r="AH50" s="96" t="s">
        <v>82</v>
      </c>
      <c r="AI50" s="292">
        <v>10.805</v>
      </c>
      <c r="AJ50" s="293"/>
      <c r="AK50" s="292">
        <v>11.404</v>
      </c>
      <c r="AL50" s="293"/>
      <c r="AM50" s="172">
        <f>(AK50-AI50)*1000</f>
        <v>599.0000000000002</v>
      </c>
      <c r="AN50" s="95"/>
      <c r="AO50" s="27"/>
      <c r="AP50" s="97" t="s">
        <v>83</v>
      </c>
      <c r="AQ50" s="27"/>
      <c r="AR50" s="15"/>
      <c r="AT50" s="96" t="s">
        <v>82</v>
      </c>
      <c r="AU50" s="294">
        <v>10.93</v>
      </c>
      <c r="AV50" s="295"/>
      <c r="AW50" s="294">
        <v>11.1</v>
      </c>
      <c r="AX50" s="295"/>
      <c r="AY50" s="172">
        <f>(AW50-AU50)*1000</f>
        <v>169.99999999999994</v>
      </c>
      <c r="AZ50" s="95"/>
      <c r="BA50" s="27"/>
      <c r="BB50" s="301" t="s">
        <v>96</v>
      </c>
      <c r="BC50" s="27"/>
      <c r="BD50" s="15"/>
      <c r="BE50" s="235"/>
      <c r="BJ50" s="198"/>
      <c r="BK50" s="199"/>
      <c r="BL50" s="197"/>
      <c r="BM50" s="200"/>
      <c r="BN50" s="278" t="s">
        <v>60</v>
      </c>
      <c r="BO50" s="58">
        <v>11.404</v>
      </c>
      <c r="BP50" s="57"/>
      <c r="BQ50" s="58"/>
      <c r="BR50" s="228" t="s">
        <v>79</v>
      </c>
      <c r="BS50" s="329" t="s">
        <v>84</v>
      </c>
      <c r="BU50" s="2"/>
      <c r="BV50" s="2"/>
      <c r="BW50" s="2"/>
      <c r="BX50" s="183"/>
      <c r="BY50" s="226"/>
      <c r="BZ50" s="351" t="s">
        <v>85</v>
      </c>
      <c r="CA50" s="32">
        <v>11.446</v>
      </c>
      <c r="CB50" s="57">
        <v>51</v>
      </c>
      <c r="CC50" s="58">
        <f>CA50+CB50*0.001</f>
        <v>11.497</v>
      </c>
      <c r="CD50" s="20" t="s">
        <v>79</v>
      </c>
      <c r="CE50" s="226"/>
      <c r="CF50" s="254"/>
      <c r="CG50" s="58"/>
      <c r="CH50" s="57"/>
      <c r="CI50" s="58"/>
      <c r="CJ50" s="30"/>
    </row>
    <row r="51" spans="2:88" ht="22.5" customHeight="1">
      <c r="B51" s="55" t="s">
        <v>82</v>
      </c>
      <c r="C51" s="56">
        <v>10.724</v>
      </c>
      <c r="D51" s="57">
        <v>51</v>
      </c>
      <c r="E51" s="58">
        <f>C51+D51*0.001</f>
        <v>10.775</v>
      </c>
      <c r="F51" s="20" t="s">
        <v>79</v>
      </c>
      <c r="G51" s="226"/>
      <c r="H51" s="227"/>
      <c r="I51" s="32"/>
      <c r="J51" s="57"/>
      <c r="K51" s="58">
        <f>I51+J51*0.001</f>
        <v>0</v>
      </c>
      <c r="L51" s="20"/>
      <c r="M51" s="226"/>
      <c r="N51" s="254"/>
      <c r="O51" s="58"/>
      <c r="P51" s="57"/>
      <c r="Q51" s="58"/>
      <c r="R51" s="228"/>
      <c r="S51" s="229"/>
      <c r="X51" s="224"/>
      <c r="Y51" s="201"/>
      <c r="Z51" s="183"/>
      <c r="AA51" s="183"/>
      <c r="AB51" s="183"/>
      <c r="AC51" s="183"/>
      <c r="AG51" s="238"/>
      <c r="AH51" s="96" t="s">
        <v>78</v>
      </c>
      <c r="AI51" s="292">
        <v>10.835</v>
      </c>
      <c r="AJ51" s="293"/>
      <c r="AK51" s="292">
        <v>11.4</v>
      </c>
      <c r="AL51" s="293"/>
      <c r="AM51" s="172">
        <f>(AK51-AI51)*1000</f>
        <v>564.9999999999995</v>
      </c>
      <c r="AN51" s="28"/>
      <c r="AO51" s="27"/>
      <c r="AP51" s="69" t="s">
        <v>86</v>
      </c>
      <c r="AQ51" s="27"/>
      <c r="AR51" s="15"/>
      <c r="AS51" s="31" t="s">
        <v>95</v>
      </c>
      <c r="AT51" s="359" t="s">
        <v>97</v>
      </c>
      <c r="AU51" s="356"/>
      <c r="AV51" s="357"/>
      <c r="AW51" s="356"/>
      <c r="AX51" s="357"/>
      <c r="AY51" s="358"/>
      <c r="AZ51" s="354"/>
      <c r="BA51" s="235"/>
      <c r="BB51" s="68" t="s">
        <v>98</v>
      </c>
      <c r="BC51" s="235"/>
      <c r="BD51" s="355"/>
      <c r="BE51" s="235"/>
      <c r="BJ51" s="198"/>
      <c r="BK51" s="199"/>
      <c r="BL51" s="197"/>
      <c r="BM51" s="200"/>
      <c r="BN51" s="352" t="s">
        <v>88</v>
      </c>
      <c r="BO51" s="32">
        <v>11.447</v>
      </c>
      <c r="BP51" s="57">
        <v>-42</v>
      </c>
      <c r="BQ51" s="58">
        <f>BO51+BP51*0.001</f>
        <v>11.405</v>
      </c>
      <c r="BR51" s="228" t="s">
        <v>79</v>
      </c>
      <c r="BS51" s="329" t="s">
        <v>84</v>
      </c>
      <c r="BT51" s="2"/>
      <c r="BU51" s="2"/>
      <c r="BV51" s="2"/>
      <c r="BW51" s="2"/>
      <c r="BX51" s="2"/>
      <c r="BY51" s="226"/>
      <c r="BZ51" s="227"/>
      <c r="CA51" s="32"/>
      <c r="CB51" s="57"/>
      <c r="CC51" s="58">
        <f>CA51+CB51*0.001</f>
        <v>0</v>
      </c>
      <c r="CD51" s="20"/>
      <c r="CE51" s="226"/>
      <c r="CF51" s="59" t="s">
        <v>89</v>
      </c>
      <c r="CG51" s="56">
        <v>11.519</v>
      </c>
      <c r="CH51" s="57">
        <v>-51</v>
      </c>
      <c r="CI51" s="58">
        <f>CG51+CH51*0.001</f>
        <v>11.468</v>
      </c>
      <c r="CJ51" s="30" t="s">
        <v>79</v>
      </c>
    </row>
    <row r="52" spans="2:88" ht="22.5" customHeight="1">
      <c r="B52" s="225"/>
      <c r="C52" s="21"/>
      <c r="D52" s="52"/>
      <c r="E52" s="60"/>
      <c r="F52" s="20"/>
      <c r="G52" s="226"/>
      <c r="H52" s="351" t="s">
        <v>90</v>
      </c>
      <c r="I52" s="32">
        <v>10.801</v>
      </c>
      <c r="J52" s="57">
        <v>-51</v>
      </c>
      <c r="K52" s="58">
        <f>I52+J52*0.001</f>
        <v>10.75</v>
      </c>
      <c r="L52" s="20" t="s">
        <v>79</v>
      </c>
      <c r="M52" s="226"/>
      <c r="N52" s="254" t="s">
        <v>91</v>
      </c>
      <c r="O52" s="58">
        <v>11.236</v>
      </c>
      <c r="P52" s="57">
        <v>-37</v>
      </c>
      <c r="Q52" s="58">
        <f>O52+P52*0.001</f>
        <v>11.199</v>
      </c>
      <c r="R52" s="228" t="s">
        <v>79</v>
      </c>
      <c r="S52" s="329" t="s">
        <v>81</v>
      </c>
      <c r="X52" s="224"/>
      <c r="Y52" s="201"/>
      <c r="Z52" s="183"/>
      <c r="AA52" s="183"/>
      <c r="AB52" s="183"/>
      <c r="AC52" s="183"/>
      <c r="AG52" s="238"/>
      <c r="AH52" s="96" t="s">
        <v>90</v>
      </c>
      <c r="AI52" s="294">
        <v>10.801</v>
      </c>
      <c r="AJ52" s="295"/>
      <c r="AK52" s="292">
        <v>11.436</v>
      </c>
      <c r="AL52" s="293"/>
      <c r="AM52" s="172">
        <f>(AK52-AI52)*1000</f>
        <v>634.9999999999998</v>
      </c>
      <c r="AN52" s="28"/>
      <c r="AO52" s="27"/>
      <c r="AP52" s="69" t="s">
        <v>86</v>
      </c>
      <c r="AQ52" s="27"/>
      <c r="AR52" s="15"/>
      <c r="AS52" s="31">
        <v>2009</v>
      </c>
      <c r="AT52" s="96" t="s">
        <v>78</v>
      </c>
      <c r="AU52" s="294">
        <v>10.93</v>
      </c>
      <c r="AV52" s="295"/>
      <c r="AW52" s="294">
        <v>11.1</v>
      </c>
      <c r="AX52" s="295"/>
      <c r="AY52" s="172">
        <f>(AW52-AU52)*1000</f>
        <v>169.99999999999994</v>
      </c>
      <c r="AZ52" s="95"/>
      <c r="BA52" s="27"/>
      <c r="BB52" s="301" t="s">
        <v>87</v>
      </c>
      <c r="BC52" s="27"/>
      <c r="BD52" s="15"/>
      <c r="BE52" s="235"/>
      <c r="BJ52" s="202"/>
      <c r="BK52" s="200"/>
      <c r="BL52" s="197"/>
      <c r="BM52" s="200"/>
      <c r="BN52" s="278" t="s">
        <v>92</v>
      </c>
      <c r="BO52" s="58">
        <v>11.505</v>
      </c>
      <c r="BP52" s="57">
        <v>-42</v>
      </c>
      <c r="BQ52" s="58">
        <f>BO52+BP52*0.001</f>
        <v>11.463000000000001</v>
      </c>
      <c r="BR52" s="228" t="s">
        <v>79</v>
      </c>
      <c r="BS52" s="329" t="s">
        <v>93</v>
      </c>
      <c r="BU52" s="2"/>
      <c r="BV52" s="2"/>
      <c r="BW52" s="2"/>
      <c r="BX52" s="2"/>
      <c r="BY52" s="226"/>
      <c r="BZ52" s="351" t="s">
        <v>94</v>
      </c>
      <c r="CA52" s="32">
        <v>11.486</v>
      </c>
      <c r="CB52" s="57">
        <v>-51</v>
      </c>
      <c r="CC52" s="58">
        <f>CA52+CB52*0.001</f>
        <v>11.435</v>
      </c>
      <c r="CD52" s="20" t="s">
        <v>79</v>
      </c>
      <c r="CE52" s="226"/>
      <c r="CF52" s="59"/>
      <c r="CG52" s="56"/>
      <c r="CH52" s="57"/>
      <c r="CI52" s="58">
        <f>CG52+CH52*0.001</f>
        <v>0</v>
      </c>
      <c r="CJ52" s="30"/>
    </row>
    <row r="53" spans="2:88" ht="22.5" customHeight="1" thickBot="1">
      <c r="B53" s="61"/>
      <c r="C53" s="62"/>
      <c r="D53" s="63"/>
      <c r="E53" s="63"/>
      <c r="F53" s="230"/>
      <c r="G53" s="231"/>
      <c r="H53" s="65"/>
      <c r="I53" s="62"/>
      <c r="J53" s="63"/>
      <c r="K53" s="63"/>
      <c r="L53" s="232"/>
      <c r="M53" s="231"/>
      <c r="N53" s="266"/>
      <c r="O53" s="267"/>
      <c r="P53" s="268"/>
      <c r="Q53" s="267"/>
      <c r="R53" s="232"/>
      <c r="S53" s="269"/>
      <c r="T53" s="233"/>
      <c r="U53" s="233"/>
      <c r="V53" s="233"/>
      <c r="W53" s="233"/>
      <c r="X53" s="234"/>
      <c r="Y53" s="70"/>
      <c r="Z53" s="183"/>
      <c r="AA53" s="183"/>
      <c r="AB53" s="183"/>
      <c r="AC53" s="183"/>
      <c r="AG53" s="235"/>
      <c r="AH53" s="101"/>
      <c r="AI53" s="102"/>
      <c r="AJ53" s="35"/>
      <c r="AK53" s="103"/>
      <c r="AL53" s="35"/>
      <c r="AM53" s="103"/>
      <c r="AN53" s="104"/>
      <c r="AO53" s="102"/>
      <c r="AP53" s="102"/>
      <c r="AQ53" s="102"/>
      <c r="AR53" s="36"/>
      <c r="AT53" s="101"/>
      <c r="AU53" s="102"/>
      <c r="AV53" s="35"/>
      <c r="AW53" s="103"/>
      <c r="AX53" s="35"/>
      <c r="AY53" s="103"/>
      <c r="AZ53" s="104"/>
      <c r="BA53" s="102"/>
      <c r="BB53" s="102"/>
      <c r="BC53" s="102"/>
      <c r="BD53" s="36"/>
      <c r="BE53" s="235"/>
      <c r="BJ53" s="203"/>
      <c r="BK53" s="176"/>
      <c r="BL53" s="16"/>
      <c r="BM53" s="16"/>
      <c r="BN53" s="270"/>
      <c r="BO53" s="271"/>
      <c r="BP53" s="268"/>
      <c r="BQ53" s="267"/>
      <c r="BR53" s="232"/>
      <c r="BS53" s="269"/>
      <c r="BT53" s="233"/>
      <c r="BU53" s="233"/>
      <c r="BV53" s="233"/>
      <c r="BW53" s="233"/>
      <c r="BX53" s="233"/>
      <c r="BY53" s="231"/>
      <c r="BZ53" s="242"/>
      <c r="CA53" s="243"/>
      <c r="CB53" s="243"/>
      <c r="CC53" s="243"/>
      <c r="CD53" s="233"/>
      <c r="CE53" s="231"/>
      <c r="CF53" s="65"/>
      <c r="CG53" s="62"/>
      <c r="CH53" s="63"/>
      <c r="CI53" s="63"/>
      <c r="CJ53" s="66"/>
    </row>
    <row r="54" spans="27:60" ht="22.5" customHeight="1">
      <c r="AA54" s="2"/>
      <c r="AD54" s="137"/>
      <c r="AE54" s="193"/>
      <c r="BG54" s="280"/>
      <c r="BH54" s="281"/>
    </row>
    <row r="55" spans="27:60" ht="21" customHeight="1">
      <c r="AA55" s="2"/>
      <c r="AD55" s="2"/>
      <c r="AE55" s="44"/>
      <c r="BG55" s="44"/>
      <c r="BH55" s="44"/>
    </row>
    <row r="57" ht="12.75">
      <c r="AA57" s="2"/>
    </row>
    <row r="58" spans="27:70" ht="12.75">
      <c r="AA58" s="2"/>
      <c r="BO58" s="2"/>
      <c r="BP58" s="2"/>
      <c r="BQ58" s="2"/>
      <c r="BR58" s="2"/>
    </row>
  </sheetData>
  <sheetProtection password="E755" sheet="1" objects="1" scenarios="1"/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50" r:id="rId6"/>
  <drawing r:id="rId5"/>
  <legacyDrawing r:id="rId4"/>
  <oleObjects>
    <oleObject progId="Paint.Picture" shapeId="10987826" r:id="rId1"/>
    <oleObject progId="Paint.Picture" shapeId="11020717" r:id="rId2"/>
    <oleObject progId="Paint.Picture" shapeId="11070882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2010-01-04T08:58:48Z</cp:lastPrinted>
  <dcterms:created xsi:type="dcterms:W3CDTF">2003-01-10T15:39:03Z</dcterms:created>
  <dcterms:modified xsi:type="dcterms:W3CDTF">2010-01-04T08:58:58Z</dcterms:modified>
  <cp:category/>
  <cp:version/>
  <cp:contentType/>
  <cp:contentStatus/>
</cp:coreProperties>
</file>