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Řehlovice" sheetId="2" r:id="rId2"/>
  </sheets>
  <definedNames/>
  <calcPr fullCalcOnLoad="1"/>
</workbook>
</file>

<file path=xl/sharedStrings.xml><?xml version="1.0" encoding="utf-8"?>
<sst xmlns="http://schemas.openxmlformats.org/spreadsheetml/2006/main" count="232" uniqueCount="119">
  <si>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</si>
  <si>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</si>
  <si>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</si>
  <si>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</si>
  <si>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</si>
  <si>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</si>
  <si>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</si>
  <si>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</si>
  <si>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</si>
  <si>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</si>
  <si>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</si>
  <si>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</si>
  <si>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</si>
  <si>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</si>
  <si>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</si>
  <si>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</si>
  <si>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</si>
  <si>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</si>
  <si>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</si>
  <si>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</si>
  <si>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</si>
  <si>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</si>
  <si>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</si>
  <si>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</si>
  <si>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</si>
  <si>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</si>
  <si>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</si>
  <si>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</si>
  <si>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</si>
  <si>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</si>
  <si>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</si>
  <si>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</si>
  <si>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</si>
  <si>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</si>
  <si>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Nástupiště  u  koleje</t>
  </si>
  <si>
    <t>JTom</t>
  </si>
  <si>
    <t>S 1</t>
  </si>
  <si>
    <t>L 1</t>
  </si>
  <si>
    <t>S 2</t>
  </si>
  <si>
    <t>Výprava vlaků s přepravou cestujících dle čl. 505 SŽDC (ČD) D2</t>
  </si>
  <si>
    <t>v pokračování traťové koleje - rychlost traťová s místním omezením</t>
  </si>
  <si>
    <t>Odjezdová</t>
  </si>
  <si>
    <t>L 2</t>
  </si>
  <si>
    <t>S 3</t>
  </si>
  <si>
    <t>L 3</t>
  </si>
  <si>
    <t xml:space="preserve">č. II,  jednostranné vnitřní </t>
  </si>
  <si>
    <t>elm.</t>
  </si>
  <si>
    <t>poznámka</t>
  </si>
  <si>
    <t>ručně</t>
  </si>
  <si>
    <t>Vk 1</t>
  </si>
  <si>
    <t>zabezpečovacího zařízení</t>
  </si>
  <si>
    <t xml:space="preserve">č. III,  jednostranné vnitřní </t>
  </si>
  <si>
    <t>Se 1</t>
  </si>
  <si>
    <t>Se 2</t>
  </si>
  <si>
    <t>Vk 2</t>
  </si>
  <si>
    <t>při jízdě do odbočky - rychlost 40 km/h</t>
  </si>
  <si>
    <t>EZ</t>
  </si>
  <si>
    <t xml:space="preserve">  bez zabezpečení</t>
  </si>
  <si>
    <t>3XA</t>
  </si>
  <si>
    <t>3XB</t>
  </si>
  <si>
    <t>Se 12</t>
  </si>
  <si>
    <t>Se 13</t>
  </si>
  <si>
    <t>S 4</t>
  </si>
  <si>
    <t>S 5</t>
  </si>
  <si>
    <t>L 4</t>
  </si>
  <si>
    <t>L 5</t>
  </si>
  <si>
    <t>Vzájemně vyloučeny jsou všechny : 1) - protisměrné jizdní cesty na tutéž kolej</t>
  </si>
  <si>
    <t>2) - jízdní cesty mající předepsanou rozdílnou polohu alespoň jedné pojížděné nebo odvratné výhybky</t>
  </si>
  <si>
    <t>Km  6,653</t>
  </si>
  <si>
    <t>504C</t>
  </si>
  <si>
    <t>R Z Z  -  AŽD 71</t>
  </si>
  <si>
    <t>číslicová volba, cestový systém</t>
  </si>
  <si>
    <t>rychlostní návěstní soustava</t>
  </si>
  <si>
    <t>Kód : 14</t>
  </si>
  <si>
    <t>oba směry :</t>
  </si>
  <si>
    <t>samočinně činností</t>
  </si>
  <si>
    <t>zast. - 90</t>
  </si>
  <si>
    <t>proj. - 30</t>
  </si>
  <si>
    <t>Hlavní  staniční  kolej, NTV</t>
  </si>
  <si>
    <t>směr Ústí nad Labem západ</t>
  </si>
  <si>
    <t>směr Úpořiny</t>
  </si>
  <si>
    <t>Vjezd - odjezd - průjezd,  NTV</t>
  </si>
  <si>
    <t>konstrukce SUDOP T + desky K145</t>
  </si>
  <si>
    <t>přístup po přechodu v km 6,650</t>
  </si>
  <si>
    <t>č. I,  vnější</t>
  </si>
  <si>
    <t>přístup od dopravní kanceláře</t>
  </si>
  <si>
    <t>Směr  : Ústí nad Labem západ</t>
  </si>
  <si>
    <t>Automatické  hradlo</t>
  </si>
  <si>
    <t>( bez návěstního bodu )</t>
  </si>
  <si>
    <t>Směr  :  Úpořiny</t>
  </si>
  <si>
    <t>Obvod  výpravčího</t>
  </si>
  <si>
    <t>Obvod  posunu</t>
  </si>
  <si>
    <t>Z  koleje  č. 2</t>
  </si>
  <si>
    <t>Z  koleje  č. 1</t>
  </si>
  <si>
    <t>2 L</t>
  </si>
  <si>
    <t>1 L</t>
  </si>
  <si>
    <t>2 S</t>
  </si>
  <si>
    <t>1 S</t>
  </si>
  <si>
    <t>Př 2S</t>
  </si>
  <si>
    <t>Př 1L</t>
  </si>
  <si>
    <t>Př 2L</t>
  </si>
  <si>
    <t>Př 1S</t>
  </si>
  <si>
    <t>kříž</t>
  </si>
  <si>
    <t xml:space="preserve">  odtlačný kontrolní výměnový zámek, klíč je držen v kontrolním zámku v.č.102</t>
  </si>
  <si>
    <t xml:space="preserve">  kontrolní výměnový zámek, klíč 102/101t/101 je držen v EZ v kolejišti</t>
  </si>
  <si>
    <t xml:space="preserve">  výměnový zámek, klíč je držen v kontrolním výkolejkovém zámku Vk 1</t>
  </si>
  <si>
    <t xml:space="preserve">  výměnový zámek, klíč je držen v kontrolním výkolejkovém zámku Vk 2</t>
  </si>
  <si>
    <t>110a</t>
  </si>
  <si>
    <t>110b</t>
  </si>
  <si>
    <t xml:space="preserve">  kontrolní výměnový zámek, klíč 110a/113t/113 je držen v EZ v kolejišti</t>
  </si>
  <si>
    <t xml:space="preserve">  odtlačný kontrolní výměnový zámek, klíč je držen v kontrolním zámku v.č.110a</t>
  </si>
  <si>
    <t>( Vk1/7 )</t>
  </si>
  <si>
    <t>( Vk2/8 )</t>
  </si>
  <si>
    <t>( 102/101t/101 )</t>
  </si>
  <si>
    <t>( 110a/113t/113 )</t>
  </si>
  <si>
    <t>102   103</t>
  </si>
  <si>
    <t>Vlečka č:</t>
  </si>
  <si>
    <t>V3174</t>
  </si>
  <si>
    <t>VII.  /  2011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</si>
</sst>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62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u val="single"/>
      <sz val="11"/>
      <name val="Arial CE"/>
      <family val="2"/>
    </font>
    <font>
      <sz val="13"/>
      <color indexed="10"/>
      <name val="Arial CE"/>
      <family val="2"/>
    </font>
    <font>
      <sz val="9"/>
      <name val="Arial CE"/>
      <family val="2"/>
    </font>
    <font>
      <sz val="16"/>
      <name val="Arial CE"/>
      <family val="0"/>
    </font>
    <font>
      <sz val="12"/>
      <name val="Times New Roman"/>
      <family val="1"/>
    </font>
    <font>
      <b/>
      <sz val="10"/>
      <color indexed="50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0"/>
      <color indexed="57"/>
      <name val="Arial CE"/>
      <family val="2"/>
    </font>
    <font>
      <sz val="11"/>
      <color indexed="12"/>
      <name val="Arial CE"/>
      <family val="2"/>
    </font>
    <font>
      <b/>
      <u val="single"/>
      <sz val="12"/>
      <name val="Arial CE"/>
      <family val="2"/>
    </font>
    <font>
      <b/>
      <i/>
      <sz val="10"/>
      <name val="Arial CE"/>
      <family val="0"/>
    </font>
    <font>
      <sz val="14"/>
      <color indexed="10"/>
      <name val="Arial CE"/>
      <family val="2"/>
    </font>
    <font>
      <i/>
      <sz val="14"/>
      <name val="Times New Roman"/>
      <family val="1"/>
    </font>
    <font>
      <b/>
      <i/>
      <sz val="14"/>
      <color indexed="10"/>
      <name val="Arial CE"/>
      <family val="2"/>
    </font>
    <font>
      <b/>
      <sz val="11"/>
      <color indexed="16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 style="medium"/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43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13" fillId="0" borderId="0" xfId="22" applyFont="1" applyAlignment="1">
      <alignment horizontal="right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6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3" borderId="0" xfId="22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5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164" fontId="27" fillId="0" borderId="5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5" fillId="0" borderId="0" xfId="0" applyFont="1" applyAlignment="1">
      <alignment horizontal="center"/>
    </xf>
    <xf numFmtId="0" fontId="4" fillId="4" borderId="27" xfId="22" applyFont="1" applyFill="1" applyBorder="1" applyAlignment="1">
      <alignment horizontal="center" vertical="center"/>
      <protection/>
    </xf>
    <xf numFmtId="0" fontId="10" fillId="5" borderId="28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5" borderId="29" xfId="22" applyFont="1" applyFill="1" applyBorder="1" applyAlignment="1">
      <alignment vertical="center"/>
      <protection/>
    </xf>
    <xf numFmtId="0" fontId="0" fillId="5" borderId="30" xfId="22" applyFont="1" applyFill="1" applyBorder="1" applyAlignment="1">
      <alignment vertical="center"/>
      <protection/>
    </xf>
    <xf numFmtId="0" fontId="0" fillId="5" borderId="30" xfId="22" applyFont="1" applyFill="1" applyBorder="1" applyAlignment="1" quotePrefix="1">
      <alignment vertical="center"/>
      <protection/>
    </xf>
    <xf numFmtId="164" fontId="0" fillId="5" borderId="30" xfId="22" applyNumberFormat="1" applyFont="1" applyFill="1" applyBorder="1" applyAlignment="1">
      <alignment vertical="center"/>
      <protection/>
    </xf>
    <xf numFmtId="0" fontId="0" fillId="5" borderId="31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5" borderId="32" xfId="22" applyFont="1" applyFill="1" applyBorder="1" applyAlignment="1">
      <alignment vertical="center"/>
      <protection/>
    </xf>
    <xf numFmtId="0" fontId="0" fillId="0" borderId="33" xfId="22" applyFont="1" applyBorder="1">
      <alignment/>
      <protection/>
    </xf>
    <xf numFmtId="0" fontId="0" fillId="0" borderId="19" xfId="22" applyFont="1" applyBorder="1">
      <alignment/>
      <protection/>
    </xf>
    <xf numFmtId="0" fontId="0" fillId="0" borderId="18" xfId="22" applyFont="1" applyBorder="1">
      <alignment/>
      <protection/>
    </xf>
    <xf numFmtId="0" fontId="0" fillId="5" borderId="4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3" xfId="22" applyBorder="1" applyAlignment="1">
      <alignment vertical="center"/>
      <protection/>
    </xf>
    <xf numFmtId="0" fontId="0" fillId="0" borderId="34" xfId="22" applyFont="1" applyBorder="1">
      <alignment/>
      <protection/>
    </xf>
    <xf numFmtId="0" fontId="0" fillId="0" borderId="35" xfId="22" applyFont="1" applyBorder="1">
      <alignment/>
      <protection/>
    </xf>
    <xf numFmtId="0" fontId="0" fillId="0" borderId="36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0" fontId="0" fillId="0" borderId="37" xfId="22" applyFont="1" applyBorder="1">
      <alignment/>
      <protection/>
    </xf>
    <xf numFmtId="0" fontId="0" fillId="0" borderId="21" xfId="22" applyFont="1" applyBorder="1">
      <alignment/>
      <protection/>
    </xf>
    <xf numFmtId="0" fontId="0" fillId="0" borderId="38" xfId="22" applyFont="1" applyBorder="1">
      <alignment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0" xfId="22" applyFill="1" applyBorder="1" applyAlignment="1">
      <alignment vertical="center"/>
      <protection/>
    </xf>
    <xf numFmtId="0" fontId="4" fillId="5" borderId="0" xfId="22" applyFont="1" applyFill="1" applyBorder="1" applyAlignment="1">
      <alignment horizontal="left" vertical="center"/>
      <protection/>
    </xf>
    <xf numFmtId="0" fontId="0" fillId="5" borderId="32" xfId="22" applyFill="1" applyBorder="1" applyAlignment="1">
      <alignment vertical="center"/>
      <protection/>
    </xf>
    <xf numFmtId="0" fontId="0" fillId="4" borderId="39" xfId="22" applyFont="1" applyFill="1" applyBorder="1" applyAlignment="1">
      <alignment vertical="center"/>
      <protection/>
    </xf>
    <xf numFmtId="0" fontId="0" fillId="4" borderId="40" xfId="22" applyFont="1" applyFill="1" applyBorder="1" applyAlignment="1">
      <alignment vertical="center"/>
      <protection/>
    </xf>
    <xf numFmtId="0" fontId="0" fillId="4" borderId="41" xfId="22" applyFont="1" applyFill="1" applyBorder="1" applyAlignment="1">
      <alignment vertical="center"/>
      <protection/>
    </xf>
    <xf numFmtId="1" fontId="0" fillId="5" borderId="0" xfId="22" applyNumberFormat="1" applyFont="1" applyFill="1" applyBorder="1" applyAlignment="1">
      <alignment vertical="center"/>
      <protection/>
    </xf>
    <xf numFmtId="0" fontId="0" fillId="5" borderId="32" xfId="22" applyFont="1" applyFill="1" applyBorder="1" applyAlignment="1">
      <alignment vertical="center"/>
      <protection/>
    </xf>
    <xf numFmtId="0" fontId="4" fillId="4" borderId="42" xfId="22" applyFont="1" applyFill="1" applyBorder="1" applyAlignment="1">
      <alignment horizontal="center" vertical="center"/>
      <protection/>
    </xf>
    <xf numFmtId="0" fontId="4" fillId="4" borderId="43" xfId="22" applyFont="1" applyFill="1" applyBorder="1" applyAlignment="1">
      <alignment horizontal="center" vertical="center"/>
      <protection/>
    </xf>
    <xf numFmtId="0" fontId="0" fillId="5" borderId="4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4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3" xfId="22" applyFont="1" applyBorder="1" applyAlignment="1">
      <alignment vertical="center"/>
      <protection/>
    </xf>
    <xf numFmtId="1" fontId="37" fillId="0" borderId="3" xfId="22" applyNumberFormat="1" applyFont="1" applyBorder="1" applyAlignment="1">
      <alignment horizontal="center" vertical="center"/>
      <protection/>
    </xf>
    <xf numFmtId="164" fontId="37" fillId="0" borderId="5" xfId="22" applyNumberFormat="1" applyFont="1" applyFill="1" applyBorder="1" applyAlignment="1">
      <alignment horizontal="center" vertical="center"/>
      <protection/>
    </xf>
    <xf numFmtId="49" fontId="0" fillId="0" borderId="45" xfId="22" applyNumberFormat="1" applyFont="1" applyBorder="1" applyAlignment="1">
      <alignment vertical="center"/>
      <protection/>
    </xf>
    <xf numFmtId="164" fontId="0" fillId="0" borderId="46" xfId="22" applyNumberFormat="1" applyFont="1" applyBorder="1" applyAlignment="1">
      <alignment vertical="center"/>
      <protection/>
    </xf>
    <xf numFmtId="164" fontId="0" fillId="0" borderId="46" xfId="22" applyNumberFormat="1" applyFont="1" applyBorder="1" applyAlignment="1">
      <alignment vertical="center"/>
      <protection/>
    </xf>
    <xf numFmtId="1" fontId="0" fillId="0" borderId="38" xfId="22" applyNumberFormat="1" applyFont="1" applyBorder="1" applyAlignment="1">
      <alignment vertical="center"/>
      <protection/>
    </xf>
    <xf numFmtId="0" fontId="0" fillId="5" borderId="47" xfId="22" applyFill="1" applyBorder="1" applyAlignment="1">
      <alignment vertical="center"/>
      <protection/>
    </xf>
    <xf numFmtId="0" fontId="0" fillId="5" borderId="7" xfId="22" applyFill="1" applyBorder="1" applyAlignment="1">
      <alignment vertical="center"/>
      <protection/>
    </xf>
    <xf numFmtId="0" fontId="0" fillId="5" borderId="6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5" borderId="28" xfId="0" applyFont="1" applyFill="1" applyBorder="1" applyAlignment="1">
      <alignment vertical="center"/>
    </xf>
    <xf numFmtId="0" fontId="0" fillId="5" borderId="48" xfId="0" applyFont="1" applyFill="1" applyBorder="1" applyAlignment="1">
      <alignment vertical="center"/>
    </xf>
    <xf numFmtId="0" fontId="0" fillId="5" borderId="49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7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4" fillId="3" borderId="50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9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4" fillId="3" borderId="52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0" fillId="0" borderId="55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43" fillId="0" borderId="0" xfId="20" applyFont="1" applyAlignment="1">
      <alignment horizontal="center" vertical="center"/>
      <protection/>
    </xf>
    <xf numFmtId="0" fontId="4" fillId="0" borderId="0" xfId="22" applyNumberFormat="1" applyFont="1" applyFill="1" applyBorder="1" applyAlignment="1">
      <alignment horizontal="center" vertical="center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43" fillId="0" borderId="0" xfId="20" applyFont="1" applyAlignment="1">
      <alignment horizontal="left" vertical="center"/>
      <protection/>
    </xf>
    <xf numFmtId="49" fontId="0" fillId="0" borderId="0" xfId="21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35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2" fillId="6" borderId="56" xfId="0" applyFont="1" applyFill="1" applyBorder="1" applyAlignment="1">
      <alignment horizontal="centerContinuous" vertical="center"/>
    </xf>
    <xf numFmtId="0" fontId="35" fillId="0" borderId="0" xfId="0" applyFont="1" applyAlignment="1">
      <alignment horizontal="left" vertical="top"/>
    </xf>
    <xf numFmtId="0" fontId="4" fillId="3" borderId="57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5" fillId="0" borderId="3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0" fillId="0" borderId="6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4" fontId="4" fillId="0" borderId="0" xfId="18" applyFont="1" applyFill="1" applyBorder="1" applyAlignment="1">
      <alignment vertical="center"/>
    </xf>
    <xf numFmtId="44" fontId="2" fillId="0" borderId="0" xfId="18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0" fontId="0" fillId="3" borderId="0" xfId="22" applyFont="1" applyFill="1" applyBorder="1">
      <alignment/>
      <protection/>
    </xf>
    <xf numFmtId="0" fontId="46" fillId="0" borderId="0" xfId="22" applyFont="1" applyFill="1" applyBorder="1" applyAlignment="1">
      <alignment horizontal="center" vertical="center"/>
      <protection/>
    </xf>
    <xf numFmtId="49" fontId="36" fillId="0" borderId="44" xfId="22" applyNumberFormat="1" applyFont="1" applyBorder="1" applyAlignment="1">
      <alignment horizontal="center" vertical="center"/>
      <protection/>
    </xf>
    <xf numFmtId="49" fontId="40" fillId="0" borderId="0" xfId="22" applyNumberFormat="1" applyFont="1" applyFill="1" applyBorder="1" applyAlignment="1">
      <alignment horizontal="center" vertical="center"/>
      <protection/>
    </xf>
    <xf numFmtId="0" fontId="4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22" applyFont="1" applyFill="1" applyBorder="1" applyAlignment="1">
      <alignment horizontal="center"/>
      <protection/>
    </xf>
    <xf numFmtId="0" fontId="2" fillId="6" borderId="61" xfId="0" applyFont="1" applyFill="1" applyBorder="1" applyAlignment="1">
      <alignment horizontal="centerContinuous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64" fontId="4" fillId="0" borderId="3" xfId="0" applyNumberFormat="1" applyFont="1" applyBorder="1" applyAlignment="1" quotePrefix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2" borderId="11" xfId="0" applyFont="1" applyFill="1" applyBorder="1" applyAlignment="1">
      <alignment horizontal="centerContinuous" vertical="center"/>
    </xf>
    <xf numFmtId="0" fontId="2" fillId="6" borderId="62" xfId="0" applyFont="1" applyFill="1" applyBorder="1" applyAlignment="1">
      <alignment horizontal="centerContinuous" vertical="center"/>
    </xf>
    <xf numFmtId="0" fontId="2" fillId="6" borderId="63" xfId="0" applyFont="1" applyFill="1" applyBorder="1" applyAlignment="1">
      <alignment horizontal="centerContinuous" vertical="center"/>
    </xf>
    <xf numFmtId="0" fontId="2" fillId="6" borderId="64" xfId="0" applyFont="1" applyFill="1" applyBorder="1" applyAlignment="1">
      <alignment horizontal="centerContinuous" vertical="center"/>
    </xf>
    <xf numFmtId="0" fontId="4" fillId="3" borderId="62" xfId="0" applyFont="1" applyFill="1" applyBorder="1" applyAlignment="1">
      <alignment horizontal="center" vertical="center"/>
    </xf>
    <xf numFmtId="0" fontId="0" fillId="3" borderId="6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31" fillId="0" borderId="65" xfId="0" applyNumberFormat="1" applyFont="1" applyBorder="1" applyAlignment="1">
      <alignment horizontal="center" vertical="center"/>
    </xf>
    <xf numFmtId="164" fontId="10" fillId="0" borderId="60" xfId="0" applyNumberFormat="1" applyFont="1" applyBorder="1" applyAlignment="1">
      <alignment horizontal="center" vertical="center"/>
    </xf>
    <xf numFmtId="0" fontId="30" fillId="0" borderId="60" xfId="0" applyFont="1" applyFill="1" applyBorder="1" applyAlignment="1">
      <alignment horizontal="center" vertical="center"/>
    </xf>
    <xf numFmtId="164" fontId="27" fillId="0" borderId="60" xfId="0" applyNumberFormat="1" applyFont="1" applyBorder="1" applyAlignment="1">
      <alignment horizontal="center" vertical="center"/>
    </xf>
    <xf numFmtId="49" fontId="29" fillId="0" borderId="60" xfId="0" applyNumberFormat="1" applyFont="1" applyBorder="1" applyAlignment="1">
      <alignment horizontal="center" vertical="center"/>
    </xf>
    <xf numFmtId="164" fontId="3" fillId="0" borderId="60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29" fillId="0" borderId="65" xfId="0" applyNumberFormat="1" applyFont="1" applyBorder="1" applyAlignment="1">
      <alignment horizontal="center" vertical="center"/>
    </xf>
    <xf numFmtId="0" fontId="4" fillId="3" borderId="66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8" xfId="0" applyFont="1" applyFill="1" applyBorder="1" applyAlignment="1">
      <alignment horizontal="center" vertical="center"/>
    </xf>
    <xf numFmtId="49" fontId="31" fillId="0" borderId="6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50" fillId="0" borderId="0" xfId="0" applyFont="1" applyAlignment="1">
      <alignment horizontal="left" vertical="top"/>
    </xf>
    <xf numFmtId="0" fontId="5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 vertical="top"/>
    </xf>
    <xf numFmtId="0" fontId="1" fillId="0" borderId="0" xfId="22" applyFont="1" applyAlignment="1" quotePrefix="1">
      <alignment vertical="center"/>
      <protection/>
    </xf>
    <xf numFmtId="0" fontId="0" fillId="0" borderId="0" xfId="22" applyFont="1" applyFill="1" applyBorder="1">
      <alignment/>
      <protection/>
    </xf>
    <xf numFmtId="0" fontId="14" fillId="4" borderId="40" xfId="22" applyFont="1" applyFill="1" applyBorder="1" applyAlignment="1">
      <alignment horizontal="centerContinuous" vertical="center"/>
      <protection/>
    </xf>
    <xf numFmtId="0" fontId="4" fillId="4" borderId="67" xfId="22" applyFont="1" applyFill="1" applyBorder="1" applyAlignment="1">
      <alignment horizontal="centerContinuous" vertical="center"/>
      <protection/>
    </xf>
    <xf numFmtId="0" fontId="4" fillId="4" borderId="68" xfId="22" applyFont="1" applyFill="1" applyBorder="1" applyAlignment="1">
      <alignment horizontal="centerContinuous" vertical="center"/>
      <protection/>
    </xf>
    <xf numFmtId="0" fontId="4" fillId="4" borderId="69" xfId="22" applyFont="1" applyFill="1" applyBorder="1" applyAlignment="1">
      <alignment horizontal="centerContinuous" vertical="center"/>
      <protection/>
    </xf>
    <xf numFmtId="164" fontId="37" fillId="0" borderId="5" xfId="22" applyNumberFormat="1" applyFont="1" applyBorder="1" applyAlignment="1">
      <alignment horizontal="center" vertical="center"/>
      <protection/>
    </xf>
    <xf numFmtId="1" fontId="0" fillId="0" borderId="37" xfId="22" applyNumberFormat="1" applyFont="1" applyBorder="1" applyAlignment="1">
      <alignment vertical="center"/>
      <protection/>
    </xf>
    <xf numFmtId="1" fontId="0" fillId="0" borderId="21" xfId="22" applyNumberFormat="1" applyFont="1" applyBorder="1" applyAlignment="1">
      <alignment vertical="center"/>
      <protection/>
    </xf>
    <xf numFmtId="0" fontId="0" fillId="0" borderId="38" xfId="22" applyFont="1" applyBorder="1" applyAlignment="1">
      <alignment vertical="center"/>
      <protection/>
    </xf>
    <xf numFmtId="0" fontId="2" fillId="6" borderId="63" xfId="0" applyFont="1" applyFill="1" applyBorder="1" applyAlignment="1">
      <alignment vertical="center"/>
    </xf>
    <xf numFmtId="0" fontId="2" fillId="6" borderId="62" xfId="0" applyFont="1" applyFill="1" applyBorder="1" applyAlignment="1">
      <alignment vertical="center"/>
    </xf>
    <xf numFmtId="0" fontId="5" fillId="0" borderId="0" xfId="0" applyFont="1" applyAlignment="1">
      <alignment/>
    </xf>
    <xf numFmtId="164" fontId="0" fillId="0" borderId="7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0" fontId="3" fillId="0" borderId="9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164" fontId="48" fillId="0" borderId="0" xfId="21" applyNumberFormat="1" applyFont="1" applyFill="1" applyAlignment="1">
      <alignment horizont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3" borderId="0" xfId="22" applyFont="1" applyFill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Continuous" vertical="center"/>
    </xf>
    <xf numFmtId="49" fontId="52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49" fontId="52" fillId="0" borderId="0" xfId="0" applyNumberFormat="1" applyFont="1" applyFill="1" applyBorder="1" applyAlignment="1">
      <alignment horizontal="right" vertical="center"/>
    </xf>
    <xf numFmtId="0" fontId="5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53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 quotePrefix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39" fillId="0" borderId="0" xfId="0" applyFont="1" applyFill="1" applyAlignment="1">
      <alignment horizontal="right" vertical="top"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Fill="1">
      <alignment/>
      <protection/>
    </xf>
    <xf numFmtId="0" fontId="4" fillId="0" borderId="0" xfId="22" applyFont="1" applyBorder="1" applyAlignment="1">
      <alignment horizontal="center" vertical="center"/>
      <protection/>
    </xf>
    <xf numFmtId="0" fontId="21" fillId="0" borderId="0" xfId="22" applyFont="1" applyFill="1" applyBorder="1" applyAlignment="1">
      <alignment horizontal="center" vertical="top"/>
      <protection/>
    </xf>
    <xf numFmtId="0" fontId="0" fillId="5" borderId="0" xfId="22" applyFont="1" applyFill="1" applyBorder="1" applyAlignment="1">
      <alignment vertical="center"/>
      <protection/>
    </xf>
    <xf numFmtId="0" fontId="36" fillId="0" borderId="44" xfId="22" applyNumberFormat="1" applyFont="1" applyBorder="1" applyAlignment="1">
      <alignment horizontal="center" vertical="center"/>
      <protection/>
    </xf>
    <xf numFmtId="164" fontId="0" fillId="0" borderId="5" xfId="22" applyNumberFormat="1" applyFont="1" applyFill="1" applyBorder="1" applyAlignment="1">
      <alignment vertical="center"/>
      <protection/>
    </xf>
    <xf numFmtId="0" fontId="52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3" borderId="72" xfId="0" applyFont="1" applyFill="1" applyBorder="1" applyAlignment="1">
      <alignment horizontal="center" vertical="center"/>
    </xf>
    <xf numFmtId="0" fontId="4" fillId="3" borderId="64" xfId="0" applyFont="1" applyFill="1" applyBorder="1" applyAlignment="1">
      <alignment vertical="center"/>
    </xf>
    <xf numFmtId="0" fontId="0" fillId="3" borderId="64" xfId="0" applyFont="1" applyFill="1" applyBorder="1" applyAlignment="1">
      <alignment vertical="center"/>
    </xf>
    <xf numFmtId="0" fontId="4" fillId="3" borderId="64" xfId="0" applyFont="1" applyFill="1" applyBorder="1" applyAlignment="1">
      <alignment horizontal="centerContinuous" vertical="center"/>
    </xf>
    <xf numFmtId="0" fontId="0" fillId="3" borderId="64" xfId="0" applyFont="1" applyFill="1" applyBorder="1" applyAlignment="1">
      <alignment horizontal="centerContinuous" vertical="center"/>
    </xf>
    <xf numFmtId="0" fontId="4" fillId="3" borderId="66" xfId="0" applyFont="1" applyFill="1" applyBorder="1" applyAlignment="1">
      <alignment vertical="center"/>
    </xf>
    <xf numFmtId="0" fontId="0" fillId="0" borderId="7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4" xfId="0" applyBorder="1" applyAlignment="1">
      <alignment/>
    </xf>
    <xf numFmtId="0" fontId="27" fillId="0" borderId="55" xfId="0" applyNumberFormat="1" applyFont="1" applyBorder="1" applyAlignment="1">
      <alignment horizontal="center" vertical="center"/>
    </xf>
    <xf numFmtId="49" fontId="27" fillId="0" borderId="65" xfId="0" applyNumberFormat="1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164" fontId="4" fillId="0" borderId="75" xfId="0" applyNumberFormat="1" applyFont="1" applyBorder="1" applyAlignment="1">
      <alignment horizontal="left" vertical="center"/>
    </xf>
    <xf numFmtId="0" fontId="0" fillId="0" borderId="7" xfId="0" applyBorder="1" applyAlignment="1">
      <alignment/>
    </xf>
    <xf numFmtId="164" fontId="4" fillId="0" borderId="7" xfId="0" applyNumberFormat="1" applyFont="1" applyBorder="1" applyAlignment="1">
      <alignment horizontal="left" vertical="center"/>
    </xf>
    <xf numFmtId="0" fontId="0" fillId="0" borderId="6" xfId="0" applyBorder="1" applyAlignment="1">
      <alignment/>
    </xf>
    <xf numFmtId="0" fontId="39" fillId="0" borderId="0" xfId="0" applyFont="1" applyBorder="1" applyAlignment="1">
      <alignment horizontal="left"/>
    </xf>
    <xf numFmtId="0" fontId="55" fillId="0" borderId="0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27" fillId="0" borderId="5" xfId="0" applyNumberFormat="1" applyFont="1" applyBorder="1" applyAlignment="1">
      <alignment horizontal="center" vertical="center"/>
    </xf>
    <xf numFmtId="0" fontId="4" fillId="0" borderId="75" xfId="0" applyFont="1" applyBorder="1" applyAlignment="1">
      <alignment horizontal="left" vertical="center"/>
    </xf>
    <xf numFmtId="0" fontId="0" fillId="3" borderId="77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49" fontId="0" fillId="0" borderId="0" xfId="21" applyNumberFormat="1" applyFont="1" applyAlignment="1">
      <alignment horizontal="right"/>
      <protection/>
    </xf>
    <xf numFmtId="0" fontId="7" fillId="0" borderId="0" xfId="0" applyFont="1" applyFill="1" applyAlignment="1">
      <alignment horizontal="left"/>
    </xf>
    <xf numFmtId="0" fontId="26" fillId="0" borderId="0" xfId="0" applyFont="1" applyAlignment="1">
      <alignment horizontal="right" vertical="center"/>
    </xf>
    <xf numFmtId="0" fontId="20" fillId="0" borderId="0" xfId="0" applyFont="1" applyFill="1" applyBorder="1" applyAlignment="1">
      <alignment horizontal="center"/>
    </xf>
    <xf numFmtId="0" fontId="0" fillId="0" borderId="0" xfId="22" applyFont="1" applyBorder="1" applyAlignment="1">
      <alignment horizontal="center" vertical="center"/>
      <protection/>
    </xf>
    <xf numFmtId="0" fontId="56" fillId="0" borderId="80" xfId="0" applyFont="1" applyBorder="1" applyAlignment="1">
      <alignment horizontal="center" vertical="center"/>
    </xf>
    <xf numFmtId="0" fontId="4" fillId="0" borderId="21" xfId="22" applyFont="1" applyFill="1" applyBorder="1" applyAlignment="1">
      <alignment horizontal="center" vertical="center"/>
      <protection/>
    </xf>
    <xf numFmtId="0" fontId="6" fillId="0" borderId="9" xfId="22" applyFont="1" applyBorder="1" applyAlignment="1">
      <alignment horizontal="centerContinuous" vertical="center"/>
      <protection/>
    </xf>
    <xf numFmtId="0" fontId="21" fillId="0" borderId="0" xfId="22" applyFont="1" applyBorder="1" applyAlignment="1">
      <alignment horizontal="centerContinuous" vertical="center"/>
      <protection/>
    </xf>
    <xf numFmtId="0" fontId="48" fillId="0" borderId="3" xfId="22" applyFont="1" applyBorder="1" applyAlignment="1">
      <alignment horizontal="centerContinuous" vertical="center"/>
      <protection/>
    </xf>
    <xf numFmtId="0" fontId="4" fillId="0" borderId="9" xfId="22" applyFont="1" applyBorder="1" applyAlignment="1">
      <alignment horizontal="centerContinuous" vertical="center"/>
      <protection/>
    </xf>
    <xf numFmtId="0" fontId="4" fillId="0" borderId="3" xfId="22" applyFont="1" applyBorder="1" applyAlignment="1">
      <alignment horizontal="centerContinuous" vertical="center"/>
      <protection/>
    </xf>
    <xf numFmtId="49" fontId="20" fillId="0" borderId="21" xfId="22" applyNumberFormat="1" applyFont="1" applyBorder="1" applyAlignment="1">
      <alignment horizontal="center" vertical="center"/>
      <protection/>
    </xf>
    <xf numFmtId="0" fontId="0" fillId="0" borderId="21" xfId="22" applyBorder="1">
      <alignment/>
      <protection/>
    </xf>
    <xf numFmtId="0" fontId="31" fillId="0" borderId="55" xfId="0" applyNumberFormat="1" applyFont="1" applyBorder="1" applyAlignment="1">
      <alignment horizontal="center" vertical="center"/>
    </xf>
    <xf numFmtId="0" fontId="29" fillId="0" borderId="5" xfId="0" applyNumberFormat="1" applyFont="1" applyBorder="1" applyAlignment="1">
      <alignment horizontal="center" vertical="center"/>
    </xf>
    <xf numFmtId="0" fontId="29" fillId="0" borderId="55" xfId="0" applyNumberFormat="1" applyFont="1" applyBorder="1" applyAlignment="1">
      <alignment horizontal="center" vertical="center"/>
    </xf>
    <xf numFmtId="0" fontId="29" fillId="0" borderId="65" xfId="0" applyNumberFormat="1" applyFont="1" applyBorder="1" applyAlignment="1">
      <alignment horizontal="center" vertical="center"/>
    </xf>
    <xf numFmtId="0" fontId="31" fillId="0" borderId="5" xfId="0" applyNumberFormat="1" applyFont="1" applyBorder="1" applyAlignment="1">
      <alignment horizontal="center" vertical="center"/>
    </xf>
    <xf numFmtId="0" fontId="2" fillId="6" borderId="81" xfId="0" applyFont="1" applyFill="1" applyBorder="1" applyAlignment="1">
      <alignment horizontal="centerContinuous" vertical="center"/>
    </xf>
    <xf numFmtId="0" fontId="4" fillId="0" borderId="26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45" fillId="0" borderId="71" xfId="0" applyFont="1" applyBorder="1" applyAlignment="1">
      <alignment horizontal="centerContinuous" vertical="center"/>
    </xf>
    <xf numFmtId="164" fontId="0" fillId="0" borderId="70" xfId="0" applyNumberFormat="1" applyFont="1" applyBorder="1" applyAlignment="1">
      <alignment horizontal="centerContinuous" vertical="center"/>
    </xf>
    <xf numFmtId="0" fontId="45" fillId="0" borderId="82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164" fontId="6" fillId="0" borderId="5" xfId="0" applyNumberFormat="1" applyFont="1" applyBorder="1" applyAlignment="1">
      <alignment horizontal="center" vertical="center"/>
    </xf>
    <xf numFmtId="0" fontId="58" fillId="0" borderId="8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6" fillId="0" borderId="60" xfId="0" applyNumberFormat="1" applyFont="1" applyBorder="1" applyAlignment="1">
      <alignment horizontal="center" vertical="center"/>
    </xf>
    <xf numFmtId="0" fontId="0" fillId="0" borderId="75" xfId="0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2" fillId="6" borderId="84" xfId="0" applyFont="1" applyFill="1" applyBorder="1" applyAlignment="1">
      <alignment horizontal="centerContinuous" vertical="center"/>
    </xf>
    <xf numFmtId="0" fontId="0" fillId="6" borderId="56" xfId="0" applyFont="1" applyFill="1" applyBorder="1" applyAlignment="1">
      <alignment horizontal="centerContinuous" vertical="center"/>
    </xf>
    <xf numFmtId="0" fontId="2" fillId="6" borderId="85" xfId="0" applyFont="1" applyFill="1" applyBorder="1" applyAlignment="1">
      <alignment horizontal="centerContinuous" vertical="center"/>
    </xf>
    <xf numFmtId="0" fontId="0" fillId="0" borderId="33" xfId="0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86" xfId="0" applyNumberFormat="1" applyFont="1" applyBorder="1" applyAlignment="1">
      <alignment horizontal="center" vertical="center"/>
    </xf>
    <xf numFmtId="0" fontId="58" fillId="0" borderId="9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87" xfId="0" applyBorder="1" applyAlignment="1">
      <alignment/>
    </xf>
    <xf numFmtId="0" fontId="0" fillId="0" borderId="60" xfId="0" applyBorder="1" applyAlignment="1">
      <alignment/>
    </xf>
    <xf numFmtId="0" fontId="0" fillId="0" borderId="7" xfId="0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35" fillId="0" borderId="0" xfId="0" applyFont="1" applyBorder="1" applyAlignment="1">
      <alignment horizontal="left" vertical="center"/>
    </xf>
    <xf numFmtId="0" fontId="45" fillId="0" borderId="32" xfId="0" applyFont="1" applyBorder="1" applyAlignment="1">
      <alignment horizontal="centerContinuous" vertical="center"/>
    </xf>
    <xf numFmtId="0" fontId="45" fillId="0" borderId="5" xfId="0" applyFont="1" applyBorder="1" applyAlignment="1">
      <alignment horizontal="centerContinuous" vertical="center"/>
    </xf>
    <xf numFmtId="0" fontId="57" fillId="0" borderId="83" xfId="0" applyFont="1" applyBorder="1" applyAlignment="1">
      <alignment horizontal="centerContinuous" vertical="center"/>
    </xf>
    <xf numFmtId="0" fontId="57" fillId="0" borderId="3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60" fillId="0" borderId="0" xfId="0" applyFont="1" applyAlignment="1">
      <alignment horizontal="left"/>
    </xf>
    <xf numFmtId="0" fontId="45" fillId="0" borderId="0" xfId="0" applyFont="1" applyAlignment="1">
      <alignment vertical="center"/>
    </xf>
    <xf numFmtId="0" fontId="60" fillId="0" borderId="0" xfId="0" applyFont="1" applyAlignment="1">
      <alignment horizontal="right"/>
    </xf>
    <xf numFmtId="0" fontId="61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61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21" applyNumberFormat="1" applyFont="1" applyAlignment="1">
      <alignment horizontal="left" vertical="top"/>
      <protection/>
    </xf>
    <xf numFmtId="0" fontId="0" fillId="0" borderId="0" xfId="0" applyFont="1" applyFill="1" applyAlignment="1">
      <alignment horizontal="right" vertical="top"/>
    </xf>
    <xf numFmtId="0" fontId="0" fillId="0" borderId="88" xfId="0" applyFont="1" applyBorder="1" applyAlignment="1">
      <alignment horizontal="center" vertical="center"/>
    </xf>
    <xf numFmtId="164" fontId="23" fillId="0" borderId="0" xfId="22" applyNumberFormat="1" applyFont="1" applyFill="1" applyBorder="1" applyAlignment="1">
      <alignment horizontal="center" vertical="center"/>
      <protection/>
    </xf>
    <xf numFmtId="0" fontId="27" fillId="0" borderId="38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4" fillId="4" borderId="40" xfId="22" applyFont="1" applyFill="1" applyBorder="1" applyAlignment="1">
      <alignment horizontal="center" vertical="center"/>
      <protection/>
    </xf>
    <xf numFmtId="0" fontId="14" fillId="4" borderId="40" xfId="22" applyFont="1" applyFill="1" applyBorder="1" applyAlignment="1" quotePrefix="1">
      <alignment horizontal="center" vertical="center"/>
      <protection/>
    </xf>
    <xf numFmtId="0" fontId="4" fillId="4" borderId="67" xfId="22" applyFont="1" applyFill="1" applyBorder="1" applyAlignment="1">
      <alignment horizontal="center" vertical="center"/>
      <protection/>
    </xf>
    <xf numFmtId="0" fontId="4" fillId="4" borderId="68" xfId="22" applyFont="1" applyFill="1" applyBorder="1" applyAlignment="1">
      <alignment horizontal="center" vertical="center"/>
      <protection/>
    </xf>
    <xf numFmtId="0" fontId="4" fillId="4" borderId="69" xfId="22" applyFont="1" applyFill="1" applyBorder="1" applyAlignment="1">
      <alignment horizontal="center" vertical="center"/>
      <protection/>
    </xf>
    <xf numFmtId="0" fontId="4" fillId="0" borderId="9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3" xfId="22" applyFont="1" applyBorder="1" applyAlignment="1">
      <alignment horizontal="center" vertical="center"/>
      <protection/>
    </xf>
    <xf numFmtId="0" fontId="49" fillId="0" borderId="9" xfId="22" applyFont="1" applyBorder="1" applyAlignment="1">
      <alignment horizontal="center" vertical="center"/>
      <protection/>
    </xf>
    <xf numFmtId="0" fontId="49" fillId="0" borderId="0" xfId="22" applyFont="1" applyBorder="1" applyAlignment="1">
      <alignment horizontal="center" vertical="center"/>
      <protection/>
    </xf>
    <xf numFmtId="0" fontId="49" fillId="0" borderId="3" xfId="22" applyFont="1" applyBorder="1" applyAlignment="1">
      <alignment horizontal="center" vertical="center"/>
      <protection/>
    </xf>
    <xf numFmtId="0" fontId="3" fillId="0" borderId="9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0" fontId="27" fillId="0" borderId="37" xfId="22" applyFont="1" applyBorder="1" applyAlignment="1">
      <alignment horizontal="center" vertical="center"/>
      <protection/>
    </xf>
    <xf numFmtId="0" fontId="27" fillId="0" borderId="21" xfId="22" applyFont="1" applyBorder="1" applyAlignment="1">
      <alignment horizontal="center" vertical="center"/>
      <protection/>
    </xf>
    <xf numFmtId="0" fontId="4" fillId="0" borderId="21" xfId="22" applyFont="1" applyFill="1" applyBorder="1" applyAlignment="1">
      <alignment horizontal="center" vertical="center"/>
      <protection/>
    </xf>
    <xf numFmtId="0" fontId="12" fillId="6" borderId="63" xfId="0" applyFont="1" applyFill="1" applyBorder="1" applyAlignment="1">
      <alignment horizontal="center" vertical="center" wrapText="1"/>
    </xf>
    <xf numFmtId="0" fontId="12" fillId="6" borderId="66" xfId="0" applyFont="1" applyFill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/>
    </xf>
    <xf numFmtId="0" fontId="57" fillId="0" borderId="5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2" fillId="6" borderId="89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Řehlovice</a:t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714375</xdr:colOff>
      <xdr:row>19</xdr:row>
      <xdr:rowOff>0</xdr:rowOff>
    </xdr:from>
    <xdr:to>
      <xdr:col>24</xdr:col>
      <xdr:colOff>866775</xdr:colOff>
      <xdr:row>26</xdr:row>
      <xdr:rowOff>66675</xdr:rowOff>
    </xdr:to>
    <xdr:sp>
      <xdr:nvSpPr>
        <xdr:cNvPr id="1" name="Rectangle 645"/>
        <xdr:cNvSpPr>
          <a:spLocks/>
        </xdr:cNvSpPr>
      </xdr:nvSpPr>
      <xdr:spPr>
        <a:xfrm>
          <a:off x="18087975" y="4943475"/>
          <a:ext cx="152400" cy="16668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Řehlovice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3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4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5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6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7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8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24</xdr:col>
      <xdr:colOff>200025</xdr:colOff>
      <xdr:row>14</xdr:row>
      <xdr:rowOff>9525</xdr:rowOff>
    </xdr:from>
    <xdr:to>
      <xdr:col>25</xdr:col>
      <xdr:colOff>466725</xdr:colOff>
      <xdr:row>16</xdr:row>
      <xdr:rowOff>9525</xdr:rowOff>
    </xdr:to>
    <xdr:pic>
      <xdr:nvPicPr>
        <xdr:cNvPr id="13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73625" y="381000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4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5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6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7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8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9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0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1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2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3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4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5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28" name="Oval 510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29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0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1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2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5" name="Line 84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6" name="Line 85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7" name="Line 85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8" name="Line 85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9" name="Line 85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85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85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85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85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85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85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86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86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86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86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86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86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86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86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86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86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87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87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8" name="Line 87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59" name="Line 87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0" name="Line 87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1" name="Line 87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2" name="Line 87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3" name="Line 87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87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87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88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88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88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88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0" name="Line 88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1" name="Line 95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2" name="Line 95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3" name="Line 95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4" name="Line 95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5" name="Line 95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6" name="Line 95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7" name="Line 96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8" name="Line 96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9" name="Line 96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0" name="Line 96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1" name="Line 96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2" name="Line 96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3" name="Line 96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4" name="Line 96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5" name="Line 96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6" name="Line 96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7" name="Line 97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8" name="Line 97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9" name="Line 97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0" name="Line 97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1" name="Line 97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2" name="Line 97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3" name="Line 97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4" name="Line 97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5" name="Line 97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6" name="Line 97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7" name="Line 98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8" name="Line 98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9" name="Line 98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0" name="Line 98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1" name="Line 98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2" name="Line 98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3" name="Line 98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4" name="Line 98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5" name="Line 98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6" name="Line 98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14</xdr:col>
      <xdr:colOff>0</xdr:colOff>
      <xdr:row>46</xdr:row>
      <xdr:rowOff>0</xdr:rowOff>
    </xdr:to>
    <xdr:sp>
      <xdr:nvSpPr>
        <xdr:cNvPr id="107" name="text 6"/>
        <xdr:cNvSpPr txBox="1">
          <a:spLocks noChangeArrowheads="1"/>
        </xdr:cNvSpPr>
      </xdr:nvSpPr>
      <xdr:spPr>
        <a:xfrm>
          <a:off x="514350" y="106584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75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8" name="text 55"/>
        <xdr:cNvSpPr txBox="1">
          <a:spLocks noChangeArrowheads="1"/>
        </xdr:cNvSpPr>
      </xdr:nvSpPr>
      <xdr:spPr>
        <a:xfrm>
          <a:off x="55797450" y="106584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</xdr:col>
      <xdr:colOff>266700</xdr:colOff>
      <xdr:row>25</xdr:row>
      <xdr:rowOff>114300</xdr:rowOff>
    </xdr:from>
    <xdr:to>
      <xdr:col>12</xdr:col>
      <xdr:colOff>495300</xdr:colOff>
      <xdr:row>28</xdr:row>
      <xdr:rowOff>114300</xdr:rowOff>
    </xdr:to>
    <xdr:sp>
      <xdr:nvSpPr>
        <xdr:cNvPr id="109" name="Line 163"/>
        <xdr:cNvSpPr>
          <a:spLocks/>
        </xdr:cNvSpPr>
      </xdr:nvSpPr>
      <xdr:spPr>
        <a:xfrm>
          <a:off x="5238750" y="642937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10" name="Line 202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11" name="Line 212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25</xdr:row>
      <xdr:rowOff>114300</xdr:rowOff>
    </xdr:from>
    <xdr:to>
      <xdr:col>81</xdr:col>
      <xdr:colOff>266700</xdr:colOff>
      <xdr:row>28</xdr:row>
      <xdr:rowOff>114300</xdr:rowOff>
    </xdr:to>
    <xdr:sp>
      <xdr:nvSpPr>
        <xdr:cNvPr id="112" name="Line 227"/>
        <xdr:cNvSpPr>
          <a:spLocks/>
        </xdr:cNvSpPr>
      </xdr:nvSpPr>
      <xdr:spPr>
        <a:xfrm flipH="1">
          <a:off x="56807100" y="64293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25</xdr:row>
      <xdr:rowOff>114300</xdr:rowOff>
    </xdr:from>
    <xdr:to>
      <xdr:col>44</xdr:col>
      <xdr:colOff>0</xdr:colOff>
      <xdr:row>25</xdr:row>
      <xdr:rowOff>114300</xdr:rowOff>
    </xdr:to>
    <xdr:sp>
      <xdr:nvSpPr>
        <xdr:cNvPr id="113" name="Line 402"/>
        <xdr:cNvSpPr>
          <a:spLocks/>
        </xdr:cNvSpPr>
      </xdr:nvSpPr>
      <xdr:spPr>
        <a:xfrm flipV="1">
          <a:off x="762000" y="6429375"/>
          <a:ext cx="316230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88</xdr:col>
      <xdr:colOff>0</xdr:colOff>
      <xdr:row>25</xdr:row>
      <xdr:rowOff>114300</xdr:rowOff>
    </xdr:to>
    <xdr:sp>
      <xdr:nvSpPr>
        <xdr:cNvPr id="114" name="Line 403"/>
        <xdr:cNvSpPr>
          <a:spLocks/>
        </xdr:cNvSpPr>
      </xdr:nvSpPr>
      <xdr:spPr>
        <a:xfrm flipV="1">
          <a:off x="33356550" y="6429375"/>
          <a:ext cx="318706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115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18</xdr:col>
      <xdr:colOff>476250</xdr:colOff>
      <xdr:row>22</xdr:row>
      <xdr:rowOff>114300</xdr:rowOff>
    </xdr:from>
    <xdr:to>
      <xdr:col>44</xdr:col>
      <xdr:colOff>0</xdr:colOff>
      <xdr:row>22</xdr:row>
      <xdr:rowOff>114300</xdr:rowOff>
    </xdr:to>
    <xdr:sp>
      <xdr:nvSpPr>
        <xdr:cNvPr id="116" name="Line 454"/>
        <xdr:cNvSpPr>
          <a:spLocks/>
        </xdr:cNvSpPr>
      </xdr:nvSpPr>
      <xdr:spPr>
        <a:xfrm flipV="1">
          <a:off x="13392150" y="57435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22</xdr:row>
      <xdr:rowOff>114300</xdr:rowOff>
    </xdr:from>
    <xdr:to>
      <xdr:col>68</xdr:col>
      <xdr:colOff>657225</xdr:colOff>
      <xdr:row>22</xdr:row>
      <xdr:rowOff>114300</xdr:rowOff>
    </xdr:to>
    <xdr:sp>
      <xdr:nvSpPr>
        <xdr:cNvPr id="117" name="Line 457"/>
        <xdr:cNvSpPr>
          <a:spLocks/>
        </xdr:cNvSpPr>
      </xdr:nvSpPr>
      <xdr:spPr>
        <a:xfrm flipV="1">
          <a:off x="33356550" y="5743575"/>
          <a:ext cx="17668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8" name="Line 629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9" name="Line 630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0" name="Line 6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1" name="Line 6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2" name="Line 6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3" name="Line 6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4" name="Line 6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5" name="Line 6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6" name="Line 63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7" name="Line 63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8" name="Line 64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9" name="Line 64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0" name="Line 64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1" name="Line 64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2" name="Line 65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3" name="Line 65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4" name="Line 65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5" name="Line 65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6" name="Line 65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7" name="Line 65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8" name="Line 6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9" name="Line 6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28</xdr:row>
      <xdr:rowOff>114300</xdr:rowOff>
    </xdr:from>
    <xdr:to>
      <xdr:col>76</xdr:col>
      <xdr:colOff>647700</xdr:colOff>
      <xdr:row>30</xdr:row>
      <xdr:rowOff>28575</xdr:rowOff>
    </xdr:to>
    <xdr:grpSp>
      <xdr:nvGrpSpPr>
        <xdr:cNvPr id="140" name="Group 826"/>
        <xdr:cNvGrpSpPr>
          <a:grpSpLocks noChangeAspect="1"/>
        </xdr:cNvGrpSpPr>
      </xdr:nvGrpSpPr>
      <xdr:grpSpPr>
        <a:xfrm>
          <a:off x="566547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1" name="Line 8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8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104775</xdr:colOff>
      <xdr:row>28</xdr:row>
      <xdr:rowOff>114300</xdr:rowOff>
    </xdr:from>
    <xdr:to>
      <xdr:col>7</xdr:col>
      <xdr:colOff>419100</xdr:colOff>
      <xdr:row>30</xdr:row>
      <xdr:rowOff>28575</xdr:rowOff>
    </xdr:to>
    <xdr:grpSp>
      <xdr:nvGrpSpPr>
        <xdr:cNvPr id="143" name="Group 843"/>
        <xdr:cNvGrpSpPr>
          <a:grpSpLocks noChangeAspect="1"/>
        </xdr:cNvGrpSpPr>
      </xdr:nvGrpSpPr>
      <xdr:grpSpPr>
        <a:xfrm>
          <a:off x="50768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4" name="Line 8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8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276225</xdr:colOff>
      <xdr:row>20</xdr:row>
      <xdr:rowOff>114300</xdr:rowOff>
    </xdr:from>
    <xdr:to>
      <xdr:col>18</xdr:col>
      <xdr:colOff>466725</xdr:colOff>
      <xdr:row>25</xdr:row>
      <xdr:rowOff>114300</xdr:rowOff>
    </xdr:to>
    <xdr:sp>
      <xdr:nvSpPr>
        <xdr:cNvPr id="146" name="Line 846"/>
        <xdr:cNvSpPr>
          <a:spLocks/>
        </xdr:cNvSpPr>
      </xdr:nvSpPr>
      <xdr:spPr>
        <a:xfrm flipV="1">
          <a:off x="9705975" y="5286375"/>
          <a:ext cx="36766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22</xdr:row>
      <xdr:rowOff>142875</xdr:rowOff>
    </xdr:from>
    <xdr:to>
      <xdr:col>17</xdr:col>
      <xdr:colOff>247650</xdr:colOff>
      <xdr:row>22</xdr:row>
      <xdr:rowOff>219075</xdr:rowOff>
    </xdr:to>
    <xdr:sp>
      <xdr:nvSpPr>
        <xdr:cNvPr id="147" name="Line 847"/>
        <xdr:cNvSpPr>
          <a:spLocks/>
        </xdr:cNvSpPr>
      </xdr:nvSpPr>
      <xdr:spPr>
        <a:xfrm flipV="1">
          <a:off x="11906250" y="57721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22</xdr:row>
      <xdr:rowOff>114300</xdr:rowOff>
    </xdr:from>
    <xdr:to>
      <xdr:col>18</xdr:col>
      <xdr:colOff>476250</xdr:colOff>
      <xdr:row>22</xdr:row>
      <xdr:rowOff>142875</xdr:rowOff>
    </xdr:to>
    <xdr:sp>
      <xdr:nvSpPr>
        <xdr:cNvPr id="148" name="Line 848"/>
        <xdr:cNvSpPr>
          <a:spLocks/>
        </xdr:cNvSpPr>
      </xdr:nvSpPr>
      <xdr:spPr>
        <a:xfrm flipV="1">
          <a:off x="12649200" y="57435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22</xdr:row>
      <xdr:rowOff>219075</xdr:rowOff>
    </xdr:from>
    <xdr:to>
      <xdr:col>16</xdr:col>
      <xdr:colOff>476250</xdr:colOff>
      <xdr:row>23</xdr:row>
      <xdr:rowOff>114300</xdr:rowOff>
    </xdr:to>
    <xdr:sp>
      <xdr:nvSpPr>
        <xdr:cNvPr id="149" name="Line 849"/>
        <xdr:cNvSpPr>
          <a:spLocks/>
        </xdr:cNvSpPr>
      </xdr:nvSpPr>
      <xdr:spPr>
        <a:xfrm flipH="1">
          <a:off x="11182350" y="5848350"/>
          <a:ext cx="7239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409575</xdr:colOff>
      <xdr:row>20</xdr:row>
      <xdr:rowOff>114300</xdr:rowOff>
    </xdr:from>
    <xdr:to>
      <xdr:col>71</xdr:col>
      <xdr:colOff>266700</xdr:colOff>
      <xdr:row>23</xdr:row>
      <xdr:rowOff>114300</xdr:rowOff>
    </xdr:to>
    <xdr:sp>
      <xdr:nvSpPr>
        <xdr:cNvPr id="150" name="Line 852"/>
        <xdr:cNvSpPr>
          <a:spLocks/>
        </xdr:cNvSpPr>
      </xdr:nvSpPr>
      <xdr:spPr>
        <a:xfrm flipH="1" flipV="1">
          <a:off x="50263425" y="5286375"/>
          <a:ext cx="28289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</xdr:colOff>
      <xdr:row>19</xdr:row>
      <xdr:rowOff>152400</xdr:rowOff>
    </xdr:from>
    <xdr:to>
      <xdr:col>66</xdr:col>
      <xdr:colOff>742950</xdr:colOff>
      <xdr:row>20</xdr:row>
      <xdr:rowOff>0</xdr:rowOff>
    </xdr:to>
    <xdr:sp>
      <xdr:nvSpPr>
        <xdr:cNvPr id="151" name="Line 853"/>
        <xdr:cNvSpPr>
          <a:spLocks/>
        </xdr:cNvSpPr>
      </xdr:nvSpPr>
      <xdr:spPr>
        <a:xfrm flipH="1" flipV="1">
          <a:off x="48929925" y="5095875"/>
          <a:ext cx="6953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781050</xdr:colOff>
      <xdr:row>19</xdr:row>
      <xdr:rowOff>114300</xdr:rowOff>
    </xdr:from>
    <xdr:to>
      <xdr:col>66</xdr:col>
      <xdr:colOff>47625</xdr:colOff>
      <xdr:row>19</xdr:row>
      <xdr:rowOff>152400</xdr:rowOff>
    </xdr:to>
    <xdr:sp>
      <xdr:nvSpPr>
        <xdr:cNvPr id="152" name="Line 854"/>
        <xdr:cNvSpPr>
          <a:spLocks/>
        </xdr:cNvSpPr>
      </xdr:nvSpPr>
      <xdr:spPr>
        <a:xfrm flipH="1" flipV="1">
          <a:off x="48177450" y="5057775"/>
          <a:ext cx="7524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733425</xdr:colOff>
      <xdr:row>20</xdr:row>
      <xdr:rowOff>0</xdr:rowOff>
    </xdr:from>
    <xdr:to>
      <xdr:col>67</xdr:col>
      <xdr:colOff>409575</xdr:colOff>
      <xdr:row>20</xdr:row>
      <xdr:rowOff>114300</xdr:rowOff>
    </xdr:to>
    <xdr:sp>
      <xdr:nvSpPr>
        <xdr:cNvPr id="153" name="Line 855"/>
        <xdr:cNvSpPr>
          <a:spLocks/>
        </xdr:cNvSpPr>
      </xdr:nvSpPr>
      <xdr:spPr>
        <a:xfrm flipH="1" flipV="1">
          <a:off x="49615725" y="5172075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154" name="text 7166"/>
        <xdr:cNvSpPr txBox="1">
          <a:spLocks noChangeArrowheads="1"/>
        </xdr:cNvSpPr>
      </xdr:nvSpPr>
      <xdr:spPr>
        <a:xfrm>
          <a:off x="32385000" y="5629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61</xdr:col>
      <xdr:colOff>0</xdr:colOff>
      <xdr:row>44</xdr:row>
      <xdr:rowOff>0</xdr:rowOff>
    </xdr:from>
    <xdr:to>
      <xdr:col>74</xdr:col>
      <xdr:colOff>0</xdr:colOff>
      <xdr:row>46</xdr:row>
      <xdr:rowOff>0</xdr:rowOff>
    </xdr:to>
    <xdr:sp>
      <xdr:nvSpPr>
        <xdr:cNvPr id="155" name="text 55"/>
        <xdr:cNvSpPr txBox="1">
          <a:spLocks noChangeArrowheads="1"/>
        </xdr:cNvSpPr>
      </xdr:nvSpPr>
      <xdr:spPr>
        <a:xfrm>
          <a:off x="45396150" y="106584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466725</xdr:colOff>
      <xdr:row>35</xdr:row>
      <xdr:rowOff>114300</xdr:rowOff>
    </xdr:from>
    <xdr:to>
      <xdr:col>63</xdr:col>
      <xdr:colOff>352425</xdr:colOff>
      <xdr:row>35</xdr:row>
      <xdr:rowOff>114300</xdr:rowOff>
    </xdr:to>
    <xdr:sp>
      <xdr:nvSpPr>
        <xdr:cNvPr id="156" name="Line 970"/>
        <xdr:cNvSpPr>
          <a:spLocks/>
        </xdr:cNvSpPr>
      </xdr:nvSpPr>
      <xdr:spPr>
        <a:xfrm flipV="1">
          <a:off x="18811875" y="8715375"/>
          <a:ext cx="28422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35</xdr:row>
      <xdr:rowOff>0</xdr:rowOff>
    </xdr:from>
    <xdr:ext cx="533400" cy="228600"/>
    <xdr:sp>
      <xdr:nvSpPr>
        <xdr:cNvPr id="157" name="text 7125"/>
        <xdr:cNvSpPr txBox="1">
          <a:spLocks noChangeArrowheads="1"/>
        </xdr:cNvSpPr>
      </xdr:nvSpPr>
      <xdr:spPr>
        <a:xfrm>
          <a:off x="32613600" y="8601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 editAs="absolute">
    <xdr:from>
      <xdr:col>70</xdr:col>
      <xdr:colOff>47625</xdr:colOff>
      <xdr:row>26</xdr:row>
      <xdr:rowOff>57150</xdr:rowOff>
    </xdr:from>
    <xdr:to>
      <xdr:col>70</xdr:col>
      <xdr:colOff>742950</xdr:colOff>
      <xdr:row>26</xdr:row>
      <xdr:rowOff>171450</xdr:rowOff>
    </xdr:to>
    <xdr:grpSp>
      <xdr:nvGrpSpPr>
        <xdr:cNvPr id="158" name="Group 995"/>
        <xdr:cNvGrpSpPr>
          <a:grpSpLocks noChangeAspect="1"/>
        </xdr:cNvGrpSpPr>
      </xdr:nvGrpSpPr>
      <xdr:grpSpPr>
        <a:xfrm>
          <a:off x="51901725" y="6600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59" name="Line 99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99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99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99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00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100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104775</xdr:colOff>
      <xdr:row>23</xdr:row>
      <xdr:rowOff>219075</xdr:rowOff>
    </xdr:from>
    <xdr:to>
      <xdr:col>81</xdr:col>
      <xdr:colOff>419100</xdr:colOff>
      <xdr:row>25</xdr:row>
      <xdr:rowOff>114300</xdr:rowOff>
    </xdr:to>
    <xdr:grpSp>
      <xdr:nvGrpSpPr>
        <xdr:cNvPr id="165" name="Group 1021"/>
        <xdr:cNvGrpSpPr>
          <a:grpSpLocks noChangeAspect="1"/>
        </xdr:cNvGrpSpPr>
      </xdr:nvGrpSpPr>
      <xdr:grpSpPr>
        <a:xfrm>
          <a:off x="603599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6" name="Line 102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02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47625</xdr:colOff>
      <xdr:row>33</xdr:row>
      <xdr:rowOff>38100</xdr:rowOff>
    </xdr:from>
    <xdr:to>
      <xdr:col>70</xdr:col>
      <xdr:colOff>76200</xdr:colOff>
      <xdr:row>34</xdr:row>
      <xdr:rowOff>38100</xdr:rowOff>
    </xdr:to>
    <xdr:grpSp>
      <xdr:nvGrpSpPr>
        <xdr:cNvPr id="168" name="Group 5"/>
        <xdr:cNvGrpSpPr>
          <a:grpSpLocks/>
        </xdr:cNvGrpSpPr>
      </xdr:nvGrpSpPr>
      <xdr:grpSpPr>
        <a:xfrm>
          <a:off x="51901725" y="81819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69" name="Rectangle 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914400</xdr:colOff>
      <xdr:row>32</xdr:row>
      <xdr:rowOff>142875</xdr:rowOff>
    </xdr:from>
    <xdr:to>
      <xdr:col>18</xdr:col>
      <xdr:colOff>952500</xdr:colOff>
      <xdr:row>33</xdr:row>
      <xdr:rowOff>142875</xdr:rowOff>
    </xdr:to>
    <xdr:grpSp>
      <xdr:nvGrpSpPr>
        <xdr:cNvPr id="172" name="Group 9"/>
        <xdr:cNvGrpSpPr>
          <a:grpSpLocks/>
        </xdr:cNvGrpSpPr>
      </xdr:nvGrpSpPr>
      <xdr:grpSpPr>
        <a:xfrm>
          <a:off x="13830300" y="80581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73" name="Rectangle 1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1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1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104775</xdr:colOff>
      <xdr:row>28</xdr:row>
      <xdr:rowOff>114300</xdr:rowOff>
    </xdr:from>
    <xdr:to>
      <xdr:col>81</xdr:col>
      <xdr:colOff>419100</xdr:colOff>
      <xdr:row>30</xdr:row>
      <xdr:rowOff>28575</xdr:rowOff>
    </xdr:to>
    <xdr:grpSp>
      <xdr:nvGrpSpPr>
        <xdr:cNvPr id="176" name="Group 13"/>
        <xdr:cNvGrpSpPr>
          <a:grpSpLocks noChangeAspect="1"/>
        </xdr:cNvGrpSpPr>
      </xdr:nvGrpSpPr>
      <xdr:grpSpPr>
        <a:xfrm>
          <a:off x="603599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7" name="Line 1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257175</xdr:colOff>
      <xdr:row>38</xdr:row>
      <xdr:rowOff>76200</xdr:rowOff>
    </xdr:from>
    <xdr:to>
      <xdr:col>29</xdr:col>
      <xdr:colOff>28575</xdr:colOff>
      <xdr:row>38</xdr:row>
      <xdr:rowOff>114300</xdr:rowOff>
    </xdr:to>
    <xdr:sp>
      <xdr:nvSpPr>
        <xdr:cNvPr id="179" name="Line 16"/>
        <xdr:cNvSpPr>
          <a:spLocks/>
        </xdr:cNvSpPr>
      </xdr:nvSpPr>
      <xdr:spPr>
        <a:xfrm>
          <a:off x="20602575" y="9363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28575</xdr:colOff>
      <xdr:row>38</xdr:row>
      <xdr:rowOff>0</xdr:rowOff>
    </xdr:from>
    <xdr:to>
      <xdr:col>28</xdr:col>
      <xdr:colOff>257175</xdr:colOff>
      <xdr:row>38</xdr:row>
      <xdr:rowOff>76200</xdr:rowOff>
    </xdr:to>
    <xdr:sp>
      <xdr:nvSpPr>
        <xdr:cNvPr id="180" name="Line 17"/>
        <xdr:cNvSpPr>
          <a:spLocks/>
        </xdr:cNvSpPr>
      </xdr:nvSpPr>
      <xdr:spPr>
        <a:xfrm>
          <a:off x="19859625" y="9286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257175</xdr:colOff>
      <xdr:row>37</xdr:row>
      <xdr:rowOff>114300</xdr:rowOff>
    </xdr:from>
    <xdr:to>
      <xdr:col>27</xdr:col>
      <xdr:colOff>28575</xdr:colOff>
      <xdr:row>38</xdr:row>
      <xdr:rowOff>0</xdr:rowOff>
    </xdr:to>
    <xdr:sp>
      <xdr:nvSpPr>
        <xdr:cNvPr id="181" name="Line 18"/>
        <xdr:cNvSpPr>
          <a:spLocks/>
        </xdr:cNvSpPr>
      </xdr:nvSpPr>
      <xdr:spPr>
        <a:xfrm>
          <a:off x="19116675" y="91725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85725</xdr:colOff>
      <xdr:row>16</xdr:row>
      <xdr:rowOff>114300</xdr:rowOff>
    </xdr:from>
    <xdr:to>
      <xdr:col>41</xdr:col>
      <xdr:colOff>409575</xdr:colOff>
      <xdr:row>16</xdr:row>
      <xdr:rowOff>114300</xdr:rowOff>
    </xdr:to>
    <xdr:sp>
      <xdr:nvSpPr>
        <xdr:cNvPr id="182" name="Line 95"/>
        <xdr:cNvSpPr>
          <a:spLocks/>
        </xdr:cNvSpPr>
      </xdr:nvSpPr>
      <xdr:spPr>
        <a:xfrm flipV="1">
          <a:off x="23402925" y="4371975"/>
          <a:ext cx="7239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16</xdr:row>
      <xdr:rowOff>0</xdr:rowOff>
    </xdr:from>
    <xdr:ext cx="533400" cy="228600"/>
    <xdr:sp>
      <xdr:nvSpPr>
        <xdr:cNvPr id="183" name="text 7125"/>
        <xdr:cNvSpPr txBox="1">
          <a:spLocks noChangeArrowheads="1"/>
        </xdr:cNvSpPr>
      </xdr:nvSpPr>
      <xdr:spPr>
        <a:xfrm>
          <a:off x="26517600" y="4257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19</xdr:col>
      <xdr:colOff>361950</xdr:colOff>
      <xdr:row>17</xdr:row>
      <xdr:rowOff>114300</xdr:rowOff>
    </xdr:from>
    <xdr:to>
      <xdr:col>20</xdr:col>
      <xdr:colOff>476250</xdr:colOff>
      <xdr:row>17</xdr:row>
      <xdr:rowOff>114300</xdr:rowOff>
    </xdr:to>
    <xdr:sp>
      <xdr:nvSpPr>
        <xdr:cNvPr id="184" name="Line 101"/>
        <xdr:cNvSpPr>
          <a:spLocks/>
        </xdr:cNvSpPr>
      </xdr:nvSpPr>
      <xdr:spPr>
        <a:xfrm flipH="1" flipV="1">
          <a:off x="14249400" y="4600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57150</xdr:colOff>
      <xdr:row>29</xdr:row>
      <xdr:rowOff>57150</xdr:rowOff>
    </xdr:from>
    <xdr:to>
      <xdr:col>2</xdr:col>
      <xdr:colOff>876300</xdr:colOff>
      <xdr:row>29</xdr:row>
      <xdr:rowOff>171450</xdr:rowOff>
    </xdr:to>
    <xdr:grpSp>
      <xdr:nvGrpSpPr>
        <xdr:cNvPr id="185" name="Group 102"/>
        <xdr:cNvGrpSpPr>
          <a:grpSpLocks noChangeAspect="1"/>
        </xdr:cNvGrpSpPr>
      </xdr:nvGrpSpPr>
      <xdr:grpSpPr>
        <a:xfrm>
          <a:off x="1085850" y="72866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186" name="Line 10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10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0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0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0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0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10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66675</xdr:colOff>
      <xdr:row>24</xdr:row>
      <xdr:rowOff>57150</xdr:rowOff>
    </xdr:from>
    <xdr:to>
      <xdr:col>86</xdr:col>
      <xdr:colOff>904875</xdr:colOff>
      <xdr:row>24</xdr:row>
      <xdr:rowOff>171450</xdr:rowOff>
    </xdr:to>
    <xdr:grpSp>
      <xdr:nvGrpSpPr>
        <xdr:cNvPr id="193" name="Group 110"/>
        <xdr:cNvGrpSpPr>
          <a:grpSpLocks noChangeAspect="1"/>
        </xdr:cNvGrpSpPr>
      </xdr:nvGrpSpPr>
      <xdr:grpSpPr>
        <a:xfrm>
          <a:off x="63807975" y="61436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194" name="Line 11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1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1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1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1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11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11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123825</xdr:colOff>
      <xdr:row>26</xdr:row>
      <xdr:rowOff>57150</xdr:rowOff>
    </xdr:from>
    <xdr:to>
      <xdr:col>7</xdr:col>
      <xdr:colOff>409575</xdr:colOff>
      <xdr:row>26</xdr:row>
      <xdr:rowOff>171450</xdr:rowOff>
    </xdr:to>
    <xdr:grpSp>
      <xdr:nvGrpSpPr>
        <xdr:cNvPr id="201" name="Group 127"/>
        <xdr:cNvGrpSpPr>
          <a:grpSpLocks noChangeAspect="1"/>
        </xdr:cNvGrpSpPr>
      </xdr:nvGrpSpPr>
      <xdr:grpSpPr>
        <a:xfrm>
          <a:off x="5095875" y="66008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02" name="Oval 12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12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13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76200</xdr:colOff>
      <xdr:row>18</xdr:row>
      <xdr:rowOff>57150</xdr:rowOff>
    </xdr:from>
    <xdr:to>
      <xdr:col>20</xdr:col>
      <xdr:colOff>276225</xdr:colOff>
      <xdr:row>18</xdr:row>
      <xdr:rowOff>171450</xdr:rowOff>
    </xdr:to>
    <xdr:grpSp>
      <xdr:nvGrpSpPr>
        <xdr:cNvPr id="205" name="Group 131"/>
        <xdr:cNvGrpSpPr>
          <a:grpSpLocks noChangeAspect="1"/>
        </xdr:cNvGrpSpPr>
      </xdr:nvGrpSpPr>
      <xdr:grpSpPr>
        <a:xfrm>
          <a:off x="13963650" y="4772025"/>
          <a:ext cx="714375" cy="114300"/>
          <a:chOff x="162" y="95"/>
          <a:chExt cx="64" cy="12"/>
        </a:xfrm>
        <a:solidFill>
          <a:srgbClr val="FFFFFF"/>
        </a:solidFill>
      </xdr:grpSpPr>
      <xdr:sp>
        <xdr:nvSpPr>
          <xdr:cNvPr id="206" name="Line 13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13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13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13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13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13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104775</xdr:colOff>
      <xdr:row>21</xdr:row>
      <xdr:rowOff>57150</xdr:rowOff>
    </xdr:from>
    <xdr:to>
      <xdr:col>20</xdr:col>
      <xdr:colOff>285750</xdr:colOff>
      <xdr:row>21</xdr:row>
      <xdr:rowOff>171450</xdr:rowOff>
    </xdr:to>
    <xdr:grpSp>
      <xdr:nvGrpSpPr>
        <xdr:cNvPr id="212" name="Group 138"/>
        <xdr:cNvGrpSpPr>
          <a:grpSpLocks noChangeAspect="1"/>
        </xdr:cNvGrpSpPr>
      </xdr:nvGrpSpPr>
      <xdr:grpSpPr>
        <a:xfrm>
          <a:off x="13992225" y="5457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13" name="Line 13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14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14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14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14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14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44</xdr:row>
      <xdr:rowOff>0</xdr:rowOff>
    </xdr:from>
    <xdr:to>
      <xdr:col>28</xdr:col>
      <xdr:colOff>0</xdr:colOff>
      <xdr:row>46</xdr:row>
      <xdr:rowOff>0</xdr:rowOff>
    </xdr:to>
    <xdr:sp>
      <xdr:nvSpPr>
        <xdr:cNvPr id="219" name="text 55"/>
        <xdr:cNvSpPr txBox="1">
          <a:spLocks noChangeArrowheads="1"/>
        </xdr:cNvSpPr>
      </xdr:nvSpPr>
      <xdr:spPr>
        <a:xfrm>
          <a:off x="10915650" y="106584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220" name="Line 167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221" name="Line 168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222" name="Line 169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223" name="Line 170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224" name="Line 171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225" name="Line 172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219075</xdr:rowOff>
    </xdr:from>
    <xdr:to>
      <xdr:col>7</xdr:col>
      <xdr:colOff>419100</xdr:colOff>
      <xdr:row>25</xdr:row>
      <xdr:rowOff>114300</xdr:rowOff>
    </xdr:to>
    <xdr:grpSp>
      <xdr:nvGrpSpPr>
        <xdr:cNvPr id="226" name="Group 186"/>
        <xdr:cNvGrpSpPr>
          <a:grpSpLocks noChangeAspect="1"/>
        </xdr:cNvGrpSpPr>
      </xdr:nvGrpSpPr>
      <xdr:grpSpPr>
        <a:xfrm>
          <a:off x="50768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7" name="Line 1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1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17</xdr:row>
      <xdr:rowOff>219075</xdr:rowOff>
    </xdr:from>
    <xdr:to>
      <xdr:col>26</xdr:col>
      <xdr:colOff>647700</xdr:colOff>
      <xdr:row>19</xdr:row>
      <xdr:rowOff>114300</xdr:rowOff>
    </xdr:to>
    <xdr:grpSp>
      <xdr:nvGrpSpPr>
        <xdr:cNvPr id="229" name="Group 189"/>
        <xdr:cNvGrpSpPr>
          <a:grpSpLocks noChangeAspect="1"/>
        </xdr:cNvGrpSpPr>
      </xdr:nvGrpSpPr>
      <xdr:grpSpPr>
        <a:xfrm>
          <a:off x="19202400" y="4705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0" name="Line 19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19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266700</xdr:colOff>
      <xdr:row>25</xdr:row>
      <xdr:rowOff>114300</xdr:rowOff>
    </xdr:from>
    <xdr:to>
      <xdr:col>12</xdr:col>
      <xdr:colOff>504825</xdr:colOff>
      <xdr:row>28</xdr:row>
      <xdr:rowOff>114300</xdr:rowOff>
    </xdr:to>
    <xdr:sp>
      <xdr:nvSpPr>
        <xdr:cNvPr id="232" name="Line 203"/>
        <xdr:cNvSpPr>
          <a:spLocks/>
        </xdr:cNvSpPr>
      </xdr:nvSpPr>
      <xdr:spPr>
        <a:xfrm flipV="1">
          <a:off x="5238750" y="6429375"/>
          <a:ext cx="37242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21</xdr:row>
      <xdr:rowOff>219075</xdr:rowOff>
    </xdr:from>
    <xdr:to>
      <xdr:col>71</xdr:col>
      <xdr:colOff>419100</xdr:colOff>
      <xdr:row>23</xdr:row>
      <xdr:rowOff>114300</xdr:rowOff>
    </xdr:to>
    <xdr:grpSp>
      <xdr:nvGrpSpPr>
        <xdr:cNvPr id="233" name="Group 241"/>
        <xdr:cNvGrpSpPr>
          <a:grpSpLocks noChangeAspect="1"/>
        </xdr:cNvGrpSpPr>
      </xdr:nvGrpSpPr>
      <xdr:grpSpPr>
        <a:xfrm>
          <a:off x="529304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34" name="Line 2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476250</xdr:colOff>
      <xdr:row>31</xdr:row>
      <xdr:rowOff>123825</xdr:rowOff>
    </xdr:from>
    <xdr:to>
      <xdr:col>72</xdr:col>
      <xdr:colOff>285750</xdr:colOff>
      <xdr:row>34</xdr:row>
      <xdr:rowOff>114300</xdr:rowOff>
    </xdr:to>
    <xdr:sp>
      <xdr:nvSpPr>
        <xdr:cNvPr id="236" name="Line 252"/>
        <xdr:cNvSpPr>
          <a:spLocks/>
        </xdr:cNvSpPr>
      </xdr:nvSpPr>
      <xdr:spPr>
        <a:xfrm flipV="1">
          <a:off x="49358550" y="7810500"/>
          <a:ext cx="426720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381000</xdr:colOff>
      <xdr:row>35</xdr:row>
      <xdr:rowOff>76200</xdr:rowOff>
    </xdr:from>
    <xdr:to>
      <xdr:col>64</xdr:col>
      <xdr:colOff>495300</xdr:colOff>
      <xdr:row>35</xdr:row>
      <xdr:rowOff>114300</xdr:rowOff>
    </xdr:to>
    <xdr:sp>
      <xdr:nvSpPr>
        <xdr:cNvPr id="237" name="Line 253"/>
        <xdr:cNvSpPr>
          <a:spLocks/>
        </xdr:cNvSpPr>
      </xdr:nvSpPr>
      <xdr:spPr>
        <a:xfrm flipV="1">
          <a:off x="47263050" y="8677275"/>
          <a:ext cx="6286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35</xdr:row>
      <xdr:rowOff>0</xdr:rowOff>
    </xdr:from>
    <xdr:to>
      <xdr:col>65</xdr:col>
      <xdr:colOff>266700</xdr:colOff>
      <xdr:row>35</xdr:row>
      <xdr:rowOff>76200</xdr:rowOff>
    </xdr:to>
    <xdr:sp>
      <xdr:nvSpPr>
        <xdr:cNvPr id="238" name="Line 254"/>
        <xdr:cNvSpPr>
          <a:spLocks/>
        </xdr:cNvSpPr>
      </xdr:nvSpPr>
      <xdr:spPr>
        <a:xfrm flipV="1">
          <a:off x="47891700" y="8601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34</xdr:row>
      <xdr:rowOff>114300</xdr:rowOff>
    </xdr:from>
    <xdr:to>
      <xdr:col>66</xdr:col>
      <xdr:colOff>495300</xdr:colOff>
      <xdr:row>35</xdr:row>
      <xdr:rowOff>0</xdr:rowOff>
    </xdr:to>
    <xdr:sp>
      <xdr:nvSpPr>
        <xdr:cNvPr id="239" name="Line 255"/>
        <xdr:cNvSpPr>
          <a:spLocks/>
        </xdr:cNvSpPr>
      </xdr:nvSpPr>
      <xdr:spPr>
        <a:xfrm flipV="1">
          <a:off x="48634650" y="84867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25</xdr:row>
      <xdr:rowOff>114300</xdr:rowOff>
    </xdr:from>
    <xdr:to>
      <xdr:col>81</xdr:col>
      <xdr:colOff>266700</xdr:colOff>
      <xdr:row>28</xdr:row>
      <xdr:rowOff>114300</xdr:rowOff>
    </xdr:to>
    <xdr:sp>
      <xdr:nvSpPr>
        <xdr:cNvPr id="240" name="Line 261"/>
        <xdr:cNvSpPr>
          <a:spLocks/>
        </xdr:cNvSpPr>
      </xdr:nvSpPr>
      <xdr:spPr>
        <a:xfrm flipH="1" flipV="1">
          <a:off x="56807100" y="64293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485775</xdr:colOff>
      <xdr:row>17</xdr:row>
      <xdr:rowOff>161925</xdr:rowOff>
    </xdr:from>
    <xdr:to>
      <xdr:col>43</xdr:col>
      <xdr:colOff>514350</xdr:colOff>
      <xdr:row>18</xdr:row>
      <xdr:rowOff>161925</xdr:rowOff>
    </xdr:to>
    <xdr:grpSp>
      <xdr:nvGrpSpPr>
        <xdr:cNvPr id="241" name="Group 264"/>
        <xdr:cNvGrpSpPr>
          <a:grpSpLocks/>
        </xdr:cNvGrpSpPr>
      </xdr:nvGrpSpPr>
      <xdr:grpSpPr>
        <a:xfrm>
          <a:off x="32204025" y="46482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42" name="Rectangle 26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26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26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35</xdr:row>
      <xdr:rowOff>171450</xdr:rowOff>
    </xdr:from>
    <xdr:to>
      <xdr:col>63</xdr:col>
      <xdr:colOff>142875</xdr:colOff>
      <xdr:row>36</xdr:row>
      <xdr:rowOff>171450</xdr:rowOff>
    </xdr:to>
    <xdr:grpSp>
      <xdr:nvGrpSpPr>
        <xdr:cNvPr id="245" name="Group 280"/>
        <xdr:cNvGrpSpPr>
          <a:grpSpLocks/>
        </xdr:cNvGrpSpPr>
      </xdr:nvGrpSpPr>
      <xdr:grpSpPr>
        <a:xfrm>
          <a:off x="46986825" y="87725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46" name="Rectangle 28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28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28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276225</xdr:colOff>
      <xdr:row>35</xdr:row>
      <xdr:rowOff>152400</xdr:rowOff>
    </xdr:from>
    <xdr:to>
      <xdr:col>25</xdr:col>
      <xdr:colOff>304800</xdr:colOff>
      <xdr:row>36</xdr:row>
      <xdr:rowOff>152400</xdr:rowOff>
    </xdr:to>
    <xdr:grpSp>
      <xdr:nvGrpSpPr>
        <xdr:cNvPr id="249" name="Group 292"/>
        <xdr:cNvGrpSpPr>
          <a:grpSpLocks/>
        </xdr:cNvGrpSpPr>
      </xdr:nvGrpSpPr>
      <xdr:grpSpPr>
        <a:xfrm>
          <a:off x="18621375" y="87534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50" name="Rectangle 29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29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29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409575</xdr:colOff>
      <xdr:row>17</xdr:row>
      <xdr:rowOff>152400</xdr:rowOff>
    </xdr:from>
    <xdr:to>
      <xdr:col>29</xdr:col>
      <xdr:colOff>438150</xdr:colOff>
      <xdr:row>18</xdr:row>
      <xdr:rowOff>152400</xdr:rowOff>
    </xdr:to>
    <xdr:grpSp>
      <xdr:nvGrpSpPr>
        <xdr:cNvPr id="253" name="Group 296"/>
        <xdr:cNvGrpSpPr>
          <a:grpSpLocks/>
        </xdr:cNvGrpSpPr>
      </xdr:nvGrpSpPr>
      <xdr:grpSpPr>
        <a:xfrm>
          <a:off x="21726525" y="46386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54" name="Rectangle 29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29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29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257175</xdr:colOff>
      <xdr:row>15</xdr:row>
      <xdr:rowOff>9525</xdr:rowOff>
    </xdr:from>
    <xdr:to>
      <xdr:col>28</xdr:col>
      <xdr:colOff>695325</xdr:colOff>
      <xdr:row>16</xdr:row>
      <xdr:rowOff>0</xdr:rowOff>
    </xdr:to>
    <xdr:grpSp>
      <xdr:nvGrpSpPr>
        <xdr:cNvPr id="257" name="Group 302"/>
        <xdr:cNvGrpSpPr>
          <a:grpSpLocks/>
        </xdr:cNvGrpSpPr>
      </xdr:nvGrpSpPr>
      <xdr:grpSpPr>
        <a:xfrm>
          <a:off x="20602575" y="4038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58" name="Oval 30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Line 30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30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30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257175</xdr:colOff>
      <xdr:row>15</xdr:row>
      <xdr:rowOff>9525</xdr:rowOff>
    </xdr:from>
    <xdr:to>
      <xdr:col>44</xdr:col>
      <xdr:colOff>695325</xdr:colOff>
      <xdr:row>16</xdr:row>
      <xdr:rowOff>0</xdr:rowOff>
    </xdr:to>
    <xdr:grpSp>
      <xdr:nvGrpSpPr>
        <xdr:cNvPr id="262" name="Group 307"/>
        <xdr:cNvGrpSpPr>
          <a:grpSpLocks/>
        </xdr:cNvGrpSpPr>
      </xdr:nvGrpSpPr>
      <xdr:grpSpPr>
        <a:xfrm>
          <a:off x="32642175" y="4038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63" name="Oval 30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Line 30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31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31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267" name="Line 312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268" name="Line 313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269" name="Line 314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270" name="Line 315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271" name="Line 316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272" name="Line 317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28575</xdr:colOff>
      <xdr:row>15</xdr:row>
      <xdr:rowOff>180975</xdr:rowOff>
    </xdr:from>
    <xdr:to>
      <xdr:col>30</xdr:col>
      <xdr:colOff>381000</xdr:colOff>
      <xdr:row>16</xdr:row>
      <xdr:rowOff>76200</xdr:rowOff>
    </xdr:to>
    <xdr:sp>
      <xdr:nvSpPr>
        <xdr:cNvPr id="273" name="kreslení 16"/>
        <xdr:cNvSpPr>
          <a:spLocks/>
        </xdr:cNvSpPr>
      </xdr:nvSpPr>
      <xdr:spPr>
        <a:xfrm>
          <a:off x="21859875" y="42100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952500</xdr:colOff>
      <xdr:row>15</xdr:row>
      <xdr:rowOff>180975</xdr:rowOff>
    </xdr:from>
    <xdr:to>
      <xdr:col>43</xdr:col>
      <xdr:colOff>323850</xdr:colOff>
      <xdr:row>16</xdr:row>
      <xdr:rowOff>76200</xdr:rowOff>
    </xdr:to>
    <xdr:sp>
      <xdr:nvSpPr>
        <xdr:cNvPr id="274" name="kreslení 12"/>
        <xdr:cNvSpPr>
          <a:spLocks/>
        </xdr:cNvSpPr>
      </xdr:nvSpPr>
      <xdr:spPr>
        <a:xfrm>
          <a:off x="31699200" y="4210050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275" name="Line 325"/>
        <xdr:cNvSpPr>
          <a:spLocks/>
        </xdr:cNvSpPr>
      </xdr:nvSpPr>
      <xdr:spPr>
        <a:xfrm flipV="1">
          <a:off x="514350" y="7115175"/>
          <a:ext cx="318706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87</xdr:col>
      <xdr:colOff>304800</xdr:colOff>
      <xdr:row>28</xdr:row>
      <xdr:rowOff>114300</xdr:rowOff>
    </xdr:to>
    <xdr:sp>
      <xdr:nvSpPr>
        <xdr:cNvPr id="276" name="Line 326"/>
        <xdr:cNvSpPr>
          <a:spLocks/>
        </xdr:cNvSpPr>
      </xdr:nvSpPr>
      <xdr:spPr>
        <a:xfrm flipV="1">
          <a:off x="33356550" y="7115175"/>
          <a:ext cx="316611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277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21</xdr:col>
      <xdr:colOff>228600</xdr:colOff>
      <xdr:row>19</xdr:row>
      <xdr:rowOff>114300</xdr:rowOff>
    </xdr:from>
    <xdr:to>
      <xdr:col>44</xdr:col>
      <xdr:colOff>0</xdr:colOff>
      <xdr:row>19</xdr:row>
      <xdr:rowOff>114300</xdr:rowOff>
    </xdr:to>
    <xdr:sp>
      <xdr:nvSpPr>
        <xdr:cNvPr id="278" name="Line 328"/>
        <xdr:cNvSpPr>
          <a:spLocks/>
        </xdr:cNvSpPr>
      </xdr:nvSpPr>
      <xdr:spPr>
        <a:xfrm flipV="1">
          <a:off x="15601950" y="5057775"/>
          <a:ext cx="16783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19</xdr:row>
      <xdr:rowOff>114300</xdr:rowOff>
    </xdr:from>
    <xdr:to>
      <xdr:col>64</xdr:col>
      <xdr:colOff>781050</xdr:colOff>
      <xdr:row>19</xdr:row>
      <xdr:rowOff>114300</xdr:rowOff>
    </xdr:to>
    <xdr:sp>
      <xdr:nvSpPr>
        <xdr:cNvPr id="279" name="Line 329"/>
        <xdr:cNvSpPr>
          <a:spLocks/>
        </xdr:cNvSpPr>
      </xdr:nvSpPr>
      <xdr:spPr>
        <a:xfrm flipV="1">
          <a:off x="33356550" y="5057775"/>
          <a:ext cx="14820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19</xdr:row>
      <xdr:rowOff>0</xdr:rowOff>
    </xdr:from>
    <xdr:ext cx="971550" cy="228600"/>
    <xdr:sp>
      <xdr:nvSpPr>
        <xdr:cNvPr id="280" name="text 7166"/>
        <xdr:cNvSpPr txBox="1">
          <a:spLocks noChangeArrowheads="1"/>
        </xdr:cNvSpPr>
      </xdr:nvSpPr>
      <xdr:spPr>
        <a:xfrm>
          <a:off x="32385000" y="4943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29</xdr:col>
      <xdr:colOff>47625</xdr:colOff>
      <xdr:row>38</xdr:row>
      <xdr:rowOff>114300</xdr:rowOff>
    </xdr:from>
    <xdr:to>
      <xdr:col>60</xdr:col>
      <xdr:colOff>66675</xdr:colOff>
      <xdr:row>38</xdr:row>
      <xdr:rowOff>114300</xdr:rowOff>
    </xdr:to>
    <xdr:sp>
      <xdr:nvSpPr>
        <xdr:cNvPr id="281" name="Line 331"/>
        <xdr:cNvSpPr>
          <a:spLocks/>
        </xdr:cNvSpPr>
      </xdr:nvSpPr>
      <xdr:spPr>
        <a:xfrm flipV="1">
          <a:off x="21364575" y="9401175"/>
          <a:ext cx="2312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38</xdr:row>
      <xdr:rowOff>0</xdr:rowOff>
    </xdr:from>
    <xdr:ext cx="533400" cy="228600"/>
    <xdr:sp>
      <xdr:nvSpPr>
        <xdr:cNvPr id="282" name="text 7125"/>
        <xdr:cNvSpPr txBox="1">
          <a:spLocks noChangeArrowheads="1"/>
        </xdr:cNvSpPr>
      </xdr:nvSpPr>
      <xdr:spPr>
        <a:xfrm>
          <a:off x="32613600" y="9286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20</xdr:col>
      <xdr:colOff>466725</xdr:colOff>
      <xdr:row>31</xdr:row>
      <xdr:rowOff>114300</xdr:rowOff>
    </xdr:from>
    <xdr:to>
      <xdr:col>44</xdr:col>
      <xdr:colOff>0</xdr:colOff>
      <xdr:row>31</xdr:row>
      <xdr:rowOff>114300</xdr:rowOff>
    </xdr:to>
    <xdr:sp>
      <xdr:nvSpPr>
        <xdr:cNvPr id="283" name="Line 333"/>
        <xdr:cNvSpPr>
          <a:spLocks/>
        </xdr:cNvSpPr>
      </xdr:nvSpPr>
      <xdr:spPr>
        <a:xfrm flipV="1">
          <a:off x="14868525" y="7800975"/>
          <a:ext cx="17516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114300</xdr:rowOff>
    </xdr:from>
    <xdr:to>
      <xdr:col>70</xdr:col>
      <xdr:colOff>628650</xdr:colOff>
      <xdr:row>31</xdr:row>
      <xdr:rowOff>114300</xdr:rowOff>
    </xdr:to>
    <xdr:sp>
      <xdr:nvSpPr>
        <xdr:cNvPr id="284" name="Line 334"/>
        <xdr:cNvSpPr>
          <a:spLocks/>
        </xdr:cNvSpPr>
      </xdr:nvSpPr>
      <xdr:spPr>
        <a:xfrm flipV="1">
          <a:off x="33356550" y="7800975"/>
          <a:ext cx="1912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285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0</xdr:col>
      <xdr:colOff>0</xdr:colOff>
      <xdr:row>25</xdr:row>
      <xdr:rowOff>114300</xdr:rowOff>
    </xdr:from>
    <xdr:to>
      <xdr:col>0</xdr:col>
      <xdr:colOff>285750</xdr:colOff>
      <xdr:row>25</xdr:row>
      <xdr:rowOff>114300</xdr:rowOff>
    </xdr:to>
    <xdr:sp>
      <xdr:nvSpPr>
        <xdr:cNvPr id="286" name="Line 336"/>
        <xdr:cNvSpPr>
          <a:spLocks/>
        </xdr:cNvSpPr>
      </xdr:nvSpPr>
      <xdr:spPr>
        <a:xfrm flipH="1">
          <a:off x="0" y="6429375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266700</xdr:colOff>
      <xdr:row>25</xdr:row>
      <xdr:rowOff>0</xdr:rowOff>
    </xdr:from>
    <xdr:to>
      <xdr:col>1</xdr:col>
      <xdr:colOff>266700</xdr:colOff>
      <xdr:row>26</xdr:row>
      <xdr:rowOff>0</xdr:rowOff>
    </xdr:to>
    <xdr:sp>
      <xdr:nvSpPr>
        <xdr:cNvPr id="287" name="text 2"/>
        <xdr:cNvSpPr txBox="1">
          <a:spLocks noChangeArrowheads="1"/>
        </xdr:cNvSpPr>
      </xdr:nvSpPr>
      <xdr:spPr>
        <a:xfrm>
          <a:off x="266700" y="63150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1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29</xdr:row>
      <xdr:rowOff>0</xdr:rowOff>
    </xdr:to>
    <xdr:sp>
      <xdr:nvSpPr>
        <xdr:cNvPr id="288" name="text 3"/>
        <xdr:cNvSpPr txBox="1">
          <a:spLocks noChangeArrowheads="1"/>
        </xdr:cNvSpPr>
      </xdr:nvSpPr>
      <xdr:spPr>
        <a:xfrm>
          <a:off x="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 editAs="absolute">
    <xdr:from>
      <xdr:col>2</xdr:col>
      <xdr:colOff>57150</xdr:colOff>
      <xdr:row>24</xdr:row>
      <xdr:rowOff>57150</xdr:rowOff>
    </xdr:from>
    <xdr:to>
      <xdr:col>2</xdr:col>
      <xdr:colOff>876300</xdr:colOff>
      <xdr:row>24</xdr:row>
      <xdr:rowOff>171450</xdr:rowOff>
    </xdr:to>
    <xdr:grpSp>
      <xdr:nvGrpSpPr>
        <xdr:cNvPr id="289" name="Group 354"/>
        <xdr:cNvGrpSpPr>
          <a:grpSpLocks noChangeAspect="1"/>
        </xdr:cNvGrpSpPr>
      </xdr:nvGrpSpPr>
      <xdr:grpSpPr>
        <a:xfrm>
          <a:off x="1085850" y="61436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290" name="Line 35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35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35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35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35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36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36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238125</xdr:colOff>
      <xdr:row>28</xdr:row>
      <xdr:rowOff>114300</xdr:rowOff>
    </xdr:from>
    <xdr:to>
      <xdr:col>89</xdr:col>
      <xdr:colOff>0</xdr:colOff>
      <xdr:row>28</xdr:row>
      <xdr:rowOff>114300</xdr:rowOff>
    </xdr:to>
    <xdr:sp>
      <xdr:nvSpPr>
        <xdr:cNvPr id="297" name="Line 362"/>
        <xdr:cNvSpPr>
          <a:spLocks/>
        </xdr:cNvSpPr>
      </xdr:nvSpPr>
      <xdr:spPr>
        <a:xfrm>
          <a:off x="65465325" y="7115175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25</xdr:row>
      <xdr:rowOff>0</xdr:rowOff>
    </xdr:from>
    <xdr:to>
      <xdr:col>89</xdr:col>
      <xdr:colOff>0</xdr:colOff>
      <xdr:row>26</xdr:row>
      <xdr:rowOff>0</xdr:rowOff>
    </xdr:to>
    <xdr:sp>
      <xdr:nvSpPr>
        <xdr:cNvPr id="298" name="text 3"/>
        <xdr:cNvSpPr txBox="1">
          <a:spLocks noChangeArrowheads="1"/>
        </xdr:cNvSpPr>
      </xdr:nvSpPr>
      <xdr:spPr>
        <a:xfrm>
          <a:off x="6522720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247650</xdr:colOff>
      <xdr:row>28</xdr:row>
      <xdr:rowOff>0</xdr:rowOff>
    </xdr:from>
    <xdr:to>
      <xdr:col>88</xdr:col>
      <xdr:colOff>247650</xdr:colOff>
      <xdr:row>29</xdr:row>
      <xdr:rowOff>0</xdr:rowOff>
    </xdr:to>
    <xdr:sp>
      <xdr:nvSpPr>
        <xdr:cNvPr id="299" name="text 3"/>
        <xdr:cNvSpPr txBox="1">
          <a:spLocks noChangeArrowheads="1"/>
        </xdr:cNvSpPr>
      </xdr:nvSpPr>
      <xdr:spPr>
        <a:xfrm>
          <a:off x="64960500" y="70008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twoCellAnchor editAs="absolute">
    <xdr:from>
      <xdr:col>86</xdr:col>
      <xdr:colOff>66675</xdr:colOff>
      <xdr:row>29</xdr:row>
      <xdr:rowOff>57150</xdr:rowOff>
    </xdr:from>
    <xdr:to>
      <xdr:col>86</xdr:col>
      <xdr:colOff>904875</xdr:colOff>
      <xdr:row>29</xdr:row>
      <xdr:rowOff>171450</xdr:rowOff>
    </xdr:to>
    <xdr:grpSp>
      <xdr:nvGrpSpPr>
        <xdr:cNvPr id="300" name="Group 365"/>
        <xdr:cNvGrpSpPr>
          <a:grpSpLocks noChangeAspect="1"/>
        </xdr:cNvGrpSpPr>
      </xdr:nvGrpSpPr>
      <xdr:grpSpPr>
        <a:xfrm>
          <a:off x="63807975" y="72866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301" name="Line 36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36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36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36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37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37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37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123825</xdr:colOff>
      <xdr:row>30</xdr:row>
      <xdr:rowOff>57150</xdr:rowOff>
    </xdr:from>
    <xdr:to>
      <xdr:col>7</xdr:col>
      <xdr:colOff>409575</xdr:colOff>
      <xdr:row>30</xdr:row>
      <xdr:rowOff>171450</xdr:rowOff>
    </xdr:to>
    <xdr:grpSp>
      <xdr:nvGrpSpPr>
        <xdr:cNvPr id="308" name="Group 379"/>
        <xdr:cNvGrpSpPr>
          <a:grpSpLocks noChangeAspect="1"/>
        </xdr:cNvGrpSpPr>
      </xdr:nvGrpSpPr>
      <xdr:grpSpPr>
        <a:xfrm>
          <a:off x="5095875" y="75152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309" name="Oval 38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38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38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371475</xdr:colOff>
      <xdr:row>23</xdr:row>
      <xdr:rowOff>76200</xdr:rowOff>
    </xdr:from>
    <xdr:to>
      <xdr:col>28</xdr:col>
      <xdr:colOff>0</xdr:colOff>
      <xdr:row>24</xdr:row>
      <xdr:rowOff>152400</xdr:rowOff>
    </xdr:to>
    <xdr:grpSp>
      <xdr:nvGrpSpPr>
        <xdr:cNvPr id="312" name="Group 383"/>
        <xdr:cNvGrpSpPr>
          <a:grpSpLocks/>
        </xdr:cNvGrpSpPr>
      </xdr:nvGrpSpPr>
      <xdr:grpSpPr>
        <a:xfrm>
          <a:off x="14773275" y="5934075"/>
          <a:ext cx="5572125" cy="304800"/>
          <a:chOff x="89" y="144"/>
          <a:chExt cx="408" cy="32"/>
        </a:xfrm>
        <a:solidFill>
          <a:srgbClr val="FFFFFF"/>
        </a:solidFill>
      </xdr:grpSpPr>
      <xdr:sp>
        <xdr:nvSpPr>
          <xdr:cNvPr id="313" name="Rectangle 384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385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386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387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388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389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390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28</xdr:row>
      <xdr:rowOff>114300</xdr:rowOff>
    </xdr:from>
    <xdr:to>
      <xdr:col>12</xdr:col>
      <xdr:colOff>647700</xdr:colOff>
      <xdr:row>30</xdr:row>
      <xdr:rowOff>28575</xdr:rowOff>
    </xdr:to>
    <xdr:grpSp>
      <xdr:nvGrpSpPr>
        <xdr:cNvPr id="320" name="Group 394"/>
        <xdr:cNvGrpSpPr>
          <a:grpSpLocks noChangeAspect="1"/>
        </xdr:cNvGrpSpPr>
      </xdr:nvGrpSpPr>
      <xdr:grpSpPr>
        <a:xfrm>
          <a:off x="88011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21" name="Line 39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39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314325</xdr:colOff>
      <xdr:row>23</xdr:row>
      <xdr:rowOff>219075</xdr:rowOff>
    </xdr:from>
    <xdr:to>
      <xdr:col>12</xdr:col>
      <xdr:colOff>676275</xdr:colOff>
      <xdr:row>25</xdr:row>
      <xdr:rowOff>114300</xdr:rowOff>
    </xdr:to>
    <xdr:grpSp>
      <xdr:nvGrpSpPr>
        <xdr:cNvPr id="323" name="Group 397"/>
        <xdr:cNvGrpSpPr>
          <a:grpSpLocks noChangeAspect="1"/>
        </xdr:cNvGrpSpPr>
      </xdr:nvGrpSpPr>
      <xdr:grpSpPr>
        <a:xfrm>
          <a:off x="8772525" y="6076950"/>
          <a:ext cx="361950" cy="352425"/>
          <a:chOff x="470" y="40"/>
          <a:chExt cx="28" cy="37"/>
        </a:xfrm>
        <a:solidFill>
          <a:srgbClr val="FFFFFF"/>
        </a:solidFill>
      </xdr:grpSpPr>
      <xdr:sp>
        <xdr:nvSpPr>
          <xdr:cNvPr id="324" name="Line 398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399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76200</xdr:colOff>
      <xdr:row>23</xdr:row>
      <xdr:rowOff>219075</xdr:rowOff>
    </xdr:from>
    <xdr:to>
      <xdr:col>13</xdr:col>
      <xdr:colOff>457200</xdr:colOff>
      <xdr:row>25</xdr:row>
      <xdr:rowOff>114300</xdr:rowOff>
    </xdr:to>
    <xdr:grpSp>
      <xdr:nvGrpSpPr>
        <xdr:cNvPr id="326" name="Group 400"/>
        <xdr:cNvGrpSpPr>
          <a:grpSpLocks noChangeAspect="1"/>
        </xdr:cNvGrpSpPr>
      </xdr:nvGrpSpPr>
      <xdr:grpSpPr>
        <a:xfrm>
          <a:off x="9505950" y="6076950"/>
          <a:ext cx="381000" cy="352425"/>
          <a:chOff x="402" y="40"/>
          <a:chExt cx="28" cy="37"/>
        </a:xfrm>
        <a:solidFill>
          <a:srgbClr val="FFFFFF"/>
        </a:solidFill>
      </xdr:grpSpPr>
      <xdr:sp>
        <xdr:nvSpPr>
          <xdr:cNvPr id="327" name="Line 401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402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28</xdr:row>
      <xdr:rowOff>114300</xdr:rowOff>
    </xdr:from>
    <xdr:to>
      <xdr:col>14</xdr:col>
      <xdr:colOff>647700</xdr:colOff>
      <xdr:row>30</xdr:row>
      <xdr:rowOff>28575</xdr:rowOff>
    </xdr:to>
    <xdr:grpSp>
      <xdr:nvGrpSpPr>
        <xdr:cNvPr id="329" name="Group 403"/>
        <xdr:cNvGrpSpPr>
          <a:grpSpLocks noChangeAspect="1"/>
        </xdr:cNvGrpSpPr>
      </xdr:nvGrpSpPr>
      <xdr:grpSpPr>
        <a:xfrm>
          <a:off x="102870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30" name="Line 4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4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21</xdr:row>
      <xdr:rowOff>219075</xdr:rowOff>
    </xdr:from>
    <xdr:to>
      <xdr:col>15</xdr:col>
      <xdr:colOff>419100</xdr:colOff>
      <xdr:row>23</xdr:row>
      <xdr:rowOff>114300</xdr:rowOff>
    </xdr:to>
    <xdr:grpSp>
      <xdr:nvGrpSpPr>
        <xdr:cNvPr id="332" name="Group 407"/>
        <xdr:cNvGrpSpPr>
          <a:grpSpLocks noChangeAspect="1"/>
        </xdr:cNvGrpSpPr>
      </xdr:nvGrpSpPr>
      <xdr:grpSpPr>
        <a:xfrm>
          <a:off x="110204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33" name="Line 40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40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228600</xdr:colOff>
      <xdr:row>19</xdr:row>
      <xdr:rowOff>142875</xdr:rowOff>
    </xdr:from>
    <xdr:to>
      <xdr:col>20</xdr:col>
      <xdr:colOff>457200</xdr:colOff>
      <xdr:row>19</xdr:row>
      <xdr:rowOff>219075</xdr:rowOff>
    </xdr:to>
    <xdr:sp>
      <xdr:nvSpPr>
        <xdr:cNvPr id="335" name="Line 411"/>
        <xdr:cNvSpPr>
          <a:spLocks/>
        </xdr:cNvSpPr>
      </xdr:nvSpPr>
      <xdr:spPr>
        <a:xfrm flipV="1">
          <a:off x="14116050" y="50863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457200</xdr:colOff>
      <xdr:row>19</xdr:row>
      <xdr:rowOff>114300</xdr:rowOff>
    </xdr:from>
    <xdr:to>
      <xdr:col>21</xdr:col>
      <xdr:colOff>228600</xdr:colOff>
      <xdr:row>19</xdr:row>
      <xdr:rowOff>142875</xdr:rowOff>
    </xdr:to>
    <xdr:sp>
      <xdr:nvSpPr>
        <xdr:cNvPr id="336" name="Line 412"/>
        <xdr:cNvSpPr>
          <a:spLocks/>
        </xdr:cNvSpPr>
      </xdr:nvSpPr>
      <xdr:spPr>
        <a:xfrm flipV="1">
          <a:off x="14859000" y="50577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466725</xdr:colOff>
      <xdr:row>19</xdr:row>
      <xdr:rowOff>219075</xdr:rowOff>
    </xdr:from>
    <xdr:to>
      <xdr:col>19</xdr:col>
      <xdr:colOff>228600</xdr:colOff>
      <xdr:row>20</xdr:row>
      <xdr:rowOff>114300</xdr:rowOff>
    </xdr:to>
    <xdr:sp>
      <xdr:nvSpPr>
        <xdr:cNvPr id="337" name="Line 413"/>
        <xdr:cNvSpPr>
          <a:spLocks/>
        </xdr:cNvSpPr>
      </xdr:nvSpPr>
      <xdr:spPr>
        <a:xfrm flipH="1">
          <a:off x="13382625" y="5162550"/>
          <a:ext cx="7334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17</xdr:row>
      <xdr:rowOff>133350</xdr:rowOff>
    </xdr:from>
    <xdr:to>
      <xdr:col>28</xdr:col>
      <xdr:colOff>419100</xdr:colOff>
      <xdr:row>19</xdr:row>
      <xdr:rowOff>114300</xdr:rowOff>
    </xdr:to>
    <xdr:sp>
      <xdr:nvSpPr>
        <xdr:cNvPr id="338" name="Line 414"/>
        <xdr:cNvSpPr>
          <a:spLocks/>
        </xdr:cNvSpPr>
      </xdr:nvSpPr>
      <xdr:spPr>
        <a:xfrm flipV="1">
          <a:off x="19354800" y="4619625"/>
          <a:ext cx="140970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171450</xdr:colOff>
      <xdr:row>16</xdr:row>
      <xdr:rowOff>161925</xdr:rowOff>
    </xdr:from>
    <xdr:to>
      <xdr:col>30</xdr:col>
      <xdr:colOff>400050</xdr:colOff>
      <xdr:row>17</xdr:row>
      <xdr:rowOff>9525</xdr:rowOff>
    </xdr:to>
    <xdr:sp>
      <xdr:nvSpPr>
        <xdr:cNvPr id="339" name="Line 415"/>
        <xdr:cNvSpPr>
          <a:spLocks/>
        </xdr:cNvSpPr>
      </xdr:nvSpPr>
      <xdr:spPr>
        <a:xfrm flipV="1">
          <a:off x="21488400" y="4419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381000</xdr:colOff>
      <xdr:row>16</xdr:row>
      <xdr:rowOff>114300</xdr:rowOff>
    </xdr:from>
    <xdr:to>
      <xdr:col>32</xdr:col>
      <xdr:colOff>95250</xdr:colOff>
      <xdr:row>16</xdr:row>
      <xdr:rowOff>161925</xdr:rowOff>
    </xdr:to>
    <xdr:sp>
      <xdr:nvSpPr>
        <xdr:cNvPr id="340" name="Line 416"/>
        <xdr:cNvSpPr>
          <a:spLocks/>
        </xdr:cNvSpPr>
      </xdr:nvSpPr>
      <xdr:spPr>
        <a:xfrm flipV="1">
          <a:off x="22212300" y="4371975"/>
          <a:ext cx="12001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400050</xdr:colOff>
      <xdr:row>17</xdr:row>
      <xdr:rowOff>9525</xdr:rowOff>
    </xdr:from>
    <xdr:to>
      <xdr:col>29</xdr:col>
      <xdr:colOff>161925</xdr:colOff>
      <xdr:row>17</xdr:row>
      <xdr:rowOff>133350</xdr:rowOff>
    </xdr:to>
    <xdr:sp>
      <xdr:nvSpPr>
        <xdr:cNvPr id="341" name="Line 417"/>
        <xdr:cNvSpPr>
          <a:spLocks/>
        </xdr:cNvSpPr>
      </xdr:nvSpPr>
      <xdr:spPr>
        <a:xfrm flipH="1">
          <a:off x="20745450" y="4495800"/>
          <a:ext cx="7334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30</xdr:row>
      <xdr:rowOff>114300</xdr:rowOff>
    </xdr:from>
    <xdr:to>
      <xdr:col>17</xdr:col>
      <xdr:colOff>419100</xdr:colOff>
      <xdr:row>32</xdr:row>
      <xdr:rowOff>28575</xdr:rowOff>
    </xdr:to>
    <xdr:grpSp>
      <xdr:nvGrpSpPr>
        <xdr:cNvPr id="342" name="Group 418"/>
        <xdr:cNvGrpSpPr>
          <a:grpSpLocks noChangeAspect="1"/>
        </xdr:cNvGrpSpPr>
      </xdr:nvGrpSpPr>
      <xdr:grpSpPr>
        <a:xfrm>
          <a:off x="12506325" y="757237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343" name="Line 419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420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28</xdr:row>
      <xdr:rowOff>114300</xdr:rowOff>
    </xdr:from>
    <xdr:to>
      <xdr:col>17</xdr:col>
      <xdr:colOff>266700</xdr:colOff>
      <xdr:row>30</xdr:row>
      <xdr:rowOff>114300</xdr:rowOff>
    </xdr:to>
    <xdr:sp>
      <xdr:nvSpPr>
        <xdr:cNvPr id="345" name="Line 421"/>
        <xdr:cNvSpPr>
          <a:spLocks/>
        </xdr:cNvSpPr>
      </xdr:nvSpPr>
      <xdr:spPr>
        <a:xfrm>
          <a:off x="10439400" y="71151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31</xdr:row>
      <xdr:rowOff>76200</xdr:rowOff>
    </xdr:from>
    <xdr:to>
      <xdr:col>20</xdr:col>
      <xdr:colOff>495300</xdr:colOff>
      <xdr:row>31</xdr:row>
      <xdr:rowOff>114300</xdr:rowOff>
    </xdr:to>
    <xdr:sp>
      <xdr:nvSpPr>
        <xdr:cNvPr id="346" name="Line 422"/>
        <xdr:cNvSpPr>
          <a:spLocks/>
        </xdr:cNvSpPr>
      </xdr:nvSpPr>
      <xdr:spPr>
        <a:xfrm>
          <a:off x="1415415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31</xdr:row>
      <xdr:rowOff>0</xdr:rowOff>
    </xdr:from>
    <xdr:to>
      <xdr:col>19</xdr:col>
      <xdr:colOff>266700</xdr:colOff>
      <xdr:row>31</xdr:row>
      <xdr:rowOff>76200</xdr:rowOff>
    </xdr:to>
    <xdr:sp>
      <xdr:nvSpPr>
        <xdr:cNvPr id="347" name="Line 423"/>
        <xdr:cNvSpPr>
          <a:spLocks/>
        </xdr:cNvSpPr>
      </xdr:nvSpPr>
      <xdr:spPr>
        <a:xfrm>
          <a:off x="1341120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30</xdr:row>
      <xdr:rowOff>114300</xdr:rowOff>
    </xdr:from>
    <xdr:to>
      <xdr:col>18</xdr:col>
      <xdr:colOff>495300</xdr:colOff>
      <xdr:row>31</xdr:row>
      <xdr:rowOff>0</xdr:rowOff>
    </xdr:to>
    <xdr:sp>
      <xdr:nvSpPr>
        <xdr:cNvPr id="348" name="Line 424"/>
        <xdr:cNvSpPr>
          <a:spLocks/>
        </xdr:cNvSpPr>
      </xdr:nvSpPr>
      <xdr:spPr>
        <a:xfrm>
          <a:off x="12668250" y="7572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152400</xdr:colOff>
      <xdr:row>34</xdr:row>
      <xdr:rowOff>114300</xdr:rowOff>
    </xdr:from>
    <xdr:to>
      <xdr:col>22</xdr:col>
      <xdr:colOff>457200</xdr:colOff>
      <xdr:row>36</xdr:row>
      <xdr:rowOff>28575</xdr:rowOff>
    </xdr:to>
    <xdr:grpSp>
      <xdr:nvGrpSpPr>
        <xdr:cNvPr id="349" name="Group 425"/>
        <xdr:cNvGrpSpPr>
          <a:grpSpLocks noChangeAspect="1"/>
        </xdr:cNvGrpSpPr>
      </xdr:nvGrpSpPr>
      <xdr:grpSpPr>
        <a:xfrm>
          <a:off x="16040100" y="84867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350" name="Line 42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42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523875</xdr:colOff>
      <xdr:row>34</xdr:row>
      <xdr:rowOff>114300</xdr:rowOff>
    </xdr:from>
    <xdr:to>
      <xdr:col>22</xdr:col>
      <xdr:colOff>828675</xdr:colOff>
      <xdr:row>36</xdr:row>
      <xdr:rowOff>28575</xdr:rowOff>
    </xdr:to>
    <xdr:grpSp>
      <xdr:nvGrpSpPr>
        <xdr:cNvPr id="352" name="Group 428"/>
        <xdr:cNvGrpSpPr>
          <a:grpSpLocks noChangeAspect="1"/>
        </xdr:cNvGrpSpPr>
      </xdr:nvGrpSpPr>
      <xdr:grpSpPr>
        <a:xfrm>
          <a:off x="16411575" y="84867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353" name="Line 429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430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30</xdr:row>
      <xdr:rowOff>114300</xdr:rowOff>
    </xdr:from>
    <xdr:to>
      <xdr:col>22</xdr:col>
      <xdr:colOff>304800</xdr:colOff>
      <xdr:row>34</xdr:row>
      <xdr:rowOff>114300</xdr:rowOff>
    </xdr:to>
    <xdr:sp>
      <xdr:nvSpPr>
        <xdr:cNvPr id="355" name="Line 431"/>
        <xdr:cNvSpPr>
          <a:spLocks/>
        </xdr:cNvSpPr>
      </xdr:nvSpPr>
      <xdr:spPr>
        <a:xfrm>
          <a:off x="12668250" y="7572375"/>
          <a:ext cx="352425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171450</xdr:colOff>
      <xdr:row>34</xdr:row>
      <xdr:rowOff>114300</xdr:rowOff>
    </xdr:from>
    <xdr:to>
      <xdr:col>22</xdr:col>
      <xdr:colOff>666750</xdr:colOff>
      <xdr:row>34</xdr:row>
      <xdr:rowOff>114300</xdr:rowOff>
    </xdr:to>
    <xdr:sp>
      <xdr:nvSpPr>
        <xdr:cNvPr id="356" name="Line 432"/>
        <xdr:cNvSpPr>
          <a:spLocks/>
        </xdr:cNvSpPr>
      </xdr:nvSpPr>
      <xdr:spPr>
        <a:xfrm flipV="1">
          <a:off x="10115550" y="8486775"/>
          <a:ext cx="6438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685800</xdr:colOff>
      <xdr:row>35</xdr:row>
      <xdr:rowOff>76200</xdr:rowOff>
    </xdr:from>
    <xdr:to>
      <xdr:col>25</xdr:col>
      <xdr:colOff>457200</xdr:colOff>
      <xdr:row>35</xdr:row>
      <xdr:rowOff>114300</xdr:rowOff>
    </xdr:to>
    <xdr:sp>
      <xdr:nvSpPr>
        <xdr:cNvPr id="357" name="Line 433"/>
        <xdr:cNvSpPr>
          <a:spLocks/>
        </xdr:cNvSpPr>
      </xdr:nvSpPr>
      <xdr:spPr>
        <a:xfrm>
          <a:off x="18059400" y="8677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457200</xdr:colOff>
      <xdr:row>35</xdr:row>
      <xdr:rowOff>0</xdr:rowOff>
    </xdr:from>
    <xdr:to>
      <xdr:col>24</xdr:col>
      <xdr:colOff>685800</xdr:colOff>
      <xdr:row>35</xdr:row>
      <xdr:rowOff>76200</xdr:rowOff>
    </xdr:to>
    <xdr:sp>
      <xdr:nvSpPr>
        <xdr:cNvPr id="358" name="Line 434"/>
        <xdr:cNvSpPr>
          <a:spLocks/>
        </xdr:cNvSpPr>
      </xdr:nvSpPr>
      <xdr:spPr>
        <a:xfrm>
          <a:off x="17316450" y="8601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685800</xdr:colOff>
      <xdr:row>34</xdr:row>
      <xdr:rowOff>114300</xdr:rowOff>
    </xdr:from>
    <xdr:to>
      <xdr:col>23</xdr:col>
      <xdr:colOff>457200</xdr:colOff>
      <xdr:row>35</xdr:row>
      <xdr:rowOff>0</xdr:rowOff>
    </xdr:to>
    <xdr:sp>
      <xdr:nvSpPr>
        <xdr:cNvPr id="359" name="Line 435"/>
        <xdr:cNvSpPr>
          <a:spLocks/>
        </xdr:cNvSpPr>
      </xdr:nvSpPr>
      <xdr:spPr>
        <a:xfrm>
          <a:off x="16573500" y="84867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685800</xdr:colOff>
      <xdr:row>34</xdr:row>
      <xdr:rowOff>114300</xdr:rowOff>
    </xdr:from>
    <xdr:to>
      <xdr:col>26</xdr:col>
      <xdr:colOff>228600</xdr:colOff>
      <xdr:row>37</xdr:row>
      <xdr:rowOff>104775</xdr:rowOff>
    </xdr:to>
    <xdr:sp>
      <xdr:nvSpPr>
        <xdr:cNvPr id="360" name="Line 436"/>
        <xdr:cNvSpPr>
          <a:spLocks/>
        </xdr:cNvSpPr>
      </xdr:nvSpPr>
      <xdr:spPr>
        <a:xfrm>
          <a:off x="16573500" y="8486775"/>
          <a:ext cx="2514600" cy="6762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228600</xdr:colOff>
      <xdr:row>34</xdr:row>
      <xdr:rowOff>0</xdr:rowOff>
    </xdr:from>
    <xdr:ext cx="533400" cy="228600"/>
    <xdr:sp>
      <xdr:nvSpPr>
        <xdr:cNvPr id="361" name="text 7125"/>
        <xdr:cNvSpPr txBox="1">
          <a:spLocks noChangeArrowheads="1"/>
        </xdr:cNvSpPr>
      </xdr:nvSpPr>
      <xdr:spPr>
        <a:xfrm>
          <a:off x="116586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>
    <xdr:from>
      <xdr:col>22</xdr:col>
      <xdr:colOff>257175</xdr:colOff>
      <xdr:row>37</xdr:row>
      <xdr:rowOff>9525</xdr:rowOff>
    </xdr:from>
    <xdr:to>
      <xdr:col>22</xdr:col>
      <xdr:colOff>695325</xdr:colOff>
      <xdr:row>38</xdr:row>
      <xdr:rowOff>0</xdr:rowOff>
    </xdr:to>
    <xdr:grpSp>
      <xdr:nvGrpSpPr>
        <xdr:cNvPr id="362" name="Group 437"/>
        <xdr:cNvGrpSpPr>
          <a:grpSpLocks/>
        </xdr:cNvGrpSpPr>
      </xdr:nvGrpSpPr>
      <xdr:grpSpPr>
        <a:xfrm>
          <a:off x="16144875" y="9067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63" name="Oval 43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Line 43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44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44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104775</xdr:colOff>
      <xdr:row>30</xdr:row>
      <xdr:rowOff>57150</xdr:rowOff>
    </xdr:from>
    <xdr:to>
      <xdr:col>20</xdr:col>
      <xdr:colOff>285750</xdr:colOff>
      <xdr:row>30</xdr:row>
      <xdr:rowOff>171450</xdr:rowOff>
    </xdr:to>
    <xdr:grpSp>
      <xdr:nvGrpSpPr>
        <xdr:cNvPr id="367" name="Group 451"/>
        <xdr:cNvGrpSpPr>
          <a:grpSpLocks noChangeAspect="1"/>
        </xdr:cNvGrpSpPr>
      </xdr:nvGrpSpPr>
      <xdr:grpSpPr>
        <a:xfrm>
          <a:off x="13992225" y="7515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68" name="Line 45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45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45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45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45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45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104775</xdr:colOff>
      <xdr:row>27</xdr:row>
      <xdr:rowOff>57150</xdr:rowOff>
    </xdr:from>
    <xdr:to>
      <xdr:col>20</xdr:col>
      <xdr:colOff>285750</xdr:colOff>
      <xdr:row>27</xdr:row>
      <xdr:rowOff>171450</xdr:rowOff>
    </xdr:to>
    <xdr:grpSp>
      <xdr:nvGrpSpPr>
        <xdr:cNvPr id="374" name="Group 458"/>
        <xdr:cNvGrpSpPr>
          <a:grpSpLocks noChangeAspect="1"/>
        </xdr:cNvGrpSpPr>
      </xdr:nvGrpSpPr>
      <xdr:grpSpPr>
        <a:xfrm>
          <a:off x="13992225" y="6829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75" name="Line 45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46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46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46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46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46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219075</xdr:colOff>
      <xdr:row>24</xdr:row>
      <xdr:rowOff>57150</xdr:rowOff>
    </xdr:from>
    <xdr:to>
      <xdr:col>18</xdr:col>
      <xdr:colOff>904875</xdr:colOff>
      <xdr:row>24</xdr:row>
      <xdr:rowOff>171450</xdr:rowOff>
    </xdr:to>
    <xdr:grpSp>
      <xdr:nvGrpSpPr>
        <xdr:cNvPr id="381" name="Group 465"/>
        <xdr:cNvGrpSpPr>
          <a:grpSpLocks noChangeAspect="1"/>
        </xdr:cNvGrpSpPr>
      </xdr:nvGrpSpPr>
      <xdr:grpSpPr>
        <a:xfrm>
          <a:off x="13134975" y="6143625"/>
          <a:ext cx="685800" cy="114300"/>
          <a:chOff x="162" y="95"/>
          <a:chExt cx="64" cy="12"/>
        </a:xfrm>
        <a:solidFill>
          <a:srgbClr val="FFFFFF"/>
        </a:solidFill>
      </xdr:grpSpPr>
      <xdr:sp>
        <xdr:nvSpPr>
          <xdr:cNvPr id="382" name="Line 46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46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46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46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47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47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381000</xdr:colOff>
      <xdr:row>26</xdr:row>
      <xdr:rowOff>76200</xdr:rowOff>
    </xdr:from>
    <xdr:to>
      <xdr:col>28</xdr:col>
      <xdr:colOff>57150</xdr:colOff>
      <xdr:row>27</xdr:row>
      <xdr:rowOff>152400</xdr:rowOff>
    </xdr:to>
    <xdr:grpSp>
      <xdr:nvGrpSpPr>
        <xdr:cNvPr id="388" name="Group 472"/>
        <xdr:cNvGrpSpPr>
          <a:grpSpLocks/>
        </xdr:cNvGrpSpPr>
      </xdr:nvGrpSpPr>
      <xdr:grpSpPr>
        <a:xfrm>
          <a:off x="14782800" y="6619875"/>
          <a:ext cx="5619750" cy="304800"/>
          <a:chOff x="89" y="144"/>
          <a:chExt cx="408" cy="32"/>
        </a:xfrm>
        <a:solidFill>
          <a:srgbClr val="FFFFFF"/>
        </a:solidFill>
      </xdr:grpSpPr>
      <xdr:sp>
        <xdr:nvSpPr>
          <xdr:cNvPr id="389" name="Rectangle 473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Rectangle 47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47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47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Rectangle 47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Rectangle 47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47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438150</xdr:colOff>
      <xdr:row>17</xdr:row>
      <xdr:rowOff>152400</xdr:rowOff>
    </xdr:from>
    <xdr:to>
      <xdr:col>26</xdr:col>
      <xdr:colOff>257175</xdr:colOff>
      <xdr:row>19</xdr:row>
      <xdr:rowOff>0</xdr:rowOff>
    </xdr:to>
    <xdr:grpSp>
      <xdr:nvGrpSpPr>
        <xdr:cNvPr id="396" name="Group 488"/>
        <xdr:cNvGrpSpPr>
          <a:grpSpLocks/>
        </xdr:cNvGrpSpPr>
      </xdr:nvGrpSpPr>
      <xdr:grpSpPr>
        <a:xfrm>
          <a:off x="14839950" y="4638675"/>
          <a:ext cx="4276725" cy="304800"/>
          <a:chOff x="89" y="144"/>
          <a:chExt cx="408" cy="32"/>
        </a:xfrm>
        <a:solidFill>
          <a:srgbClr val="FFFFFF"/>
        </a:solidFill>
      </xdr:grpSpPr>
      <xdr:sp>
        <xdr:nvSpPr>
          <xdr:cNvPr id="397" name="Rectangle 489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Rectangle 490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491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492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493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494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495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23</xdr:row>
      <xdr:rowOff>219075</xdr:rowOff>
    </xdr:from>
    <xdr:to>
      <xdr:col>76</xdr:col>
      <xdr:colOff>647700</xdr:colOff>
      <xdr:row>25</xdr:row>
      <xdr:rowOff>114300</xdr:rowOff>
    </xdr:to>
    <xdr:grpSp>
      <xdr:nvGrpSpPr>
        <xdr:cNvPr id="404" name="Group 496"/>
        <xdr:cNvGrpSpPr>
          <a:grpSpLocks noChangeAspect="1"/>
        </xdr:cNvGrpSpPr>
      </xdr:nvGrpSpPr>
      <xdr:grpSpPr>
        <a:xfrm>
          <a:off x="566547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05" name="Line 4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4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28</xdr:row>
      <xdr:rowOff>114300</xdr:rowOff>
    </xdr:from>
    <xdr:to>
      <xdr:col>75</xdr:col>
      <xdr:colOff>419100</xdr:colOff>
      <xdr:row>30</xdr:row>
      <xdr:rowOff>28575</xdr:rowOff>
    </xdr:to>
    <xdr:grpSp>
      <xdr:nvGrpSpPr>
        <xdr:cNvPr id="407" name="Group 507"/>
        <xdr:cNvGrpSpPr>
          <a:grpSpLocks noChangeAspect="1"/>
        </xdr:cNvGrpSpPr>
      </xdr:nvGrpSpPr>
      <xdr:grpSpPr>
        <a:xfrm>
          <a:off x="559022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08" name="Line 50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50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23</xdr:row>
      <xdr:rowOff>219075</xdr:rowOff>
    </xdr:from>
    <xdr:to>
      <xdr:col>74</xdr:col>
      <xdr:colOff>647700</xdr:colOff>
      <xdr:row>25</xdr:row>
      <xdr:rowOff>114300</xdr:rowOff>
    </xdr:to>
    <xdr:grpSp>
      <xdr:nvGrpSpPr>
        <xdr:cNvPr id="410" name="Group 510"/>
        <xdr:cNvGrpSpPr>
          <a:grpSpLocks noChangeAspect="1"/>
        </xdr:cNvGrpSpPr>
      </xdr:nvGrpSpPr>
      <xdr:grpSpPr>
        <a:xfrm>
          <a:off x="551688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11" name="Line 5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5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30</xdr:row>
      <xdr:rowOff>114300</xdr:rowOff>
    </xdr:from>
    <xdr:to>
      <xdr:col>73</xdr:col>
      <xdr:colOff>419100</xdr:colOff>
      <xdr:row>32</xdr:row>
      <xdr:rowOff>28575</xdr:rowOff>
    </xdr:to>
    <xdr:grpSp>
      <xdr:nvGrpSpPr>
        <xdr:cNvPr id="413" name="Group 513"/>
        <xdr:cNvGrpSpPr>
          <a:grpSpLocks noChangeAspect="1"/>
        </xdr:cNvGrpSpPr>
      </xdr:nvGrpSpPr>
      <xdr:grpSpPr>
        <a:xfrm>
          <a:off x="54416325" y="75723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414" name="Line 514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515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266700</xdr:colOff>
      <xdr:row>23</xdr:row>
      <xdr:rowOff>114300</xdr:rowOff>
    </xdr:from>
    <xdr:to>
      <xdr:col>74</xdr:col>
      <xdr:colOff>495300</xdr:colOff>
      <xdr:row>25</xdr:row>
      <xdr:rowOff>114300</xdr:rowOff>
    </xdr:to>
    <xdr:sp>
      <xdr:nvSpPr>
        <xdr:cNvPr id="416" name="Line 516"/>
        <xdr:cNvSpPr>
          <a:spLocks/>
        </xdr:cNvSpPr>
      </xdr:nvSpPr>
      <xdr:spPr>
        <a:xfrm flipH="1" flipV="1">
          <a:off x="53092350" y="59721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419100</xdr:colOff>
      <xdr:row>22</xdr:row>
      <xdr:rowOff>152400</xdr:rowOff>
    </xdr:from>
    <xdr:to>
      <xdr:col>70</xdr:col>
      <xdr:colOff>600075</xdr:colOff>
      <xdr:row>23</xdr:row>
      <xdr:rowOff>0</xdr:rowOff>
    </xdr:to>
    <xdr:sp>
      <xdr:nvSpPr>
        <xdr:cNvPr id="417" name="Line 517"/>
        <xdr:cNvSpPr>
          <a:spLocks/>
        </xdr:cNvSpPr>
      </xdr:nvSpPr>
      <xdr:spPr>
        <a:xfrm flipH="1" flipV="1">
          <a:off x="51758850" y="5781675"/>
          <a:ext cx="6953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647700</xdr:colOff>
      <xdr:row>22</xdr:row>
      <xdr:rowOff>114300</xdr:rowOff>
    </xdr:from>
    <xdr:to>
      <xdr:col>69</xdr:col>
      <xdr:colOff>419100</xdr:colOff>
      <xdr:row>22</xdr:row>
      <xdr:rowOff>152400</xdr:rowOff>
    </xdr:to>
    <xdr:sp>
      <xdr:nvSpPr>
        <xdr:cNvPr id="418" name="Line 518"/>
        <xdr:cNvSpPr>
          <a:spLocks/>
        </xdr:cNvSpPr>
      </xdr:nvSpPr>
      <xdr:spPr>
        <a:xfrm flipH="1" flipV="1">
          <a:off x="51015900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590550</xdr:colOff>
      <xdr:row>23</xdr:row>
      <xdr:rowOff>0</xdr:rowOff>
    </xdr:from>
    <xdr:to>
      <xdr:col>71</xdr:col>
      <xdr:colOff>266700</xdr:colOff>
      <xdr:row>23</xdr:row>
      <xdr:rowOff>114300</xdr:rowOff>
    </xdr:to>
    <xdr:sp>
      <xdr:nvSpPr>
        <xdr:cNvPr id="419" name="Line 519"/>
        <xdr:cNvSpPr>
          <a:spLocks/>
        </xdr:cNvSpPr>
      </xdr:nvSpPr>
      <xdr:spPr>
        <a:xfrm flipH="1" flipV="1">
          <a:off x="52444650" y="5857875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342900</xdr:colOff>
      <xdr:row>17</xdr:row>
      <xdr:rowOff>219075</xdr:rowOff>
    </xdr:from>
    <xdr:to>
      <xdr:col>46</xdr:col>
      <xdr:colOff>647700</xdr:colOff>
      <xdr:row>19</xdr:row>
      <xdr:rowOff>114300</xdr:rowOff>
    </xdr:to>
    <xdr:grpSp>
      <xdr:nvGrpSpPr>
        <xdr:cNvPr id="420" name="Group 520"/>
        <xdr:cNvGrpSpPr>
          <a:grpSpLocks noChangeAspect="1"/>
        </xdr:cNvGrpSpPr>
      </xdr:nvGrpSpPr>
      <xdr:grpSpPr>
        <a:xfrm>
          <a:off x="34366200" y="4705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21" name="Line 52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52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542925</xdr:colOff>
      <xdr:row>17</xdr:row>
      <xdr:rowOff>123825</xdr:rowOff>
    </xdr:from>
    <xdr:to>
      <xdr:col>46</xdr:col>
      <xdr:colOff>495300</xdr:colOff>
      <xdr:row>19</xdr:row>
      <xdr:rowOff>114300</xdr:rowOff>
    </xdr:to>
    <xdr:sp>
      <xdr:nvSpPr>
        <xdr:cNvPr id="423" name="Line 524"/>
        <xdr:cNvSpPr>
          <a:spLocks/>
        </xdr:cNvSpPr>
      </xdr:nvSpPr>
      <xdr:spPr>
        <a:xfrm flipH="1" flipV="1">
          <a:off x="32927925" y="4610100"/>
          <a:ext cx="159067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847725</xdr:colOff>
      <xdr:row>16</xdr:row>
      <xdr:rowOff>161925</xdr:rowOff>
    </xdr:from>
    <xdr:to>
      <xdr:col>43</xdr:col>
      <xdr:colOff>581025</xdr:colOff>
      <xdr:row>17</xdr:row>
      <xdr:rowOff>9525</xdr:rowOff>
    </xdr:to>
    <xdr:sp>
      <xdr:nvSpPr>
        <xdr:cNvPr id="424" name="Line 525"/>
        <xdr:cNvSpPr>
          <a:spLocks/>
        </xdr:cNvSpPr>
      </xdr:nvSpPr>
      <xdr:spPr>
        <a:xfrm flipH="1" flipV="1">
          <a:off x="31594425" y="4419600"/>
          <a:ext cx="7048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409575</xdr:colOff>
      <xdr:row>16</xdr:row>
      <xdr:rowOff>114300</xdr:rowOff>
    </xdr:from>
    <xdr:to>
      <xdr:col>42</xdr:col>
      <xdr:colOff>838200</xdr:colOff>
      <xdr:row>16</xdr:row>
      <xdr:rowOff>161925</xdr:rowOff>
    </xdr:to>
    <xdr:sp>
      <xdr:nvSpPr>
        <xdr:cNvPr id="425" name="Line 526"/>
        <xdr:cNvSpPr>
          <a:spLocks/>
        </xdr:cNvSpPr>
      </xdr:nvSpPr>
      <xdr:spPr>
        <a:xfrm flipH="1" flipV="1">
          <a:off x="30641925" y="4371975"/>
          <a:ext cx="94297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581025</xdr:colOff>
      <xdr:row>17</xdr:row>
      <xdr:rowOff>9525</xdr:rowOff>
    </xdr:from>
    <xdr:to>
      <xdr:col>44</xdr:col>
      <xdr:colOff>552450</xdr:colOff>
      <xdr:row>17</xdr:row>
      <xdr:rowOff>123825</xdr:rowOff>
    </xdr:to>
    <xdr:sp>
      <xdr:nvSpPr>
        <xdr:cNvPr id="426" name="Line 527"/>
        <xdr:cNvSpPr>
          <a:spLocks/>
        </xdr:cNvSpPr>
      </xdr:nvSpPr>
      <xdr:spPr>
        <a:xfrm flipH="1" flipV="1">
          <a:off x="32299275" y="4495800"/>
          <a:ext cx="6381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28</xdr:row>
      <xdr:rowOff>114300</xdr:rowOff>
    </xdr:from>
    <xdr:to>
      <xdr:col>75</xdr:col>
      <xdr:colOff>266700</xdr:colOff>
      <xdr:row>30</xdr:row>
      <xdr:rowOff>114300</xdr:rowOff>
    </xdr:to>
    <xdr:sp>
      <xdr:nvSpPr>
        <xdr:cNvPr id="427" name="Line 528"/>
        <xdr:cNvSpPr>
          <a:spLocks/>
        </xdr:cNvSpPr>
      </xdr:nvSpPr>
      <xdr:spPr>
        <a:xfrm flipV="1">
          <a:off x="54578250" y="71151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619125</xdr:colOff>
      <xdr:row>31</xdr:row>
      <xdr:rowOff>76200</xdr:rowOff>
    </xdr:from>
    <xdr:to>
      <xdr:col>71</xdr:col>
      <xdr:colOff>276225</xdr:colOff>
      <xdr:row>31</xdr:row>
      <xdr:rowOff>114300</xdr:rowOff>
    </xdr:to>
    <xdr:sp>
      <xdr:nvSpPr>
        <xdr:cNvPr id="428" name="Line 529"/>
        <xdr:cNvSpPr>
          <a:spLocks/>
        </xdr:cNvSpPr>
      </xdr:nvSpPr>
      <xdr:spPr>
        <a:xfrm flipV="1">
          <a:off x="52473225" y="7762875"/>
          <a:ext cx="6286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276225</xdr:colOff>
      <xdr:row>31</xdr:row>
      <xdr:rowOff>0</xdr:rowOff>
    </xdr:from>
    <xdr:to>
      <xdr:col>72</xdr:col>
      <xdr:colOff>504825</xdr:colOff>
      <xdr:row>31</xdr:row>
      <xdr:rowOff>76200</xdr:rowOff>
    </xdr:to>
    <xdr:sp>
      <xdr:nvSpPr>
        <xdr:cNvPr id="429" name="Line 530"/>
        <xdr:cNvSpPr>
          <a:spLocks/>
        </xdr:cNvSpPr>
      </xdr:nvSpPr>
      <xdr:spPr>
        <a:xfrm flipV="1">
          <a:off x="53101875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30</xdr:row>
      <xdr:rowOff>114300</xdr:rowOff>
    </xdr:from>
    <xdr:to>
      <xdr:col>73</xdr:col>
      <xdr:colOff>266700</xdr:colOff>
      <xdr:row>31</xdr:row>
      <xdr:rowOff>0</xdr:rowOff>
    </xdr:to>
    <xdr:sp>
      <xdr:nvSpPr>
        <xdr:cNvPr id="430" name="Line 531"/>
        <xdr:cNvSpPr>
          <a:spLocks/>
        </xdr:cNvSpPr>
      </xdr:nvSpPr>
      <xdr:spPr>
        <a:xfrm flipV="1">
          <a:off x="53835300" y="7572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34</xdr:row>
      <xdr:rowOff>114300</xdr:rowOff>
    </xdr:from>
    <xdr:to>
      <xdr:col>84</xdr:col>
      <xdr:colOff>742950</xdr:colOff>
      <xdr:row>34</xdr:row>
      <xdr:rowOff>114300</xdr:rowOff>
    </xdr:to>
    <xdr:sp>
      <xdr:nvSpPr>
        <xdr:cNvPr id="431" name="Line 543"/>
        <xdr:cNvSpPr>
          <a:spLocks/>
        </xdr:cNvSpPr>
      </xdr:nvSpPr>
      <xdr:spPr>
        <a:xfrm flipV="1">
          <a:off x="49377600" y="8486775"/>
          <a:ext cx="13620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228600</xdr:colOff>
      <xdr:row>34</xdr:row>
      <xdr:rowOff>0</xdr:rowOff>
    </xdr:from>
    <xdr:ext cx="533400" cy="228600"/>
    <xdr:sp>
      <xdr:nvSpPr>
        <xdr:cNvPr id="432" name="text 7125"/>
        <xdr:cNvSpPr txBox="1">
          <a:spLocks noChangeArrowheads="1"/>
        </xdr:cNvSpPr>
      </xdr:nvSpPr>
      <xdr:spPr>
        <a:xfrm>
          <a:off x="580263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b</a:t>
          </a:r>
        </a:p>
      </xdr:txBody>
    </xdr:sp>
    <xdr:clientData/>
  </xdr:one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433" name="Line 546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434" name="Line 547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435" name="Line 548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436" name="Line 549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437" name="Line 550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438" name="Line 551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439" name="Line 552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440" name="Line 553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441" name="Line 554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442" name="Line 555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443" name="Line 556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36</xdr:row>
      <xdr:rowOff>19050</xdr:rowOff>
    </xdr:from>
    <xdr:to>
      <xdr:col>44</xdr:col>
      <xdr:colOff>504825</xdr:colOff>
      <xdr:row>36</xdr:row>
      <xdr:rowOff>19050</xdr:rowOff>
    </xdr:to>
    <xdr:sp>
      <xdr:nvSpPr>
        <xdr:cNvPr id="444" name="Line 557"/>
        <xdr:cNvSpPr>
          <a:spLocks/>
        </xdr:cNvSpPr>
      </xdr:nvSpPr>
      <xdr:spPr>
        <a:xfrm flipH="1">
          <a:off x="323850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445" name="Line 558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446" name="Line 559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447" name="Line 560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448" name="Line 561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449" name="Line 562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450" name="Line 563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451" name="Line 564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452" name="Line 565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453" name="Line 566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454" name="Line 567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455" name="Line 568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456" name="Line 569"/>
        <xdr:cNvSpPr>
          <a:spLocks/>
        </xdr:cNvSpPr>
      </xdr:nvSpPr>
      <xdr:spPr>
        <a:xfrm flipH="1">
          <a:off x="333470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37</xdr:row>
      <xdr:rowOff>19050</xdr:rowOff>
    </xdr:from>
    <xdr:to>
      <xdr:col>44</xdr:col>
      <xdr:colOff>504825</xdr:colOff>
      <xdr:row>37</xdr:row>
      <xdr:rowOff>19050</xdr:rowOff>
    </xdr:to>
    <xdr:sp>
      <xdr:nvSpPr>
        <xdr:cNvPr id="457" name="Line 570"/>
        <xdr:cNvSpPr>
          <a:spLocks/>
        </xdr:cNvSpPr>
      </xdr:nvSpPr>
      <xdr:spPr>
        <a:xfrm flipH="1">
          <a:off x="323850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37</xdr:row>
      <xdr:rowOff>19050</xdr:rowOff>
    </xdr:from>
    <xdr:to>
      <xdr:col>44</xdr:col>
      <xdr:colOff>504825</xdr:colOff>
      <xdr:row>37</xdr:row>
      <xdr:rowOff>19050</xdr:rowOff>
    </xdr:to>
    <xdr:sp>
      <xdr:nvSpPr>
        <xdr:cNvPr id="458" name="Line 571"/>
        <xdr:cNvSpPr>
          <a:spLocks/>
        </xdr:cNvSpPr>
      </xdr:nvSpPr>
      <xdr:spPr>
        <a:xfrm flipH="1">
          <a:off x="323850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37</xdr:row>
      <xdr:rowOff>19050</xdr:rowOff>
    </xdr:from>
    <xdr:to>
      <xdr:col>44</xdr:col>
      <xdr:colOff>504825</xdr:colOff>
      <xdr:row>37</xdr:row>
      <xdr:rowOff>19050</xdr:rowOff>
    </xdr:to>
    <xdr:sp>
      <xdr:nvSpPr>
        <xdr:cNvPr id="459" name="Line 572"/>
        <xdr:cNvSpPr>
          <a:spLocks/>
        </xdr:cNvSpPr>
      </xdr:nvSpPr>
      <xdr:spPr>
        <a:xfrm flipH="1">
          <a:off x="323850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37</xdr:row>
      <xdr:rowOff>19050</xdr:rowOff>
    </xdr:from>
    <xdr:to>
      <xdr:col>44</xdr:col>
      <xdr:colOff>504825</xdr:colOff>
      <xdr:row>37</xdr:row>
      <xdr:rowOff>19050</xdr:rowOff>
    </xdr:to>
    <xdr:sp>
      <xdr:nvSpPr>
        <xdr:cNvPr id="460" name="Line 573"/>
        <xdr:cNvSpPr>
          <a:spLocks/>
        </xdr:cNvSpPr>
      </xdr:nvSpPr>
      <xdr:spPr>
        <a:xfrm flipH="1">
          <a:off x="323850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37</xdr:row>
      <xdr:rowOff>19050</xdr:rowOff>
    </xdr:from>
    <xdr:to>
      <xdr:col>44</xdr:col>
      <xdr:colOff>504825</xdr:colOff>
      <xdr:row>37</xdr:row>
      <xdr:rowOff>19050</xdr:rowOff>
    </xdr:to>
    <xdr:sp>
      <xdr:nvSpPr>
        <xdr:cNvPr id="461" name="Line 574"/>
        <xdr:cNvSpPr>
          <a:spLocks/>
        </xdr:cNvSpPr>
      </xdr:nvSpPr>
      <xdr:spPr>
        <a:xfrm flipH="1">
          <a:off x="323850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37</xdr:row>
      <xdr:rowOff>19050</xdr:rowOff>
    </xdr:from>
    <xdr:to>
      <xdr:col>44</xdr:col>
      <xdr:colOff>504825</xdr:colOff>
      <xdr:row>37</xdr:row>
      <xdr:rowOff>19050</xdr:rowOff>
    </xdr:to>
    <xdr:sp>
      <xdr:nvSpPr>
        <xdr:cNvPr id="462" name="Line 575"/>
        <xdr:cNvSpPr>
          <a:spLocks/>
        </xdr:cNvSpPr>
      </xdr:nvSpPr>
      <xdr:spPr>
        <a:xfrm flipH="1">
          <a:off x="323850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37</xdr:row>
      <xdr:rowOff>19050</xdr:rowOff>
    </xdr:from>
    <xdr:to>
      <xdr:col>44</xdr:col>
      <xdr:colOff>504825</xdr:colOff>
      <xdr:row>37</xdr:row>
      <xdr:rowOff>19050</xdr:rowOff>
    </xdr:to>
    <xdr:sp>
      <xdr:nvSpPr>
        <xdr:cNvPr id="463" name="Line 576"/>
        <xdr:cNvSpPr>
          <a:spLocks/>
        </xdr:cNvSpPr>
      </xdr:nvSpPr>
      <xdr:spPr>
        <a:xfrm flipH="1">
          <a:off x="323850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37</xdr:row>
      <xdr:rowOff>19050</xdr:rowOff>
    </xdr:from>
    <xdr:to>
      <xdr:col>44</xdr:col>
      <xdr:colOff>504825</xdr:colOff>
      <xdr:row>37</xdr:row>
      <xdr:rowOff>19050</xdr:rowOff>
    </xdr:to>
    <xdr:sp>
      <xdr:nvSpPr>
        <xdr:cNvPr id="464" name="Line 577"/>
        <xdr:cNvSpPr>
          <a:spLocks/>
        </xdr:cNvSpPr>
      </xdr:nvSpPr>
      <xdr:spPr>
        <a:xfrm flipH="1">
          <a:off x="323850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37</xdr:row>
      <xdr:rowOff>19050</xdr:rowOff>
    </xdr:from>
    <xdr:to>
      <xdr:col>44</xdr:col>
      <xdr:colOff>504825</xdr:colOff>
      <xdr:row>37</xdr:row>
      <xdr:rowOff>19050</xdr:rowOff>
    </xdr:to>
    <xdr:sp>
      <xdr:nvSpPr>
        <xdr:cNvPr id="465" name="Line 578"/>
        <xdr:cNvSpPr>
          <a:spLocks/>
        </xdr:cNvSpPr>
      </xdr:nvSpPr>
      <xdr:spPr>
        <a:xfrm flipH="1">
          <a:off x="323850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37</xdr:row>
      <xdr:rowOff>19050</xdr:rowOff>
    </xdr:from>
    <xdr:to>
      <xdr:col>44</xdr:col>
      <xdr:colOff>504825</xdr:colOff>
      <xdr:row>37</xdr:row>
      <xdr:rowOff>19050</xdr:rowOff>
    </xdr:to>
    <xdr:sp>
      <xdr:nvSpPr>
        <xdr:cNvPr id="466" name="Line 579"/>
        <xdr:cNvSpPr>
          <a:spLocks/>
        </xdr:cNvSpPr>
      </xdr:nvSpPr>
      <xdr:spPr>
        <a:xfrm flipH="1">
          <a:off x="323850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37</xdr:row>
      <xdr:rowOff>19050</xdr:rowOff>
    </xdr:from>
    <xdr:to>
      <xdr:col>44</xdr:col>
      <xdr:colOff>504825</xdr:colOff>
      <xdr:row>37</xdr:row>
      <xdr:rowOff>19050</xdr:rowOff>
    </xdr:to>
    <xdr:sp>
      <xdr:nvSpPr>
        <xdr:cNvPr id="467" name="Line 580"/>
        <xdr:cNvSpPr>
          <a:spLocks/>
        </xdr:cNvSpPr>
      </xdr:nvSpPr>
      <xdr:spPr>
        <a:xfrm flipH="1">
          <a:off x="323850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37</xdr:row>
      <xdr:rowOff>19050</xdr:rowOff>
    </xdr:from>
    <xdr:to>
      <xdr:col>44</xdr:col>
      <xdr:colOff>504825</xdr:colOff>
      <xdr:row>37</xdr:row>
      <xdr:rowOff>19050</xdr:rowOff>
    </xdr:to>
    <xdr:sp>
      <xdr:nvSpPr>
        <xdr:cNvPr id="468" name="Line 581"/>
        <xdr:cNvSpPr>
          <a:spLocks/>
        </xdr:cNvSpPr>
      </xdr:nvSpPr>
      <xdr:spPr>
        <a:xfrm flipH="1">
          <a:off x="323850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19050</xdr:rowOff>
    </xdr:from>
    <xdr:to>
      <xdr:col>45</xdr:col>
      <xdr:colOff>504825</xdr:colOff>
      <xdr:row>37</xdr:row>
      <xdr:rowOff>19050</xdr:rowOff>
    </xdr:to>
    <xdr:sp>
      <xdr:nvSpPr>
        <xdr:cNvPr id="469" name="Line 582"/>
        <xdr:cNvSpPr>
          <a:spLocks/>
        </xdr:cNvSpPr>
      </xdr:nvSpPr>
      <xdr:spPr>
        <a:xfrm flipH="1">
          <a:off x="333470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19050</xdr:rowOff>
    </xdr:from>
    <xdr:to>
      <xdr:col>45</xdr:col>
      <xdr:colOff>504825</xdr:colOff>
      <xdr:row>37</xdr:row>
      <xdr:rowOff>19050</xdr:rowOff>
    </xdr:to>
    <xdr:sp>
      <xdr:nvSpPr>
        <xdr:cNvPr id="470" name="Line 583"/>
        <xdr:cNvSpPr>
          <a:spLocks/>
        </xdr:cNvSpPr>
      </xdr:nvSpPr>
      <xdr:spPr>
        <a:xfrm flipH="1">
          <a:off x="333470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19050</xdr:rowOff>
    </xdr:from>
    <xdr:to>
      <xdr:col>45</xdr:col>
      <xdr:colOff>504825</xdr:colOff>
      <xdr:row>37</xdr:row>
      <xdr:rowOff>19050</xdr:rowOff>
    </xdr:to>
    <xdr:sp>
      <xdr:nvSpPr>
        <xdr:cNvPr id="471" name="Line 584"/>
        <xdr:cNvSpPr>
          <a:spLocks/>
        </xdr:cNvSpPr>
      </xdr:nvSpPr>
      <xdr:spPr>
        <a:xfrm flipH="1">
          <a:off x="333470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19050</xdr:rowOff>
    </xdr:from>
    <xdr:to>
      <xdr:col>45</xdr:col>
      <xdr:colOff>504825</xdr:colOff>
      <xdr:row>37</xdr:row>
      <xdr:rowOff>19050</xdr:rowOff>
    </xdr:to>
    <xdr:sp>
      <xdr:nvSpPr>
        <xdr:cNvPr id="472" name="Line 585"/>
        <xdr:cNvSpPr>
          <a:spLocks/>
        </xdr:cNvSpPr>
      </xdr:nvSpPr>
      <xdr:spPr>
        <a:xfrm flipH="1">
          <a:off x="333470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19050</xdr:rowOff>
    </xdr:from>
    <xdr:to>
      <xdr:col>45</xdr:col>
      <xdr:colOff>504825</xdr:colOff>
      <xdr:row>37</xdr:row>
      <xdr:rowOff>19050</xdr:rowOff>
    </xdr:to>
    <xdr:sp>
      <xdr:nvSpPr>
        <xdr:cNvPr id="473" name="Line 586"/>
        <xdr:cNvSpPr>
          <a:spLocks/>
        </xdr:cNvSpPr>
      </xdr:nvSpPr>
      <xdr:spPr>
        <a:xfrm flipH="1">
          <a:off x="333470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19050</xdr:rowOff>
    </xdr:from>
    <xdr:to>
      <xdr:col>45</xdr:col>
      <xdr:colOff>504825</xdr:colOff>
      <xdr:row>37</xdr:row>
      <xdr:rowOff>19050</xdr:rowOff>
    </xdr:to>
    <xdr:sp>
      <xdr:nvSpPr>
        <xdr:cNvPr id="474" name="Line 587"/>
        <xdr:cNvSpPr>
          <a:spLocks/>
        </xdr:cNvSpPr>
      </xdr:nvSpPr>
      <xdr:spPr>
        <a:xfrm flipH="1">
          <a:off x="333470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19050</xdr:rowOff>
    </xdr:from>
    <xdr:to>
      <xdr:col>45</xdr:col>
      <xdr:colOff>504825</xdr:colOff>
      <xdr:row>37</xdr:row>
      <xdr:rowOff>19050</xdr:rowOff>
    </xdr:to>
    <xdr:sp>
      <xdr:nvSpPr>
        <xdr:cNvPr id="475" name="Line 588"/>
        <xdr:cNvSpPr>
          <a:spLocks/>
        </xdr:cNvSpPr>
      </xdr:nvSpPr>
      <xdr:spPr>
        <a:xfrm flipH="1">
          <a:off x="333470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19050</xdr:rowOff>
    </xdr:from>
    <xdr:to>
      <xdr:col>45</xdr:col>
      <xdr:colOff>504825</xdr:colOff>
      <xdr:row>37</xdr:row>
      <xdr:rowOff>19050</xdr:rowOff>
    </xdr:to>
    <xdr:sp>
      <xdr:nvSpPr>
        <xdr:cNvPr id="476" name="Line 589"/>
        <xdr:cNvSpPr>
          <a:spLocks/>
        </xdr:cNvSpPr>
      </xdr:nvSpPr>
      <xdr:spPr>
        <a:xfrm flipH="1">
          <a:off x="333470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19050</xdr:rowOff>
    </xdr:from>
    <xdr:to>
      <xdr:col>45</xdr:col>
      <xdr:colOff>504825</xdr:colOff>
      <xdr:row>37</xdr:row>
      <xdr:rowOff>19050</xdr:rowOff>
    </xdr:to>
    <xdr:sp>
      <xdr:nvSpPr>
        <xdr:cNvPr id="477" name="Line 590"/>
        <xdr:cNvSpPr>
          <a:spLocks/>
        </xdr:cNvSpPr>
      </xdr:nvSpPr>
      <xdr:spPr>
        <a:xfrm flipH="1">
          <a:off x="333470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19050</xdr:rowOff>
    </xdr:from>
    <xdr:to>
      <xdr:col>45</xdr:col>
      <xdr:colOff>504825</xdr:colOff>
      <xdr:row>37</xdr:row>
      <xdr:rowOff>19050</xdr:rowOff>
    </xdr:to>
    <xdr:sp>
      <xdr:nvSpPr>
        <xdr:cNvPr id="478" name="Line 591"/>
        <xdr:cNvSpPr>
          <a:spLocks/>
        </xdr:cNvSpPr>
      </xdr:nvSpPr>
      <xdr:spPr>
        <a:xfrm flipH="1">
          <a:off x="333470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19050</xdr:rowOff>
    </xdr:from>
    <xdr:to>
      <xdr:col>45</xdr:col>
      <xdr:colOff>504825</xdr:colOff>
      <xdr:row>37</xdr:row>
      <xdr:rowOff>19050</xdr:rowOff>
    </xdr:to>
    <xdr:sp>
      <xdr:nvSpPr>
        <xdr:cNvPr id="479" name="Line 592"/>
        <xdr:cNvSpPr>
          <a:spLocks/>
        </xdr:cNvSpPr>
      </xdr:nvSpPr>
      <xdr:spPr>
        <a:xfrm flipH="1">
          <a:off x="333470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19050</xdr:rowOff>
    </xdr:from>
    <xdr:to>
      <xdr:col>45</xdr:col>
      <xdr:colOff>504825</xdr:colOff>
      <xdr:row>37</xdr:row>
      <xdr:rowOff>19050</xdr:rowOff>
    </xdr:to>
    <xdr:sp>
      <xdr:nvSpPr>
        <xdr:cNvPr id="480" name="Line 593"/>
        <xdr:cNvSpPr>
          <a:spLocks/>
        </xdr:cNvSpPr>
      </xdr:nvSpPr>
      <xdr:spPr>
        <a:xfrm flipH="1">
          <a:off x="333470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228600</xdr:colOff>
      <xdr:row>32</xdr:row>
      <xdr:rowOff>114300</xdr:rowOff>
    </xdr:from>
    <xdr:ext cx="2571750" cy="228600"/>
    <xdr:sp>
      <xdr:nvSpPr>
        <xdr:cNvPr id="481" name="text 348"/>
        <xdr:cNvSpPr txBox="1">
          <a:spLocks noChangeArrowheads="1"/>
        </xdr:cNvSpPr>
      </xdr:nvSpPr>
      <xdr:spPr>
        <a:xfrm>
          <a:off x="11144250" y="8029575"/>
          <a:ext cx="25717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6,535 v.č.101 = 0,000 vlečky</a:t>
          </a:r>
        </a:p>
      </xdr:txBody>
    </xdr:sp>
    <xdr:clientData/>
  </xdr:oneCellAnchor>
  <xdr:twoCellAnchor>
    <xdr:from>
      <xdr:col>62</xdr:col>
      <xdr:colOff>723900</xdr:colOff>
      <xdr:row>34</xdr:row>
      <xdr:rowOff>114300</xdr:rowOff>
    </xdr:from>
    <xdr:to>
      <xdr:col>66</xdr:col>
      <xdr:colOff>495300</xdr:colOff>
      <xdr:row>37</xdr:row>
      <xdr:rowOff>104775</xdr:rowOff>
    </xdr:to>
    <xdr:sp>
      <xdr:nvSpPr>
        <xdr:cNvPr id="482" name="Line 596"/>
        <xdr:cNvSpPr>
          <a:spLocks/>
        </xdr:cNvSpPr>
      </xdr:nvSpPr>
      <xdr:spPr>
        <a:xfrm flipV="1">
          <a:off x="46634400" y="8486775"/>
          <a:ext cx="274320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85725</xdr:colOff>
      <xdr:row>38</xdr:row>
      <xdr:rowOff>76200</xdr:rowOff>
    </xdr:from>
    <xdr:to>
      <xdr:col>60</xdr:col>
      <xdr:colOff>714375</xdr:colOff>
      <xdr:row>38</xdr:row>
      <xdr:rowOff>114300</xdr:rowOff>
    </xdr:to>
    <xdr:sp>
      <xdr:nvSpPr>
        <xdr:cNvPr id="483" name="Line 597"/>
        <xdr:cNvSpPr>
          <a:spLocks/>
        </xdr:cNvSpPr>
      </xdr:nvSpPr>
      <xdr:spPr>
        <a:xfrm flipV="1">
          <a:off x="44510325" y="9363075"/>
          <a:ext cx="6191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714375</xdr:colOff>
      <xdr:row>38</xdr:row>
      <xdr:rowOff>0</xdr:rowOff>
    </xdr:from>
    <xdr:to>
      <xdr:col>61</xdr:col>
      <xdr:colOff>485775</xdr:colOff>
      <xdr:row>38</xdr:row>
      <xdr:rowOff>76200</xdr:rowOff>
    </xdr:to>
    <xdr:sp>
      <xdr:nvSpPr>
        <xdr:cNvPr id="484" name="Line 598"/>
        <xdr:cNvSpPr>
          <a:spLocks/>
        </xdr:cNvSpPr>
      </xdr:nvSpPr>
      <xdr:spPr>
        <a:xfrm flipV="1">
          <a:off x="45138975" y="9286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485775</xdr:colOff>
      <xdr:row>37</xdr:row>
      <xdr:rowOff>114300</xdr:rowOff>
    </xdr:from>
    <xdr:to>
      <xdr:col>62</xdr:col>
      <xdr:colOff>714375</xdr:colOff>
      <xdr:row>38</xdr:row>
      <xdr:rowOff>0</xdr:rowOff>
    </xdr:to>
    <xdr:sp>
      <xdr:nvSpPr>
        <xdr:cNvPr id="485" name="Line 599"/>
        <xdr:cNvSpPr>
          <a:spLocks/>
        </xdr:cNvSpPr>
      </xdr:nvSpPr>
      <xdr:spPr>
        <a:xfrm flipV="1">
          <a:off x="45881925" y="91725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257175</xdr:colOff>
      <xdr:row>37</xdr:row>
      <xdr:rowOff>9525</xdr:rowOff>
    </xdr:from>
    <xdr:to>
      <xdr:col>66</xdr:col>
      <xdr:colOff>695325</xdr:colOff>
      <xdr:row>38</xdr:row>
      <xdr:rowOff>0</xdr:rowOff>
    </xdr:to>
    <xdr:grpSp>
      <xdr:nvGrpSpPr>
        <xdr:cNvPr id="486" name="Group 600"/>
        <xdr:cNvGrpSpPr>
          <a:grpSpLocks/>
        </xdr:cNvGrpSpPr>
      </xdr:nvGrpSpPr>
      <xdr:grpSpPr>
        <a:xfrm>
          <a:off x="49139475" y="9067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87" name="Oval 60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Line 60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Rectangle 60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60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314325</xdr:colOff>
      <xdr:row>34</xdr:row>
      <xdr:rowOff>114300</xdr:rowOff>
    </xdr:from>
    <xdr:to>
      <xdr:col>66</xdr:col>
      <xdr:colOff>666750</xdr:colOff>
      <xdr:row>36</xdr:row>
      <xdr:rowOff>0</xdr:rowOff>
    </xdr:to>
    <xdr:grpSp>
      <xdr:nvGrpSpPr>
        <xdr:cNvPr id="491" name="Group 605"/>
        <xdr:cNvGrpSpPr>
          <a:grpSpLocks/>
        </xdr:cNvGrpSpPr>
      </xdr:nvGrpSpPr>
      <xdr:grpSpPr>
        <a:xfrm>
          <a:off x="49196625" y="8486775"/>
          <a:ext cx="352425" cy="342900"/>
          <a:chOff x="651" y="197"/>
          <a:chExt cx="32" cy="36"/>
        </a:xfrm>
        <a:solidFill>
          <a:srgbClr val="FFFFFF"/>
        </a:solidFill>
      </xdr:grpSpPr>
      <xdr:sp>
        <xdr:nvSpPr>
          <xdr:cNvPr id="492" name="Line 606"/>
          <xdr:cNvSpPr>
            <a:spLocks noChangeAspect="1"/>
          </xdr:cNvSpPr>
        </xdr:nvSpPr>
        <xdr:spPr>
          <a:xfrm>
            <a:off x="667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Rectangle 607"/>
          <xdr:cNvSpPr>
            <a:spLocks noChangeAspect="1"/>
          </xdr:cNvSpPr>
        </xdr:nvSpPr>
        <xdr:spPr>
          <a:xfrm>
            <a:off x="651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276225</xdr:colOff>
      <xdr:row>30</xdr:row>
      <xdr:rowOff>114300</xdr:rowOff>
    </xdr:from>
    <xdr:to>
      <xdr:col>73</xdr:col>
      <xdr:colOff>266700</xdr:colOff>
      <xdr:row>31</xdr:row>
      <xdr:rowOff>123825</xdr:rowOff>
    </xdr:to>
    <xdr:sp>
      <xdr:nvSpPr>
        <xdr:cNvPr id="494" name="Line 608"/>
        <xdr:cNvSpPr>
          <a:spLocks/>
        </xdr:cNvSpPr>
      </xdr:nvSpPr>
      <xdr:spPr>
        <a:xfrm flipV="1">
          <a:off x="53616225" y="7572375"/>
          <a:ext cx="962025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81</xdr:col>
      <xdr:colOff>123825</xdr:colOff>
      <xdr:row>27</xdr:row>
      <xdr:rowOff>57150</xdr:rowOff>
    </xdr:from>
    <xdr:to>
      <xdr:col>81</xdr:col>
      <xdr:colOff>419100</xdr:colOff>
      <xdr:row>27</xdr:row>
      <xdr:rowOff>171450</xdr:rowOff>
    </xdr:to>
    <xdr:grpSp>
      <xdr:nvGrpSpPr>
        <xdr:cNvPr id="495" name="Group 609"/>
        <xdr:cNvGrpSpPr>
          <a:grpSpLocks noChangeAspect="1"/>
        </xdr:cNvGrpSpPr>
      </xdr:nvGrpSpPr>
      <xdr:grpSpPr>
        <a:xfrm>
          <a:off x="60378975" y="6829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96" name="Oval 61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61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Rectangle 61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123825</xdr:colOff>
      <xdr:row>23</xdr:row>
      <xdr:rowOff>57150</xdr:rowOff>
    </xdr:from>
    <xdr:to>
      <xdr:col>81</xdr:col>
      <xdr:colOff>419100</xdr:colOff>
      <xdr:row>23</xdr:row>
      <xdr:rowOff>171450</xdr:rowOff>
    </xdr:to>
    <xdr:grpSp>
      <xdr:nvGrpSpPr>
        <xdr:cNvPr id="499" name="Group 613"/>
        <xdr:cNvGrpSpPr>
          <a:grpSpLocks noChangeAspect="1"/>
        </xdr:cNvGrpSpPr>
      </xdr:nvGrpSpPr>
      <xdr:grpSpPr>
        <a:xfrm>
          <a:off x="60378975" y="5915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00" name="Oval 61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61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Rectangle 61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29</xdr:row>
      <xdr:rowOff>57150</xdr:rowOff>
    </xdr:from>
    <xdr:to>
      <xdr:col>72</xdr:col>
      <xdr:colOff>238125</xdr:colOff>
      <xdr:row>29</xdr:row>
      <xdr:rowOff>171450</xdr:rowOff>
    </xdr:to>
    <xdr:grpSp>
      <xdr:nvGrpSpPr>
        <xdr:cNvPr id="503" name="Group 617"/>
        <xdr:cNvGrpSpPr>
          <a:grpSpLocks noChangeAspect="1"/>
        </xdr:cNvGrpSpPr>
      </xdr:nvGrpSpPr>
      <xdr:grpSpPr>
        <a:xfrm>
          <a:off x="52873275" y="72866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504" name="Line 61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61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62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62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62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Rectangle 62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695325</xdr:colOff>
      <xdr:row>23</xdr:row>
      <xdr:rowOff>57150</xdr:rowOff>
    </xdr:from>
    <xdr:to>
      <xdr:col>67</xdr:col>
      <xdr:colOff>428625</xdr:colOff>
      <xdr:row>23</xdr:row>
      <xdr:rowOff>171450</xdr:rowOff>
    </xdr:to>
    <xdr:grpSp>
      <xdr:nvGrpSpPr>
        <xdr:cNvPr id="510" name="Group 624"/>
        <xdr:cNvGrpSpPr>
          <a:grpSpLocks noChangeAspect="1"/>
        </xdr:cNvGrpSpPr>
      </xdr:nvGrpSpPr>
      <xdr:grpSpPr>
        <a:xfrm>
          <a:off x="49577625" y="59150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511" name="Line 62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62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62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62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62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Rectangle 63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342900</xdr:colOff>
      <xdr:row>32</xdr:row>
      <xdr:rowOff>38100</xdr:rowOff>
    </xdr:from>
    <xdr:to>
      <xdr:col>69</xdr:col>
      <xdr:colOff>66675</xdr:colOff>
      <xdr:row>32</xdr:row>
      <xdr:rowOff>152400</xdr:rowOff>
    </xdr:to>
    <xdr:grpSp>
      <xdr:nvGrpSpPr>
        <xdr:cNvPr id="517" name="Group 631"/>
        <xdr:cNvGrpSpPr>
          <a:grpSpLocks noChangeAspect="1"/>
        </xdr:cNvGrpSpPr>
      </xdr:nvGrpSpPr>
      <xdr:grpSpPr>
        <a:xfrm>
          <a:off x="50711100" y="79533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518" name="Line 63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63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63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63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63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Rectangle 63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371475</xdr:colOff>
      <xdr:row>20</xdr:row>
      <xdr:rowOff>85725</xdr:rowOff>
    </xdr:from>
    <xdr:to>
      <xdr:col>67</xdr:col>
      <xdr:colOff>95250</xdr:colOff>
      <xdr:row>20</xdr:row>
      <xdr:rowOff>200025</xdr:rowOff>
    </xdr:to>
    <xdr:grpSp>
      <xdr:nvGrpSpPr>
        <xdr:cNvPr id="524" name="Group 638"/>
        <xdr:cNvGrpSpPr>
          <a:grpSpLocks noChangeAspect="1"/>
        </xdr:cNvGrpSpPr>
      </xdr:nvGrpSpPr>
      <xdr:grpSpPr>
        <a:xfrm>
          <a:off x="49253775" y="52578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525" name="Line 63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64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64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64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64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Rectangle 64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83" customWidth="1"/>
    <col min="2" max="2" width="11.25390625" style="152" customWidth="1"/>
    <col min="3" max="18" width="11.25390625" style="84" customWidth="1"/>
    <col min="19" max="19" width="4.75390625" style="83" customWidth="1"/>
    <col min="20" max="20" width="1.75390625" style="83" customWidth="1"/>
    <col min="21" max="16384" width="9.125" style="84" customWidth="1"/>
  </cols>
  <sheetData>
    <row r="1" spans="1:20" s="82" customFormat="1" ht="9.75" customHeight="1">
      <c r="A1" s="79"/>
      <c r="B1" s="80"/>
      <c r="C1" s="81"/>
      <c r="D1" s="81"/>
      <c r="E1" s="81"/>
      <c r="F1" s="81"/>
      <c r="G1" s="81"/>
      <c r="H1" s="81"/>
      <c r="I1" s="81"/>
      <c r="J1" s="81"/>
      <c r="K1" s="81"/>
      <c r="L1" s="81"/>
      <c r="S1" s="79"/>
      <c r="T1" s="79"/>
    </row>
    <row r="2" spans="2:18" ht="36" customHeight="1">
      <c r="B2" s="84"/>
      <c r="D2" s="85"/>
      <c r="E2" s="85"/>
      <c r="F2" s="85"/>
      <c r="G2" s="85"/>
      <c r="H2" s="85"/>
      <c r="I2" s="85"/>
      <c r="J2" s="85"/>
      <c r="K2" s="85"/>
      <c r="L2" s="85"/>
      <c r="R2" s="86"/>
    </row>
    <row r="3" spans="2:12" s="83" customFormat="1" ht="18" customHeight="1">
      <c r="B3" s="87"/>
      <c r="C3" s="87"/>
      <c r="D3" s="87"/>
      <c r="J3" s="88"/>
      <c r="K3" s="87"/>
      <c r="L3" s="87"/>
    </row>
    <row r="4" spans="1:22" s="95" customFormat="1" ht="22.5" customHeight="1">
      <c r="A4" s="89"/>
      <c r="B4" s="24" t="s">
        <v>29</v>
      </c>
      <c r="C4" s="309" t="s">
        <v>69</v>
      </c>
      <c r="D4" s="90"/>
      <c r="E4" s="89"/>
      <c r="F4" s="89"/>
      <c r="G4" s="89"/>
      <c r="H4" s="89"/>
      <c r="I4" s="90"/>
      <c r="J4" s="78" t="s">
        <v>68</v>
      </c>
      <c r="K4" s="90"/>
      <c r="L4" s="91"/>
      <c r="M4" s="90"/>
      <c r="N4" s="90"/>
      <c r="O4" s="90"/>
      <c r="P4" s="90"/>
      <c r="Q4" s="92" t="s">
        <v>30</v>
      </c>
      <c r="R4" s="93">
        <v>547091</v>
      </c>
      <c r="S4" s="90"/>
      <c r="T4" s="90"/>
      <c r="U4" s="94"/>
      <c r="V4" s="94"/>
    </row>
    <row r="5" spans="2:22" s="96" customFormat="1" ht="18" customHeight="1" thickBot="1">
      <c r="B5" s="259"/>
      <c r="C5" s="97"/>
      <c r="D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</row>
    <row r="6" spans="1:22" s="103" customFormat="1" ht="21" customHeight="1">
      <c r="A6" s="98"/>
      <c r="B6" s="99"/>
      <c r="C6" s="100"/>
      <c r="D6" s="99"/>
      <c r="E6" s="101"/>
      <c r="F6" s="101"/>
      <c r="G6" s="101"/>
      <c r="H6" s="101"/>
      <c r="I6" s="101"/>
      <c r="J6" s="99"/>
      <c r="K6" s="99"/>
      <c r="L6" s="99"/>
      <c r="M6" s="99"/>
      <c r="N6" s="99"/>
      <c r="O6" s="99"/>
      <c r="P6" s="99"/>
      <c r="Q6" s="99"/>
      <c r="R6" s="99"/>
      <c r="S6" s="102"/>
      <c r="T6" s="88"/>
      <c r="U6" s="88"/>
      <c r="V6" s="88"/>
    </row>
    <row r="7" spans="1:21" ht="21" customHeight="1">
      <c r="A7" s="104"/>
      <c r="B7" s="105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/>
      <c r="S7" s="108"/>
      <c r="T7" s="87"/>
      <c r="U7" s="85"/>
    </row>
    <row r="8" spans="1:21" ht="24.75" customHeight="1">
      <c r="A8" s="104"/>
      <c r="B8" s="109"/>
      <c r="C8" s="110" t="s">
        <v>5</v>
      </c>
      <c r="D8" s="111"/>
      <c r="E8" s="111"/>
      <c r="F8" s="111"/>
      <c r="G8" s="111"/>
      <c r="H8" s="211"/>
      <c r="I8" s="288"/>
      <c r="J8" s="41" t="s">
        <v>70</v>
      </c>
      <c r="K8" s="288"/>
      <c r="L8" s="211"/>
      <c r="M8" s="289"/>
      <c r="N8" s="289"/>
      <c r="O8" s="111"/>
      <c r="P8" s="111"/>
      <c r="Q8" s="111"/>
      <c r="R8" s="112"/>
      <c r="S8" s="108"/>
      <c r="T8" s="87"/>
      <c r="U8" s="85"/>
    </row>
    <row r="9" spans="1:21" ht="24.75" customHeight="1">
      <c r="A9" s="104"/>
      <c r="B9" s="109"/>
      <c r="C9" s="40" t="s">
        <v>4</v>
      </c>
      <c r="D9" s="111"/>
      <c r="E9" s="111"/>
      <c r="F9" s="111"/>
      <c r="G9" s="111"/>
      <c r="H9" s="260"/>
      <c r="I9" s="289"/>
      <c r="J9" s="351" t="s">
        <v>71</v>
      </c>
      <c r="K9" s="289"/>
      <c r="L9" s="289"/>
      <c r="N9" s="51"/>
      <c r="O9" s="111"/>
      <c r="P9" s="416" t="s">
        <v>73</v>
      </c>
      <c r="Q9" s="416"/>
      <c r="R9" s="113"/>
      <c r="S9" s="108"/>
      <c r="T9" s="87"/>
      <c r="U9" s="85"/>
    </row>
    <row r="10" spans="1:21" ht="24.75" customHeight="1">
      <c r="A10" s="104"/>
      <c r="B10" s="109"/>
      <c r="C10" s="40" t="s">
        <v>6</v>
      </c>
      <c r="D10" s="111"/>
      <c r="E10" s="111"/>
      <c r="F10" s="111"/>
      <c r="G10" s="111"/>
      <c r="H10" s="111"/>
      <c r="I10" s="352"/>
      <c r="J10" s="50" t="s">
        <v>72</v>
      </c>
      <c r="K10" s="94"/>
      <c r="L10" s="94"/>
      <c r="M10" s="289"/>
      <c r="N10" s="289"/>
      <c r="O10" s="111"/>
      <c r="P10" s="111"/>
      <c r="Q10" s="111"/>
      <c r="R10" s="112"/>
      <c r="S10" s="108"/>
      <c r="T10" s="87"/>
      <c r="U10" s="85"/>
    </row>
    <row r="11" spans="1:21" ht="21" customHeight="1">
      <c r="A11" s="104"/>
      <c r="B11" s="114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6"/>
      <c r="S11" s="108"/>
      <c r="T11" s="87"/>
      <c r="U11" s="85"/>
    </row>
    <row r="12" spans="1:21" ht="21" customHeight="1">
      <c r="A12" s="104"/>
      <c r="B12" s="109"/>
      <c r="C12" s="111"/>
      <c r="D12" s="111"/>
      <c r="E12" s="111"/>
      <c r="F12" s="111"/>
      <c r="G12" s="111"/>
      <c r="H12" s="111"/>
      <c r="I12" s="111"/>
      <c r="K12" s="111"/>
      <c r="M12" s="111"/>
      <c r="N12" s="111"/>
      <c r="O12" s="111"/>
      <c r="P12" s="111"/>
      <c r="Q12" s="111"/>
      <c r="R12" s="112"/>
      <c r="S12" s="108"/>
      <c r="T12" s="87"/>
      <c r="U12" s="85"/>
    </row>
    <row r="13" spans="1:21" ht="21" customHeight="1">
      <c r="A13" s="104"/>
      <c r="B13" s="109"/>
      <c r="C13" s="53" t="s">
        <v>11</v>
      </c>
      <c r="D13" s="111"/>
      <c r="E13" s="111"/>
      <c r="F13" s="212"/>
      <c r="G13" s="212"/>
      <c r="H13" s="212"/>
      <c r="I13" s="111"/>
      <c r="J13" s="117" t="s">
        <v>12</v>
      </c>
      <c r="N13" s="212"/>
      <c r="P13" s="118"/>
      <c r="Q13" s="111"/>
      <c r="R13" s="112"/>
      <c r="S13" s="108"/>
      <c r="T13" s="87"/>
      <c r="U13" s="85"/>
    </row>
    <row r="14" spans="1:21" ht="21" customHeight="1">
      <c r="A14" s="104"/>
      <c r="B14" s="109"/>
      <c r="C14" s="51" t="s">
        <v>13</v>
      </c>
      <c r="D14" s="111"/>
      <c r="E14" s="111"/>
      <c r="F14" s="214"/>
      <c r="G14" s="214"/>
      <c r="H14" s="214"/>
      <c r="I14" s="260"/>
      <c r="J14" s="414">
        <v>6.653</v>
      </c>
      <c r="M14" s="310"/>
      <c r="N14" s="214"/>
      <c r="P14" s="118"/>
      <c r="Q14" s="111"/>
      <c r="R14" s="112"/>
      <c r="S14" s="108"/>
      <c r="T14" s="87"/>
      <c r="U14" s="85"/>
    </row>
    <row r="15" spans="1:21" ht="21" customHeight="1">
      <c r="A15" s="104"/>
      <c r="B15" s="109"/>
      <c r="C15" s="51" t="s">
        <v>14</v>
      </c>
      <c r="D15" s="111"/>
      <c r="E15" s="111"/>
      <c r="F15" s="210"/>
      <c r="G15" s="311"/>
      <c r="H15" s="210"/>
      <c r="I15" s="111"/>
      <c r="J15" s="68" t="s">
        <v>15</v>
      </c>
      <c r="L15" s="210"/>
      <c r="N15" s="111"/>
      <c r="O15" s="311"/>
      <c r="P15" s="111"/>
      <c r="Q15" s="111"/>
      <c r="R15" s="112"/>
      <c r="S15" s="108"/>
      <c r="T15" s="87"/>
      <c r="U15" s="85"/>
    </row>
    <row r="16" spans="1:21" ht="21" customHeight="1">
      <c r="A16" s="104"/>
      <c r="B16" s="114"/>
      <c r="C16" s="115"/>
      <c r="D16" s="115"/>
      <c r="E16" s="115"/>
      <c r="F16" s="115"/>
      <c r="G16" s="115"/>
      <c r="H16" s="115"/>
      <c r="I16" s="115"/>
      <c r="J16" s="191" t="s">
        <v>39</v>
      </c>
      <c r="K16" s="191"/>
      <c r="L16" s="115"/>
      <c r="M16" s="115"/>
      <c r="N16" s="115"/>
      <c r="O16" s="115"/>
      <c r="P16" s="115"/>
      <c r="Q16" s="115"/>
      <c r="R16" s="116"/>
      <c r="S16" s="108"/>
      <c r="T16" s="87"/>
      <c r="U16" s="85"/>
    </row>
    <row r="17" spans="1:21" ht="21" customHeight="1">
      <c r="A17" s="104"/>
      <c r="B17" s="109"/>
      <c r="C17" s="111"/>
      <c r="D17" s="111"/>
      <c r="E17" s="111"/>
      <c r="F17" s="111"/>
      <c r="G17" s="353"/>
      <c r="H17" s="111"/>
      <c r="I17" s="111"/>
      <c r="J17" s="353" t="s">
        <v>74</v>
      </c>
      <c r="K17" s="111"/>
      <c r="L17" s="111"/>
      <c r="M17" s="312"/>
      <c r="N17" s="111"/>
      <c r="O17" s="111"/>
      <c r="P17" s="111"/>
      <c r="Q17" s="111"/>
      <c r="R17" s="112"/>
      <c r="S17" s="108"/>
      <c r="T17" s="87"/>
      <c r="U17" s="85"/>
    </row>
    <row r="18" spans="1:21" ht="21" customHeight="1">
      <c r="A18" s="104"/>
      <c r="B18" s="109"/>
      <c r="C18" s="51" t="s">
        <v>31</v>
      </c>
      <c r="D18" s="111"/>
      <c r="E18" s="111"/>
      <c r="F18" s="119"/>
      <c r="G18" s="118"/>
      <c r="H18" s="51"/>
      <c r="J18" s="119" t="s">
        <v>75</v>
      </c>
      <c r="M18" s="118"/>
      <c r="N18" s="416"/>
      <c r="O18" s="416"/>
      <c r="P18" s="416" t="s">
        <v>76</v>
      </c>
      <c r="Q18" s="416"/>
      <c r="R18" s="112"/>
      <c r="S18" s="108"/>
      <c r="T18" s="87"/>
      <c r="U18" s="85"/>
    </row>
    <row r="19" spans="1:21" ht="21" customHeight="1">
      <c r="A19" s="104"/>
      <c r="B19" s="120"/>
      <c r="C19" s="354" t="s">
        <v>32</v>
      </c>
      <c r="D19" s="121"/>
      <c r="E19" s="121"/>
      <c r="F19" s="360"/>
      <c r="G19" s="121"/>
      <c r="H19" s="354"/>
      <c r="I19" s="361"/>
      <c r="J19" s="360" t="s">
        <v>50</v>
      </c>
      <c r="K19" s="361"/>
      <c r="L19" s="361"/>
      <c r="M19" s="121"/>
      <c r="N19" s="433"/>
      <c r="O19" s="433"/>
      <c r="P19" s="433" t="s">
        <v>77</v>
      </c>
      <c r="Q19" s="433"/>
      <c r="R19" s="122"/>
      <c r="S19" s="108"/>
      <c r="T19" s="87"/>
      <c r="U19" s="85"/>
    </row>
    <row r="20" spans="1:21" ht="21" customHeight="1">
      <c r="A20" s="104"/>
      <c r="B20" s="123"/>
      <c r="C20" s="124"/>
      <c r="D20" s="124"/>
      <c r="E20" s="125"/>
      <c r="F20" s="125"/>
      <c r="G20" s="125"/>
      <c r="H20" s="125"/>
      <c r="I20" s="124"/>
      <c r="J20" s="313"/>
      <c r="K20" s="124"/>
      <c r="L20" s="124"/>
      <c r="M20" s="124"/>
      <c r="N20" s="124"/>
      <c r="O20" s="124"/>
      <c r="P20" s="124"/>
      <c r="Q20" s="124"/>
      <c r="R20" s="124"/>
      <c r="S20" s="108"/>
      <c r="T20" s="87"/>
      <c r="U20" s="85"/>
    </row>
    <row r="21" spans="1:19" ht="30" customHeight="1">
      <c r="A21" s="126"/>
      <c r="B21" s="127"/>
      <c r="C21" s="128"/>
      <c r="D21" s="417" t="s">
        <v>33</v>
      </c>
      <c r="E21" s="418"/>
      <c r="F21" s="418"/>
      <c r="G21" s="418"/>
      <c r="H21" s="128"/>
      <c r="I21" s="129"/>
      <c r="J21" s="130"/>
      <c r="K21" s="127"/>
      <c r="L21" s="128"/>
      <c r="M21" s="261" t="s">
        <v>34</v>
      </c>
      <c r="N21" s="261"/>
      <c r="O21" s="261"/>
      <c r="P21" s="261"/>
      <c r="Q21" s="128"/>
      <c r="R21" s="129"/>
      <c r="S21" s="108"/>
    </row>
    <row r="22" spans="1:20" s="135" customFormat="1" ht="21" customHeight="1" thickBot="1">
      <c r="A22" s="131"/>
      <c r="B22" s="132" t="s">
        <v>18</v>
      </c>
      <c r="C22" s="76" t="s">
        <v>19</v>
      </c>
      <c r="D22" s="76" t="s">
        <v>20</v>
      </c>
      <c r="E22" s="133" t="s">
        <v>21</v>
      </c>
      <c r="F22" s="419" t="s">
        <v>22</v>
      </c>
      <c r="G22" s="420"/>
      <c r="H22" s="420"/>
      <c r="I22" s="421"/>
      <c r="J22" s="130"/>
      <c r="K22" s="132" t="s">
        <v>18</v>
      </c>
      <c r="L22" s="76" t="s">
        <v>19</v>
      </c>
      <c r="M22" s="76" t="s">
        <v>20</v>
      </c>
      <c r="N22" s="133" t="s">
        <v>21</v>
      </c>
      <c r="O22" s="262" t="s">
        <v>22</v>
      </c>
      <c r="P22" s="263"/>
      <c r="Q22" s="263"/>
      <c r="R22" s="264"/>
      <c r="S22" s="134"/>
      <c r="T22" s="83"/>
    </row>
    <row r="23" spans="1:20" s="95" customFormat="1" ht="21" customHeight="1" thickTop="1">
      <c r="A23" s="126"/>
      <c r="B23" s="136"/>
      <c r="C23" s="137"/>
      <c r="D23" s="138"/>
      <c r="E23" s="139"/>
      <c r="F23" s="140"/>
      <c r="G23" s="141"/>
      <c r="H23" s="141"/>
      <c r="I23" s="142"/>
      <c r="J23" s="130"/>
      <c r="K23" s="136"/>
      <c r="L23" s="137"/>
      <c r="M23" s="138"/>
      <c r="N23" s="139"/>
      <c r="O23" s="140"/>
      <c r="P23" s="141"/>
      <c r="Q23" s="141"/>
      <c r="R23" s="142"/>
      <c r="S23" s="108"/>
      <c r="T23" s="83"/>
    </row>
    <row r="24" spans="1:20" s="95" customFormat="1" ht="21" customHeight="1">
      <c r="A24" s="126"/>
      <c r="B24" s="314">
        <v>1</v>
      </c>
      <c r="C24" s="144">
        <v>6.549</v>
      </c>
      <c r="D24" s="265">
        <v>7.356</v>
      </c>
      <c r="E24" s="143">
        <f>(D24-C24)*1000</f>
        <v>806.9999999999995</v>
      </c>
      <c r="F24" s="355" t="s">
        <v>78</v>
      </c>
      <c r="G24" s="356"/>
      <c r="H24" s="356"/>
      <c r="I24" s="357"/>
      <c r="J24" s="130"/>
      <c r="K24" s="314"/>
      <c r="L24" s="265"/>
      <c r="M24" s="265"/>
      <c r="N24" s="143">
        <f>(M24-L24)*1000</f>
        <v>0</v>
      </c>
      <c r="O24" s="425" t="s">
        <v>45</v>
      </c>
      <c r="P24" s="426"/>
      <c r="Q24" s="426"/>
      <c r="R24" s="427"/>
      <c r="S24" s="108"/>
      <c r="T24" s="83"/>
    </row>
    <row r="25" spans="1:20" s="95" customFormat="1" ht="21" customHeight="1">
      <c r="A25" s="126"/>
      <c r="B25" s="136"/>
      <c r="C25" s="315"/>
      <c r="D25" s="138"/>
      <c r="E25" s="139"/>
      <c r="F25" s="358" t="s">
        <v>79</v>
      </c>
      <c r="G25" s="356"/>
      <c r="H25" s="356"/>
      <c r="I25" s="359"/>
      <c r="J25" s="130"/>
      <c r="K25" s="314">
        <v>1</v>
      </c>
      <c r="L25" s="265">
        <v>6.575</v>
      </c>
      <c r="M25" s="265">
        <v>6.695</v>
      </c>
      <c r="N25" s="143">
        <f>(M25-L25)*1000</f>
        <v>120.00000000000011</v>
      </c>
      <c r="O25" s="422" t="s">
        <v>82</v>
      </c>
      <c r="P25" s="423"/>
      <c r="Q25" s="423"/>
      <c r="R25" s="424"/>
      <c r="S25" s="108"/>
      <c r="T25" s="83"/>
    </row>
    <row r="26" spans="1:20" s="95" customFormat="1" ht="21" customHeight="1">
      <c r="A26" s="126"/>
      <c r="B26" s="314">
        <v>2</v>
      </c>
      <c r="C26" s="144">
        <v>6.568</v>
      </c>
      <c r="D26" s="265">
        <v>7.379</v>
      </c>
      <c r="E26" s="143">
        <f>(D26-C26)*1000</f>
        <v>811</v>
      </c>
      <c r="F26" s="355" t="s">
        <v>78</v>
      </c>
      <c r="G26" s="356"/>
      <c r="H26" s="356"/>
      <c r="I26" s="357"/>
      <c r="J26" s="130"/>
      <c r="K26" s="314"/>
      <c r="L26" s="265"/>
      <c r="M26" s="265"/>
      <c r="N26" s="143"/>
      <c r="O26" s="422" t="s">
        <v>83</v>
      </c>
      <c r="P26" s="423"/>
      <c r="Q26" s="423"/>
      <c r="R26" s="424"/>
      <c r="S26" s="108"/>
      <c r="T26" s="83"/>
    </row>
    <row r="27" spans="1:20" s="95" customFormat="1" ht="21" customHeight="1">
      <c r="A27" s="126"/>
      <c r="B27" s="314"/>
      <c r="C27" s="144"/>
      <c r="D27" s="265"/>
      <c r="E27" s="143">
        <f>(D27-C27)*1000</f>
        <v>0</v>
      </c>
      <c r="F27" s="358" t="s">
        <v>80</v>
      </c>
      <c r="G27" s="356"/>
      <c r="H27" s="356"/>
      <c r="I27" s="359"/>
      <c r="J27" s="130"/>
      <c r="K27" s="314"/>
      <c r="L27" s="265"/>
      <c r="M27" s="265"/>
      <c r="N27" s="143">
        <f>(M27-L27)*1000</f>
        <v>0</v>
      </c>
      <c r="O27" s="425" t="s">
        <v>51</v>
      </c>
      <c r="P27" s="426"/>
      <c r="Q27" s="426"/>
      <c r="R27" s="427"/>
      <c r="S27" s="108"/>
      <c r="T27" s="83"/>
    </row>
    <row r="28" spans="1:20" s="95" customFormat="1" ht="21" customHeight="1">
      <c r="A28" s="126"/>
      <c r="B28" s="314">
        <v>3</v>
      </c>
      <c r="C28" s="144">
        <v>6.573</v>
      </c>
      <c r="D28" s="265">
        <v>7.312</v>
      </c>
      <c r="E28" s="143">
        <f>(D28-C28)*1000</f>
        <v>738.9999999999999</v>
      </c>
      <c r="F28" s="428" t="s">
        <v>81</v>
      </c>
      <c r="G28" s="429"/>
      <c r="H28" s="429"/>
      <c r="I28" s="430"/>
      <c r="J28" s="130"/>
      <c r="K28" s="314">
        <v>2</v>
      </c>
      <c r="L28" s="265">
        <v>6.575</v>
      </c>
      <c r="M28" s="265">
        <v>6.695</v>
      </c>
      <c r="N28" s="143">
        <f>(M28-L28)*1000</f>
        <v>120.00000000000011</v>
      </c>
      <c r="O28" s="422" t="s">
        <v>82</v>
      </c>
      <c r="P28" s="423"/>
      <c r="Q28" s="423"/>
      <c r="R28" s="424"/>
      <c r="S28" s="108"/>
      <c r="T28" s="83"/>
    </row>
    <row r="29" spans="1:20" s="95" customFormat="1" ht="21" customHeight="1">
      <c r="A29" s="126"/>
      <c r="B29" s="314"/>
      <c r="C29" s="144"/>
      <c r="D29" s="265"/>
      <c r="E29" s="143"/>
      <c r="F29" s="274"/>
      <c r="G29" s="275"/>
      <c r="H29" s="275"/>
      <c r="I29" s="276"/>
      <c r="J29" s="130"/>
      <c r="K29" s="314"/>
      <c r="L29" s="265"/>
      <c r="M29" s="265"/>
      <c r="N29" s="143"/>
      <c r="O29" s="422" t="s">
        <v>83</v>
      </c>
      <c r="P29" s="423"/>
      <c r="Q29" s="423"/>
      <c r="R29" s="424"/>
      <c r="S29" s="108"/>
      <c r="T29" s="83"/>
    </row>
    <row r="30" spans="1:20" s="95" customFormat="1" ht="21" customHeight="1">
      <c r="A30" s="126"/>
      <c r="B30" s="314">
        <v>4</v>
      </c>
      <c r="C30" s="144">
        <v>6.568</v>
      </c>
      <c r="D30" s="265">
        <v>7.333</v>
      </c>
      <c r="E30" s="143">
        <f>(D30-C30)*1000</f>
        <v>765.0000000000006</v>
      </c>
      <c r="F30" s="428" t="s">
        <v>81</v>
      </c>
      <c r="G30" s="429"/>
      <c r="H30" s="429"/>
      <c r="I30" s="430"/>
      <c r="J30" s="130"/>
      <c r="K30" s="213"/>
      <c r="L30" s="265"/>
      <c r="M30" s="265"/>
      <c r="N30" s="143"/>
      <c r="O30" s="425" t="s">
        <v>84</v>
      </c>
      <c r="P30" s="426"/>
      <c r="Q30" s="426"/>
      <c r="R30" s="427"/>
      <c r="S30" s="108"/>
      <c r="T30" s="83"/>
    </row>
    <row r="31" spans="1:20" s="95" customFormat="1" ht="21" customHeight="1">
      <c r="A31" s="126"/>
      <c r="B31" s="314"/>
      <c r="C31" s="144"/>
      <c r="D31" s="265"/>
      <c r="E31" s="143"/>
      <c r="F31" s="274"/>
      <c r="G31" s="275"/>
      <c r="H31" s="275"/>
      <c r="I31" s="276"/>
      <c r="J31" s="130"/>
      <c r="K31" s="314">
        <v>5</v>
      </c>
      <c r="L31" s="265">
        <v>6.575</v>
      </c>
      <c r="M31" s="265">
        <v>6.675</v>
      </c>
      <c r="N31" s="143">
        <f>(M31-L31)*1000</f>
        <v>99.99999999999964</v>
      </c>
      <c r="O31" s="422" t="s">
        <v>82</v>
      </c>
      <c r="P31" s="423"/>
      <c r="Q31" s="423"/>
      <c r="R31" s="424"/>
      <c r="S31" s="108"/>
      <c r="T31" s="83"/>
    </row>
    <row r="32" spans="1:20" s="95" customFormat="1" ht="21" customHeight="1">
      <c r="A32" s="126"/>
      <c r="B32" s="314">
        <v>5</v>
      </c>
      <c r="C32" s="144">
        <v>6.57</v>
      </c>
      <c r="D32" s="265">
        <v>7.3</v>
      </c>
      <c r="E32" s="143">
        <f>(D32-C32)*1000</f>
        <v>729.9999999999995</v>
      </c>
      <c r="F32" s="428" t="s">
        <v>81</v>
      </c>
      <c r="G32" s="429"/>
      <c r="H32" s="429"/>
      <c r="I32" s="430"/>
      <c r="J32" s="130"/>
      <c r="K32" s="314"/>
      <c r="L32" s="265"/>
      <c r="M32" s="265"/>
      <c r="N32" s="143"/>
      <c r="O32" s="422" t="s">
        <v>85</v>
      </c>
      <c r="P32" s="423"/>
      <c r="Q32" s="423"/>
      <c r="R32" s="424"/>
      <c r="S32" s="108"/>
      <c r="T32" s="83"/>
    </row>
    <row r="33" spans="1:20" s="89" customFormat="1" ht="21" customHeight="1">
      <c r="A33" s="126"/>
      <c r="B33" s="145"/>
      <c r="C33" s="146"/>
      <c r="D33" s="147"/>
      <c r="E33" s="148"/>
      <c r="F33" s="266"/>
      <c r="G33" s="267"/>
      <c r="H33" s="267"/>
      <c r="I33" s="268"/>
      <c r="J33" s="130"/>
      <c r="K33" s="145"/>
      <c r="L33" s="146"/>
      <c r="M33" s="147"/>
      <c r="N33" s="148"/>
      <c r="O33" s="431"/>
      <c r="P33" s="432"/>
      <c r="Q33" s="432"/>
      <c r="R33" s="415"/>
      <c r="S33" s="108"/>
      <c r="T33" s="83"/>
    </row>
    <row r="34" spans="1:19" ht="21" customHeight="1" thickBot="1">
      <c r="A34" s="149"/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1"/>
    </row>
  </sheetData>
  <sheetProtection password="E755" sheet="1" objects="1" scenarios="1"/>
  <mergeCells count="20">
    <mergeCell ref="P9:Q9"/>
    <mergeCell ref="D21:G21"/>
    <mergeCell ref="N18:O18"/>
    <mergeCell ref="N19:O19"/>
    <mergeCell ref="P18:Q18"/>
    <mergeCell ref="P19:Q19"/>
    <mergeCell ref="F32:I32"/>
    <mergeCell ref="O30:R30"/>
    <mergeCell ref="F28:I28"/>
    <mergeCell ref="O33:R33"/>
    <mergeCell ref="O28:R28"/>
    <mergeCell ref="O32:R32"/>
    <mergeCell ref="F30:I30"/>
    <mergeCell ref="O29:R29"/>
    <mergeCell ref="O31:R31"/>
    <mergeCell ref="F22:I22"/>
    <mergeCell ref="O25:R25"/>
    <mergeCell ref="O26:R26"/>
    <mergeCell ref="O27:R27"/>
    <mergeCell ref="O24:R24"/>
  </mergeCells>
  <printOptions horizontalCentered="1"/>
  <pageMargins left="0.3937007874015748" right="0.3937007874015748" top="0.5905511811023623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03"/>
      <c r="O1" s="203"/>
      <c r="P1" s="203"/>
      <c r="Q1" s="203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9"/>
      <c r="AE1" s="20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9"/>
      <c r="BH1" s="20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203"/>
      <c r="BW1" s="203"/>
      <c r="BX1" s="203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</row>
    <row r="2" spans="2:88" ht="36" customHeight="1" thickBot="1" thickTop="1">
      <c r="B2" s="155"/>
      <c r="C2" s="156"/>
      <c r="D2" s="156"/>
      <c r="E2" s="156"/>
      <c r="F2" s="156"/>
      <c r="G2" s="77" t="s">
        <v>86</v>
      </c>
      <c r="H2" s="156"/>
      <c r="I2" s="156"/>
      <c r="J2" s="156"/>
      <c r="K2" s="156"/>
      <c r="L2" s="157"/>
      <c r="N2" s="216"/>
      <c r="O2" s="216"/>
      <c r="P2" s="21"/>
      <c r="Q2" s="22"/>
      <c r="R2" s="22"/>
      <c r="S2" s="22"/>
      <c r="T2" s="228" t="s">
        <v>0</v>
      </c>
      <c r="U2" s="228"/>
      <c r="V2" s="228"/>
      <c r="W2" s="228"/>
      <c r="X2" s="22"/>
      <c r="Y2" s="22"/>
      <c r="Z2" s="22"/>
      <c r="AA2" s="23"/>
      <c r="AZ2" s="18"/>
      <c r="BA2" s="18"/>
      <c r="BB2" s="18"/>
      <c r="BC2" s="18"/>
      <c r="BD2" s="18"/>
      <c r="BE2" s="18"/>
      <c r="BF2" s="18"/>
      <c r="BG2" s="18"/>
      <c r="BJ2" s="21"/>
      <c r="BK2" s="22"/>
      <c r="BL2" s="22"/>
      <c r="BM2" s="22"/>
      <c r="BN2" s="228" t="s">
        <v>0</v>
      </c>
      <c r="BO2" s="228"/>
      <c r="BP2" s="228"/>
      <c r="BQ2" s="228"/>
      <c r="BR2" s="22"/>
      <c r="BS2" s="22"/>
      <c r="BT2" s="22"/>
      <c r="BU2" s="23"/>
      <c r="BX2" s="216"/>
      <c r="BZ2" s="155"/>
      <c r="CA2" s="156"/>
      <c r="CB2" s="156"/>
      <c r="CC2" s="156"/>
      <c r="CD2" s="156"/>
      <c r="CE2" s="77" t="s">
        <v>89</v>
      </c>
      <c r="CF2" s="156"/>
      <c r="CG2" s="156"/>
      <c r="CH2" s="156"/>
      <c r="CI2" s="156"/>
      <c r="CJ2" s="157"/>
    </row>
    <row r="3" spans="14:76" ht="21" customHeight="1" thickBot="1" thickTop="1">
      <c r="N3" s="161"/>
      <c r="O3" s="161"/>
      <c r="P3" s="367" t="s">
        <v>1</v>
      </c>
      <c r="Q3" s="193"/>
      <c r="R3" s="193"/>
      <c r="S3" s="218"/>
      <c r="T3" s="193" t="s">
        <v>41</v>
      </c>
      <c r="U3" s="193"/>
      <c r="V3" s="193"/>
      <c r="W3" s="193"/>
      <c r="X3" s="269"/>
      <c r="Y3" s="270"/>
      <c r="Z3" s="434" t="s">
        <v>2</v>
      </c>
      <c r="AA3" s="435"/>
      <c r="AD3" s="18"/>
      <c r="AE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J3" s="441" t="s">
        <v>2</v>
      </c>
      <c r="BK3" s="442"/>
      <c r="BL3" s="230"/>
      <c r="BM3" s="229"/>
      <c r="BN3" s="193" t="s">
        <v>41</v>
      </c>
      <c r="BO3" s="231"/>
      <c r="BP3" s="193"/>
      <c r="BQ3" s="218"/>
      <c r="BR3" s="380" t="s">
        <v>1</v>
      </c>
      <c r="BS3" s="381"/>
      <c r="BT3" s="193"/>
      <c r="BU3" s="382"/>
      <c r="BX3" s="161"/>
    </row>
    <row r="4" spans="2:89" ht="23.25" customHeight="1" thickTop="1">
      <c r="B4" s="25"/>
      <c r="C4" s="26"/>
      <c r="D4" s="26"/>
      <c r="E4" s="26"/>
      <c r="F4" s="26"/>
      <c r="G4" s="26"/>
      <c r="H4" s="26"/>
      <c r="I4" s="26"/>
      <c r="J4" s="27"/>
      <c r="K4" s="26"/>
      <c r="L4" s="28"/>
      <c r="N4" s="34"/>
      <c r="O4" s="34"/>
      <c r="P4" s="368"/>
      <c r="Q4" s="369"/>
      <c r="R4" s="248"/>
      <c r="S4" s="248"/>
      <c r="T4" s="403" t="s">
        <v>90</v>
      </c>
      <c r="U4" s="403"/>
      <c r="V4" s="403"/>
      <c r="W4" s="403"/>
      <c r="X4" s="201"/>
      <c r="Y4" s="201"/>
      <c r="Z4" s="4"/>
      <c r="AA4" s="5"/>
      <c r="AD4" s="18"/>
      <c r="AE4" s="18"/>
      <c r="AS4" s="78" t="s">
        <v>68</v>
      </c>
      <c r="AU4" s="18"/>
      <c r="AV4" s="18"/>
      <c r="AW4" s="18"/>
      <c r="BA4" s="18"/>
      <c r="BB4" s="18"/>
      <c r="BC4" s="18"/>
      <c r="BD4" s="18"/>
      <c r="BE4" s="18"/>
      <c r="BF4" s="18"/>
      <c r="BG4" s="18"/>
      <c r="BJ4" s="223"/>
      <c r="BK4" s="4"/>
      <c r="BL4" s="1"/>
      <c r="BM4" s="2"/>
      <c r="BN4" s="440" t="s">
        <v>90</v>
      </c>
      <c r="BO4" s="440"/>
      <c r="BP4" s="440"/>
      <c r="BQ4" s="440"/>
      <c r="BR4" s="3"/>
      <c r="BS4" s="3"/>
      <c r="BT4" s="224"/>
      <c r="BU4" s="5"/>
      <c r="BX4" s="34"/>
      <c r="BZ4" s="25"/>
      <c r="CA4" s="26"/>
      <c r="CB4" s="26"/>
      <c r="CC4" s="26"/>
      <c r="CD4" s="26"/>
      <c r="CE4" s="26"/>
      <c r="CF4" s="26"/>
      <c r="CG4" s="26"/>
      <c r="CH4" s="27"/>
      <c r="CI4" s="26"/>
      <c r="CJ4" s="28"/>
      <c r="CK4" s="29"/>
    </row>
    <row r="5" spans="2:88" ht="21" customHeight="1">
      <c r="B5" s="30"/>
      <c r="C5" s="31" t="s">
        <v>3</v>
      </c>
      <c r="D5" s="32"/>
      <c r="E5" s="33"/>
      <c r="F5" s="33"/>
      <c r="G5" s="33"/>
      <c r="H5" s="33"/>
      <c r="I5" s="33"/>
      <c r="J5" s="34"/>
      <c r="L5" s="35"/>
      <c r="N5" s="34"/>
      <c r="O5" s="31"/>
      <c r="P5" s="370"/>
      <c r="Q5" s="371"/>
      <c r="R5" s="372"/>
      <c r="S5" s="373"/>
      <c r="T5" s="7"/>
      <c r="U5" s="219"/>
      <c r="V5" s="6"/>
      <c r="W5" s="8"/>
      <c r="X5" s="37"/>
      <c r="Y5" s="36"/>
      <c r="Z5" s="10"/>
      <c r="AA5" s="11"/>
      <c r="AD5" s="18"/>
      <c r="AE5" s="18"/>
      <c r="AU5" s="18"/>
      <c r="AV5" s="18"/>
      <c r="AW5" s="18"/>
      <c r="AY5" s="65"/>
      <c r="BA5" s="18"/>
      <c r="BB5" s="18"/>
      <c r="BC5" s="18"/>
      <c r="BD5" s="18"/>
      <c r="BE5" s="18"/>
      <c r="BF5" s="18"/>
      <c r="BG5" s="18"/>
      <c r="BJ5" s="319"/>
      <c r="BK5" s="225"/>
      <c r="BL5" s="6"/>
      <c r="BM5" s="36"/>
      <c r="BN5" s="7"/>
      <c r="BO5" s="272"/>
      <c r="BP5" s="6"/>
      <c r="BQ5" s="8"/>
      <c r="BR5" s="383"/>
      <c r="BS5" s="384"/>
      <c r="BT5" s="37"/>
      <c r="BU5" s="385"/>
      <c r="BX5" s="34"/>
      <c r="BZ5" s="30"/>
      <c r="CA5" s="31" t="s">
        <v>3</v>
      </c>
      <c r="CB5" s="32"/>
      <c r="CC5" s="33"/>
      <c r="CD5" s="33"/>
      <c r="CE5" s="33"/>
      <c r="CF5" s="33"/>
      <c r="CG5" s="33"/>
      <c r="CH5" s="34"/>
      <c r="CJ5" s="35"/>
    </row>
    <row r="6" spans="2:88" ht="22.5" customHeight="1">
      <c r="B6" s="30"/>
      <c r="C6" s="31" t="s">
        <v>4</v>
      </c>
      <c r="D6" s="32"/>
      <c r="E6" s="33"/>
      <c r="F6" s="33"/>
      <c r="G6" s="38" t="s">
        <v>87</v>
      </c>
      <c r="H6" s="33"/>
      <c r="I6" s="33"/>
      <c r="J6" s="34"/>
      <c r="K6" s="39" t="s">
        <v>73</v>
      </c>
      <c r="L6" s="35"/>
      <c r="N6" s="34"/>
      <c r="O6" s="31"/>
      <c r="P6" s="399" t="s">
        <v>92</v>
      </c>
      <c r="Q6" s="400"/>
      <c r="R6" s="401" t="s">
        <v>93</v>
      </c>
      <c r="S6" s="402"/>
      <c r="T6" s="192" t="s">
        <v>36</v>
      </c>
      <c r="U6" s="12">
        <v>6.549</v>
      </c>
      <c r="V6" s="220" t="s">
        <v>43</v>
      </c>
      <c r="W6" s="17">
        <v>6.573</v>
      </c>
      <c r="X6" s="220"/>
      <c r="Y6" s="17"/>
      <c r="Z6" s="338" t="s">
        <v>52</v>
      </c>
      <c r="AA6" s="339">
        <v>6.374</v>
      </c>
      <c r="AD6" s="18"/>
      <c r="AE6" s="18"/>
      <c r="AR6" s="153" t="s">
        <v>28</v>
      </c>
      <c r="AS6" s="66" t="s">
        <v>23</v>
      </c>
      <c r="AT6" s="154" t="s">
        <v>35</v>
      </c>
      <c r="AU6" s="18"/>
      <c r="AV6" s="18"/>
      <c r="AW6" s="18"/>
      <c r="AY6" s="60"/>
      <c r="BA6" s="18"/>
      <c r="BB6" s="18"/>
      <c r="BC6" s="18"/>
      <c r="BD6" s="18"/>
      <c r="BE6" s="18"/>
      <c r="BF6" s="18"/>
      <c r="BG6" s="18"/>
      <c r="BJ6" s="340" t="s">
        <v>60</v>
      </c>
      <c r="BK6" s="341">
        <v>7.542</v>
      </c>
      <c r="BL6" s="220"/>
      <c r="BM6" s="17"/>
      <c r="BN6" s="220" t="s">
        <v>37</v>
      </c>
      <c r="BO6" s="12">
        <v>7.356</v>
      </c>
      <c r="BP6" s="220" t="s">
        <v>44</v>
      </c>
      <c r="BQ6" s="17">
        <v>7.312</v>
      </c>
      <c r="BR6" s="436" t="s">
        <v>92</v>
      </c>
      <c r="BS6" s="437"/>
      <c r="BT6" s="438" t="s">
        <v>93</v>
      </c>
      <c r="BU6" s="439"/>
      <c r="BX6" s="34"/>
      <c r="BZ6" s="30"/>
      <c r="CA6" s="31" t="s">
        <v>4</v>
      </c>
      <c r="CB6" s="32"/>
      <c r="CC6" s="33"/>
      <c r="CD6" s="33"/>
      <c r="CE6" s="38" t="s">
        <v>87</v>
      </c>
      <c r="CF6" s="33"/>
      <c r="CG6" s="33"/>
      <c r="CH6" s="34"/>
      <c r="CI6" s="39" t="s">
        <v>73</v>
      </c>
      <c r="CJ6" s="35"/>
    </row>
    <row r="7" spans="2:88" ht="21" customHeight="1">
      <c r="B7" s="30"/>
      <c r="C7" s="31" t="s">
        <v>6</v>
      </c>
      <c r="D7" s="32"/>
      <c r="E7" s="33"/>
      <c r="F7" s="33"/>
      <c r="G7" s="43" t="s">
        <v>88</v>
      </c>
      <c r="H7" s="33"/>
      <c r="I7" s="33"/>
      <c r="J7" s="32"/>
      <c r="K7" s="32"/>
      <c r="L7" s="42"/>
      <c r="N7" s="34"/>
      <c r="O7" s="31"/>
      <c r="P7" s="396" t="s">
        <v>100</v>
      </c>
      <c r="Q7" s="395">
        <v>5.398</v>
      </c>
      <c r="R7" s="394" t="s">
        <v>99</v>
      </c>
      <c r="S7" s="341">
        <v>5.398</v>
      </c>
      <c r="T7" s="192"/>
      <c r="U7" s="12"/>
      <c r="V7" s="220" t="s">
        <v>62</v>
      </c>
      <c r="W7" s="17">
        <v>6.568</v>
      </c>
      <c r="X7" s="221"/>
      <c r="Y7" s="222"/>
      <c r="Z7" s="338"/>
      <c r="AA7" s="339"/>
      <c r="AD7" s="18"/>
      <c r="AE7" s="18"/>
      <c r="AU7" s="18"/>
      <c r="AV7" s="18"/>
      <c r="AW7" s="18"/>
      <c r="AY7" s="60"/>
      <c r="BA7" s="18"/>
      <c r="BB7" s="18"/>
      <c r="BC7" s="18"/>
      <c r="BD7" s="18"/>
      <c r="BE7" s="18"/>
      <c r="BF7" s="18"/>
      <c r="BG7" s="18"/>
      <c r="BJ7" s="340"/>
      <c r="BK7" s="341"/>
      <c r="BL7" s="220"/>
      <c r="BM7" s="17"/>
      <c r="BN7" s="192"/>
      <c r="BO7" s="12"/>
      <c r="BP7" s="220" t="s">
        <v>64</v>
      </c>
      <c r="BQ7" s="17">
        <v>7.333</v>
      </c>
      <c r="BR7" s="394" t="s">
        <v>98</v>
      </c>
      <c r="BS7" s="395">
        <v>8.515</v>
      </c>
      <c r="BT7" s="394" t="s">
        <v>101</v>
      </c>
      <c r="BU7" s="339">
        <v>8.515</v>
      </c>
      <c r="BX7" s="34"/>
      <c r="BZ7" s="30"/>
      <c r="CA7" s="31" t="s">
        <v>6</v>
      </c>
      <c r="CB7" s="32"/>
      <c r="CC7" s="33"/>
      <c r="CD7" s="33"/>
      <c r="CE7" s="43" t="s">
        <v>88</v>
      </c>
      <c r="CF7" s="33"/>
      <c r="CG7" s="33"/>
      <c r="CH7" s="32"/>
      <c r="CI7" s="32"/>
      <c r="CJ7" s="42"/>
    </row>
    <row r="8" spans="2:88" ht="21" customHeight="1">
      <c r="B8" s="44"/>
      <c r="C8" s="45"/>
      <c r="D8" s="45"/>
      <c r="E8" s="45"/>
      <c r="F8" s="45"/>
      <c r="G8" s="45"/>
      <c r="H8" s="45"/>
      <c r="I8" s="45"/>
      <c r="J8" s="45"/>
      <c r="K8" s="45"/>
      <c r="L8" s="46"/>
      <c r="N8" s="34"/>
      <c r="O8" s="34"/>
      <c r="P8" s="199" t="s">
        <v>94</v>
      </c>
      <c r="Q8" s="374">
        <v>6.102</v>
      </c>
      <c r="R8" s="375" t="s">
        <v>95</v>
      </c>
      <c r="S8" s="376">
        <v>6.102</v>
      </c>
      <c r="T8" s="220" t="s">
        <v>38</v>
      </c>
      <c r="U8" s="12">
        <v>6.568</v>
      </c>
      <c r="V8" s="220" t="s">
        <v>63</v>
      </c>
      <c r="W8" s="17">
        <v>6.57</v>
      </c>
      <c r="X8" s="220"/>
      <c r="Y8" s="17"/>
      <c r="Z8" s="338" t="s">
        <v>53</v>
      </c>
      <c r="AA8" s="339">
        <v>6.374</v>
      </c>
      <c r="AD8" s="18"/>
      <c r="AE8" s="18"/>
      <c r="AS8" s="73" t="s">
        <v>118</v>
      </c>
      <c r="AU8" s="18"/>
      <c r="AV8" s="18"/>
      <c r="AW8" s="18"/>
      <c r="BA8" s="18"/>
      <c r="BB8" s="18"/>
      <c r="BC8" s="18"/>
      <c r="BD8" s="18"/>
      <c r="BE8" s="18"/>
      <c r="BF8" s="18"/>
      <c r="BG8" s="18"/>
      <c r="BJ8" s="340" t="s">
        <v>61</v>
      </c>
      <c r="BK8" s="341">
        <v>7.542</v>
      </c>
      <c r="BL8" s="220"/>
      <c r="BM8" s="17"/>
      <c r="BN8" s="192" t="s">
        <v>42</v>
      </c>
      <c r="BO8" s="12">
        <v>7.379</v>
      </c>
      <c r="BP8" s="220" t="s">
        <v>65</v>
      </c>
      <c r="BQ8" s="17">
        <v>7.3</v>
      </c>
      <c r="BR8" s="386" t="s">
        <v>96</v>
      </c>
      <c r="BS8" s="387">
        <v>7.812</v>
      </c>
      <c r="BT8" s="388" t="s">
        <v>97</v>
      </c>
      <c r="BU8" s="389">
        <v>7.812</v>
      </c>
      <c r="BX8" s="34"/>
      <c r="BZ8" s="44"/>
      <c r="CA8" s="45"/>
      <c r="CB8" s="45"/>
      <c r="CC8" s="45"/>
      <c r="CD8" s="45"/>
      <c r="CE8" s="45"/>
      <c r="CF8" s="45"/>
      <c r="CG8" s="45"/>
      <c r="CH8" s="45"/>
      <c r="CI8" s="45"/>
      <c r="CJ8" s="46"/>
    </row>
    <row r="9" spans="2:88" ht="21" customHeight="1" thickBot="1">
      <c r="B9" s="47"/>
      <c r="C9" s="32"/>
      <c r="D9" s="32"/>
      <c r="E9" s="32"/>
      <c r="F9" s="32"/>
      <c r="G9" s="32"/>
      <c r="H9" s="32"/>
      <c r="I9" s="32"/>
      <c r="J9" s="32"/>
      <c r="K9" s="32"/>
      <c r="L9" s="42"/>
      <c r="N9" s="34"/>
      <c r="O9" s="34"/>
      <c r="P9" s="200"/>
      <c r="Q9" s="377"/>
      <c r="R9" s="378"/>
      <c r="S9" s="379"/>
      <c r="T9" s="16"/>
      <c r="U9" s="202"/>
      <c r="V9" s="16"/>
      <c r="W9" s="15"/>
      <c r="X9" s="16"/>
      <c r="Y9" s="15"/>
      <c r="Z9" s="14"/>
      <c r="AA9" s="13"/>
      <c r="AD9" s="18"/>
      <c r="AE9" s="18"/>
      <c r="AU9" s="18"/>
      <c r="AV9" s="18"/>
      <c r="AW9" s="18"/>
      <c r="BA9" s="18"/>
      <c r="BB9" s="18"/>
      <c r="BC9" s="18"/>
      <c r="BD9" s="18"/>
      <c r="BE9" s="18"/>
      <c r="BF9" s="18"/>
      <c r="BG9" s="18"/>
      <c r="BJ9" s="226"/>
      <c r="BK9" s="48"/>
      <c r="BL9" s="14"/>
      <c r="BM9" s="227"/>
      <c r="BN9" s="16"/>
      <c r="BO9" s="202"/>
      <c r="BP9" s="16"/>
      <c r="BQ9" s="15"/>
      <c r="BR9" s="390"/>
      <c r="BS9" s="391"/>
      <c r="BT9" s="392"/>
      <c r="BU9" s="393"/>
      <c r="BX9" s="34"/>
      <c r="BZ9" s="47"/>
      <c r="CA9" s="32"/>
      <c r="CB9" s="32"/>
      <c r="CC9" s="32"/>
      <c r="CD9" s="32"/>
      <c r="CE9" s="32"/>
      <c r="CF9" s="32"/>
      <c r="CG9" s="32"/>
      <c r="CH9" s="32"/>
      <c r="CI9" s="32"/>
      <c r="CJ9" s="42"/>
    </row>
    <row r="10" spans="2:88" ht="21" customHeight="1">
      <c r="B10" s="30"/>
      <c r="C10" s="49" t="s">
        <v>7</v>
      </c>
      <c r="D10" s="32"/>
      <c r="E10" s="32"/>
      <c r="F10" s="34"/>
      <c r="G10" s="50" t="s">
        <v>75</v>
      </c>
      <c r="H10" s="32"/>
      <c r="I10" s="32"/>
      <c r="J10" s="51" t="s">
        <v>8</v>
      </c>
      <c r="K10" s="183">
        <v>90</v>
      </c>
      <c r="L10" s="35"/>
      <c r="N10" s="34"/>
      <c r="O10" s="49"/>
      <c r="P10" s="34"/>
      <c r="Q10" s="34"/>
      <c r="R10" s="34"/>
      <c r="S10" s="50"/>
      <c r="T10" s="34"/>
      <c r="U10" s="34"/>
      <c r="V10" s="51"/>
      <c r="W10" s="183"/>
      <c r="X10" s="34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S10" s="59"/>
      <c r="AU10" s="18"/>
      <c r="AV10" s="18"/>
      <c r="AW10" s="18"/>
      <c r="AY10" s="59"/>
      <c r="BA10" s="18"/>
      <c r="BB10" s="18"/>
      <c r="BC10" s="18"/>
      <c r="BD10" s="18"/>
      <c r="BE10" s="18"/>
      <c r="BF10" s="18"/>
      <c r="BG10" s="18"/>
      <c r="BN10" s="34"/>
      <c r="BO10" s="49"/>
      <c r="BP10" s="34"/>
      <c r="BQ10" s="34"/>
      <c r="BR10" s="34"/>
      <c r="BS10" s="50"/>
      <c r="BX10" s="34"/>
      <c r="BZ10" s="30"/>
      <c r="CA10" s="49" t="s">
        <v>7</v>
      </c>
      <c r="CB10" s="32"/>
      <c r="CC10" s="32"/>
      <c r="CD10" s="34"/>
      <c r="CE10" s="50" t="s">
        <v>75</v>
      </c>
      <c r="CF10" s="32"/>
      <c r="CG10" s="32"/>
      <c r="CH10" s="51" t="s">
        <v>8</v>
      </c>
      <c r="CI10" s="183">
        <v>90</v>
      </c>
      <c r="CJ10" s="35"/>
    </row>
    <row r="11" spans="2:88" ht="21" customHeight="1">
      <c r="B11" s="30"/>
      <c r="C11" s="49" t="s">
        <v>9</v>
      </c>
      <c r="D11" s="32"/>
      <c r="E11" s="32"/>
      <c r="F11" s="34"/>
      <c r="G11" s="50" t="s">
        <v>50</v>
      </c>
      <c r="H11" s="32"/>
      <c r="I11" s="9"/>
      <c r="J11" s="51" t="s">
        <v>10</v>
      </c>
      <c r="K11" s="183">
        <v>30</v>
      </c>
      <c r="L11" s="35"/>
      <c r="N11" s="34"/>
      <c r="O11" s="49"/>
      <c r="P11" s="34"/>
      <c r="Q11" s="34"/>
      <c r="R11" s="34"/>
      <c r="S11" s="50"/>
      <c r="T11" s="34"/>
      <c r="U11" s="7"/>
      <c r="V11" s="51"/>
      <c r="W11" s="52"/>
      <c r="X11" s="34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204"/>
      <c r="AO11" s="205"/>
      <c r="AP11" s="204"/>
      <c r="AQ11" s="205"/>
      <c r="AS11" s="60"/>
      <c r="AU11" s="18"/>
      <c r="AV11" s="18"/>
      <c r="AW11" s="18"/>
      <c r="AY11" s="60"/>
      <c r="BA11" s="18"/>
      <c r="BB11" s="18"/>
      <c r="BC11" s="18"/>
      <c r="BD11" s="18"/>
      <c r="BE11" s="18"/>
      <c r="BF11" s="18"/>
      <c r="BG11" s="18"/>
      <c r="BN11" s="34"/>
      <c r="BO11" s="49"/>
      <c r="BP11" s="34"/>
      <c r="BQ11" s="34"/>
      <c r="BR11" s="34"/>
      <c r="BS11" s="50"/>
      <c r="BT11" s="34"/>
      <c r="BU11" s="7"/>
      <c r="BV11" s="51"/>
      <c r="BW11" s="52"/>
      <c r="BX11" s="34"/>
      <c r="BZ11" s="30"/>
      <c r="CA11" s="49" t="s">
        <v>9</v>
      </c>
      <c r="CB11" s="32"/>
      <c r="CC11" s="32"/>
      <c r="CD11" s="34"/>
      <c r="CE11" s="50" t="s">
        <v>50</v>
      </c>
      <c r="CF11" s="32"/>
      <c r="CG11" s="9"/>
      <c r="CH11" s="51" t="s">
        <v>10</v>
      </c>
      <c r="CI11" s="183">
        <v>30</v>
      </c>
      <c r="CJ11" s="35"/>
    </row>
    <row r="12" spans="2:88" ht="21" customHeight="1" thickBot="1">
      <c r="B12" s="54"/>
      <c r="C12" s="55"/>
      <c r="D12" s="55"/>
      <c r="E12" s="55"/>
      <c r="F12" s="55"/>
      <c r="G12" s="55"/>
      <c r="H12" s="55"/>
      <c r="I12" s="55"/>
      <c r="J12" s="55"/>
      <c r="K12" s="55"/>
      <c r="L12" s="56"/>
      <c r="N12" s="7"/>
      <c r="O12" s="7"/>
      <c r="P12" s="7"/>
      <c r="Q12" s="7"/>
      <c r="R12" s="7"/>
      <c r="S12" s="217"/>
      <c r="T12" s="7"/>
      <c r="U12" s="7"/>
      <c r="V12" s="7"/>
      <c r="X12" s="15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R12" s="18"/>
      <c r="AS12" s="60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N12" s="7"/>
      <c r="BO12" s="7"/>
      <c r="BP12" s="7"/>
      <c r="BQ12" s="7"/>
      <c r="BR12" s="7"/>
      <c r="BS12" s="217"/>
      <c r="BT12" s="7"/>
      <c r="BU12" s="7"/>
      <c r="BV12" s="7"/>
      <c r="BW12" s="7"/>
      <c r="BX12" s="7"/>
      <c r="BZ12" s="54"/>
      <c r="CA12" s="55"/>
      <c r="CB12" s="55"/>
      <c r="CC12" s="55"/>
      <c r="CD12" s="55"/>
      <c r="CE12" s="55"/>
      <c r="CF12" s="55"/>
      <c r="CG12" s="55"/>
      <c r="CH12" s="55"/>
      <c r="CI12" s="55"/>
      <c r="CJ12" s="56"/>
    </row>
    <row r="13" spans="30:77" ht="18" customHeight="1" thickTop="1"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58"/>
      <c r="AT13" s="5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Y13" s="18"/>
    </row>
    <row r="14" spans="4:88" ht="18" customHeight="1">
      <c r="D14" s="161"/>
      <c r="E14" s="161"/>
      <c r="F14" s="161"/>
      <c r="G14" s="161"/>
      <c r="H14" s="161"/>
      <c r="I14" s="161"/>
      <c r="N14" s="254"/>
      <c r="P14" s="57"/>
      <c r="Q14" s="57"/>
      <c r="AC14" s="167" t="s">
        <v>56</v>
      </c>
      <c r="AD14" s="18"/>
      <c r="AE14" s="18"/>
      <c r="AF14" s="18"/>
      <c r="AH14" s="18"/>
      <c r="AI14" s="18"/>
      <c r="AJ14" s="18"/>
      <c r="AK14" s="18"/>
      <c r="AL14" s="18"/>
      <c r="AM14" s="18"/>
      <c r="AN14" s="18"/>
      <c r="AO14" s="18"/>
      <c r="AP14" s="18"/>
      <c r="AR14" s="18"/>
      <c r="AS14" s="167" t="s">
        <v>56</v>
      </c>
      <c r="AT14" s="18"/>
      <c r="AU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P14" s="255"/>
      <c r="BV14" s="57"/>
      <c r="BW14" s="57"/>
      <c r="BX14" s="57"/>
      <c r="BY14" s="58"/>
      <c r="BZ14" s="58"/>
      <c r="CA14" s="58"/>
      <c r="CB14" s="161"/>
      <c r="CC14" s="161"/>
      <c r="CD14" s="161"/>
      <c r="CE14" s="161"/>
      <c r="CF14" s="161"/>
      <c r="CG14" s="161"/>
      <c r="CH14" s="58"/>
      <c r="CI14" s="58"/>
      <c r="CJ14" s="58"/>
    </row>
    <row r="15" spans="4:88" ht="18" customHeight="1">
      <c r="D15" s="161"/>
      <c r="E15" s="161"/>
      <c r="F15" s="161"/>
      <c r="G15" s="161"/>
      <c r="H15" s="161"/>
      <c r="I15" s="161"/>
      <c r="S15" s="175"/>
      <c r="Y15" s="18"/>
      <c r="AC15" s="74" t="s">
        <v>111</v>
      </c>
      <c r="AD15" s="208"/>
      <c r="AF15" s="18"/>
      <c r="AH15" s="18"/>
      <c r="AJ15" s="18"/>
      <c r="AK15" s="18"/>
      <c r="AM15" s="209"/>
      <c r="AS15" s="74" t="s">
        <v>112</v>
      </c>
      <c r="AZ15" s="18"/>
      <c r="BB15" s="18"/>
      <c r="BE15" s="18"/>
      <c r="BF15" s="18"/>
      <c r="BH15" s="18"/>
      <c r="BJ15" s="18"/>
      <c r="BN15" s="18"/>
      <c r="BP15" s="18"/>
      <c r="BV15" s="57"/>
      <c r="BW15" s="57"/>
      <c r="BX15" s="57"/>
      <c r="BY15" s="58"/>
      <c r="BZ15" s="58"/>
      <c r="CA15" s="58"/>
      <c r="CB15" s="161"/>
      <c r="CC15" s="161"/>
      <c r="CD15" s="161"/>
      <c r="CE15" s="161"/>
      <c r="CF15" s="161"/>
      <c r="CG15" s="161"/>
      <c r="CH15" s="58"/>
      <c r="CI15" s="58"/>
      <c r="CJ15" s="58"/>
    </row>
    <row r="16" spans="4:88" ht="18" customHeight="1">
      <c r="D16" s="164"/>
      <c r="E16" s="164"/>
      <c r="F16" s="164"/>
      <c r="G16" s="164"/>
      <c r="H16" s="164"/>
      <c r="I16" s="164"/>
      <c r="Q16" s="18"/>
      <c r="AD16" s="209"/>
      <c r="AE16" s="198" t="s">
        <v>49</v>
      </c>
      <c r="AL16" s="184"/>
      <c r="AO16" s="184"/>
      <c r="AR16" s="198" t="s">
        <v>54</v>
      </c>
      <c r="AU16" s="18"/>
      <c r="BA16" s="18"/>
      <c r="BO16" s="167"/>
      <c r="CA16" s="58"/>
      <c r="CB16" s="164"/>
      <c r="CC16" s="164"/>
      <c r="CD16" s="164"/>
      <c r="CE16" s="164"/>
      <c r="CF16" s="164"/>
      <c r="CG16" s="164"/>
      <c r="CI16" s="58"/>
      <c r="CJ16" s="58"/>
    </row>
    <row r="17" spans="4:86" ht="18" customHeight="1">
      <c r="D17" s="165"/>
      <c r="E17" s="165"/>
      <c r="F17" s="49"/>
      <c r="G17" s="49"/>
      <c r="H17" s="165"/>
      <c r="I17" s="165"/>
      <c r="P17" s="188"/>
      <c r="S17" s="253"/>
      <c r="W17" s="185"/>
      <c r="AK17" s="18"/>
      <c r="BA17" s="160"/>
      <c r="BI17" s="167"/>
      <c r="CA17" s="158"/>
      <c r="CB17" s="165"/>
      <c r="CC17" s="165"/>
      <c r="CD17" s="49"/>
      <c r="CE17" s="49"/>
      <c r="CF17" s="165"/>
      <c r="CG17" s="165"/>
      <c r="CH17" s="64"/>
    </row>
    <row r="18" spans="4:85" ht="18" customHeight="1">
      <c r="D18" s="7"/>
      <c r="E18" s="318"/>
      <c r="F18" s="34"/>
      <c r="G18" s="34"/>
      <c r="H18" s="7"/>
      <c r="I18" s="318"/>
      <c r="J18" s="158"/>
      <c r="N18" s="158"/>
      <c r="U18" s="253" t="s">
        <v>63</v>
      </c>
      <c r="V18" s="255"/>
      <c r="AE18" s="187"/>
      <c r="AV18" s="158"/>
      <c r="BI18" s="167"/>
      <c r="BN18" s="158"/>
      <c r="CA18" s="18"/>
      <c r="CB18" s="7"/>
      <c r="CC18" s="318"/>
      <c r="CD18" s="34"/>
      <c r="CE18" s="34"/>
      <c r="CF18" s="7"/>
      <c r="CG18" s="318"/>
    </row>
    <row r="19" spans="2:88" ht="18" customHeight="1">
      <c r="B19" s="63"/>
      <c r="D19" s="291"/>
      <c r="E19" s="287"/>
      <c r="F19" s="34"/>
      <c r="G19" s="34"/>
      <c r="H19" s="291"/>
      <c r="I19" s="287"/>
      <c r="J19" s="18"/>
      <c r="AA19" s="158">
        <v>7</v>
      </c>
      <c r="AM19" s="61"/>
      <c r="AN19" s="18"/>
      <c r="AU19" s="158">
        <v>8</v>
      </c>
      <c r="BI19" s="159"/>
      <c r="BL19" s="18"/>
      <c r="BN19" s="18"/>
      <c r="CB19" s="316"/>
      <c r="CC19" s="287"/>
      <c r="CD19" s="34"/>
      <c r="CE19" s="34"/>
      <c r="CF19" s="316"/>
      <c r="CG19" s="287"/>
      <c r="CJ19" s="63"/>
    </row>
    <row r="20" spans="4:85" ht="18" customHeight="1">
      <c r="D20" s="291"/>
      <c r="E20" s="287"/>
      <c r="F20" s="34"/>
      <c r="G20" s="34"/>
      <c r="H20" s="291"/>
      <c r="AA20" s="18"/>
      <c r="AM20" s="179"/>
      <c r="AS20" s="18"/>
      <c r="AU20" s="18"/>
      <c r="BB20" s="18"/>
      <c r="BF20" s="18"/>
      <c r="BG20" s="18"/>
      <c r="BV20" s="258"/>
      <c r="CB20" s="316"/>
      <c r="CC20" s="287"/>
      <c r="CD20" s="34"/>
      <c r="CE20" s="34"/>
      <c r="CF20" s="316"/>
      <c r="CG20" s="287"/>
    </row>
    <row r="21" spans="3:85" ht="18" customHeight="1">
      <c r="C21" s="252"/>
      <c r="D21" s="304"/>
      <c r="E21" s="317"/>
      <c r="F21" s="34"/>
      <c r="G21" s="34"/>
      <c r="H21" s="301"/>
      <c r="I21" s="317"/>
      <c r="U21" s="253" t="s">
        <v>43</v>
      </c>
      <c r="AM21" s="18"/>
      <c r="AN21" s="18"/>
      <c r="AP21" s="18"/>
      <c r="BB21" s="160"/>
      <c r="BL21" s="175"/>
      <c r="BO21" s="158"/>
      <c r="BP21" s="158"/>
      <c r="BU21" s="161"/>
      <c r="CA21" s="277"/>
      <c r="CB21" s="301"/>
      <c r="CC21" s="317"/>
      <c r="CD21" s="34"/>
      <c r="CE21" s="34"/>
      <c r="CF21" s="301"/>
      <c r="CG21" s="317"/>
    </row>
    <row r="22" spans="4:85" ht="18" customHeight="1">
      <c r="D22" s="34"/>
      <c r="E22" s="34"/>
      <c r="F22" s="34"/>
      <c r="G22" s="34"/>
      <c r="H22" s="34"/>
      <c r="I22" s="34"/>
      <c r="P22" s="158"/>
      <c r="AA22" s="175"/>
      <c r="AJ22" s="18"/>
      <c r="AP22" s="18"/>
      <c r="AX22" s="175"/>
      <c r="BE22" s="182"/>
      <c r="BI22" s="178"/>
      <c r="BK22" s="175"/>
      <c r="BL22" s="18"/>
      <c r="BO22" s="186" t="s">
        <v>65</v>
      </c>
      <c r="BP22" s="18"/>
      <c r="BS22" s="175"/>
      <c r="BV22" s="158"/>
      <c r="CB22" s="34"/>
      <c r="CC22" s="34"/>
      <c r="CD22" s="34"/>
      <c r="CE22" s="34"/>
      <c r="CF22" s="34"/>
      <c r="CG22" s="34"/>
    </row>
    <row r="23" spans="8:85" ht="18" customHeight="1">
      <c r="H23" s="58"/>
      <c r="I23" s="58"/>
      <c r="J23" s="158"/>
      <c r="P23" s="158">
        <v>6</v>
      </c>
      <c r="Q23" s="194"/>
      <c r="AA23" s="18"/>
      <c r="AF23" s="18"/>
      <c r="AJ23" s="18"/>
      <c r="AM23" s="185"/>
      <c r="AS23" s="18"/>
      <c r="AX23" s="18"/>
      <c r="BC23" s="18"/>
      <c r="BK23" s="18"/>
      <c r="BS23" s="18"/>
      <c r="BT23" s="158">
        <v>9</v>
      </c>
      <c r="BZ23" s="167"/>
      <c r="CA23" s="306"/>
      <c r="CC23" s="161"/>
      <c r="CD23" s="306" t="s">
        <v>60</v>
      </c>
      <c r="CF23" s="58"/>
      <c r="CG23" s="58"/>
    </row>
    <row r="24" spans="3:87" ht="18" customHeight="1">
      <c r="C24" s="404" t="s">
        <v>95</v>
      </c>
      <c r="D24" s="206"/>
      <c r="G24" s="161"/>
      <c r="H24" s="58"/>
      <c r="N24" s="158"/>
      <c r="O24" s="158"/>
      <c r="P24" s="18"/>
      <c r="Q24" s="158"/>
      <c r="S24" s="185" t="s">
        <v>36</v>
      </c>
      <c r="T24" s="18"/>
      <c r="U24" s="18"/>
      <c r="Y24" s="253"/>
      <c r="AI24" s="18"/>
      <c r="AJ24" s="18"/>
      <c r="AM24" s="18"/>
      <c r="AN24" s="18"/>
      <c r="AP24" s="18"/>
      <c r="BN24" s="18"/>
      <c r="BP24" s="178"/>
      <c r="BR24" s="158"/>
      <c r="BT24" s="18"/>
      <c r="BZ24" s="168"/>
      <c r="CC24" s="161"/>
      <c r="CF24" s="58"/>
      <c r="CH24" s="64"/>
      <c r="CI24" s="64" t="s">
        <v>97</v>
      </c>
    </row>
    <row r="25" spans="3:84" ht="18" customHeight="1">
      <c r="C25" s="271"/>
      <c r="F25" s="161"/>
      <c r="G25" s="164"/>
      <c r="H25" s="158">
        <v>1</v>
      </c>
      <c r="J25" s="18"/>
      <c r="M25" s="407" t="s">
        <v>58</v>
      </c>
      <c r="N25" s="407" t="s">
        <v>59</v>
      </c>
      <c r="O25" s="18"/>
      <c r="Q25" s="18"/>
      <c r="S25" s="158"/>
      <c r="U25" s="158"/>
      <c r="V25" s="158"/>
      <c r="W25" s="18"/>
      <c r="AG25" s="18"/>
      <c r="AJ25" s="18"/>
      <c r="BG25" s="18"/>
      <c r="BH25" s="18"/>
      <c r="BO25" s="181" t="s">
        <v>44</v>
      </c>
      <c r="BR25" s="18"/>
      <c r="BS25" s="175"/>
      <c r="BU25" s="18"/>
      <c r="BW25" s="158">
        <v>10</v>
      </c>
      <c r="BY25" s="158">
        <v>12</v>
      </c>
      <c r="CC25" s="164"/>
      <c r="CD25" s="158">
        <v>14</v>
      </c>
      <c r="CF25" s="58"/>
    </row>
    <row r="26" spans="1:89" ht="18" customHeight="1">
      <c r="A26" s="63"/>
      <c r="F26" s="161"/>
      <c r="H26" s="18"/>
      <c r="M26" s="18"/>
      <c r="N26" s="18"/>
      <c r="Q26" s="18"/>
      <c r="S26" s="185"/>
      <c r="T26" s="158"/>
      <c r="V26" s="18"/>
      <c r="AG26" s="160"/>
      <c r="AP26" s="18"/>
      <c r="AS26" s="61"/>
      <c r="BC26" s="18"/>
      <c r="BH26" s="158"/>
      <c r="BL26" s="18"/>
      <c r="BM26" s="18"/>
      <c r="BP26" s="18"/>
      <c r="BQ26" s="18"/>
      <c r="BR26" s="18"/>
      <c r="BS26" s="18"/>
      <c r="BW26" s="18"/>
      <c r="BY26" s="18"/>
      <c r="CD26" s="18"/>
      <c r="CE26" s="18"/>
      <c r="CF26" s="58"/>
      <c r="CK26" s="63"/>
    </row>
    <row r="27" spans="6:86" ht="18" customHeight="1">
      <c r="F27" s="290"/>
      <c r="G27" s="308"/>
      <c r="H27" s="165"/>
      <c r="I27" s="165"/>
      <c r="K27" s="408">
        <v>901</v>
      </c>
      <c r="P27" s="160"/>
      <c r="R27" s="18"/>
      <c r="T27" s="18"/>
      <c r="U27" s="253" t="s">
        <v>38</v>
      </c>
      <c r="V27" s="18"/>
      <c r="AP27" s="18"/>
      <c r="BB27" s="62"/>
      <c r="BF27" s="18"/>
      <c r="BH27" s="257"/>
      <c r="BU27" s="169"/>
      <c r="BX27" s="58"/>
      <c r="BY27" s="18"/>
      <c r="CA27" s="412">
        <v>902</v>
      </c>
      <c r="CB27" s="165"/>
      <c r="CC27" s="308"/>
      <c r="CD27" s="306" t="s">
        <v>61</v>
      </c>
      <c r="CE27" s="308"/>
      <c r="CF27" s="165"/>
      <c r="CG27" s="165"/>
      <c r="CH27" s="64"/>
    </row>
    <row r="28" spans="1:85" ht="18" customHeight="1">
      <c r="A28" s="63"/>
      <c r="F28" s="290"/>
      <c r="G28" s="161"/>
      <c r="H28" s="307" t="s">
        <v>52</v>
      </c>
      <c r="I28" s="303"/>
      <c r="O28" s="158"/>
      <c r="W28" s="18"/>
      <c r="Y28" s="18"/>
      <c r="Z28" s="18"/>
      <c r="BC28" s="18"/>
      <c r="BF28" s="158"/>
      <c r="BG28" s="18"/>
      <c r="BH28" s="18"/>
      <c r="BS28" s="258" t="s">
        <v>37</v>
      </c>
      <c r="BX28" s="18"/>
      <c r="BY28" s="158"/>
      <c r="BZ28" s="158"/>
      <c r="CC28" s="161"/>
      <c r="CD28" s="161"/>
      <c r="CE28" s="161"/>
      <c r="CF28" s="304"/>
      <c r="CG28" s="303"/>
    </row>
    <row r="29" spans="1:88" ht="18" customHeight="1">
      <c r="A29" s="63"/>
      <c r="B29" s="405"/>
      <c r="F29" s="295"/>
      <c r="G29" s="161"/>
      <c r="H29" s="18"/>
      <c r="I29" s="295"/>
      <c r="M29" s="18"/>
      <c r="O29" s="18"/>
      <c r="T29" s="258"/>
      <c r="V29" s="18"/>
      <c r="Y29" s="18"/>
      <c r="AS29" s="61"/>
      <c r="BC29" s="18"/>
      <c r="BH29" s="18"/>
      <c r="BK29" s="258"/>
      <c r="BQ29" s="18"/>
      <c r="BS29" s="18"/>
      <c r="BX29" s="18"/>
      <c r="BY29" s="18"/>
      <c r="BZ29" s="18"/>
      <c r="CC29" s="161"/>
      <c r="CD29" s="18"/>
      <c r="CE29" s="161"/>
      <c r="CF29" s="304"/>
      <c r="CG29" s="303"/>
      <c r="CJ29" s="63"/>
    </row>
    <row r="30" spans="6:85" ht="18" customHeight="1">
      <c r="F30" s="296"/>
      <c r="G30" s="34"/>
      <c r="H30" s="158">
        <v>2</v>
      </c>
      <c r="I30" s="292"/>
      <c r="J30" s="18"/>
      <c r="L30" s="189"/>
      <c r="M30" s="158">
        <v>4</v>
      </c>
      <c r="N30" s="198"/>
      <c r="O30" s="158">
        <v>5</v>
      </c>
      <c r="S30" s="18"/>
      <c r="U30" s="253" t="s">
        <v>62</v>
      </c>
      <c r="V30" s="158"/>
      <c r="AN30" s="158"/>
      <c r="AO30" s="158"/>
      <c r="AT30" s="179"/>
      <c r="BC30" s="18"/>
      <c r="BK30" s="158"/>
      <c r="BN30" s="18"/>
      <c r="BQ30" s="198"/>
      <c r="BR30" s="18"/>
      <c r="BS30" s="160"/>
      <c r="BV30" s="18"/>
      <c r="BX30" s="158">
        <v>11</v>
      </c>
      <c r="BY30" s="158">
        <v>13</v>
      </c>
      <c r="BZ30" s="18"/>
      <c r="CB30" s="305"/>
      <c r="CC30" s="34"/>
      <c r="CD30" s="158">
        <v>15</v>
      </c>
      <c r="CE30" s="34"/>
      <c r="CF30" s="291"/>
      <c r="CG30" s="166"/>
    </row>
    <row r="31" spans="3:87" ht="18" customHeight="1">
      <c r="C31" s="252" t="s">
        <v>94</v>
      </c>
      <c r="D31" s="271"/>
      <c r="F31" s="293"/>
      <c r="G31" s="34"/>
      <c r="H31" s="293"/>
      <c r="I31" s="298"/>
      <c r="L31" s="18"/>
      <c r="R31" s="18"/>
      <c r="S31" s="257"/>
      <c r="T31" s="176"/>
      <c r="Z31" s="61"/>
      <c r="AG31" s="18"/>
      <c r="AJ31" s="18"/>
      <c r="AN31" s="18"/>
      <c r="AO31" s="18"/>
      <c r="AX31" s="18"/>
      <c r="BD31" s="18"/>
      <c r="BE31" s="18"/>
      <c r="BG31" s="18"/>
      <c r="BH31" s="256"/>
      <c r="BM31" s="175"/>
      <c r="BO31" s="18"/>
      <c r="BS31" s="186"/>
      <c r="BT31" s="258" t="s">
        <v>42</v>
      </c>
      <c r="BU31" s="18"/>
      <c r="BV31" s="18"/>
      <c r="BW31" s="215"/>
      <c r="BX31" s="58"/>
      <c r="CA31" s="18"/>
      <c r="CB31" s="302"/>
      <c r="CD31" s="34"/>
      <c r="CE31" s="34"/>
      <c r="CF31" s="291"/>
      <c r="CG31" s="166"/>
      <c r="CI31" s="406" t="s">
        <v>96</v>
      </c>
    </row>
    <row r="32" spans="8:85" ht="18" customHeight="1">
      <c r="H32" s="307" t="s">
        <v>53</v>
      </c>
      <c r="I32" s="298"/>
      <c r="J32" s="18"/>
      <c r="K32" s="74"/>
      <c r="L32" s="167"/>
      <c r="O32" s="18"/>
      <c r="P32" s="18"/>
      <c r="R32" s="409">
        <v>101</v>
      </c>
      <c r="W32" s="18"/>
      <c r="X32" s="18"/>
      <c r="Y32" s="18"/>
      <c r="AQ32" s="179"/>
      <c r="AS32" s="18"/>
      <c r="AU32" s="158"/>
      <c r="BC32" s="18"/>
      <c r="BF32" s="18"/>
      <c r="BK32" s="18"/>
      <c r="BM32" s="18"/>
      <c r="BN32" s="18"/>
      <c r="BO32" s="18"/>
      <c r="BU32" s="18"/>
      <c r="BV32" s="410">
        <v>113</v>
      </c>
      <c r="BW32" s="58"/>
      <c r="BX32" s="58"/>
      <c r="BY32" s="18"/>
      <c r="CB32" s="34"/>
      <c r="CC32" s="34"/>
      <c r="CD32" s="34"/>
      <c r="CE32" s="34"/>
      <c r="CF32" s="34"/>
      <c r="CG32" s="34"/>
    </row>
    <row r="33" spans="9:78" ht="18" customHeight="1">
      <c r="I33" s="297"/>
      <c r="J33" s="160"/>
      <c r="O33" s="161"/>
      <c r="P33" s="158"/>
      <c r="Q33" s="18"/>
      <c r="W33" s="158"/>
      <c r="X33" s="158"/>
      <c r="Y33" s="306"/>
      <c r="AC33" s="349"/>
      <c r="AO33" s="186"/>
      <c r="AR33" s="18"/>
      <c r="BE33" s="18"/>
      <c r="BF33" s="158"/>
      <c r="BH33" s="18"/>
      <c r="BI33" s="158"/>
      <c r="BK33" s="18"/>
      <c r="BM33" s="186"/>
      <c r="BN33" s="18"/>
      <c r="BP33" s="350"/>
      <c r="BQ33" s="258" t="s">
        <v>64</v>
      </c>
      <c r="BS33" s="18"/>
      <c r="BU33" s="158"/>
      <c r="BX33" s="58"/>
      <c r="BZ33" s="184"/>
    </row>
    <row r="34" spans="6:71" ht="18" customHeight="1">
      <c r="F34" s="299"/>
      <c r="G34" s="287"/>
      <c r="H34" s="299"/>
      <c r="I34" s="287"/>
      <c r="L34" s="74"/>
      <c r="Q34" s="189"/>
      <c r="AA34" s="18"/>
      <c r="AR34" s="160"/>
      <c r="AY34" s="18"/>
      <c r="BD34" s="18"/>
      <c r="BE34" s="18"/>
      <c r="BG34" s="18"/>
      <c r="BI34" s="170"/>
      <c r="BO34" s="160"/>
      <c r="BP34" s="18"/>
      <c r="BQ34" s="258"/>
      <c r="BR34" s="18"/>
      <c r="BS34" s="160"/>
    </row>
    <row r="35" spans="6:79" ht="18" customHeight="1">
      <c r="F35" s="299"/>
      <c r="G35" s="287"/>
      <c r="H35" s="294"/>
      <c r="I35" s="300"/>
      <c r="Q35" s="18"/>
      <c r="V35" s="18"/>
      <c r="W35" s="18"/>
      <c r="AS35" s="18"/>
      <c r="AY35" s="160"/>
      <c r="BK35" s="75"/>
      <c r="BM35" s="190"/>
      <c r="BN35" s="181"/>
      <c r="BS35" s="18"/>
      <c r="BY35" s="337"/>
      <c r="CA35" s="18"/>
    </row>
    <row r="36" spans="6:85" ht="18" customHeight="1">
      <c r="F36" s="299"/>
      <c r="G36" s="287"/>
      <c r="H36" s="299"/>
      <c r="I36" s="287"/>
      <c r="O36" s="411">
        <v>6.488</v>
      </c>
      <c r="U36" s="194"/>
      <c r="W36" s="410" t="s">
        <v>115</v>
      </c>
      <c r="Y36" s="410"/>
      <c r="AO36" s="18"/>
      <c r="AP36" s="307"/>
      <c r="AS36" s="18"/>
      <c r="BD36" s="18"/>
      <c r="BI36" s="257"/>
      <c r="BK36" s="75"/>
      <c r="BO36" s="410">
        <v>110</v>
      </c>
      <c r="BP36" s="158"/>
      <c r="BQ36" s="410"/>
      <c r="BY36" s="208"/>
      <c r="CG36" s="184">
        <v>7.715</v>
      </c>
    </row>
    <row r="37" spans="22:87" ht="18" customHeight="1">
      <c r="V37" s="18"/>
      <c r="Z37" s="209"/>
      <c r="AA37" s="273"/>
      <c r="AB37" s="189"/>
      <c r="AG37" s="18"/>
      <c r="AO37" s="189"/>
      <c r="AS37" s="207" t="s">
        <v>116</v>
      </c>
      <c r="BB37" s="175"/>
      <c r="BD37" s="160"/>
      <c r="BQ37" s="158"/>
      <c r="CC37" s="18"/>
      <c r="CH37" s="18"/>
      <c r="CI37" s="18"/>
    </row>
    <row r="38" spans="6:80" ht="18" customHeight="1">
      <c r="F38" s="293"/>
      <c r="G38" s="18"/>
      <c r="H38" s="293"/>
      <c r="AI38" s="18"/>
      <c r="AQ38" s="18"/>
      <c r="AS38" s="207" t="s">
        <v>117</v>
      </c>
      <c r="AW38" s="18"/>
      <c r="AY38" s="18"/>
      <c r="BB38" s="18"/>
      <c r="BV38" s="184"/>
      <c r="CB38" s="177"/>
    </row>
    <row r="39" spans="7:67" ht="18" customHeight="1">
      <c r="G39" s="298"/>
      <c r="H39" s="293"/>
      <c r="W39" s="167" t="s">
        <v>56</v>
      </c>
      <c r="AS39" s="18"/>
      <c r="AY39" s="160"/>
      <c r="BO39" s="167" t="s">
        <v>56</v>
      </c>
    </row>
    <row r="40" spans="8:67" ht="18" customHeight="1">
      <c r="H40" s="18"/>
      <c r="W40" s="74" t="s">
        <v>113</v>
      </c>
      <c r="AC40" s="207"/>
      <c r="AJ40" s="18"/>
      <c r="AV40" s="348"/>
      <c r="AY40" s="18"/>
      <c r="BO40" s="74" t="s">
        <v>114</v>
      </c>
    </row>
    <row r="41" spans="8:61" ht="18" customHeight="1">
      <c r="H41" s="18"/>
      <c r="AE41" s="18"/>
      <c r="AF41" s="58"/>
      <c r="AV41" s="160"/>
      <c r="AW41" s="18"/>
      <c r="BI41" s="188"/>
    </row>
    <row r="42" ht="18" customHeight="1">
      <c r="AU42" s="198"/>
    </row>
    <row r="43" spans="62:71" ht="18" customHeight="1">
      <c r="BJ43" s="57"/>
      <c r="BK43" s="57"/>
      <c r="BL43" s="57"/>
      <c r="BM43" s="57"/>
      <c r="BN43" s="57"/>
      <c r="BO43" s="57"/>
      <c r="BP43" s="57"/>
      <c r="BQ43" s="57"/>
      <c r="BR43" s="57"/>
      <c r="BS43" s="18"/>
    </row>
    <row r="44" spans="7:82" ht="18" customHeight="1">
      <c r="G44" s="18"/>
      <c r="AF44" s="161"/>
      <c r="AG44" s="161"/>
      <c r="AH44" s="161"/>
      <c r="AJ44" s="161"/>
      <c r="AK44" s="161"/>
      <c r="AL44" s="161"/>
      <c r="AM44" s="161"/>
      <c r="AN44" s="161"/>
      <c r="AO44" s="161"/>
      <c r="AV44" s="161"/>
      <c r="AW44" s="161"/>
      <c r="AX44" s="161"/>
      <c r="AY44" s="161"/>
      <c r="AZ44" s="161"/>
      <c r="BA44" s="161"/>
      <c r="BB44" s="161"/>
      <c r="BC44" s="161"/>
      <c r="BD44" s="161"/>
      <c r="BE44" s="161"/>
      <c r="BJ44" s="57"/>
      <c r="BK44" s="57"/>
      <c r="CA44" s="18"/>
      <c r="CD44" s="18"/>
    </row>
    <row r="45" spans="7:63" ht="18" customHeight="1">
      <c r="G45" s="18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J45" s="161"/>
      <c r="BK45" s="161"/>
    </row>
    <row r="46" spans="27:63" ht="18" customHeight="1" thickBot="1">
      <c r="AA46" s="161"/>
      <c r="AB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S46" s="59" t="s">
        <v>16</v>
      </c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J46" s="161"/>
      <c r="BK46" s="161"/>
    </row>
    <row r="47" spans="2:88" ht="21" customHeight="1" thickBot="1">
      <c r="B47" s="162" t="s">
        <v>18</v>
      </c>
      <c r="C47" s="163" t="s">
        <v>24</v>
      </c>
      <c r="D47" s="163" t="s">
        <v>25</v>
      </c>
      <c r="E47" s="163" t="s">
        <v>26</v>
      </c>
      <c r="F47" s="232" t="s">
        <v>27</v>
      </c>
      <c r="G47" s="233"/>
      <c r="H47" s="163" t="s">
        <v>18</v>
      </c>
      <c r="I47" s="163" t="s">
        <v>24</v>
      </c>
      <c r="J47" s="195" t="s">
        <v>27</v>
      </c>
      <c r="K47" s="233"/>
      <c r="L47" s="163" t="s">
        <v>18</v>
      </c>
      <c r="M47" s="163" t="s">
        <v>24</v>
      </c>
      <c r="N47" s="172" t="s">
        <v>27</v>
      </c>
      <c r="P47" s="162" t="s">
        <v>18</v>
      </c>
      <c r="Q47" s="163" t="s">
        <v>24</v>
      </c>
      <c r="R47" s="163" t="s">
        <v>25</v>
      </c>
      <c r="S47" s="163" t="s">
        <v>26</v>
      </c>
      <c r="T47" s="321" t="s">
        <v>27</v>
      </c>
      <c r="U47" s="322"/>
      <c r="V47" s="323"/>
      <c r="W47" s="324" t="s">
        <v>47</v>
      </c>
      <c r="X47" s="325"/>
      <c r="Y47" s="324"/>
      <c r="Z47" s="324"/>
      <c r="AA47" s="322"/>
      <c r="AB47" s="326"/>
      <c r="AF47" s="281"/>
      <c r="AG47" s="281"/>
      <c r="AH47" s="39"/>
      <c r="AI47" s="39"/>
      <c r="AJ47" s="281"/>
      <c r="AK47" s="282"/>
      <c r="AL47" s="282"/>
      <c r="AM47" s="281"/>
      <c r="AN47" s="282"/>
      <c r="AO47" s="282"/>
      <c r="AS47" s="60" t="s">
        <v>40</v>
      </c>
      <c r="AV47" s="281"/>
      <c r="AW47" s="281"/>
      <c r="AX47" s="39"/>
      <c r="AY47" s="39"/>
      <c r="AZ47" s="281"/>
      <c r="BA47" s="282"/>
      <c r="BB47" s="282"/>
      <c r="BC47" s="281"/>
      <c r="BD47" s="282"/>
      <c r="BE47" s="282"/>
      <c r="BJ47" s="162" t="s">
        <v>18</v>
      </c>
      <c r="BK47" s="163" t="s">
        <v>24</v>
      </c>
      <c r="BL47" s="163" t="s">
        <v>25</v>
      </c>
      <c r="BM47" s="163" t="s">
        <v>26</v>
      </c>
      <c r="BN47" s="321" t="s">
        <v>27</v>
      </c>
      <c r="BO47" s="322"/>
      <c r="BP47" s="323"/>
      <c r="BQ47" s="322"/>
      <c r="BR47" s="323"/>
      <c r="BS47" s="324" t="s">
        <v>47</v>
      </c>
      <c r="BT47" s="325"/>
      <c r="BU47" s="322"/>
      <c r="BV47" s="326"/>
      <c r="BX47" s="162" t="s">
        <v>18</v>
      </c>
      <c r="BY47" s="163" t="s">
        <v>24</v>
      </c>
      <c r="BZ47" s="195" t="s">
        <v>27</v>
      </c>
      <c r="CA47" s="345"/>
      <c r="CB47" s="163" t="s">
        <v>18</v>
      </c>
      <c r="CC47" s="163" t="s">
        <v>24</v>
      </c>
      <c r="CD47" s="195" t="s">
        <v>27</v>
      </c>
      <c r="CE47" s="233"/>
      <c r="CF47" s="163" t="s">
        <v>18</v>
      </c>
      <c r="CG47" s="163" t="s">
        <v>24</v>
      </c>
      <c r="CH47" s="163" t="s">
        <v>25</v>
      </c>
      <c r="CI47" s="163" t="s">
        <v>26</v>
      </c>
      <c r="CJ47" s="246" t="s">
        <v>27</v>
      </c>
    </row>
    <row r="48" spans="2:88" ht="21" customHeight="1" thickTop="1">
      <c r="B48" s="67"/>
      <c r="C48" s="4"/>
      <c r="D48" s="4"/>
      <c r="E48" s="4"/>
      <c r="F48" s="3"/>
      <c r="G48" s="3"/>
      <c r="H48" s="3" t="s">
        <v>90</v>
      </c>
      <c r="I48" s="4"/>
      <c r="J48" s="3"/>
      <c r="K48" s="3"/>
      <c r="L48" s="3"/>
      <c r="M48" s="4"/>
      <c r="N48" s="320"/>
      <c r="P48" s="223"/>
      <c r="Q48" s="4"/>
      <c r="R48" s="4"/>
      <c r="S48" s="4"/>
      <c r="T48" s="3"/>
      <c r="U48" s="3"/>
      <c r="V48" s="3" t="s">
        <v>91</v>
      </c>
      <c r="W48" s="3"/>
      <c r="X48" s="4"/>
      <c r="Y48" s="4"/>
      <c r="Z48" s="4"/>
      <c r="AA48" s="4"/>
      <c r="AB48" s="5"/>
      <c r="AF48" s="278"/>
      <c r="AG48" s="7"/>
      <c r="AH48" s="165"/>
      <c r="AI48" s="279"/>
      <c r="AJ48" s="165"/>
      <c r="AK48" s="165"/>
      <c r="AL48" s="279"/>
      <c r="AM48" s="279"/>
      <c r="AN48" s="7"/>
      <c r="AO48" s="278"/>
      <c r="AS48" s="60" t="s">
        <v>55</v>
      </c>
      <c r="AV48" s="278"/>
      <c r="AW48" s="7"/>
      <c r="AX48" s="165"/>
      <c r="AY48" s="279"/>
      <c r="AZ48" s="165"/>
      <c r="BA48" s="165"/>
      <c r="BB48" s="279"/>
      <c r="BC48" s="279"/>
      <c r="BD48" s="7"/>
      <c r="BE48" s="278"/>
      <c r="BJ48" s="223"/>
      <c r="BK48" s="4"/>
      <c r="BL48" s="4"/>
      <c r="BM48" s="4"/>
      <c r="BN48" s="3"/>
      <c r="BO48" s="397"/>
      <c r="BP48" s="3" t="s">
        <v>91</v>
      </c>
      <c r="BQ48" s="3"/>
      <c r="BR48" s="4"/>
      <c r="BS48" s="3"/>
      <c r="BT48" s="4"/>
      <c r="BU48" s="4"/>
      <c r="BV48" s="5"/>
      <c r="BX48" s="247"/>
      <c r="BY48" s="248"/>
      <c r="BZ48" s="3"/>
      <c r="CA48" s="3"/>
      <c r="CB48" s="248"/>
      <c r="CC48" s="248"/>
      <c r="CD48" s="3" t="s">
        <v>90</v>
      </c>
      <c r="CE48" s="3"/>
      <c r="CF48" s="3"/>
      <c r="CG48" s="248"/>
      <c r="CH48" s="248"/>
      <c r="CI48" s="248"/>
      <c r="CJ48" s="249"/>
    </row>
    <row r="49" spans="2:88" ht="21" customHeight="1">
      <c r="B49" s="180"/>
      <c r="C49" s="69"/>
      <c r="D49" s="69"/>
      <c r="E49" s="69"/>
      <c r="F49" s="234"/>
      <c r="G49" s="234"/>
      <c r="H49" s="69"/>
      <c r="I49" s="69"/>
      <c r="J49" s="342"/>
      <c r="K49" s="234"/>
      <c r="L49" s="363"/>
      <c r="M49" s="12"/>
      <c r="N49" s="413"/>
      <c r="P49" s="364">
        <v>101</v>
      </c>
      <c r="Q49" s="12">
        <v>6.535</v>
      </c>
      <c r="R49" s="70">
        <v>33</v>
      </c>
      <c r="S49" s="71">
        <f>Q49+R49*0.001</f>
        <v>6.5680000000000005</v>
      </c>
      <c r="T49" s="327" t="s">
        <v>48</v>
      </c>
      <c r="U49" s="328" t="s">
        <v>103</v>
      </c>
      <c r="V49" s="57"/>
      <c r="W49" s="328"/>
      <c r="X49" s="57"/>
      <c r="Y49" s="57"/>
      <c r="Z49" s="57"/>
      <c r="AA49" s="57"/>
      <c r="AB49" s="329"/>
      <c r="AF49" s="283"/>
      <c r="AG49" s="284"/>
      <c r="AH49" s="280"/>
      <c r="AI49" s="284"/>
      <c r="AJ49" s="7"/>
      <c r="AK49" s="285"/>
      <c r="AL49" s="278"/>
      <c r="AM49" s="161"/>
      <c r="AN49" s="278"/>
      <c r="AO49" s="161"/>
      <c r="AV49" s="283"/>
      <c r="AW49" s="284"/>
      <c r="AX49" s="280"/>
      <c r="AY49" s="284"/>
      <c r="AZ49" s="7"/>
      <c r="BA49" s="285"/>
      <c r="BB49" s="278"/>
      <c r="BC49" s="161"/>
      <c r="BD49" s="278"/>
      <c r="BE49" s="161"/>
      <c r="BJ49" s="330">
        <v>8</v>
      </c>
      <c r="BK49" s="71">
        <v>6.99</v>
      </c>
      <c r="BL49" s="70">
        <v>-51</v>
      </c>
      <c r="BM49" s="71">
        <f>BK49+BL49*0.001</f>
        <v>6.939</v>
      </c>
      <c r="BN49" s="327" t="s">
        <v>48</v>
      </c>
      <c r="BO49" s="328" t="s">
        <v>106</v>
      </c>
      <c r="BP49" s="57"/>
      <c r="BQ49" s="328"/>
      <c r="BR49" s="57"/>
      <c r="BS49" s="328"/>
      <c r="BT49" s="57"/>
      <c r="BU49" s="57"/>
      <c r="BV49" s="329"/>
      <c r="BX49" s="180"/>
      <c r="BY49" s="69"/>
      <c r="BZ49" s="250"/>
      <c r="CA49" s="346"/>
      <c r="CB49" s="69"/>
      <c r="CC49" s="69"/>
      <c r="CD49" s="250"/>
      <c r="CE49" s="234"/>
      <c r="CF49" s="69"/>
      <c r="CG49" s="69"/>
      <c r="CH49" s="69"/>
      <c r="CI49" s="69"/>
      <c r="CJ49" s="244"/>
    </row>
    <row r="50" spans="2:88" ht="21" customHeight="1">
      <c r="B50" s="362">
        <v>1</v>
      </c>
      <c r="C50" s="72">
        <v>6.375</v>
      </c>
      <c r="D50" s="70">
        <v>55</v>
      </c>
      <c r="E50" s="71">
        <f>C50+D50*0.001</f>
        <v>6.43</v>
      </c>
      <c r="F50" s="235" t="s">
        <v>46</v>
      </c>
      <c r="G50" s="236"/>
      <c r="H50" s="343">
        <v>901</v>
      </c>
      <c r="I50" s="71">
        <v>6.414</v>
      </c>
      <c r="J50" s="196" t="s">
        <v>102</v>
      </c>
      <c r="K50" s="237"/>
      <c r="L50" s="363" t="s">
        <v>59</v>
      </c>
      <c r="M50" s="12">
        <v>6.46</v>
      </c>
      <c r="N50" s="173" t="s">
        <v>46</v>
      </c>
      <c r="P50" s="330">
        <v>102</v>
      </c>
      <c r="Q50" s="71">
        <v>6.608</v>
      </c>
      <c r="R50" s="70">
        <v>-51</v>
      </c>
      <c r="S50" s="71">
        <f>Q50+R50*0.001</f>
        <v>6.5569999999999995</v>
      </c>
      <c r="T50" s="327" t="s">
        <v>48</v>
      </c>
      <c r="U50" s="328" t="s">
        <v>104</v>
      </c>
      <c r="V50" s="57"/>
      <c r="W50" s="328"/>
      <c r="X50" s="57"/>
      <c r="Y50" s="57"/>
      <c r="Z50" s="57"/>
      <c r="AA50" s="57"/>
      <c r="AB50" s="329"/>
      <c r="AF50" s="283"/>
      <c r="AG50" s="284"/>
      <c r="AH50" s="280"/>
      <c r="AI50" s="284"/>
      <c r="AJ50" s="7"/>
      <c r="AK50" s="285"/>
      <c r="AL50" s="7"/>
      <c r="AM50" s="161"/>
      <c r="AN50" s="283"/>
      <c r="AO50" s="161"/>
      <c r="AS50" s="65" t="s">
        <v>17</v>
      </c>
      <c r="AV50" s="283"/>
      <c r="AW50" s="284"/>
      <c r="AX50" s="280"/>
      <c r="AY50" s="284"/>
      <c r="AZ50" s="7"/>
      <c r="BA50" s="285"/>
      <c r="BB50" s="7"/>
      <c r="BC50" s="161"/>
      <c r="BD50" s="283"/>
      <c r="BE50" s="161"/>
      <c r="BJ50" s="330" t="s">
        <v>107</v>
      </c>
      <c r="BK50" s="71">
        <v>7.308</v>
      </c>
      <c r="BL50" s="70">
        <v>51</v>
      </c>
      <c r="BM50" s="71">
        <f>BK50+BL50*0.001</f>
        <v>7.359</v>
      </c>
      <c r="BN50" s="327" t="s">
        <v>48</v>
      </c>
      <c r="BO50" s="328" t="s">
        <v>109</v>
      </c>
      <c r="BP50" s="57"/>
      <c r="BQ50" s="328"/>
      <c r="BR50" s="57"/>
      <c r="BS50" s="328"/>
      <c r="BT50" s="57"/>
      <c r="BU50" s="57"/>
      <c r="BV50" s="329"/>
      <c r="BX50" s="364">
        <v>9</v>
      </c>
      <c r="BY50" s="12">
        <v>7.385</v>
      </c>
      <c r="BZ50" s="196" t="s">
        <v>46</v>
      </c>
      <c r="CA50" s="236"/>
      <c r="CB50" s="363">
        <v>12</v>
      </c>
      <c r="CC50" s="12">
        <v>7.457</v>
      </c>
      <c r="CD50" s="196" t="s">
        <v>46</v>
      </c>
      <c r="CE50" s="237"/>
      <c r="CF50" s="366">
        <v>14</v>
      </c>
      <c r="CG50" s="72">
        <v>7.54</v>
      </c>
      <c r="CH50" s="70">
        <v>-55</v>
      </c>
      <c r="CI50" s="71">
        <f>CG50+CH50*0.001</f>
        <v>7.485</v>
      </c>
      <c r="CJ50" s="11" t="s">
        <v>46</v>
      </c>
    </row>
    <row r="51" spans="2:88" ht="21" customHeight="1">
      <c r="B51" s="362"/>
      <c r="C51" s="72"/>
      <c r="D51" s="70"/>
      <c r="E51" s="71">
        <f>C51+D51*0.001</f>
        <v>0</v>
      </c>
      <c r="F51" s="235"/>
      <c r="G51" s="237"/>
      <c r="H51" s="363" t="s">
        <v>58</v>
      </c>
      <c r="I51" s="12">
        <v>6.454</v>
      </c>
      <c r="J51" s="196" t="s">
        <v>46</v>
      </c>
      <c r="K51" s="237"/>
      <c r="L51" s="363">
        <v>5</v>
      </c>
      <c r="M51" s="12">
        <v>6.495</v>
      </c>
      <c r="N51" s="173" t="s">
        <v>46</v>
      </c>
      <c r="P51" s="330">
        <v>103</v>
      </c>
      <c r="Q51" s="71">
        <v>6.608</v>
      </c>
      <c r="R51" s="70">
        <v>51</v>
      </c>
      <c r="S51" s="71">
        <f>Q51+R51*0.001</f>
        <v>6.659</v>
      </c>
      <c r="T51" s="327" t="s">
        <v>48</v>
      </c>
      <c r="U51" s="328" t="s">
        <v>57</v>
      </c>
      <c r="V51" s="57"/>
      <c r="W51" s="328"/>
      <c r="X51" s="57"/>
      <c r="Y51" s="57"/>
      <c r="Z51" s="57"/>
      <c r="AA51" s="57"/>
      <c r="AB51" s="329"/>
      <c r="AF51" s="283"/>
      <c r="AG51" s="284"/>
      <c r="AH51" s="280"/>
      <c r="AI51" s="284"/>
      <c r="AJ51" s="7"/>
      <c r="AK51" s="285"/>
      <c r="AL51" s="7"/>
      <c r="AM51" s="161"/>
      <c r="AN51" s="283"/>
      <c r="AO51" s="161"/>
      <c r="AS51" s="60" t="s">
        <v>66</v>
      </c>
      <c r="AV51" s="283"/>
      <c r="AW51" s="284"/>
      <c r="AX51" s="280"/>
      <c r="AY51" s="284"/>
      <c r="AZ51" s="7"/>
      <c r="BA51" s="285"/>
      <c r="BB51" s="7"/>
      <c r="BC51" s="161"/>
      <c r="BD51" s="283"/>
      <c r="BE51" s="161"/>
      <c r="BJ51" s="330" t="s">
        <v>108</v>
      </c>
      <c r="BK51" s="71">
        <v>7.308</v>
      </c>
      <c r="BL51" s="70">
        <v>-51</v>
      </c>
      <c r="BM51" s="71">
        <f>BK51+BL51*0.001</f>
        <v>7.257</v>
      </c>
      <c r="BN51" s="327" t="s">
        <v>48</v>
      </c>
      <c r="BO51" s="328" t="s">
        <v>57</v>
      </c>
      <c r="BP51" s="57"/>
      <c r="BQ51" s="328"/>
      <c r="BR51" s="57"/>
      <c r="BS51" s="328"/>
      <c r="BT51" s="57"/>
      <c r="BU51" s="57"/>
      <c r="BV51" s="329"/>
      <c r="BX51" s="364">
        <v>10</v>
      </c>
      <c r="BY51" s="12">
        <v>7.433</v>
      </c>
      <c r="BZ51" s="196" t="s">
        <v>46</v>
      </c>
      <c r="CA51" s="236"/>
      <c r="CB51" s="363">
        <v>13</v>
      </c>
      <c r="CC51" s="12">
        <v>7.457</v>
      </c>
      <c r="CD51" s="196" t="s">
        <v>46</v>
      </c>
      <c r="CE51" s="237"/>
      <c r="CF51" s="366"/>
      <c r="CG51" s="72"/>
      <c r="CH51" s="70"/>
      <c r="CI51" s="71"/>
      <c r="CJ51" s="11"/>
    </row>
    <row r="52" spans="2:88" ht="21" customHeight="1">
      <c r="B52" s="362">
        <v>2</v>
      </c>
      <c r="C52" s="72">
        <v>6.375</v>
      </c>
      <c r="D52" s="70">
        <v>55</v>
      </c>
      <c r="E52" s="71">
        <f>C52+D52*0.001</f>
        <v>6.43</v>
      </c>
      <c r="F52" s="235" t="s">
        <v>46</v>
      </c>
      <c r="G52" s="237"/>
      <c r="H52" s="363">
        <v>4</v>
      </c>
      <c r="I52" s="12">
        <v>6.454</v>
      </c>
      <c r="J52" s="196" t="s">
        <v>46</v>
      </c>
      <c r="K52" s="237"/>
      <c r="L52" s="363">
        <v>6</v>
      </c>
      <c r="M52" s="12">
        <v>6.494</v>
      </c>
      <c r="N52" s="173" t="s">
        <v>46</v>
      </c>
      <c r="P52" s="330">
        <v>7</v>
      </c>
      <c r="Q52" s="71">
        <v>6.677</v>
      </c>
      <c r="R52" s="70">
        <v>51</v>
      </c>
      <c r="S52" s="71">
        <f>Q52+R52*0.001</f>
        <v>6.728</v>
      </c>
      <c r="T52" s="327" t="s">
        <v>48</v>
      </c>
      <c r="U52" s="328" t="s">
        <v>105</v>
      </c>
      <c r="V52" s="57"/>
      <c r="W52" s="328"/>
      <c r="X52" s="57"/>
      <c r="Y52" s="57"/>
      <c r="Z52" s="57"/>
      <c r="AA52" s="57"/>
      <c r="AB52" s="329"/>
      <c r="AF52" s="283"/>
      <c r="AG52" s="284"/>
      <c r="AH52" s="280"/>
      <c r="AI52" s="284"/>
      <c r="AJ52" s="7"/>
      <c r="AK52" s="285"/>
      <c r="AL52" s="7"/>
      <c r="AM52" s="161"/>
      <c r="AN52" s="7"/>
      <c r="AO52" s="161"/>
      <c r="AS52" s="60" t="s">
        <v>67</v>
      </c>
      <c r="AV52" s="283"/>
      <c r="AW52" s="284"/>
      <c r="AX52" s="280"/>
      <c r="AY52" s="284"/>
      <c r="AZ52" s="7"/>
      <c r="BA52" s="285"/>
      <c r="BB52" s="7"/>
      <c r="BC52" s="161"/>
      <c r="BD52" s="7"/>
      <c r="BE52" s="161"/>
      <c r="BJ52" s="364">
        <v>113</v>
      </c>
      <c r="BK52" s="12">
        <v>7.408</v>
      </c>
      <c r="BL52" s="70">
        <v>-51</v>
      </c>
      <c r="BM52" s="71">
        <f>BK52+BL52*0.001</f>
        <v>7.357</v>
      </c>
      <c r="BN52" s="327" t="s">
        <v>48</v>
      </c>
      <c r="BO52" s="398" t="s">
        <v>110</v>
      </c>
      <c r="BP52" s="57"/>
      <c r="BQ52" s="328"/>
      <c r="BR52" s="57"/>
      <c r="BS52" s="328"/>
      <c r="BT52" s="57"/>
      <c r="BU52" s="57"/>
      <c r="BV52" s="329"/>
      <c r="BX52" s="364">
        <v>11</v>
      </c>
      <c r="BY52" s="12">
        <v>7.451</v>
      </c>
      <c r="BZ52" s="196" t="s">
        <v>46</v>
      </c>
      <c r="CA52" s="236"/>
      <c r="CB52" s="343">
        <v>902</v>
      </c>
      <c r="CC52" s="71">
        <v>7.498</v>
      </c>
      <c r="CD52" s="196" t="s">
        <v>102</v>
      </c>
      <c r="CE52" s="237"/>
      <c r="CF52" s="366">
        <v>15</v>
      </c>
      <c r="CG52" s="72">
        <v>7.54</v>
      </c>
      <c r="CH52" s="70">
        <v>-55</v>
      </c>
      <c r="CI52" s="71">
        <f>CG52+CH52*0.001</f>
        <v>7.485</v>
      </c>
      <c r="CJ52" s="11" t="s">
        <v>46</v>
      </c>
    </row>
    <row r="53" spans="2:88" ht="21" customHeight="1" thickBot="1">
      <c r="B53" s="238"/>
      <c r="C53" s="239"/>
      <c r="D53" s="240"/>
      <c r="E53" s="241"/>
      <c r="F53" s="48"/>
      <c r="G53" s="227"/>
      <c r="H53" s="242"/>
      <c r="I53" s="243"/>
      <c r="J53" s="197"/>
      <c r="K53" s="227"/>
      <c r="L53" s="242"/>
      <c r="M53" s="243"/>
      <c r="N53" s="174"/>
      <c r="P53" s="331"/>
      <c r="Q53" s="241"/>
      <c r="R53" s="240"/>
      <c r="S53" s="241"/>
      <c r="T53" s="332"/>
      <c r="U53" s="333"/>
      <c r="V53" s="334"/>
      <c r="W53" s="335"/>
      <c r="X53" s="334"/>
      <c r="Y53" s="334"/>
      <c r="Z53" s="334"/>
      <c r="AA53" s="334"/>
      <c r="AB53" s="336"/>
      <c r="AD53" s="19"/>
      <c r="AE53" s="20"/>
      <c r="AF53" s="286"/>
      <c r="AG53" s="287"/>
      <c r="AH53" s="280"/>
      <c r="AI53" s="284"/>
      <c r="AJ53" s="7"/>
      <c r="AK53" s="171"/>
      <c r="AL53" s="161"/>
      <c r="AM53" s="161"/>
      <c r="AN53" s="161"/>
      <c r="AO53" s="161"/>
      <c r="AV53" s="286"/>
      <c r="AW53" s="287"/>
      <c r="AX53" s="280"/>
      <c r="AY53" s="284"/>
      <c r="AZ53" s="7"/>
      <c r="BA53" s="171"/>
      <c r="BB53" s="161"/>
      <c r="BC53" s="161"/>
      <c r="BD53" s="161"/>
      <c r="BE53" s="161"/>
      <c r="BG53" s="19"/>
      <c r="BH53" s="20"/>
      <c r="BJ53" s="365"/>
      <c r="BK53" s="243"/>
      <c r="BL53" s="240"/>
      <c r="BM53" s="241"/>
      <c r="BN53" s="332"/>
      <c r="BO53" s="344"/>
      <c r="BP53" s="334"/>
      <c r="BQ53" s="344"/>
      <c r="BR53" s="334"/>
      <c r="BS53" s="335"/>
      <c r="BT53" s="334"/>
      <c r="BU53" s="334"/>
      <c r="BV53" s="336"/>
      <c r="BX53" s="245"/>
      <c r="BY53" s="243"/>
      <c r="BZ53" s="197"/>
      <c r="CA53" s="347"/>
      <c r="CB53" s="242"/>
      <c r="CC53" s="243"/>
      <c r="CD53" s="197"/>
      <c r="CE53" s="227"/>
      <c r="CF53" s="251"/>
      <c r="CG53" s="239"/>
      <c r="CH53" s="240"/>
      <c r="CI53" s="241"/>
      <c r="CJ53" s="13"/>
    </row>
    <row r="54" ht="12.75" customHeight="1">
      <c r="AA54" s="57"/>
    </row>
    <row r="55" ht="12.75" customHeight="1"/>
    <row r="56" ht="12.75">
      <c r="AA56" s="57"/>
    </row>
    <row r="57" spans="27:70" ht="12.75">
      <c r="AA57" s="57"/>
      <c r="BO57" s="57"/>
      <c r="BP57" s="57"/>
      <c r="BQ57" s="57"/>
      <c r="BR57" s="57"/>
    </row>
  </sheetData>
  <sheetProtection password="E755" sheet="1" objects="1" scenarios="1"/>
  <mergeCells count="5">
    <mergeCell ref="Z3:AA3"/>
    <mergeCell ref="BR6:BS6"/>
    <mergeCell ref="BT6:BU6"/>
    <mergeCell ref="BN4:BQ4"/>
    <mergeCell ref="BJ3:BK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44112315" r:id="rId1"/>
    <oleObject progId="Paint.Picture" shapeId="2747252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2011-07-01T07:31:20Z</cp:lastPrinted>
  <dcterms:created xsi:type="dcterms:W3CDTF">2003-01-10T15:39:03Z</dcterms:created>
  <dcterms:modified xsi:type="dcterms:W3CDTF">2011-07-29T08:45:22Z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1207234815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