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Sebuzín" sheetId="2" r:id="rId2"/>
  </sheets>
  <definedNames/>
  <calcPr fullCalcOnLoad="1"/>
</workbook>
</file>

<file path=xl/sharedStrings.xml><?xml version="1.0" encoding="utf-8"?>
<sst xmlns="http://schemas.openxmlformats.org/spreadsheetml/2006/main" count="252" uniqueCount="156">
  <si>
    <t>L</t>
  </si>
  <si>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</si>
  <si>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</si>
  <si>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</si>
  <si>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</si>
  <si>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</si>
  <si>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</si>
  <si>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</si>
  <si>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</si>
  <si>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</si>
  <si>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</si>
  <si>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</si>
  <si>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</si>
  <si>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</si>
  <si>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</si>
  <si>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</si>
  <si>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</si>
  <si>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</si>
  <si>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</si>
  <si>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</si>
  <si>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</si>
  <si>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</si>
  <si>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</si>
  <si>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</si>
  <si>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</si>
  <si>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</si>
  <si>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</si>
  <si>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</si>
  <si>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</si>
  <si>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</si>
  <si>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</si>
  <si>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</si>
  <si>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</si>
  <si>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</si>
  <si>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Výprava vlaků s přepravou cestujících dle čl. 505 SŽDC (ČD) D2</t>
  </si>
  <si>
    <t>v pokračování traťové koleje - rychlost traťová s místním omezením</t>
  </si>
  <si>
    <t>Odjezdová</t>
  </si>
  <si>
    <t>L 2</t>
  </si>
  <si>
    <t>Vk 1</t>
  </si>
  <si>
    <t>při jízdě do odbočky - rychlost 40 km/h</t>
  </si>
  <si>
    <t>S 4</t>
  </si>
  <si>
    <t>L 4</t>
  </si>
  <si>
    <t>zast. - 90</t>
  </si>
  <si>
    <t>proj. - 30</t>
  </si>
  <si>
    <t>Vjezd - odjezd - průjezd,  NTV</t>
  </si>
  <si>
    <t>Z  koleje  č. 2</t>
  </si>
  <si>
    <t>Z  koleje  č. 1</t>
  </si>
  <si>
    <t>2 S</t>
  </si>
  <si>
    <t>VII.  /  2011</t>
  </si>
  <si>
    <t>503A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</si>
  <si>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</si>
  <si>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</si>
  <si>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</si>
  <si>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</si>
  <si>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</si>
  <si>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</si>
  <si>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</si>
  <si>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</si>
  <si>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</si>
  <si>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</si>
  <si>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</si>
  <si>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</si>
  <si>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</si>
  <si>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 xml:space="preserve">č. III,  úrovňové, jednostranné vnitřní </t>
  </si>
  <si>
    <t xml:space="preserve">č. II,  úrovňové, jednostranné vnitřní </t>
  </si>
  <si>
    <t>Elektromechanické</t>
  </si>
  <si>
    <t>2. kategorie</t>
  </si>
  <si>
    <t>Kód :  5</t>
  </si>
  <si>
    <t>St. 1</t>
  </si>
  <si>
    <t>Signalista  -  1</t>
  </si>
  <si>
    <t>St. 2</t>
  </si>
  <si>
    <t xml:space="preserve">č. I,  úrovňové, jednostranné vnitřní </t>
  </si>
  <si>
    <t>S</t>
  </si>
  <si>
    <t>seřaďovacích</t>
  </si>
  <si>
    <t>návěstidel</t>
  </si>
  <si>
    <t>Obvod  signalisty  St.1</t>
  </si>
  <si>
    <t>Obvod  signalisty  St.2</t>
  </si>
  <si>
    <t>poznámka</t>
  </si>
  <si>
    <t>kříž</t>
  </si>
  <si>
    <t xml:space="preserve">Vzájemně vyloučeny jsou pouze protisměrné </t>
  </si>
  <si>
    <t>jízdní cesty na tutéž kolej</t>
  </si>
  <si>
    <t>3     5</t>
  </si>
  <si>
    <t>4     6</t>
  </si>
  <si>
    <t>10   12</t>
  </si>
  <si>
    <t>závislá stavědla, kolejové obvody</t>
  </si>
  <si>
    <t>Obvod  výpravčího při VC / signalisty při posunu</t>
  </si>
  <si>
    <t>Km  422,532</t>
  </si>
  <si>
    <t xml:space="preserve">směr : Ústí nad Labem-Střekov </t>
  </si>
  <si>
    <t>trojznakový,  jednosměrný</t>
  </si>
  <si>
    <t>Kód :  7</t>
  </si>
  <si>
    <t>směr : Velké Žernoseky</t>
  </si>
  <si>
    <t>směr Velké Žernoseky</t>
  </si>
  <si>
    <t>konstrukce SUDOP T + K150</t>
  </si>
  <si>
    <t>nást. u koleje 2,3,4 konstrukce Tischer</t>
  </si>
  <si>
    <t xml:space="preserve">č. IV,  úrovňové, jednostranné vnitřní </t>
  </si>
  <si>
    <t>na všechny N přístup po přechodech od VB</t>
  </si>
  <si>
    <t>Hl Anna</t>
  </si>
  <si>
    <t>aktivace při výluce *)</t>
  </si>
  <si>
    <t>2-4139</t>
  </si>
  <si>
    <t>2-4155</t>
  </si>
  <si>
    <t>*) PřLo</t>
  </si>
  <si>
    <t>1-4202</t>
  </si>
  <si>
    <t>2-4171</t>
  </si>
  <si>
    <t>*) Lo</t>
  </si>
  <si>
    <t>1-4190</t>
  </si>
  <si>
    <t>*) PřSo</t>
  </si>
  <si>
    <t>2-4183</t>
  </si>
  <si>
    <t>1-4174</t>
  </si>
  <si>
    <t>*) So</t>
  </si>
  <si>
    <t>2-4195</t>
  </si>
  <si>
    <t>1-4160</t>
  </si>
  <si>
    <t>2-4205</t>
  </si>
  <si>
    <t>1-4144</t>
  </si>
  <si>
    <t>není</t>
  </si>
  <si>
    <t>Stanice  bez</t>
  </si>
  <si>
    <t>páka</t>
  </si>
  <si>
    <t xml:space="preserve">  námezník je třeba pro zadání konce manipulační koleje číslo 5</t>
  </si>
  <si>
    <t>p/z</t>
  </si>
  <si>
    <t>z / na</t>
  </si>
  <si>
    <t>na / z  k.č.</t>
  </si>
  <si>
    <t>přes  výhybky</t>
  </si>
  <si>
    <t>střekovské  zhlaví</t>
  </si>
  <si>
    <t>14, 13</t>
  </si>
  <si>
    <t>traťové  koleje  č. 1</t>
  </si>
  <si>
    <t>1, 3</t>
  </si>
  <si>
    <t xml:space="preserve">  námezník je třeba pro zadání začátku manipulační koleje číslo 5 a 7</t>
  </si>
  <si>
    <t>Do  Ústí nad Labem-Střekova</t>
  </si>
  <si>
    <t>2-4239</t>
  </si>
  <si>
    <t>2-4249</t>
  </si>
  <si>
    <t>1-4247</t>
  </si>
  <si>
    <t>1-4261</t>
  </si>
  <si>
    <t>2-4283</t>
  </si>
  <si>
    <t>1-4285</t>
  </si>
  <si>
    <t>2-4263</t>
  </si>
  <si>
    <t>1-4271</t>
  </si>
  <si>
    <t>2-4173</t>
  </si>
  <si>
    <t>1-4294</t>
  </si>
  <si>
    <t>2-4284</t>
  </si>
  <si>
    <t>1-4284</t>
  </si>
  <si>
    <t>1-4272</t>
  </si>
  <si>
    <t>1-4260</t>
  </si>
  <si>
    <t>1-4246</t>
  </si>
  <si>
    <t>2-4274</t>
  </si>
  <si>
    <t>2-4264</t>
  </si>
  <si>
    <t>2-4250</t>
  </si>
  <si>
    <t>Vk 2</t>
  </si>
  <si>
    <t>Vk 3</t>
  </si>
  <si>
    <t>13   14</t>
  </si>
  <si>
    <t>* ) = úvazka na AB - viz.TZZ</t>
  </si>
  <si>
    <t>zast. - 90 *)</t>
  </si>
  <si>
    <t>proj. - 30 *)</t>
  </si>
  <si>
    <t>směr Ústí nad Labem-Střekov</t>
  </si>
  <si>
    <t>Z  Ústí nad Labem-Střekova</t>
  </si>
  <si>
    <t>Z  Velkých Žernosek</t>
  </si>
  <si>
    <t>Do  Velkých Žernosek</t>
  </si>
  <si>
    <t>1-4212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</si>
</sst>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0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0"/>
      <color indexed="17"/>
      <name val="Arial CE"/>
      <family val="0"/>
    </font>
    <font>
      <sz val="2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8" fillId="3" borderId="0" xfId="22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6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17" xfId="22" applyFont="1" applyFill="1" applyBorder="1" applyAlignment="1">
      <alignment vertical="center"/>
      <protection/>
    </xf>
    <xf numFmtId="0" fontId="0" fillId="5" borderId="18" xfId="22" applyFont="1" applyFill="1" applyBorder="1" applyAlignment="1">
      <alignment vertical="center"/>
      <protection/>
    </xf>
    <xf numFmtId="0" fontId="0" fillId="5" borderId="18" xfId="22" applyFont="1" applyFill="1" applyBorder="1" applyAlignment="1" quotePrefix="1">
      <alignment vertical="center"/>
      <protection/>
    </xf>
    <xf numFmtId="164" fontId="0" fillId="5" borderId="18" xfId="22" applyNumberFormat="1" applyFont="1" applyFill="1" applyBorder="1" applyAlignment="1">
      <alignment vertical="center"/>
      <protection/>
    </xf>
    <xf numFmtId="0" fontId="0" fillId="5" borderId="1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0" fillId="0" borderId="21" xfId="22" applyFont="1" applyBorder="1">
      <alignment/>
      <protection/>
    </xf>
    <xf numFmtId="0" fontId="0" fillId="0" borderId="14" xfId="22" applyFont="1" applyBorder="1">
      <alignment/>
      <protection/>
    </xf>
    <xf numFmtId="0" fontId="0" fillId="0" borderId="13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2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9" fillId="0" borderId="0" xfId="22" applyFont="1" applyBorder="1" applyAlignment="1">
      <alignment horizontal="center" vertical="center"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20" xfId="22" applyFill="1" applyBorder="1" applyAlignment="1">
      <alignment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4" borderId="29" xfId="22" applyFont="1" applyFill="1" applyBorder="1" applyAlignment="1">
      <alignment vertical="center"/>
      <protection/>
    </xf>
    <xf numFmtId="0" fontId="0" fillId="4" borderId="30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4" fillId="4" borderId="31" xfId="22" applyFont="1" applyFill="1" applyBorder="1" applyAlignment="1">
      <alignment horizontal="center" vertical="center"/>
      <protection/>
    </xf>
    <xf numFmtId="0" fontId="4" fillId="4" borderId="32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3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49" fontId="0" fillId="0" borderId="34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5" borderId="36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0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0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6" borderId="43" xfId="0" applyFont="1" applyFill="1" applyBorder="1" applyAlignment="1">
      <alignment horizontal="centerContinuous" vertical="center"/>
    </xf>
    <xf numFmtId="0" fontId="4" fillId="3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2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4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27" xfId="22" applyFont="1" applyBorder="1" applyAlignment="1">
      <alignment vertical="center"/>
      <protection/>
    </xf>
    <xf numFmtId="0" fontId="2" fillId="6" borderId="49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5" fillId="0" borderId="33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47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6" fillId="0" borderId="4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0" fontId="30" fillId="0" borderId="42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42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2" fillId="6" borderId="58" xfId="0" applyFont="1" applyFill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2" fillId="0" borderId="53" xfId="0" applyFont="1" applyBorder="1" applyAlignment="1">
      <alignment horizontal="centerContinuous" vertical="center"/>
    </xf>
    <xf numFmtId="164" fontId="0" fillId="0" borderId="52" xfId="0" applyNumberFormat="1" applyFont="1" applyBorder="1" applyAlignment="1">
      <alignment horizontal="centerContinuous" vertical="center"/>
    </xf>
    <xf numFmtId="0" fontId="42" fillId="0" borderId="59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2" fillId="6" borderId="61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2" fillId="6" borderId="62" xfId="0" applyFont="1" applyFill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47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Continuous" vertical="center"/>
    </xf>
    <xf numFmtId="0" fontId="42" fillId="0" borderId="5" xfId="0" applyFont="1" applyBorder="1" applyAlignment="1">
      <alignment horizontal="centerContinuous" vertical="center"/>
    </xf>
    <xf numFmtId="0" fontId="50" fillId="0" borderId="65" xfId="0" applyFont="1" applyBorder="1" applyAlignment="1">
      <alignment horizontal="centerContinuous" vertical="center"/>
    </xf>
    <xf numFmtId="0" fontId="50" fillId="0" borderId="3" xfId="0" applyFont="1" applyBorder="1" applyAlignment="1">
      <alignment horizontal="centerContinuous" vertical="center"/>
    </xf>
    <xf numFmtId="0" fontId="53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3" fillId="0" borderId="2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42" fillId="5" borderId="3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9" fillId="5" borderId="69" xfId="0" applyFont="1" applyFill="1" applyBorder="1" applyAlignment="1">
      <alignment horizontal="centerContinuous" vertical="center"/>
    </xf>
    <xf numFmtId="0" fontId="55" fillId="0" borderId="20" xfId="0" applyFont="1" applyBorder="1" applyAlignment="1">
      <alignment horizontal="left" vertical="center"/>
    </xf>
    <xf numFmtId="164" fontId="4" fillId="0" borderId="3" xfId="0" applyNumberFormat="1" applyFont="1" applyBorder="1" applyAlignment="1" quotePrefix="1">
      <alignment horizontal="left" vertical="center"/>
    </xf>
    <xf numFmtId="0" fontId="56" fillId="0" borderId="0" xfId="0" applyFont="1" applyBorder="1" applyAlignment="1">
      <alignment horizontal="left" vertical="center"/>
    </xf>
    <xf numFmtId="164" fontId="26" fillId="0" borderId="3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164" fontId="26" fillId="0" borderId="4" xfId="0" applyNumberFormat="1" applyFont="1" applyBorder="1" applyAlignment="1" quotePrefix="1">
      <alignment horizontal="left" vertical="center"/>
    </xf>
    <xf numFmtId="0" fontId="47" fillId="0" borderId="2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26" fillId="0" borderId="3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64" fontId="26" fillId="0" borderId="4" xfId="0" applyNumberFormat="1" applyFont="1" applyBorder="1" applyAlignment="1" quotePrefix="1">
      <alignment horizontal="center" vertical="center"/>
    </xf>
    <xf numFmtId="164" fontId="23" fillId="0" borderId="3" xfId="0" applyNumberFormat="1" applyFont="1" applyBorder="1" applyAlignment="1" quotePrefix="1">
      <alignment horizontal="center" vertical="center"/>
    </xf>
    <xf numFmtId="164" fontId="58" fillId="0" borderId="3" xfId="0" applyNumberFormat="1" applyFont="1" applyBorder="1" applyAlignment="1" quotePrefix="1">
      <alignment horizontal="center" vertical="center"/>
    </xf>
    <xf numFmtId="164" fontId="58" fillId="0" borderId="4" xfId="0" applyNumberFormat="1" applyFont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42" fillId="7" borderId="70" xfId="0" applyFont="1" applyFill="1" applyBorder="1" applyAlignment="1">
      <alignment horizontal="centerContinuous" vertical="center"/>
    </xf>
    <xf numFmtId="0" fontId="42" fillId="7" borderId="32" xfId="0" applyFont="1" applyFill="1" applyBorder="1" applyAlignment="1">
      <alignment horizontal="centerContinuous" vertical="center"/>
    </xf>
    <xf numFmtId="0" fontId="29" fillId="5" borderId="32" xfId="0" applyFont="1" applyFill="1" applyBorder="1" applyAlignment="1">
      <alignment horizontal="centerContinuous" vertical="center"/>
    </xf>
    <xf numFmtId="0" fontId="42" fillId="5" borderId="69" xfId="0" applyFont="1" applyFill="1" applyBorder="1" applyAlignment="1">
      <alignment horizontal="centerContinuous" vertical="center"/>
    </xf>
    <xf numFmtId="0" fontId="29" fillId="7" borderId="69" xfId="0" applyFont="1" applyFill="1" applyBorder="1" applyAlignment="1">
      <alignment horizontal="centerContinuous" vertical="center"/>
    </xf>
    <xf numFmtId="0" fontId="29" fillId="7" borderId="71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48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Continuous"/>
    </xf>
    <xf numFmtId="0" fontId="4" fillId="0" borderId="1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2" fillId="6" borderId="72" xfId="0" applyFont="1" applyFill="1" applyBorder="1" applyAlignment="1">
      <alignment horizontal="centerContinuous" vertical="center" wrapText="1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right"/>
    </xf>
    <xf numFmtId="0" fontId="40" fillId="0" borderId="0" xfId="0" applyFont="1" applyAlignment="1">
      <alignment horizontal="right" vertical="center"/>
    </xf>
    <xf numFmtId="0" fontId="0" fillId="0" borderId="0" xfId="21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49" fontId="0" fillId="0" borderId="0" xfId="21" applyNumberFormat="1" applyFont="1" applyAlignment="1">
      <alignment horizontal="center" vertical="top"/>
      <protection/>
    </xf>
    <xf numFmtId="164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12" fillId="6" borderId="72" xfId="0" applyFont="1" applyFill="1" applyBorder="1" applyAlignment="1">
      <alignment vertical="center" wrapText="1"/>
    </xf>
    <xf numFmtId="0" fontId="2" fillId="6" borderId="43" xfId="0" applyFont="1" applyFill="1" applyBorder="1" applyAlignment="1">
      <alignment horizontal="centerContinuous" vertical="center" wrapText="1"/>
    </xf>
    <xf numFmtId="0" fontId="2" fillId="6" borderId="48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1" applyNumberFormat="1" applyFont="1" applyAlignment="1">
      <alignment horizontal="center"/>
      <protection/>
    </xf>
    <xf numFmtId="164" fontId="13" fillId="0" borderId="5" xfId="22" applyNumberFormat="1" applyFont="1" applyFill="1" applyBorder="1" applyAlignment="1">
      <alignment horizontal="center" vertical="center"/>
      <protection/>
    </xf>
    <xf numFmtId="1" fontId="13" fillId="0" borderId="3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22" fillId="0" borderId="0" xfId="22" applyNumberFormat="1" applyFont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4" fillId="0" borderId="23" xfId="22" applyFont="1" applyBorder="1" applyAlignment="1">
      <alignment horizontal="center" vertical="top"/>
      <protection/>
    </xf>
    <xf numFmtId="164" fontId="13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top"/>
      <protection/>
    </xf>
    <xf numFmtId="0" fontId="60" fillId="0" borderId="0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2" fillId="6" borderId="43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6" borderId="43" xfId="0" applyFont="1" applyFill="1" applyBorder="1" applyAlignment="1">
      <alignment vertical="center" wrapText="1"/>
    </xf>
    <xf numFmtId="0" fontId="2" fillId="6" borderId="48" xfId="0" applyFont="1" applyFill="1" applyBorder="1" applyAlignment="1">
      <alignment vertical="center" wrapText="1"/>
    </xf>
    <xf numFmtId="164" fontId="34" fillId="0" borderId="20" xfId="0" applyNumberFormat="1" applyFont="1" applyBorder="1" applyAlignment="1">
      <alignment horizontal="centerContinuous" vertical="center"/>
    </xf>
    <xf numFmtId="164" fontId="34" fillId="0" borderId="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" fillId="6" borderId="49" xfId="0" applyFont="1" applyFill="1" applyBorder="1" applyAlignment="1">
      <alignment vertical="center" wrapText="1"/>
    </xf>
    <xf numFmtId="0" fontId="12" fillId="6" borderId="73" xfId="0" applyFont="1" applyFill="1" applyBorder="1" applyAlignment="1">
      <alignment horizontal="centerContinuous" vertical="center" wrapText="1"/>
    </xf>
    <xf numFmtId="0" fontId="2" fillId="6" borderId="49" xfId="0" applyFont="1" applyFill="1" applyBorder="1" applyAlignment="1">
      <alignment horizontal="centerContinuous" vertical="center" wrapText="1"/>
    </xf>
    <xf numFmtId="0" fontId="4" fillId="3" borderId="74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vertical="center"/>
    </xf>
    <xf numFmtId="0" fontId="0" fillId="3" borderId="72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6" fillId="0" borderId="5" xfId="0" applyNumberFormat="1" applyFont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164" fontId="26" fillId="0" borderId="0" xfId="0" applyNumberFormat="1" applyFont="1" applyBorder="1" applyAlignment="1">
      <alignment horizontal="center" vertical="center"/>
    </xf>
    <xf numFmtId="0" fontId="4" fillId="0" borderId="25" xfId="22" applyFont="1" applyBorder="1" applyAlignment="1">
      <alignment horizontal="center" vertical="center"/>
      <protection/>
    </xf>
    <xf numFmtId="0" fontId="4" fillId="0" borderId="26" xfId="22" applyFont="1" applyBorder="1" applyAlignment="1">
      <alignment horizontal="center" vertical="center"/>
      <protection/>
    </xf>
    <xf numFmtId="0" fontId="4" fillId="0" borderId="27" xfId="22" applyFont="1" applyBorder="1" applyAlignment="1">
      <alignment horizontal="center" vertical="center"/>
      <protection/>
    </xf>
    <xf numFmtId="49" fontId="57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0" fontId="0" fillId="0" borderId="63" xfId="0" applyFont="1" applyBorder="1" applyAlignment="1">
      <alignment horizontal="center" vertical="center"/>
    </xf>
    <xf numFmtId="164" fontId="34" fillId="0" borderId="4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1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Font="1" applyFill="1" applyAlignment="1">
      <alignment horizontal="center" vertical="top"/>
    </xf>
    <xf numFmtId="0" fontId="0" fillId="0" borderId="0" xfId="21" applyNumberFormat="1" applyFont="1" applyAlignment="1">
      <alignment horizontal="right"/>
      <protection/>
    </xf>
    <xf numFmtId="0" fontId="19" fillId="0" borderId="26" xfId="22" applyFont="1" applyBorder="1" applyAlignment="1">
      <alignment horizontal="center" vertical="center"/>
      <protection/>
    </xf>
    <xf numFmtId="164" fontId="61" fillId="0" borderId="0" xfId="22" applyNumberFormat="1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6" borderId="78" xfId="0" applyFont="1" applyFill="1" applyBorder="1" applyAlignment="1">
      <alignment horizontal="center" vertical="center" wrapText="1"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 quotePrefix="1">
      <alignment horizontal="center" vertical="center"/>
      <protection/>
    </xf>
    <xf numFmtId="0" fontId="4" fillId="4" borderId="79" xfId="22" applyFont="1" applyFill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4" fillId="4" borderId="81" xfId="22" applyFont="1" applyFill="1" applyBorder="1" applyAlignment="1">
      <alignment horizontal="center" vertical="center"/>
      <protection/>
    </xf>
    <xf numFmtId="0" fontId="62" fillId="0" borderId="82" xfId="0" applyFont="1" applyBorder="1" applyAlignment="1">
      <alignment horizontal="center" vertical="center"/>
    </xf>
    <xf numFmtId="0" fontId="62" fillId="0" borderId="83" xfId="0" applyFont="1" applyBorder="1" applyAlignment="1">
      <alignment horizontal="center" vertical="center"/>
    </xf>
    <xf numFmtId="0" fontId="62" fillId="0" borderId="8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2" fillId="6" borderId="78" xfId="0" applyFont="1" applyFill="1" applyBorder="1" applyAlignment="1">
      <alignment vertical="center" wrapText="1"/>
    </xf>
    <xf numFmtId="0" fontId="12" fillId="6" borderId="49" xfId="0" applyFont="1" applyFill="1" applyBorder="1" applyAlignment="1">
      <alignment vertical="center" wrapText="1"/>
    </xf>
    <xf numFmtId="0" fontId="12" fillId="6" borderId="78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Sebuzín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Sebuzín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352425</xdr:colOff>
      <xdr:row>20</xdr:row>
      <xdr:rowOff>171450</xdr:rowOff>
    </xdr:from>
    <xdr:to>
      <xdr:col>35</xdr:col>
      <xdr:colOff>104775</xdr:colOff>
      <xdr:row>22</xdr:row>
      <xdr:rowOff>171450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41175" y="53435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13</xdr:col>
      <xdr:colOff>66675</xdr:colOff>
      <xdr:row>34</xdr:row>
      <xdr:rowOff>114300</xdr:rowOff>
    </xdr:to>
    <xdr:sp>
      <xdr:nvSpPr>
        <xdr:cNvPr id="108" name="Line 163"/>
        <xdr:cNvSpPr>
          <a:spLocks/>
        </xdr:cNvSpPr>
      </xdr:nvSpPr>
      <xdr:spPr>
        <a:xfrm>
          <a:off x="5238750" y="78009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457200</xdr:colOff>
      <xdr:row>31</xdr:row>
      <xdr:rowOff>114300</xdr:rowOff>
    </xdr:from>
    <xdr:to>
      <xdr:col>81</xdr:col>
      <xdr:colOff>266700</xdr:colOff>
      <xdr:row>34</xdr:row>
      <xdr:rowOff>114300</xdr:rowOff>
    </xdr:to>
    <xdr:sp>
      <xdr:nvSpPr>
        <xdr:cNvPr id="111" name="Line 227"/>
        <xdr:cNvSpPr>
          <a:spLocks/>
        </xdr:cNvSpPr>
      </xdr:nvSpPr>
      <xdr:spPr>
        <a:xfrm flipH="1">
          <a:off x="56254650" y="780097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114300</xdr:rowOff>
    </xdr:from>
    <xdr:to>
      <xdr:col>34</xdr:col>
      <xdr:colOff>0</xdr:colOff>
      <xdr:row>31</xdr:row>
      <xdr:rowOff>114300</xdr:rowOff>
    </xdr:to>
    <xdr:sp>
      <xdr:nvSpPr>
        <xdr:cNvPr id="112" name="Line 402"/>
        <xdr:cNvSpPr>
          <a:spLocks/>
        </xdr:cNvSpPr>
      </xdr:nvSpPr>
      <xdr:spPr>
        <a:xfrm flipV="1">
          <a:off x="676275" y="7800975"/>
          <a:ext cx="24126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114300</xdr:rowOff>
    </xdr:from>
    <xdr:to>
      <xdr:col>88</xdr:col>
      <xdr:colOff>0</xdr:colOff>
      <xdr:row>31</xdr:row>
      <xdr:rowOff>114300</xdr:rowOff>
    </xdr:to>
    <xdr:sp>
      <xdr:nvSpPr>
        <xdr:cNvPr id="113" name="Line 403"/>
        <xdr:cNvSpPr>
          <a:spLocks/>
        </xdr:cNvSpPr>
      </xdr:nvSpPr>
      <xdr:spPr>
        <a:xfrm flipV="1">
          <a:off x="25774650" y="7800975"/>
          <a:ext cx="39452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35</xdr:col>
      <xdr:colOff>0</xdr:colOff>
      <xdr:row>32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248031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28</xdr:row>
      <xdr:rowOff>142875</xdr:rowOff>
    </xdr:from>
    <xdr:to>
      <xdr:col>18</xdr:col>
      <xdr:colOff>476250</xdr:colOff>
      <xdr:row>28</xdr:row>
      <xdr:rowOff>219075</xdr:rowOff>
    </xdr:to>
    <xdr:sp>
      <xdr:nvSpPr>
        <xdr:cNvPr id="137" name="Line 847"/>
        <xdr:cNvSpPr>
          <a:spLocks/>
        </xdr:cNvSpPr>
      </xdr:nvSpPr>
      <xdr:spPr>
        <a:xfrm flipV="1">
          <a:off x="12649200" y="7143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28</xdr:row>
      <xdr:rowOff>114300</xdr:rowOff>
    </xdr:from>
    <xdr:to>
      <xdr:col>19</xdr:col>
      <xdr:colOff>247650</xdr:colOff>
      <xdr:row>28</xdr:row>
      <xdr:rowOff>142875</xdr:rowOff>
    </xdr:to>
    <xdr:sp>
      <xdr:nvSpPr>
        <xdr:cNvPr id="138" name="Line 848"/>
        <xdr:cNvSpPr>
          <a:spLocks/>
        </xdr:cNvSpPr>
      </xdr:nvSpPr>
      <xdr:spPr>
        <a:xfrm flipV="1">
          <a:off x="13392150" y="71151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219075</xdr:rowOff>
    </xdr:from>
    <xdr:to>
      <xdr:col>17</xdr:col>
      <xdr:colOff>247650</xdr:colOff>
      <xdr:row>29</xdr:row>
      <xdr:rowOff>114300</xdr:rowOff>
    </xdr:to>
    <xdr:sp>
      <xdr:nvSpPr>
        <xdr:cNvPr id="139" name="Line 849"/>
        <xdr:cNvSpPr>
          <a:spLocks/>
        </xdr:cNvSpPr>
      </xdr:nvSpPr>
      <xdr:spPr>
        <a:xfrm flipH="1">
          <a:off x="11925300" y="72199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25</xdr:row>
      <xdr:rowOff>114300</xdr:rowOff>
    </xdr:from>
    <xdr:to>
      <xdr:col>60</xdr:col>
      <xdr:colOff>695325</xdr:colOff>
      <xdr:row>25</xdr:row>
      <xdr:rowOff>114300</xdr:rowOff>
    </xdr:to>
    <xdr:sp>
      <xdr:nvSpPr>
        <xdr:cNvPr id="140" name="Line 970"/>
        <xdr:cNvSpPr>
          <a:spLocks/>
        </xdr:cNvSpPr>
      </xdr:nvSpPr>
      <xdr:spPr>
        <a:xfrm>
          <a:off x="16316325" y="6429375"/>
          <a:ext cx="2880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25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250317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2" name="Line 10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6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68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6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17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7" name="Line 17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8" name="Line 17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13</xdr:col>
      <xdr:colOff>66675</xdr:colOff>
      <xdr:row>34</xdr:row>
      <xdr:rowOff>114300</xdr:rowOff>
    </xdr:to>
    <xdr:sp>
      <xdr:nvSpPr>
        <xdr:cNvPr id="149" name="Line 203"/>
        <xdr:cNvSpPr>
          <a:spLocks/>
        </xdr:cNvSpPr>
      </xdr:nvSpPr>
      <xdr:spPr>
        <a:xfrm flipV="1">
          <a:off x="5238750" y="78009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466725</xdr:colOff>
      <xdr:row>31</xdr:row>
      <xdr:rowOff>114300</xdr:rowOff>
    </xdr:from>
    <xdr:to>
      <xdr:col>75</xdr:col>
      <xdr:colOff>66675</xdr:colOff>
      <xdr:row>34</xdr:row>
      <xdr:rowOff>114300</xdr:rowOff>
    </xdr:to>
    <xdr:sp>
      <xdr:nvSpPr>
        <xdr:cNvPr id="150" name="Line 261"/>
        <xdr:cNvSpPr>
          <a:spLocks/>
        </xdr:cNvSpPr>
      </xdr:nvSpPr>
      <xdr:spPr>
        <a:xfrm flipH="1" flipV="1">
          <a:off x="51806475" y="7800975"/>
          <a:ext cx="4057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1" name="Line 31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31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31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31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5" name="Line 31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6" name="Line 31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34</xdr:col>
      <xdr:colOff>0</xdr:colOff>
      <xdr:row>34</xdr:row>
      <xdr:rowOff>114300</xdr:rowOff>
    </xdr:to>
    <xdr:sp>
      <xdr:nvSpPr>
        <xdr:cNvPr id="157" name="Line 325"/>
        <xdr:cNvSpPr>
          <a:spLocks/>
        </xdr:cNvSpPr>
      </xdr:nvSpPr>
      <xdr:spPr>
        <a:xfrm flipV="1">
          <a:off x="514350" y="8486775"/>
          <a:ext cx="24288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114300</xdr:rowOff>
    </xdr:from>
    <xdr:to>
      <xdr:col>87</xdr:col>
      <xdr:colOff>285750</xdr:colOff>
      <xdr:row>34</xdr:row>
      <xdr:rowOff>114300</xdr:rowOff>
    </xdr:to>
    <xdr:sp>
      <xdr:nvSpPr>
        <xdr:cNvPr id="158" name="Line 326"/>
        <xdr:cNvSpPr>
          <a:spLocks/>
        </xdr:cNvSpPr>
      </xdr:nvSpPr>
      <xdr:spPr>
        <a:xfrm flipV="1">
          <a:off x="25774650" y="8486775"/>
          <a:ext cx="39223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35</xdr:col>
      <xdr:colOff>0</xdr:colOff>
      <xdr:row>35</xdr:row>
      <xdr:rowOff>0</xdr:rowOff>
    </xdr:to>
    <xdr:sp>
      <xdr:nvSpPr>
        <xdr:cNvPr id="159" name="text 7166"/>
        <xdr:cNvSpPr txBox="1">
          <a:spLocks noChangeArrowheads="1"/>
        </xdr:cNvSpPr>
      </xdr:nvSpPr>
      <xdr:spPr>
        <a:xfrm>
          <a:off x="248031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35</xdr:col>
      <xdr:colOff>0</xdr:colOff>
      <xdr:row>37</xdr:row>
      <xdr:rowOff>114300</xdr:rowOff>
    </xdr:from>
    <xdr:to>
      <xdr:col>64</xdr:col>
      <xdr:colOff>647700</xdr:colOff>
      <xdr:row>37</xdr:row>
      <xdr:rowOff>114300</xdr:rowOff>
    </xdr:to>
    <xdr:sp>
      <xdr:nvSpPr>
        <xdr:cNvPr id="160" name="Line 334"/>
        <xdr:cNvSpPr>
          <a:spLocks/>
        </xdr:cNvSpPr>
      </xdr:nvSpPr>
      <xdr:spPr>
        <a:xfrm flipV="1">
          <a:off x="25774650" y="9172575"/>
          <a:ext cx="2226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37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248031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0</xdr:col>
      <xdr:colOff>0</xdr:colOff>
      <xdr:row>31</xdr:row>
      <xdr:rowOff>114300</xdr:rowOff>
    </xdr:from>
    <xdr:to>
      <xdr:col>0</xdr:col>
      <xdr:colOff>285750</xdr:colOff>
      <xdr:row>31</xdr:row>
      <xdr:rowOff>114300</xdr:rowOff>
    </xdr:to>
    <xdr:sp>
      <xdr:nvSpPr>
        <xdr:cNvPr id="162" name="Line 336"/>
        <xdr:cNvSpPr>
          <a:spLocks/>
        </xdr:cNvSpPr>
      </xdr:nvSpPr>
      <xdr:spPr>
        <a:xfrm flipH="1">
          <a:off x="0" y="78009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31</xdr:row>
      <xdr:rowOff>0</xdr:rowOff>
    </xdr:from>
    <xdr:to>
      <xdr:col>1</xdr:col>
      <xdr:colOff>266700</xdr:colOff>
      <xdr:row>32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26670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sp>
      <xdr:nvSpPr>
        <xdr:cNvPr id="164" name="text 3"/>
        <xdr:cNvSpPr txBox="1">
          <a:spLocks noChangeArrowheads="1"/>
        </xdr:cNvSpPr>
      </xdr:nvSpPr>
      <xdr:spPr>
        <a:xfrm>
          <a:off x="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34</xdr:row>
      <xdr:rowOff>114300</xdr:rowOff>
    </xdr:from>
    <xdr:to>
      <xdr:col>89</xdr:col>
      <xdr:colOff>0</xdr:colOff>
      <xdr:row>34</xdr:row>
      <xdr:rowOff>114300</xdr:rowOff>
    </xdr:to>
    <xdr:sp>
      <xdr:nvSpPr>
        <xdr:cNvPr id="165" name="Line 362"/>
        <xdr:cNvSpPr>
          <a:spLocks/>
        </xdr:cNvSpPr>
      </xdr:nvSpPr>
      <xdr:spPr>
        <a:xfrm>
          <a:off x="65465325" y="84867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31</xdr:row>
      <xdr:rowOff>0</xdr:rowOff>
    </xdr:from>
    <xdr:to>
      <xdr:col>89</xdr:col>
      <xdr:colOff>0</xdr:colOff>
      <xdr:row>32</xdr:row>
      <xdr:rowOff>0</xdr:rowOff>
    </xdr:to>
    <xdr:sp>
      <xdr:nvSpPr>
        <xdr:cNvPr id="166" name="text 3"/>
        <xdr:cNvSpPr txBox="1">
          <a:spLocks noChangeArrowheads="1"/>
        </xdr:cNvSpPr>
      </xdr:nvSpPr>
      <xdr:spPr>
        <a:xfrm>
          <a:off x="6522720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34</xdr:row>
      <xdr:rowOff>0</xdr:rowOff>
    </xdr:from>
    <xdr:to>
      <xdr:col>88</xdr:col>
      <xdr:colOff>247650</xdr:colOff>
      <xdr:row>35</xdr:row>
      <xdr:rowOff>0</xdr:rowOff>
    </xdr:to>
    <xdr:sp>
      <xdr:nvSpPr>
        <xdr:cNvPr id="167" name="text 3"/>
        <xdr:cNvSpPr txBox="1">
          <a:spLocks noChangeArrowheads="1"/>
        </xdr:cNvSpPr>
      </xdr:nvSpPr>
      <xdr:spPr>
        <a:xfrm>
          <a:off x="64960500" y="837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12</xdr:col>
      <xdr:colOff>885825</xdr:colOff>
      <xdr:row>34</xdr:row>
      <xdr:rowOff>114300</xdr:rowOff>
    </xdr:from>
    <xdr:to>
      <xdr:col>13</xdr:col>
      <xdr:colOff>219075</xdr:colOff>
      <xdr:row>36</xdr:row>
      <xdr:rowOff>28575</xdr:rowOff>
    </xdr:to>
    <xdr:grpSp>
      <xdr:nvGrpSpPr>
        <xdr:cNvPr id="168" name="Group 403"/>
        <xdr:cNvGrpSpPr>
          <a:grpSpLocks noChangeAspect="1"/>
        </xdr:cNvGrpSpPr>
      </xdr:nvGrpSpPr>
      <xdr:grpSpPr>
        <a:xfrm>
          <a:off x="9344025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4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361950</xdr:colOff>
      <xdr:row>26</xdr:row>
      <xdr:rowOff>142875</xdr:rowOff>
    </xdr:from>
    <xdr:to>
      <xdr:col>67</xdr:col>
      <xdr:colOff>266700</xdr:colOff>
      <xdr:row>29</xdr:row>
      <xdr:rowOff>123825</xdr:rowOff>
    </xdr:to>
    <xdr:sp>
      <xdr:nvSpPr>
        <xdr:cNvPr id="171" name="Line 524"/>
        <xdr:cNvSpPr>
          <a:spLocks/>
        </xdr:cNvSpPr>
      </xdr:nvSpPr>
      <xdr:spPr>
        <a:xfrm flipH="1" flipV="1">
          <a:off x="47758350" y="6686550"/>
          <a:ext cx="23622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25</xdr:row>
      <xdr:rowOff>180975</xdr:rowOff>
    </xdr:from>
    <xdr:to>
      <xdr:col>63</xdr:col>
      <xdr:colOff>228600</xdr:colOff>
      <xdr:row>26</xdr:row>
      <xdr:rowOff>28575</xdr:rowOff>
    </xdr:to>
    <xdr:sp>
      <xdr:nvSpPr>
        <xdr:cNvPr id="172" name="Line 525"/>
        <xdr:cNvSpPr>
          <a:spLocks/>
        </xdr:cNvSpPr>
      </xdr:nvSpPr>
      <xdr:spPr>
        <a:xfrm flipH="1" flipV="1">
          <a:off x="46415325" y="649605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685800</xdr:colOff>
      <xdr:row>25</xdr:row>
      <xdr:rowOff>114300</xdr:rowOff>
    </xdr:from>
    <xdr:to>
      <xdr:col>62</xdr:col>
      <xdr:colOff>514350</xdr:colOff>
      <xdr:row>25</xdr:row>
      <xdr:rowOff>180975</xdr:rowOff>
    </xdr:to>
    <xdr:sp>
      <xdr:nvSpPr>
        <xdr:cNvPr id="173" name="Line 526"/>
        <xdr:cNvSpPr>
          <a:spLocks/>
        </xdr:cNvSpPr>
      </xdr:nvSpPr>
      <xdr:spPr>
        <a:xfrm flipH="1" flipV="1">
          <a:off x="45110400" y="6429375"/>
          <a:ext cx="13144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228600</xdr:colOff>
      <xdr:row>26</xdr:row>
      <xdr:rowOff>28575</xdr:rowOff>
    </xdr:from>
    <xdr:to>
      <xdr:col>64</xdr:col>
      <xdr:colOff>361950</xdr:colOff>
      <xdr:row>26</xdr:row>
      <xdr:rowOff>142875</xdr:rowOff>
    </xdr:to>
    <xdr:sp>
      <xdr:nvSpPr>
        <xdr:cNvPr id="174" name="Line 527"/>
        <xdr:cNvSpPr>
          <a:spLocks/>
        </xdr:cNvSpPr>
      </xdr:nvSpPr>
      <xdr:spPr>
        <a:xfrm flipH="1" flipV="1">
          <a:off x="47110650" y="657225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5" name="Line 5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6" name="Line 5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7" name="Line 5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8" name="Line 5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9" name="Line 5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0" name="Line 5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1" name="Line 5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2" name="Line 5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3" name="Line 5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4" name="Line 5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5" name="Line 5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6" name="Line 5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7" name="Line 55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8" name="Line 55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9" name="Line 56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0" name="Line 56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1" name="Line 56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2" name="Line 56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3" name="Line 56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4" name="Line 56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5" name="Line 56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6" name="Line 56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7" name="Line 56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8" name="Line 56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57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0" name="Line 57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1" name="Line 57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2" name="Line 57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3" name="Line 57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4" name="Line 57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5" name="Line 57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6" name="Line 57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7" name="Line 57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8" name="Line 57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9" name="Line 58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10" name="Line 58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58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2" name="Line 58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3" name="Line 58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4" name="Line 58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5" name="Line 58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6" name="Line 58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7" name="Line 58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8" name="Line 58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9" name="Line 59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0" name="Line 59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1" name="Line 59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2" name="Line 59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23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24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19</xdr:col>
      <xdr:colOff>247650</xdr:colOff>
      <xdr:row>28</xdr:row>
      <xdr:rowOff>114300</xdr:rowOff>
    </xdr:from>
    <xdr:to>
      <xdr:col>34</xdr:col>
      <xdr:colOff>0</xdr:colOff>
      <xdr:row>28</xdr:row>
      <xdr:rowOff>114300</xdr:rowOff>
    </xdr:to>
    <xdr:sp>
      <xdr:nvSpPr>
        <xdr:cNvPr id="225" name="Line 651"/>
        <xdr:cNvSpPr>
          <a:spLocks/>
        </xdr:cNvSpPr>
      </xdr:nvSpPr>
      <xdr:spPr>
        <a:xfrm flipV="1">
          <a:off x="14135100" y="711517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64</xdr:col>
      <xdr:colOff>428625</xdr:colOff>
      <xdr:row>28</xdr:row>
      <xdr:rowOff>114300</xdr:rowOff>
    </xdr:to>
    <xdr:sp>
      <xdr:nvSpPr>
        <xdr:cNvPr id="226" name="Line 652"/>
        <xdr:cNvSpPr>
          <a:spLocks/>
        </xdr:cNvSpPr>
      </xdr:nvSpPr>
      <xdr:spPr>
        <a:xfrm flipV="1">
          <a:off x="25774650" y="7115175"/>
          <a:ext cx="2205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971550" cy="228600"/>
    <xdr:sp>
      <xdr:nvSpPr>
        <xdr:cNvPr id="227" name="text 7166"/>
        <xdr:cNvSpPr txBox="1">
          <a:spLocks noChangeArrowheads="1"/>
        </xdr:cNvSpPr>
      </xdr:nvSpPr>
      <xdr:spPr>
        <a:xfrm>
          <a:off x="248031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228" name="Group 706"/>
        <xdr:cNvGrpSpPr>
          <a:grpSpLocks noChangeAspect="1"/>
        </xdr:cNvGrpSpPr>
      </xdr:nvGrpSpPr>
      <xdr:grpSpPr>
        <a:xfrm>
          <a:off x="1177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9" name="Line 7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29</xdr:row>
      <xdr:rowOff>114300</xdr:rowOff>
    </xdr:from>
    <xdr:to>
      <xdr:col>16</xdr:col>
      <xdr:colOff>495300</xdr:colOff>
      <xdr:row>31</xdr:row>
      <xdr:rowOff>114300</xdr:rowOff>
    </xdr:to>
    <xdr:sp>
      <xdr:nvSpPr>
        <xdr:cNvPr id="231" name="Line 747"/>
        <xdr:cNvSpPr>
          <a:spLocks/>
        </xdr:cNvSpPr>
      </xdr:nvSpPr>
      <xdr:spPr>
        <a:xfrm flipV="1">
          <a:off x="9886950" y="7343775"/>
          <a:ext cx="20383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161925</xdr:colOff>
      <xdr:row>37</xdr:row>
      <xdr:rowOff>76200</xdr:rowOff>
    </xdr:from>
    <xdr:to>
      <xdr:col>18</xdr:col>
      <xdr:colOff>904875</xdr:colOff>
      <xdr:row>37</xdr:row>
      <xdr:rowOff>114300</xdr:rowOff>
    </xdr:to>
    <xdr:sp>
      <xdr:nvSpPr>
        <xdr:cNvPr id="232" name="Line 748"/>
        <xdr:cNvSpPr>
          <a:spLocks/>
        </xdr:cNvSpPr>
      </xdr:nvSpPr>
      <xdr:spPr>
        <a:xfrm>
          <a:off x="13077825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914400</xdr:colOff>
      <xdr:row>37</xdr:row>
      <xdr:rowOff>0</xdr:rowOff>
    </xdr:from>
    <xdr:to>
      <xdr:col>18</xdr:col>
      <xdr:colOff>171450</xdr:colOff>
      <xdr:row>37</xdr:row>
      <xdr:rowOff>76200</xdr:rowOff>
    </xdr:to>
    <xdr:sp>
      <xdr:nvSpPr>
        <xdr:cNvPr id="233" name="Line 749"/>
        <xdr:cNvSpPr>
          <a:spLocks/>
        </xdr:cNvSpPr>
      </xdr:nvSpPr>
      <xdr:spPr>
        <a:xfrm>
          <a:off x="1234440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171450</xdr:colOff>
      <xdr:row>36</xdr:row>
      <xdr:rowOff>114300</xdr:rowOff>
    </xdr:from>
    <xdr:to>
      <xdr:col>16</xdr:col>
      <xdr:colOff>914400</xdr:colOff>
      <xdr:row>37</xdr:row>
      <xdr:rowOff>0</xdr:rowOff>
    </xdr:to>
    <xdr:sp>
      <xdr:nvSpPr>
        <xdr:cNvPr id="234" name="Line 750"/>
        <xdr:cNvSpPr>
          <a:spLocks/>
        </xdr:cNvSpPr>
      </xdr:nvSpPr>
      <xdr:spPr>
        <a:xfrm>
          <a:off x="1160145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457200</xdr:colOff>
      <xdr:row>34</xdr:row>
      <xdr:rowOff>114300</xdr:rowOff>
    </xdr:from>
    <xdr:to>
      <xdr:col>16</xdr:col>
      <xdr:colOff>171450</xdr:colOff>
      <xdr:row>36</xdr:row>
      <xdr:rowOff>114300</xdr:rowOff>
    </xdr:to>
    <xdr:sp>
      <xdr:nvSpPr>
        <xdr:cNvPr id="235" name="Line 751"/>
        <xdr:cNvSpPr>
          <a:spLocks/>
        </xdr:cNvSpPr>
      </xdr:nvSpPr>
      <xdr:spPr>
        <a:xfrm>
          <a:off x="9886950" y="84867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6" name="Line 75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7" name="Line 75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8" name="Line 75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9" name="Line 75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0" name="Line 75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1" name="Line 75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2" name="Line 75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3" name="Line 75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4" name="Line 76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5" name="Line 76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6" name="Line 76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7" name="Line 76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8" name="Line 76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9" name="Line 76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0" name="Line 76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1" name="Line 76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2" name="Line 76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3" name="Line 76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4" name="Line 77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5" name="Line 77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6" name="Line 77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7" name="Line 77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8" name="Line 77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9" name="Line 77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0" name="Line 87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1" name="Line 87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2" name="Line 87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3" name="Line 87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4" name="Line 87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5" name="Line 87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6" name="Line 87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7" name="Line 88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8" name="Line 88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9" name="Line 88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0" name="Line 88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1" name="Line 88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2" name="Line 88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3" name="Line 88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4" name="Line 88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5" name="Line 88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6" name="Line 88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7" name="Line 89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8" name="Line 89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9" name="Line 89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0" name="Line 89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1" name="Line 89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2" name="Line 89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3" name="Line 89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4" name="Line 89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5" name="Line 89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6" name="Line 89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7" name="Line 90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8" name="Line 90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9" name="Line 90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0" name="Line 90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1" name="Line 90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2" name="Line 90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3" name="Line 90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4" name="Line 90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5" name="Line 90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29</xdr:row>
      <xdr:rowOff>219075</xdr:rowOff>
    </xdr:from>
    <xdr:to>
      <xdr:col>69</xdr:col>
      <xdr:colOff>209550</xdr:colOff>
      <xdr:row>31</xdr:row>
      <xdr:rowOff>114300</xdr:rowOff>
    </xdr:to>
    <xdr:grpSp>
      <xdr:nvGrpSpPr>
        <xdr:cNvPr id="296" name="Group 909"/>
        <xdr:cNvGrpSpPr>
          <a:grpSpLocks noChangeAspect="1"/>
        </xdr:cNvGrpSpPr>
      </xdr:nvGrpSpPr>
      <xdr:grpSpPr>
        <a:xfrm>
          <a:off x="51244500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7" name="Line 9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314325</xdr:colOff>
      <xdr:row>29</xdr:row>
      <xdr:rowOff>219075</xdr:rowOff>
    </xdr:from>
    <xdr:to>
      <xdr:col>70</xdr:col>
      <xdr:colOff>104775</xdr:colOff>
      <xdr:row>31</xdr:row>
      <xdr:rowOff>114300</xdr:rowOff>
    </xdr:to>
    <xdr:grpSp>
      <xdr:nvGrpSpPr>
        <xdr:cNvPr id="299" name="Group 912"/>
        <xdr:cNvGrpSpPr>
          <a:grpSpLocks noChangeAspect="1"/>
        </xdr:cNvGrpSpPr>
      </xdr:nvGrpSpPr>
      <xdr:grpSpPr>
        <a:xfrm>
          <a:off x="5165407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0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714375</xdr:colOff>
      <xdr:row>32</xdr:row>
      <xdr:rowOff>66675</xdr:rowOff>
    </xdr:from>
    <xdr:to>
      <xdr:col>66</xdr:col>
      <xdr:colOff>47625</xdr:colOff>
      <xdr:row>32</xdr:row>
      <xdr:rowOff>180975</xdr:rowOff>
    </xdr:to>
    <xdr:grpSp>
      <xdr:nvGrpSpPr>
        <xdr:cNvPr id="302" name="Group 929"/>
        <xdr:cNvGrpSpPr>
          <a:grpSpLocks noChangeAspect="1"/>
        </xdr:cNvGrpSpPr>
      </xdr:nvGrpSpPr>
      <xdr:grpSpPr>
        <a:xfrm>
          <a:off x="48110775" y="79819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03" name="Line 9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9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0" name="Line 94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1" name="Line 95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2" name="Line 95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3" name="Line 95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4" name="Line 95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5" name="Line 95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6" name="Line 95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7" name="Line 95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8" name="Line 95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9" name="Line 95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0" name="Line 95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1" name="Line 96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2" name="Line 96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3" name="Line 96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4" name="Line 96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5" name="Line 96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6" name="Line 96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7" name="Line 96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8" name="Line 96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9" name="Line 96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0" name="Line 96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1" name="Line 97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2" name="Line 97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3" name="Line 97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4" name="Line 97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5" name="Line 97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6" name="Line 97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7" name="Line 97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8" name="Line 97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9" name="Line 97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0" name="Line 97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1" name="Line 98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2" name="Line 98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3" name="Line 98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4" name="Line 98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5" name="Line 98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885825</xdr:colOff>
      <xdr:row>34</xdr:row>
      <xdr:rowOff>114300</xdr:rowOff>
    </xdr:from>
    <xdr:to>
      <xdr:col>75</xdr:col>
      <xdr:colOff>219075</xdr:colOff>
      <xdr:row>36</xdr:row>
      <xdr:rowOff>28575</xdr:rowOff>
    </xdr:to>
    <xdr:grpSp>
      <xdr:nvGrpSpPr>
        <xdr:cNvPr id="346" name="Group 6"/>
        <xdr:cNvGrpSpPr>
          <a:grpSpLocks noChangeAspect="1"/>
        </xdr:cNvGrpSpPr>
      </xdr:nvGrpSpPr>
      <xdr:grpSpPr>
        <a:xfrm>
          <a:off x="55711725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7" name="Line 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647700</xdr:colOff>
      <xdr:row>37</xdr:row>
      <xdr:rowOff>76200</xdr:rowOff>
    </xdr:from>
    <xdr:to>
      <xdr:col>65</xdr:col>
      <xdr:colOff>295275</xdr:colOff>
      <xdr:row>37</xdr:row>
      <xdr:rowOff>114300</xdr:rowOff>
    </xdr:to>
    <xdr:sp>
      <xdr:nvSpPr>
        <xdr:cNvPr id="349" name="Line 19"/>
        <xdr:cNvSpPr>
          <a:spLocks/>
        </xdr:cNvSpPr>
      </xdr:nvSpPr>
      <xdr:spPr>
        <a:xfrm flipV="1">
          <a:off x="48044100" y="9134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37</xdr:row>
      <xdr:rowOff>0</xdr:rowOff>
    </xdr:from>
    <xdr:to>
      <xdr:col>66</xdr:col>
      <xdr:colOff>523875</xdr:colOff>
      <xdr:row>37</xdr:row>
      <xdr:rowOff>76200</xdr:rowOff>
    </xdr:to>
    <xdr:sp>
      <xdr:nvSpPr>
        <xdr:cNvPr id="350" name="Line 20"/>
        <xdr:cNvSpPr>
          <a:spLocks/>
        </xdr:cNvSpPr>
      </xdr:nvSpPr>
      <xdr:spPr>
        <a:xfrm flipV="1">
          <a:off x="48663225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36</xdr:row>
      <xdr:rowOff>114300</xdr:rowOff>
    </xdr:from>
    <xdr:to>
      <xdr:col>67</xdr:col>
      <xdr:colOff>285750</xdr:colOff>
      <xdr:row>37</xdr:row>
      <xdr:rowOff>0</xdr:rowOff>
    </xdr:to>
    <xdr:sp>
      <xdr:nvSpPr>
        <xdr:cNvPr id="351" name="Line 21"/>
        <xdr:cNvSpPr>
          <a:spLocks/>
        </xdr:cNvSpPr>
      </xdr:nvSpPr>
      <xdr:spPr>
        <a:xfrm flipV="1">
          <a:off x="4939665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34</xdr:row>
      <xdr:rowOff>114300</xdr:rowOff>
    </xdr:from>
    <xdr:to>
      <xdr:col>69</xdr:col>
      <xdr:colOff>266700</xdr:colOff>
      <xdr:row>36</xdr:row>
      <xdr:rowOff>114300</xdr:rowOff>
    </xdr:to>
    <xdr:sp>
      <xdr:nvSpPr>
        <xdr:cNvPr id="352" name="Line 23"/>
        <xdr:cNvSpPr>
          <a:spLocks/>
        </xdr:cNvSpPr>
      </xdr:nvSpPr>
      <xdr:spPr>
        <a:xfrm flipV="1">
          <a:off x="50139600" y="84867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38</xdr:row>
      <xdr:rowOff>66675</xdr:rowOff>
    </xdr:from>
    <xdr:to>
      <xdr:col>66</xdr:col>
      <xdr:colOff>352425</xdr:colOff>
      <xdr:row>38</xdr:row>
      <xdr:rowOff>180975</xdr:rowOff>
    </xdr:to>
    <xdr:grpSp>
      <xdr:nvGrpSpPr>
        <xdr:cNvPr id="353" name="Group 38"/>
        <xdr:cNvGrpSpPr>
          <a:grpSpLocks noChangeAspect="1"/>
        </xdr:cNvGrpSpPr>
      </xdr:nvGrpSpPr>
      <xdr:grpSpPr>
        <a:xfrm>
          <a:off x="48415575" y="93535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54" name="Line 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34</xdr:row>
      <xdr:rowOff>114300</xdr:rowOff>
    </xdr:from>
    <xdr:to>
      <xdr:col>14</xdr:col>
      <xdr:colOff>95250</xdr:colOff>
      <xdr:row>36</xdr:row>
      <xdr:rowOff>28575</xdr:rowOff>
    </xdr:to>
    <xdr:grpSp>
      <xdr:nvGrpSpPr>
        <xdr:cNvPr id="361" name="Group 66"/>
        <xdr:cNvGrpSpPr>
          <a:grpSpLocks noChangeAspect="1"/>
        </xdr:cNvGrpSpPr>
      </xdr:nvGrpSpPr>
      <xdr:grpSpPr>
        <a:xfrm>
          <a:off x="97345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2" name="Line 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364" name="text 6"/>
        <xdr:cNvSpPr txBox="1">
          <a:spLocks noChangeArrowheads="1"/>
        </xdr:cNvSpPr>
      </xdr:nvSpPr>
      <xdr:spPr>
        <a:xfrm>
          <a:off x="10915650" y="111156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365" name="text 6"/>
        <xdr:cNvSpPr txBox="1">
          <a:spLocks noChangeArrowheads="1"/>
        </xdr:cNvSpPr>
      </xdr:nvSpPr>
      <xdr:spPr>
        <a:xfrm>
          <a:off x="45396150" y="111156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238125</xdr:colOff>
      <xdr:row>27</xdr:row>
      <xdr:rowOff>0</xdr:rowOff>
    </xdr:from>
    <xdr:to>
      <xdr:col>10</xdr:col>
      <xdr:colOff>752475</xdr:colOff>
      <xdr:row>28</xdr:row>
      <xdr:rowOff>0</xdr:rowOff>
    </xdr:to>
    <xdr:grpSp>
      <xdr:nvGrpSpPr>
        <xdr:cNvPr id="366" name="Group 178"/>
        <xdr:cNvGrpSpPr>
          <a:grpSpLocks/>
        </xdr:cNvGrpSpPr>
      </xdr:nvGrpSpPr>
      <xdr:grpSpPr>
        <a:xfrm>
          <a:off x="7210425" y="6772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6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18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8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26</xdr:row>
      <xdr:rowOff>114300</xdr:rowOff>
    </xdr:from>
    <xdr:to>
      <xdr:col>11</xdr:col>
      <xdr:colOff>485775</xdr:colOff>
      <xdr:row>26</xdr:row>
      <xdr:rowOff>114300</xdr:rowOff>
    </xdr:to>
    <xdr:sp>
      <xdr:nvSpPr>
        <xdr:cNvPr id="370" name="Line 182"/>
        <xdr:cNvSpPr>
          <a:spLocks/>
        </xdr:cNvSpPr>
      </xdr:nvSpPr>
      <xdr:spPr>
        <a:xfrm flipH="1" flipV="1">
          <a:off x="7334250" y="6657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40</xdr:row>
      <xdr:rowOff>114300</xdr:rowOff>
    </xdr:from>
    <xdr:to>
      <xdr:col>69</xdr:col>
      <xdr:colOff>485775</xdr:colOff>
      <xdr:row>40</xdr:row>
      <xdr:rowOff>114300</xdr:rowOff>
    </xdr:to>
    <xdr:sp>
      <xdr:nvSpPr>
        <xdr:cNvPr id="371" name="Line 187"/>
        <xdr:cNvSpPr>
          <a:spLocks/>
        </xdr:cNvSpPr>
      </xdr:nvSpPr>
      <xdr:spPr>
        <a:xfrm flipH="1" flipV="1">
          <a:off x="50730150" y="9858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695325</xdr:colOff>
      <xdr:row>29</xdr:row>
      <xdr:rowOff>0</xdr:rowOff>
    </xdr:from>
    <xdr:to>
      <xdr:col>63</xdr:col>
      <xdr:colOff>152400</xdr:colOff>
      <xdr:row>30</xdr:row>
      <xdr:rowOff>0</xdr:rowOff>
    </xdr:to>
    <xdr:grpSp>
      <xdr:nvGrpSpPr>
        <xdr:cNvPr id="372" name="Group 188"/>
        <xdr:cNvGrpSpPr>
          <a:grpSpLocks/>
        </xdr:cNvGrpSpPr>
      </xdr:nvGrpSpPr>
      <xdr:grpSpPr>
        <a:xfrm>
          <a:off x="46605825" y="72294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373" name="Group 189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374" name="Oval 190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Oval 191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Oval 192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Oval 193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Rectangle 194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9" name="Oval 195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29</xdr:row>
      <xdr:rowOff>219075</xdr:rowOff>
    </xdr:from>
    <xdr:to>
      <xdr:col>14</xdr:col>
      <xdr:colOff>95250</xdr:colOff>
      <xdr:row>31</xdr:row>
      <xdr:rowOff>114300</xdr:rowOff>
    </xdr:to>
    <xdr:grpSp>
      <xdr:nvGrpSpPr>
        <xdr:cNvPr id="380" name="Group 200"/>
        <xdr:cNvGrpSpPr>
          <a:grpSpLocks noChangeAspect="1"/>
        </xdr:cNvGrpSpPr>
      </xdr:nvGrpSpPr>
      <xdr:grpSpPr>
        <a:xfrm>
          <a:off x="9734550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1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885825</xdr:colOff>
      <xdr:row>29</xdr:row>
      <xdr:rowOff>219075</xdr:rowOff>
    </xdr:from>
    <xdr:to>
      <xdr:col>13</xdr:col>
      <xdr:colOff>219075</xdr:colOff>
      <xdr:row>31</xdr:row>
      <xdr:rowOff>114300</xdr:rowOff>
    </xdr:to>
    <xdr:grpSp>
      <xdr:nvGrpSpPr>
        <xdr:cNvPr id="383" name="Group 203"/>
        <xdr:cNvGrpSpPr>
          <a:grpSpLocks noChangeAspect="1"/>
        </xdr:cNvGrpSpPr>
      </xdr:nvGrpSpPr>
      <xdr:grpSpPr>
        <a:xfrm>
          <a:off x="934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4" name="Line 2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428625</xdr:colOff>
      <xdr:row>23</xdr:row>
      <xdr:rowOff>219075</xdr:rowOff>
    </xdr:from>
    <xdr:to>
      <xdr:col>22</xdr:col>
      <xdr:colOff>457200</xdr:colOff>
      <xdr:row>24</xdr:row>
      <xdr:rowOff>219075</xdr:rowOff>
    </xdr:to>
    <xdr:grpSp>
      <xdr:nvGrpSpPr>
        <xdr:cNvPr id="386" name="Group 213"/>
        <xdr:cNvGrpSpPr>
          <a:grpSpLocks/>
        </xdr:cNvGrpSpPr>
      </xdr:nvGrpSpPr>
      <xdr:grpSpPr>
        <a:xfrm>
          <a:off x="16316325" y="6076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87" name="Rectangle 2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26</xdr:row>
      <xdr:rowOff>190500</xdr:rowOff>
    </xdr:from>
    <xdr:to>
      <xdr:col>63</xdr:col>
      <xdr:colOff>371475</xdr:colOff>
      <xdr:row>27</xdr:row>
      <xdr:rowOff>190500</xdr:rowOff>
    </xdr:to>
    <xdr:grpSp>
      <xdr:nvGrpSpPr>
        <xdr:cNvPr id="390" name="Group 217"/>
        <xdr:cNvGrpSpPr>
          <a:grpSpLocks/>
        </xdr:cNvGrpSpPr>
      </xdr:nvGrpSpPr>
      <xdr:grpSpPr>
        <a:xfrm>
          <a:off x="47224950" y="6734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1" name="Rectangle 2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2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590550</xdr:colOff>
      <xdr:row>30</xdr:row>
      <xdr:rowOff>57150</xdr:rowOff>
    </xdr:from>
    <xdr:to>
      <xdr:col>19</xdr:col>
      <xdr:colOff>457200</xdr:colOff>
      <xdr:row>30</xdr:row>
      <xdr:rowOff>171450</xdr:rowOff>
    </xdr:to>
    <xdr:grpSp>
      <xdr:nvGrpSpPr>
        <xdr:cNvPr id="394" name="Group 229"/>
        <xdr:cNvGrpSpPr>
          <a:grpSpLocks noChangeAspect="1"/>
        </xdr:cNvGrpSpPr>
      </xdr:nvGrpSpPr>
      <xdr:grpSpPr>
        <a:xfrm>
          <a:off x="13506450" y="7515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95" name="Line 2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2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2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2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304800</xdr:colOff>
      <xdr:row>34</xdr:row>
      <xdr:rowOff>114300</xdr:rowOff>
    </xdr:from>
    <xdr:to>
      <xdr:col>76</xdr:col>
      <xdr:colOff>95250</xdr:colOff>
      <xdr:row>36</xdr:row>
      <xdr:rowOff>28575</xdr:rowOff>
    </xdr:to>
    <xdr:grpSp>
      <xdr:nvGrpSpPr>
        <xdr:cNvPr id="402" name="Group 267"/>
        <xdr:cNvGrpSpPr>
          <a:grpSpLocks noChangeAspect="1"/>
        </xdr:cNvGrpSpPr>
      </xdr:nvGrpSpPr>
      <xdr:grpSpPr>
        <a:xfrm>
          <a:off x="561022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3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05" name="Line 28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06" name="Line 28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07" name="Line 28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08" name="Line 28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09" name="Line 28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0" name="Line 28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1" name="Line 28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2" name="Line 28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3" name="Line 28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4" name="Line 29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5" name="Line 29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6" name="Line 29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17" name="Line 293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18" name="Line 294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19" name="Line 295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20" name="Line 296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21" name="Line 297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22" name="Line 298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23" name="Line 299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24" name="Line 300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25" name="Line 301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26" name="Line 302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27" name="Line 303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28" name="Line 304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29" name="Line 305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30" name="Line 306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31" name="Line 307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32" name="Line 308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33" name="Line 309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34" name="Line 310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35" name="Line 311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36" name="Line 312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37" name="Line 313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38" name="Line 314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39" name="Line 315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40" name="Line 316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41" name="Line 3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42" name="Line 3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43" name="Line 3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44" name="Line 3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45" name="Line 32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46" name="Line 32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47" name="Line 32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48" name="Line 32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9" name="Line 3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0" name="Line 32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1" name="Line 3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2" name="Line 32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3" name="Line 3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4" name="Line 33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5" name="Line 33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6" name="Line 33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7" name="Line 33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8" name="Line 33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9" name="Line 33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0" name="Line 33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1" name="Line 33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2" name="Line 33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3" name="Line 33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4" name="Line 34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5" name="Line 34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6" name="Line 34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7" name="Line 34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8" name="Line 34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9" name="Line 34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70" name="Line 34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71" name="Line 34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72" name="Line 34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73" name="Line 3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74" name="Line 3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75" name="Line 3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76" name="Line 3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77" name="Line 35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78" name="Line 35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79" name="Line 35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80" name="Line 35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81" name="Line 35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82" name="Line 35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83" name="Line 35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84" name="Line 36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85" name="Line 36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86" name="Line 36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87" name="Line 36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88" name="Line 36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89" name="Line 36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90" name="Line 36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91" name="Line 36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92" name="Line 36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93" name="Line 36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94" name="Line 37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95" name="Line 3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96" name="Line 37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97" name="Line 3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98" name="Line 37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99" name="Line 3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500" name="Line 37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501" name="Line 3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502" name="Line 37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503" name="Line 3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504" name="Line 38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505" name="Line 38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506" name="Line 38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507" name="Line 38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508" name="Line 38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509" name="Line 38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510" name="Line 38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511" name="Line 38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512" name="Line 38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3" name="Line 38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4" name="Line 39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5" name="Line 39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6" name="Line 39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7" name="Line 39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8" name="Line 39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9" name="Line 39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0" name="Line 39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1" name="Line 39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2" name="Line 39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3" name="Line 39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4" name="Line 40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5" name="Line 40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6" name="Line 40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7" name="Line 40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8" name="Line 40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9" name="Line 40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30" name="Line 40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31" name="Line 40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32" name="Line 40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33" name="Line 40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34" name="Line 41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35" name="Line 41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36" name="Line 41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37" name="Line 413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38" name="Line 414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39" name="Line 415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40" name="Line 416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41" name="Line 417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42" name="Line 418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43" name="Line 419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44" name="Line 420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45" name="Line 42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46" name="Line 42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47" name="Line 42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48" name="Line 42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49" name="Line 42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50" name="Line 42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51" name="Line 42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52" name="Line 42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53" name="Line 429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54" name="Line 430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55" name="Line 431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56" name="Line 432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57" name="Line 433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58" name="Line 434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59" name="Line 435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60" name="Line 436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61" name="Line 43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62" name="Line 43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63" name="Line 43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64" name="Line 44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65" name="Line 44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66" name="Line 44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67" name="Line 44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68" name="Line 44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69" name="Line 44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0" name="Line 44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71" name="Line 44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2" name="Line 44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73" name="Line 44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4" name="Line 45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75" name="Line 45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6" name="Line 45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77" name="Line 45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78" name="Line 45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79" name="Line 45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80" name="Line 45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81" name="Line 45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82" name="Line 45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83" name="Line 45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84" name="Line 46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85" name="Line 46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86" name="Line 46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87" name="Line 46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88" name="Line 46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89" name="Line 46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90" name="Line 46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91" name="Line 46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92" name="Line 46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93" name="Line 46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94" name="Line 47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95" name="Line 47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96" name="Line 47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97" name="Line 47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98" name="Line 47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99" name="Line 47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00" name="Line 47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01" name="Line 47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02" name="Line 47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03" name="Line 47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04" name="Line 48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05" name="Line 48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06" name="Line 48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07" name="Line 48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08" name="Line 48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09" name="Line 48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10" name="Line 48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11" name="Line 48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12" name="Line 48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13" name="Line 48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14" name="Line 49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15" name="Line 49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16" name="Line 49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17" name="Line 49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18" name="Line 49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19" name="Line 49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20" name="Line 49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21" name="Line 49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22" name="Line 49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23" name="Line 49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24" name="Line 50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25" name="Line 50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26" name="Line 50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27" name="Line 50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28" name="Line 50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29" name="Line 50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30" name="Line 50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31" name="Line 50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32" name="Line 50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33" name="Line 50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34" name="Line 51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35" name="Line 51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36" name="Line 51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37" name="Line 51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38" name="Line 51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39" name="Line 51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40" name="Line 51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41" name="Line 5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42" name="Line 5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43" name="Line 5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44" name="Line 5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45" name="Line 52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46" name="Line 52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47" name="Line 52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48" name="Line 52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49" name="Line 52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50" name="Line 52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51" name="Line 52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52" name="Line 52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53" name="Line 52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54" name="Line 53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55" name="Line 53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56" name="Line 53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57" name="Line 53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58" name="Line 53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59" name="Line 53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60" name="Line 53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61" name="Line 53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62" name="Line 53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63" name="Line 53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64" name="Line 54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65" name="Line 54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66" name="Line 54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67" name="Line 54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68" name="Line 54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69" name="Line 5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70" name="Line 5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71" name="Line 5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72" name="Line 5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73" name="Line 5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74" name="Line 5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75" name="Line 5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76" name="Line 5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77" name="Line 55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78" name="Line 55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79" name="Line 55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80" name="Line 55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81" name="Line 55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82" name="Line 55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83" name="Line 55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84" name="Line 56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85" name="Line 56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86" name="Line 56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87" name="Line 56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88" name="Line 56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89" name="Line 56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90" name="Line 56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91" name="Line 56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92" name="Line 56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93" name="Line 56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94" name="Line 57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95" name="Line 57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96" name="Line 57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97" name="Line 57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98" name="Line 57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99" name="Line 57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00" name="Line 57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01" name="Line 57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02" name="Line 57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03" name="Line 57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04" name="Line 58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705" name="Line 58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706" name="Line 58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707" name="Line 58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708" name="Line 58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709" name="Line 58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710" name="Line 58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711" name="Line 58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712" name="Line 58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13" name="Line 58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14" name="Line 59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15" name="Line 59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16" name="Line 59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17" name="Line 59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18" name="Line 59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19" name="Line 59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20" name="Line 59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21" name="Line 59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22" name="Line 59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23" name="Line 59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24" name="Line 60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25" name="Line 60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26" name="Line 60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27" name="Line 60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28" name="Line 60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29" name="Line 60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0" name="Line 60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31" name="Line 60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2" name="Line 60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33" name="Line 60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4" name="Line 61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35" name="Line 61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6" name="Line 61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37" name="Line 61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38" name="Line 61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39" name="Line 61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40" name="Line 61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41" name="Line 6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42" name="Line 6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43" name="Line 6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44" name="Line 6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45" name="Line 62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46" name="Line 62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47" name="Line 62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48" name="Line 62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49" name="Line 62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0" name="Line 62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51" name="Line 62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2" name="Line 62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53" name="Line 62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54" name="Line 63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55" name="Line 63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56" name="Line 63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57" name="Line 63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58" name="Line 63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59" name="Line 63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60" name="Line 63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61" name="Line 63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62" name="Line 63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63" name="Line 63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64" name="Line 64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65" name="Line 64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66" name="Line 64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67" name="Line 64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68" name="Line 64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69" name="Line 6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0" name="Line 6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71" name="Line 6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2" name="Line 6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73" name="Line 6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4" name="Line 6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75" name="Line 6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6" name="Line 6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77" name="Line 65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78" name="Line 65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79" name="Line 65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80" name="Line 65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81" name="Line 65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82" name="Line 65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83" name="Line 65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84" name="Line 66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85" name="Line 66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86" name="Line 66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87" name="Line 66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88" name="Line 66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89" name="Line 66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90" name="Line 66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91" name="Line 66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92" name="Line 66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93" name="Line 66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94" name="Line 67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95" name="Line 67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96" name="Line 67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97" name="Line 67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98" name="Line 67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99" name="Line 67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00" name="Line 67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01" name="Line 67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02" name="Line 67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03" name="Line 67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04" name="Line 68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05" name="Line 68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06" name="Line 68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07" name="Line 68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08" name="Line 68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09" name="Line 68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10" name="Line 68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11" name="Line 68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12" name="Line 68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13" name="Line 68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14" name="Line 69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15" name="Line 69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16" name="Line 69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17" name="Line 69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18" name="Line 69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19" name="Line 69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20" name="Line 69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21" name="Line 69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22" name="Line 69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23" name="Line 69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24" name="Line 70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25" name="Line 70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26" name="Line 70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27" name="Line 70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28" name="Line 70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29" name="Line 70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30" name="Line 70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31" name="Line 70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32" name="Line 70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33" name="Line 70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34" name="Line 71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35" name="Line 71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36" name="Line 71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37" name="Line 71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38" name="Line 71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39" name="Line 71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40" name="Line 71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41" name="Line 71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42" name="Line 71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43" name="Line 7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44" name="Line 72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45" name="Line 7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46" name="Line 72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47" name="Line 7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48" name="Line 72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49" name="Line 7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50" name="Line 72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51" name="Line 7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52" name="Line 72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53" name="Line 7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54" name="Line 73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55" name="Line 73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56" name="Line 73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57" name="Line 73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58" name="Line 73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59" name="Line 73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60" name="Line 73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61" name="Line 73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62" name="Line 73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63" name="Line 73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64" name="Line 74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65" name="Line 74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66" name="Line 74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67" name="Line 74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68" name="Line 74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69" name="Line 74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70" name="Line 74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71" name="Line 74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72" name="Line 74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73" name="Line 74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74" name="Line 75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75" name="Line 75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76" name="Line 75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77" name="Line 753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78" name="Line 754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79" name="Line 75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80" name="Line 75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81" name="Line 757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82" name="Line 758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83" name="Line 75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84" name="Line 76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85" name="Line 76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86" name="Line 76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87" name="Line 76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88" name="Line 76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89" name="Line 76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90" name="Line 76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91" name="Line 76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92" name="Line 76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93" name="Line 76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94" name="Line 77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95" name="Line 77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96" name="Line 77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97" name="Line 77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98" name="Line 77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99" name="Line 77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900" name="Line 77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901" name="Line 77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902" name="Line 77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903" name="Line 77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904" name="Line 78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905" name="Line 78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906" name="Line 78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907" name="Line 78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908" name="Line 78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09" name="Line 78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10" name="Line 78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11" name="Line 78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12" name="Line 78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13" name="Line 78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14" name="Line 79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15" name="Line 79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16" name="Line 79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17" name="Line 79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18" name="Line 79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19" name="Line 79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20" name="Line 79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21" name="Line 79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22" name="Line 79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23" name="Line 79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24" name="Line 80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25" name="Line 80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26" name="Line 80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27" name="Line 80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28" name="Line 80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29" name="Line 80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30" name="Line 80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31" name="Line 80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32" name="Line 80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33" name="Line 80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34" name="Line 81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35" name="Line 81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36" name="Line 81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37" name="Line 81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38" name="Line 81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39" name="Line 81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40" name="Line 81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41" name="Line 8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42" name="Line 8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43" name="Line 8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44" name="Line 8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45" name="Line 82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46" name="Line 82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47" name="Line 82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48" name="Line 82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49" name="Line 82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0" name="Line 82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51" name="Line 82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2" name="Line 82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53" name="Line 82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4" name="Line 83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55" name="Line 83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6" name="Line 83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57" name="Line 83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58" name="Line 83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59" name="Line 83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60" name="Line 83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61" name="Line 83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62" name="Line 83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63" name="Line 83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64" name="Line 84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65" name="Line 84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66" name="Line 84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67" name="Line 84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68" name="Line 84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69" name="Line 84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70" name="Line 84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71" name="Line 84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72" name="Line 84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73" name="Line 8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74" name="Line 8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75" name="Line 8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76" name="Line 8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77" name="Line 85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78" name="Line 85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79" name="Line 85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80" name="Line 85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81" name="Line 85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82" name="Line 85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83" name="Line 85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84" name="Line 86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85" name="Line 86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86" name="Line 86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87" name="Line 86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88" name="Line 86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89" name="Line 86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90" name="Line 86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91" name="Line 86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92" name="Line 86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93" name="Line 86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94" name="Line 87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95" name="Line 87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96" name="Line 87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97" name="Line 87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98" name="Line 87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99" name="Line 87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00" name="Line 87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01" name="Line 87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02" name="Line 87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03" name="Line 87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04" name="Line 88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05" name="Line 88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06" name="Line 88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07" name="Line 88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08" name="Line 88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09" name="Line 88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10" name="Line 88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11" name="Line 88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12" name="Line 88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13" name="Line 88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14" name="Line 89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15" name="Line 89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16" name="Line 89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17" name="Line 89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18" name="Line 89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19" name="Line 89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20" name="Line 89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21" name="Line 89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22" name="Line 89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23" name="Line 89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24" name="Line 90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25" name="Line 90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26" name="Line 90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27" name="Line 90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28" name="Line 90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29" name="Line 90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30" name="Line 90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31" name="Line 90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32" name="Line 90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33" name="Line 90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34" name="Line 91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35" name="Line 91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36" name="Line 91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37" name="Line 913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38" name="Line 914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39" name="Line 91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40" name="Line 91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41" name="Line 917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42" name="Line 918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43" name="Line 91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44" name="Line 92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45" name="Line 92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46" name="Line 92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47" name="Line 92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48" name="Line 92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49" name="Line 92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50" name="Line 92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51" name="Line 92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52" name="Line 92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53" name="Line 92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54" name="Line 93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55" name="Line 93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56" name="Line 93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57" name="Line 93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58" name="Line 93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59" name="Line 93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60" name="Line 93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61" name="Line 93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62" name="Line 93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63" name="Line 93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64" name="Line 94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65" name="Line 94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66" name="Line 94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67" name="Line 94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68" name="Line 94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69" name="Line 9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70" name="Line 9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71" name="Line 9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72" name="Line 9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73" name="Line 9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74" name="Line 9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75" name="Line 9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76" name="Line 9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77" name="Line 95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78" name="Line 95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79" name="Line 95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80" name="Line 95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81" name="Line 95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82" name="Line 95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83" name="Line 95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84" name="Line 96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85" name="Line 96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86" name="Line 96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87" name="Line 96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88" name="Line 96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89" name="Line 96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90" name="Line 96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91" name="Line 96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92" name="Line 96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93" name="Line 96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94" name="Line 97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95" name="Line 97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96" name="Line 97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97" name="Line 97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98" name="Line 97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99" name="Line 97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00" name="Line 97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01" name="Line 97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02" name="Line 97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03" name="Line 97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04" name="Line 98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05" name="Line 98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06" name="Line 98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07" name="Line 98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08" name="Line 98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09" name="Line 98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10" name="Line 98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11" name="Line 987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12" name="Line 988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13" name="Line 98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14" name="Line 99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15" name="Line 99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16" name="Line 99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17" name="Line 99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18" name="Line 99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19" name="Line 99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20" name="Line 99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21" name="Line 99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22" name="Line 99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23" name="Line 99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24" name="Line 100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25" name="Line 100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26" name="Line 100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27" name="Line 100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28" name="Line 100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29" name="Line 100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30" name="Line 100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31" name="Line 100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32" name="Line 100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33" name="Line 100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34" name="Line 101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35" name="Line 101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36" name="Line 101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37" name="Line 101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38" name="Line 101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39" name="Line 101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40" name="Line 101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41" name="Line 101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42" name="Line 101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43" name="Line 101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44" name="Line 102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45" name="Line 102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46" name="Line 102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47" name="Line 102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48" name="Line 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49" name="Line 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50" name="Line 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51" name="Line 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52" name="Line 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53" name="Line 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54" name="Line 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55" name="Line 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56" name="Line 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57" name="Line 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58" name="Line 1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59" name="Line 1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60" name="Line 1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61" name="Line 13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62" name="Line 14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63" name="Line 1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64" name="Line 1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65" name="Line 1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66" name="Line 1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67" name="Line 1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68" name="Line 2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69" name="Line 2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70" name="Line 2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71" name="Line 2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72" name="Line 2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73" name="Line 2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74" name="Line 2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75" name="Line 27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76" name="Line 28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77" name="Line 2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78" name="Line 3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79" name="Line 3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80" name="Line 3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81" name="Line 4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82" name="Line 4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83" name="Line 46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84" name="Line 47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85" name="Line 48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86" name="Line 49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87" name="Line 50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88" name="Line 51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89" name="Line 52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90" name="Line 53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46</xdr:row>
      <xdr:rowOff>0</xdr:rowOff>
    </xdr:from>
    <xdr:to>
      <xdr:col>58</xdr:col>
      <xdr:colOff>0</xdr:colOff>
      <xdr:row>48</xdr:row>
      <xdr:rowOff>0</xdr:rowOff>
    </xdr:to>
    <xdr:sp>
      <xdr:nvSpPr>
        <xdr:cNvPr id="1191" name="text 6"/>
        <xdr:cNvSpPr txBox="1">
          <a:spLocks noChangeArrowheads="1"/>
        </xdr:cNvSpPr>
      </xdr:nvSpPr>
      <xdr:spPr>
        <a:xfrm>
          <a:off x="379666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18</xdr:col>
      <xdr:colOff>885825</xdr:colOff>
      <xdr:row>37</xdr:row>
      <xdr:rowOff>114300</xdr:rowOff>
    </xdr:from>
    <xdr:to>
      <xdr:col>34</xdr:col>
      <xdr:colOff>0</xdr:colOff>
      <xdr:row>37</xdr:row>
      <xdr:rowOff>114300</xdr:rowOff>
    </xdr:to>
    <xdr:sp>
      <xdr:nvSpPr>
        <xdr:cNvPr id="1192" name="Line 55"/>
        <xdr:cNvSpPr>
          <a:spLocks/>
        </xdr:cNvSpPr>
      </xdr:nvSpPr>
      <xdr:spPr>
        <a:xfrm flipV="1">
          <a:off x="13801725" y="9172575"/>
          <a:ext cx="1100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22</xdr:row>
      <xdr:rowOff>114300</xdr:rowOff>
    </xdr:from>
    <xdr:to>
      <xdr:col>28</xdr:col>
      <xdr:colOff>733425</xdr:colOff>
      <xdr:row>22</xdr:row>
      <xdr:rowOff>114300</xdr:rowOff>
    </xdr:to>
    <xdr:sp>
      <xdr:nvSpPr>
        <xdr:cNvPr id="1193" name="Line 56"/>
        <xdr:cNvSpPr>
          <a:spLocks/>
        </xdr:cNvSpPr>
      </xdr:nvSpPr>
      <xdr:spPr>
        <a:xfrm>
          <a:off x="18440400" y="5743575"/>
          <a:ext cx="263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22</xdr:row>
      <xdr:rowOff>0</xdr:rowOff>
    </xdr:from>
    <xdr:ext cx="533400" cy="228600"/>
    <xdr:sp>
      <xdr:nvSpPr>
        <xdr:cNvPr id="1194" name="text 7125"/>
        <xdr:cNvSpPr txBox="1">
          <a:spLocks noChangeArrowheads="1"/>
        </xdr:cNvSpPr>
      </xdr:nvSpPr>
      <xdr:spPr>
        <a:xfrm>
          <a:off x="190881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95" name="Line 58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96" name="Line 59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97" name="Line 60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98" name="Line 61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99" name="Line 62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200" name="Line 63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201" name="Line 64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202" name="Line 65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203" name="Line 66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204" name="Line 67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205" name="Line 68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206" name="Line 69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35</xdr:row>
      <xdr:rowOff>57150</xdr:rowOff>
    </xdr:from>
    <xdr:to>
      <xdr:col>2</xdr:col>
      <xdr:colOff>876300</xdr:colOff>
      <xdr:row>35</xdr:row>
      <xdr:rowOff>171450</xdr:rowOff>
    </xdr:to>
    <xdr:grpSp>
      <xdr:nvGrpSpPr>
        <xdr:cNvPr id="1207" name="Group 70"/>
        <xdr:cNvGrpSpPr>
          <a:grpSpLocks noChangeAspect="1"/>
        </xdr:cNvGrpSpPr>
      </xdr:nvGrpSpPr>
      <xdr:grpSpPr>
        <a:xfrm>
          <a:off x="1085850" y="8658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208" name="Line 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30</xdr:row>
      <xdr:rowOff>57150</xdr:rowOff>
    </xdr:from>
    <xdr:to>
      <xdr:col>86</xdr:col>
      <xdr:colOff>904875</xdr:colOff>
      <xdr:row>30</xdr:row>
      <xdr:rowOff>171450</xdr:rowOff>
    </xdr:to>
    <xdr:grpSp>
      <xdr:nvGrpSpPr>
        <xdr:cNvPr id="1215" name="Group 78"/>
        <xdr:cNvGrpSpPr>
          <a:grpSpLocks noChangeAspect="1"/>
        </xdr:cNvGrpSpPr>
      </xdr:nvGrpSpPr>
      <xdr:grpSpPr>
        <a:xfrm>
          <a:off x="63807975" y="7515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16" name="Line 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447675</xdr:colOff>
      <xdr:row>35</xdr:row>
      <xdr:rowOff>66675</xdr:rowOff>
    </xdr:from>
    <xdr:to>
      <xdr:col>86</xdr:col>
      <xdr:colOff>885825</xdr:colOff>
      <xdr:row>35</xdr:row>
      <xdr:rowOff>180975</xdr:rowOff>
    </xdr:to>
    <xdr:grpSp>
      <xdr:nvGrpSpPr>
        <xdr:cNvPr id="1223" name="Group 86"/>
        <xdr:cNvGrpSpPr>
          <a:grpSpLocks/>
        </xdr:cNvGrpSpPr>
      </xdr:nvGrpSpPr>
      <xdr:grpSpPr>
        <a:xfrm>
          <a:off x="64188975" y="86677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1224" name="Line 87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88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89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90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26</xdr:row>
      <xdr:rowOff>76200</xdr:rowOff>
    </xdr:from>
    <xdr:to>
      <xdr:col>40</xdr:col>
      <xdr:colOff>476250</xdr:colOff>
      <xdr:row>27</xdr:row>
      <xdr:rowOff>152400</xdr:rowOff>
    </xdr:to>
    <xdr:grpSp>
      <xdr:nvGrpSpPr>
        <xdr:cNvPr id="1228" name="Group 91"/>
        <xdr:cNvGrpSpPr>
          <a:grpSpLocks/>
        </xdr:cNvGrpSpPr>
      </xdr:nvGrpSpPr>
      <xdr:grpSpPr>
        <a:xfrm>
          <a:off x="18592800" y="6619875"/>
          <a:ext cx="11144250" cy="304800"/>
          <a:chOff x="89" y="287"/>
          <a:chExt cx="863" cy="32"/>
        </a:xfrm>
        <a:solidFill>
          <a:srgbClr val="FFFFFF"/>
        </a:solidFill>
      </xdr:grpSpPr>
      <xdr:sp>
        <xdr:nvSpPr>
          <xdr:cNvPr id="1229" name="Rectangle 9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9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9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9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9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9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9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9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10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29</xdr:row>
      <xdr:rowOff>76200</xdr:rowOff>
    </xdr:from>
    <xdr:to>
      <xdr:col>40</xdr:col>
      <xdr:colOff>476250</xdr:colOff>
      <xdr:row>30</xdr:row>
      <xdr:rowOff>152400</xdr:rowOff>
    </xdr:to>
    <xdr:grpSp>
      <xdr:nvGrpSpPr>
        <xdr:cNvPr id="1238" name="Group 101"/>
        <xdr:cNvGrpSpPr>
          <a:grpSpLocks/>
        </xdr:cNvGrpSpPr>
      </xdr:nvGrpSpPr>
      <xdr:grpSpPr>
        <a:xfrm>
          <a:off x="18592800" y="7305675"/>
          <a:ext cx="11144250" cy="304800"/>
          <a:chOff x="89" y="287"/>
          <a:chExt cx="863" cy="32"/>
        </a:xfrm>
        <a:solidFill>
          <a:srgbClr val="FFFFFF"/>
        </a:solidFill>
      </xdr:grpSpPr>
      <xdr:sp>
        <xdr:nvSpPr>
          <xdr:cNvPr id="1239" name="Rectangle 10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Rectangle 10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Rectangle 10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10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10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10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10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Rectangle 10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11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32</xdr:row>
      <xdr:rowOff>76200</xdr:rowOff>
    </xdr:from>
    <xdr:to>
      <xdr:col>40</xdr:col>
      <xdr:colOff>476250</xdr:colOff>
      <xdr:row>33</xdr:row>
      <xdr:rowOff>152400</xdr:rowOff>
    </xdr:to>
    <xdr:grpSp>
      <xdr:nvGrpSpPr>
        <xdr:cNvPr id="1248" name="Group 111"/>
        <xdr:cNvGrpSpPr>
          <a:grpSpLocks/>
        </xdr:cNvGrpSpPr>
      </xdr:nvGrpSpPr>
      <xdr:grpSpPr>
        <a:xfrm>
          <a:off x="18592800" y="7991475"/>
          <a:ext cx="11144250" cy="304800"/>
          <a:chOff x="89" y="287"/>
          <a:chExt cx="863" cy="32"/>
        </a:xfrm>
        <a:solidFill>
          <a:srgbClr val="FFFFFF"/>
        </a:solidFill>
      </xdr:grpSpPr>
      <xdr:sp>
        <xdr:nvSpPr>
          <xdr:cNvPr id="1249" name="Rectangle 11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11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Rectangle 11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11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11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11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11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11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12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35</xdr:row>
      <xdr:rowOff>76200</xdr:rowOff>
    </xdr:from>
    <xdr:to>
      <xdr:col>40</xdr:col>
      <xdr:colOff>476250</xdr:colOff>
      <xdr:row>36</xdr:row>
      <xdr:rowOff>152400</xdr:rowOff>
    </xdr:to>
    <xdr:grpSp>
      <xdr:nvGrpSpPr>
        <xdr:cNvPr id="1258" name="Group 121"/>
        <xdr:cNvGrpSpPr>
          <a:grpSpLocks/>
        </xdr:cNvGrpSpPr>
      </xdr:nvGrpSpPr>
      <xdr:grpSpPr>
        <a:xfrm>
          <a:off x="18592800" y="8677275"/>
          <a:ext cx="11144250" cy="304800"/>
          <a:chOff x="89" y="287"/>
          <a:chExt cx="863" cy="32"/>
        </a:xfrm>
        <a:solidFill>
          <a:srgbClr val="FFFFFF"/>
        </a:solidFill>
      </xdr:grpSpPr>
      <xdr:sp>
        <xdr:nvSpPr>
          <xdr:cNvPr id="1259" name="Rectangle 12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12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12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12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12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12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12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12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13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29</xdr:row>
      <xdr:rowOff>219075</xdr:rowOff>
    </xdr:from>
    <xdr:to>
      <xdr:col>7</xdr:col>
      <xdr:colOff>419100</xdr:colOff>
      <xdr:row>31</xdr:row>
      <xdr:rowOff>114300</xdr:rowOff>
    </xdr:to>
    <xdr:grpSp>
      <xdr:nvGrpSpPr>
        <xdr:cNvPr id="1268" name="Group 131"/>
        <xdr:cNvGrpSpPr>
          <a:grpSpLocks noChangeAspect="1"/>
        </xdr:cNvGrpSpPr>
      </xdr:nvGrpSpPr>
      <xdr:grpSpPr>
        <a:xfrm>
          <a:off x="50768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9" name="Line 1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1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34</xdr:row>
      <xdr:rowOff>114300</xdr:rowOff>
    </xdr:from>
    <xdr:to>
      <xdr:col>7</xdr:col>
      <xdr:colOff>419100</xdr:colOff>
      <xdr:row>36</xdr:row>
      <xdr:rowOff>28575</xdr:rowOff>
    </xdr:to>
    <xdr:grpSp>
      <xdr:nvGrpSpPr>
        <xdr:cNvPr id="1271" name="Group 134"/>
        <xdr:cNvGrpSpPr>
          <a:grpSpLocks noChangeAspect="1"/>
        </xdr:cNvGrpSpPr>
      </xdr:nvGrpSpPr>
      <xdr:grpSpPr>
        <a:xfrm>
          <a:off x="50768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2" name="Line 1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1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24</xdr:row>
      <xdr:rowOff>209550</xdr:rowOff>
    </xdr:from>
    <xdr:to>
      <xdr:col>19</xdr:col>
      <xdr:colOff>409575</xdr:colOff>
      <xdr:row>26</xdr:row>
      <xdr:rowOff>114300</xdr:rowOff>
    </xdr:to>
    <xdr:grpSp>
      <xdr:nvGrpSpPr>
        <xdr:cNvPr id="1274" name="Group 137"/>
        <xdr:cNvGrpSpPr>
          <a:grpSpLocks noChangeAspect="1"/>
        </xdr:cNvGrpSpPr>
      </xdr:nvGrpSpPr>
      <xdr:grpSpPr>
        <a:xfrm>
          <a:off x="13982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5" name="Line 1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1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25</xdr:row>
      <xdr:rowOff>142875</xdr:rowOff>
    </xdr:from>
    <xdr:to>
      <xdr:col>21</xdr:col>
      <xdr:colOff>247650</xdr:colOff>
      <xdr:row>25</xdr:row>
      <xdr:rowOff>219075</xdr:rowOff>
    </xdr:to>
    <xdr:sp>
      <xdr:nvSpPr>
        <xdr:cNvPr id="1277" name="Line 140"/>
        <xdr:cNvSpPr>
          <a:spLocks/>
        </xdr:cNvSpPr>
      </xdr:nvSpPr>
      <xdr:spPr>
        <a:xfrm flipV="1">
          <a:off x="14878050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25</xdr:row>
      <xdr:rowOff>114300</xdr:rowOff>
    </xdr:from>
    <xdr:to>
      <xdr:col>22</xdr:col>
      <xdr:colOff>476250</xdr:colOff>
      <xdr:row>25</xdr:row>
      <xdr:rowOff>142875</xdr:rowOff>
    </xdr:to>
    <xdr:sp>
      <xdr:nvSpPr>
        <xdr:cNvPr id="1278" name="Line 141"/>
        <xdr:cNvSpPr>
          <a:spLocks/>
        </xdr:cNvSpPr>
      </xdr:nvSpPr>
      <xdr:spPr>
        <a:xfrm flipV="1">
          <a:off x="15621000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25</xdr:row>
      <xdr:rowOff>219075</xdr:rowOff>
    </xdr:from>
    <xdr:to>
      <xdr:col>20</xdr:col>
      <xdr:colOff>466725</xdr:colOff>
      <xdr:row>26</xdr:row>
      <xdr:rowOff>123825</xdr:rowOff>
    </xdr:to>
    <xdr:sp>
      <xdr:nvSpPr>
        <xdr:cNvPr id="1279" name="Line 142"/>
        <xdr:cNvSpPr>
          <a:spLocks/>
        </xdr:cNvSpPr>
      </xdr:nvSpPr>
      <xdr:spPr>
        <a:xfrm flipH="1">
          <a:off x="14135100" y="6534150"/>
          <a:ext cx="7334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123825</xdr:rowOff>
    </xdr:from>
    <xdr:to>
      <xdr:col>19</xdr:col>
      <xdr:colOff>247650</xdr:colOff>
      <xdr:row>29</xdr:row>
      <xdr:rowOff>114300</xdr:rowOff>
    </xdr:to>
    <xdr:sp>
      <xdr:nvSpPr>
        <xdr:cNvPr id="1280" name="Line 143"/>
        <xdr:cNvSpPr>
          <a:spLocks/>
        </xdr:cNvSpPr>
      </xdr:nvSpPr>
      <xdr:spPr>
        <a:xfrm flipV="1">
          <a:off x="11925300" y="6667500"/>
          <a:ext cx="22098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23</xdr:row>
      <xdr:rowOff>114300</xdr:rowOff>
    </xdr:from>
    <xdr:to>
      <xdr:col>22</xdr:col>
      <xdr:colOff>361950</xdr:colOff>
      <xdr:row>26</xdr:row>
      <xdr:rowOff>123825</xdr:rowOff>
    </xdr:to>
    <xdr:sp>
      <xdr:nvSpPr>
        <xdr:cNvPr id="1281" name="Line 145"/>
        <xdr:cNvSpPr>
          <a:spLocks/>
        </xdr:cNvSpPr>
      </xdr:nvSpPr>
      <xdr:spPr>
        <a:xfrm flipV="1">
          <a:off x="14135100" y="5972175"/>
          <a:ext cx="21145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22</xdr:row>
      <xdr:rowOff>142875</xdr:rowOff>
    </xdr:from>
    <xdr:to>
      <xdr:col>24</xdr:col>
      <xdr:colOff>323850</xdr:colOff>
      <xdr:row>22</xdr:row>
      <xdr:rowOff>219075</xdr:rowOff>
    </xdr:to>
    <xdr:sp>
      <xdr:nvSpPr>
        <xdr:cNvPr id="1282" name="Line 146"/>
        <xdr:cNvSpPr>
          <a:spLocks/>
        </xdr:cNvSpPr>
      </xdr:nvSpPr>
      <xdr:spPr>
        <a:xfrm flipV="1">
          <a:off x="16954500" y="5772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22</xdr:row>
      <xdr:rowOff>114300</xdr:rowOff>
    </xdr:from>
    <xdr:to>
      <xdr:col>25</xdr:col>
      <xdr:colOff>95250</xdr:colOff>
      <xdr:row>22</xdr:row>
      <xdr:rowOff>142875</xdr:rowOff>
    </xdr:to>
    <xdr:sp>
      <xdr:nvSpPr>
        <xdr:cNvPr id="1283" name="Line 147"/>
        <xdr:cNvSpPr>
          <a:spLocks/>
        </xdr:cNvSpPr>
      </xdr:nvSpPr>
      <xdr:spPr>
        <a:xfrm flipV="1">
          <a:off x="17697450" y="5743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22</xdr:row>
      <xdr:rowOff>219075</xdr:rowOff>
    </xdr:from>
    <xdr:to>
      <xdr:col>23</xdr:col>
      <xdr:colOff>95250</xdr:colOff>
      <xdr:row>23</xdr:row>
      <xdr:rowOff>114300</xdr:rowOff>
    </xdr:to>
    <xdr:sp>
      <xdr:nvSpPr>
        <xdr:cNvPr id="1284" name="Line 148"/>
        <xdr:cNvSpPr>
          <a:spLocks/>
        </xdr:cNvSpPr>
      </xdr:nvSpPr>
      <xdr:spPr>
        <a:xfrm flipH="1">
          <a:off x="16230600" y="58483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285" name="Line 14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286" name="Line 15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287" name="Line 15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288" name="Line 15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289" name="Line 15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290" name="Line 15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647700</xdr:colOff>
      <xdr:row>22</xdr:row>
      <xdr:rowOff>38100</xdr:rowOff>
    </xdr:from>
    <xdr:to>
      <xdr:col>23</xdr:col>
      <xdr:colOff>19050</xdr:colOff>
      <xdr:row>22</xdr:row>
      <xdr:rowOff>161925</xdr:rowOff>
    </xdr:to>
    <xdr:sp>
      <xdr:nvSpPr>
        <xdr:cNvPr id="1291" name="kreslení 16"/>
        <xdr:cNvSpPr>
          <a:spLocks/>
        </xdr:cNvSpPr>
      </xdr:nvSpPr>
      <xdr:spPr>
        <a:xfrm>
          <a:off x="16535400" y="56673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647700</xdr:colOff>
      <xdr:row>24</xdr:row>
      <xdr:rowOff>38100</xdr:rowOff>
    </xdr:from>
    <xdr:to>
      <xdr:col>23</xdr:col>
      <xdr:colOff>19050</xdr:colOff>
      <xdr:row>24</xdr:row>
      <xdr:rowOff>161925</xdr:rowOff>
    </xdr:to>
    <xdr:sp>
      <xdr:nvSpPr>
        <xdr:cNvPr id="1292" name="kreslení 16"/>
        <xdr:cNvSpPr>
          <a:spLocks/>
        </xdr:cNvSpPr>
      </xdr:nvSpPr>
      <xdr:spPr>
        <a:xfrm>
          <a:off x="16535400" y="61245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590550</xdr:colOff>
      <xdr:row>33</xdr:row>
      <xdr:rowOff>57150</xdr:rowOff>
    </xdr:from>
    <xdr:to>
      <xdr:col>17</xdr:col>
      <xdr:colOff>457200</xdr:colOff>
      <xdr:row>33</xdr:row>
      <xdr:rowOff>171450</xdr:rowOff>
    </xdr:to>
    <xdr:grpSp>
      <xdr:nvGrpSpPr>
        <xdr:cNvPr id="1293" name="Group 157"/>
        <xdr:cNvGrpSpPr>
          <a:grpSpLocks noChangeAspect="1"/>
        </xdr:cNvGrpSpPr>
      </xdr:nvGrpSpPr>
      <xdr:grpSpPr>
        <a:xfrm>
          <a:off x="12020550" y="8201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94" name="Line 1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1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1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1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1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1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1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57150</xdr:colOff>
      <xdr:row>27</xdr:row>
      <xdr:rowOff>0</xdr:rowOff>
    </xdr:from>
    <xdr:to>
      <xdr:col>21</xdr:col>
      <xdr:colOff>485775</xdr:colOff>
      <xdr:row>28</xdr:row>
      <xdr:rowOff>0</xdr:rowOff>
    </xdr:to>
    <xdr:grpSp>
      <xdr:nvGrpSpPr>
        <xdr:cNvPr id="1301" name="Group 165"/>
        <xdr:cNvGrpSpPr>
          <a:grpSpLocks/>
        </xdr:cNvGrpSpPr>
      </xdr:nvGrpSpPr>
      <xdr:grpSpPr>
        <a:xfrm>
          <a:off x="15430500" y="67722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1302" name="Group 166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303" name="Oval 167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4" name="Oval 168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5" name="Oval 169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6" name="Oval 170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7" name="Rectangle 171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08" name="Oval 172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36</xdr:row>
      <xdr:rowOff>0</xdr:rowOff>
    </xdr:from>
    <xdr:to>
      <xdr:col>18</xdr:col>
      <xdr:colOff>942975</xdr:colOff>
      <xdr:row>37</xdr:row>
      <xdr:rowOff>0</xdr:rowOff>
    </xdr:to>
    <xdr:grpSp>
      <xdr:nvGrpSpPr>
        <xdr:cNvPr id="1309" name="Group 173"/>
        <xdr:cNvGrpSpPr>
          <a:grpSpLocks/>
        </xdr:cNvGrpSpPr>
      </xdr:nvGrpSpPr>
      <xdr:grpSpPr>
        <a:xfrm>
          <a:off x="13430250" y="88296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1310" name="Group 174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311" name="Oval 175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2" name="Oval 176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3" name="Oval 177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4" name="Oval 178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5" name="Rectangle 179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16" name="Oval 180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247650</xdr:colOff>
      <xdr:row>39</xdr:row>
      <xdr:rowOff>0</xdr:rowOff>
    </xdr:from>
    <xdr:to>
      <xdr:col>68</xdr:col>
      <xdr:colOff>762000</xdr:colOff>
      <xdr:row>40</xdr:row>
      <xdr:rowOff>0</xdr:rowOff>
    </xdr:to>
    <xdr:grpSp>
      <xdr:nvGrpSpPr>
        <xdr:cNvPr id="1317" name="Group 185"/>
        <xdr:cNvGrpSpPr>
          <a:grpSpLocks/>
        </xdr:cNvGrpSpPr>
      </xdr:nvGrpSpPr>
      <xdr:grpSpPr>
        <a:xfrm>
          <a:off x="50615850" y="9515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18" name="Polygon 18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Line 18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18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29</xdr:row>
      <xdr:rowOff>219075</xdr:rowOff>
    </xdr:from>
    <xdr:to>
      <xdr:col>81</xdr:col>
      <xdr:colOff>419100</xdr:colOff>
      <xdr:row>31</xdr:row>
      <xdr:rowOff>114300</xdr:rowOff>
    </xdr:to>
    <xdr:grpSp>
      <xdr:nvGrpSpPr>
        <xdr:cNvPr id="1321" name="Group 189"/>
        <xdr:cNvGrpSpPr>
          <a:grpSpLocks noChangeAspect="1"/>
        </xdr:cNvGrpSpPr>
      </xdr:nvGrpSpPr>
      <xdr:grpSpPr>
        <a:xfrm>
          <a:off x="603599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2" name="Line 1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1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34</xdr:row>
      <xdr:rowOff>114300</xdr:rowOff>
    </xdr:from>
    <xdr:to>
      <xdr:col>69</xdr:col>
      <xdr:colOff>419100</xdr:colOff>
      <xdr:row>36</xdr:row>
      <xdr:rowOff>28575</xdr:rowOff>
    </xdr:to>
    <xdr:grpSp>
      <xdr:nvGrpSpPr>
        <xdr:cNvPr id="1324" name="Group 192"/>
        <xdr:cNvGrpSpPr>
          <a:grpSpLocks noChangeAspect="1"/>
        </xdr:cNvGrpSpPr>
      </xdr:nvGrpSpPr>
      <xdr:grpSpPr>
        <a:xfrm>
          <a:off x="514445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5" name="Line 1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1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27</xdr:row>
      <xdr:rowOff>219075</xdr:rowOff>
    </xdr:from>
    <xdr:to>
      <xdr:col>67</xdr:col>
      <xdr:colOff>419100</xdr:colOff>
      <xdr:row>29</xdr:row>
      <xdr:rowOff>114300</xdr:rowOff>
    </xdr:to>
    <xdr:grpSp>
      <xdr:nvGrpSpPr>
        <xdr:cNvPr id="1327" name="Group 195"/>
        <xdr:cNvGrpSpPr>
          <a:grpSpLocks noChangeAspect="1"/>
        </xdr:cNvGrpSpPr>
      </xdr:nvGrpSpPr>
      <xdr:grpSpPr>
        <a:xfrm>
          <a:off x="4995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8" name="Line 1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1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390525</xdr:colOff>
      <xdr:row>28</xdr:row>
      <xdr:rowOff>161925</xdr:rowOff>
    </xdr:from>
    <xdr:to>
      <xdr:col>66</xdr:col>
      <xdr:colOff>581025</xdr:colOff>
      <xdr:row>29</xdr:row>
      <xdr:rowOff>9525</xdr:rowOff>
    </xdr:to>
    <xdr:sp>
      <xdr:nvSpPr>
        <xdr:cNvPr id="1330" name="Line 198"/>
        <xdr:cNvSpPr>
          <a:spLocks/>
        </xdr:cNvSpPr>
      </xdr:nvSpPr>
      <xdr:spPr>
        <a:xfrm flipH="1" flipV="1">
          <a:off x="48758475" y="71628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428625</xdr:colOff>
      <xdr:row>28</xdr:row>
      <xdr:rowOff>114300</xdr:rowOff>
    </xdr:from>
    <xdr:to>
      <xdr:col>65</xdr:col>
      <xdr:colOff>409575</xdr:colOff>
      <xdr:row>28</xdr:row>
      <xdr:rowOff>161925</xdr:rowOff>
    </xdr:to>
    <xdr:sp>
      <xdr:nvSpPr>
        <xdr:cNvPr id="1331" name="Line 199"/>
        <xdr:cNvSpPr>
          <a:spLocks/>
        </xdr:cNvSpPr>
      </xdr:nvSpPr>
      <xdr:spPr>
        <a:xfrm flipH="1" flipV="1">
          <a:off x="47825025" y="7115175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581025</xdr:colOff>
      <xdr:row>29</xdr:row>
      <xdr:rowOff>9525</xdr:rowOff>
    </xdr:from>
    <xdr:to>
      <xdr:col>67</xdr:col>
      <xdr:colOff>266700</xdr:colOff>
      <xdr:row>29</xdr:row>
      <xdr:rowOff>123825</xdr:rowOff>
    </xdr:to>
    <xdr:sp>
      <xdr:nvSpPr>
        <xdr:cNvPr id="1332" name="Line 200"/>
        <xdr:cNvSpPr>
          <a:spLocks/>
        </xdr:cNvSpPr>
      </xdr:nvSpPr>
      <xdr:spPr>
        <a:xfrm flipH="1" flipV="1">
          <a:off x="49463325" y="72390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29</xdr:row>
      <xdr:rowOff>123825</xdr:rowOff>
    </xdr:from>
    <xdr:to>
      <xdr:col>69</xdr:col>
      <xdr:colOff>66675</xdr:colOff>
      <xdr:row>31</xdr:row>
      <xdr:rowOff>114300</xdr:rowOff>
    </xdr:to>
    <xdr:sp>
      <xdr:nvSpPr>
        <xdr:cNvPr id="1333" name="Line 201"/>
        <xdr:cNvSpPr>
          <a:spLocks/>
        </xdr:cNvSpPr>
      </xdr:nvSpPr>
      <xdr:spPr>
        <a:xfrm flipH="1" flipV="1">
          <a:off x="50120550" y="7353300"/>
          <a:ext cx="1285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952500</xdr:colOff>
      <xdr:row>25</xdr:row>
      <xdr:rowOff>28575</xdr:rowOff>
    </xdr:from>
    <xdr:to>
      <xdr:col>63</xdr:col>
      <xdr:colOff>323850</xdr:colOff>
      <xdr:row>25</xdr:row>
      <xdr:rowOff>152400</xdr:rowOff>
    </xdr:to>
    <xdr:sp>
      <xdr:nvSpPr>
        <xdr:cNvPr id="1334" name="kreslení 12"/>
        <xdr:cNvSpPr>
          <a:spLocks/>
        </xdr:cNvSpPr>
      </xdr:nvSpPr>
      <xdr:spPr>
        <a:xfrm>
          <a:off x="46863000" y="63436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714375</xdr:colOff>
      <xdr:row>35</xdr:row>
      <xdr:rowOff>66675</xdr:rowOff>
    </xdr:from>
    <xdr:to>
      <xdr:col>66</xdr:col>
      <xdr:colOff>47625</xdr:colOff>
      <xdr:row>35</xdr:row>
      <xdr:rowOff>180975</xdr:rowOff>
    </xdr:to>
    <xdr:grpSp>
      <xdr:nvGrpSpPr>
        <xdr:cNvPr id="1335" name="Group 203"/>
        <xdr:cNvGrpSpPr>
          <a:grpSpLocks noChangeAspect="1"/>
        </xdr:cNvGrpSpPr>
      </xdr:nvGrpSpPr>
      <xdr:grpSpPr>
        <a:xfrm>
          <a:off x="48110775" y="86677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36" name="Line 2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2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2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2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2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2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2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3" customWidth="1"/>
    <col min="2" max="2" width="14.25390625" style="130" customWidth="1"/>
    <col min="3" max="18" width="14.25390625" style="64" customWidth="1"/>
    <col min="19" max="19" width="5.75390625" style="63" customWidth="1"/>
    <col min="20" max="20" width="2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2.75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23" t="s">
        <v>24</v>
      </c>
      <c r="C4" s="258" t="s">
        <v>49</v>
      </c>
      <c r="D4" s="70"/>
      <c r="E4" s="69"/>
      <c r="F4" s="69"/>
      <c r="G4" s="69"/>
      <c r="H4" s="69"/>
      <c r="I4" s="70"/>
      <c r="J4" s="58" t="s">
        <v>86</v>
      </c>
      <c r="K4" s="70"/>
      <c r="L4" s="71"/>
      <c r="M4" s="70"/>
      <c r="N4" s="70"/>
      <c r="O4" s="70"/>
      <c r="P4" s="70"/>
      <c r="Q4" s="72" t="s">
        <v>25</v>
      </c>
      <c r="R4" s="73">
        <v>531491</v>
      </c>
      <c r="S4" s="70"/>
      <c r="T4" s="70"/>
      <c r="U4" s="74"/>
      <c r="V4" s="74"/>
    </row>
    <row r="5" spans="2:22" s="76" customFormat="1" ht="10.5" customHeight="1" thickBot="1">
      <c r="B5" s="221"/>
      <c r="C5" s="77"/>
      <c r="D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s="83" customFormat="1" ht="30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82"/>
      <c r="T6" s="68"/>
      <c r="U6" s="68"/>
      <c r="V6" s="68"/>
    </row>
    <row r="7" spans="1:21" ht="21" customHeight="1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8"/>
      <c r="T7" s="67"/>
      <c r="U7" s="65"/>
    </row>
    <row r="8" spans="1:21" ht="25.5" customHeight="1">
      <c r="A8" s="84"/>
      <c r="B8" s="89"/>
      <c r="C8" s="90" t="s">
        <v>5</v>
      </c>
      <c r="D8" s="91"/>
      <c r="E8" s="91"/>
      <c r="F8" s="91"/>
      <c r="G8" s="91"/>
      <c r="H8" s="183"/>
      <c r="I8" s="183"/>
      <c r="J8" s="32" t="s">
        <v>65</v>
      </c>
      <c r="K8" s="183"/>
      <c r="L8" s="183"/>
      <c r="M8" s="222"/>
      <c r="N8" s="91"/>
      <c r="O8" s="91"/>
      <c r="P8" s="91"/>
      <c r="Q8" s="91"/>
      <c r="R8" s="92"/>
      <c r="S8" s="88"/>
      <c r="T8" s="67"/>
      <c r="U8" s="65"/>
    </row>
    <row r="9" spans="1:21" ht="25.5" customHeight="1">
      <c r="A9" s="84"/>
      <c r="B9" s="89"/>
      <c r="C9" s="31" t="s">
        <v>4</v>
      </c>
      <c r="D9" s="91"/>
      <c r="E9" s="91"/>
      <c r="F9" s="91"/>
      <c r="G9" s="91"/>
      <c r="H9" s="91"/>
      <c r="I9" s="91"/>
      <c r="J9" s="325" t="s">
        <v>66</v>
      </c>
      <c r="K9" s="91"/>
      <c r="L9" s="91"/>
      <c r="M9" s="222"/>
      <c r="N9" s="91"/>
      <c r="O9" s="91"/>
      <c r="P9" s="505" t="s">
        <v>67</v>
      </c>
      <c r="Q9" s="505"/>
      <c r="R9" s="93"/>
      <c r="S9" s="88"/>
      <c r="T9" s="67"/>
      <c r="U9" s="65"/>
    </row>
    <row r="10" spans="1:21" ht="25.5" customHeight="1">
      <c r="A10" s="84"/>
      <c r="B10" s="89"/>
      <c r="C10" s="31" t="s">
        <v>6</v>
      </c>
      <c r="D10" s="91"/>
      <c r="E10" s="91"/>
      <c r="F10" s="91"/>
      <c r="G10" s="91"/>
      <c r="H10" s="91"/>
      <c r="I10" s="91"/>
      <c r="J10" s="326" t="s">
        <v>84</v>
      </c>
      <c r="K10" s="91"/>
      <c r="L10" s="91"/>
      <c r="M10" s="222"/>
      <c r="N10" s="91"/>
      <c r="O10" s="91"/>
      <c r="P10" s="505"/>
      <c r="Q10" s="505"/>
      <c r="R10" s="92"/>
      <c r="S10" s="88"/>
      <c r="T10" s="67"/>
      <c r="U10" s="65"/>
    </row>
    <row r="11" spans="1:21" ht="21" customHeight="1">
      <c r="A11" s="84"/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88"/>
      <c r="T11" s="67"/>
      <c r="U11" s="65"/>
    </row>
    <row r="12" spans="1:21" ht="21" customHeight="1">
      <c r="A12" s="84"/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8"/>
      <c r="T12" s="67"/>
      <c r="U12" s="65"/>
    </row>
    <row r="13" spans="1:21" ht="21" customHeight="1">
      <c r="A13" s="84"/>
      <c r="B13" s="89"/>
      <c r="C13" s="38" t="s">
        <v>7</v>
      </c>
      <c r="D13" s="91"/>
      <c r="E13" s="91"/>
      <c r="G13" s="419" t="s">
        <v>68</v>
      </c>
      <c r="H13" s="91"/>
      <c r="J13" s="97" t="s">
        <v>8</v>
      </c>
      <c r="L13" s="91"/>
      <c r="M13" s="419" t="s">
        <v>70</v>
      </c>
      <c r="O13" s="91"/>
      <c r="P13" s="91"/>
      <c r="Q13" s="91"/>
      <c r="R13" s="92"/>
      <c r="S13" s="88"/>
      <c r="T13" s="67"/>
      <c r="U13" s="65"/>
    </row>
    <row r="14" spans="1:21" ht="21" customHeight="1">
      <c r="A14" s="84"/>
      <c r="B14" s="89"/>
      <c r="C14" s="36" t="s">
        <v>9</v>
      </c>
      <c r="D14" s="91"/>
      <c r="E14" s="91"/>
      <c r="G14" s="484">
        <v>422.228</v>
      </c>
      <c r="H14" s="91"/>
      <c r="J14" s="407">
        <v>422.532</v>
      </c>
      <c r="L14" s="91"/>
      <c r="M14" s="484">
        <v>423.036</v>
      </c>
      <c r="O14" s="91"/>
      <c r="P14" s="91"/>
      <c r="Q14" s="91"/>
      <c r="R14" s="92"/>
      <c r="S14" s="88"/>
      <c r="T14" s="67"/>
      <c r="U14" s="65"/>
    </row>
    <row r="15" spans="1:21" ht="21" customHeight="1">
      <c r="A15" s="84"/>
      <c r="B15" s="89"/>
      <c r="C15" s="36" t="s">
        <v>10</v>
      </c>
      <c r="D15" s="91"/>
      <c r="E15" s="91"/>
      <c r="G15" s="406" t="s">
        <v>69</v>
      </c>
      <c r="H15" s="91"/>
      <c r="J15" s="396" t="s">
        <v>55</v>
      </c>
      <c r="L15" s="91"/>
      <c r="M15" s="406" t="s">
        <v>69</v>
      </c>
      <c r="P15" s="91"/>
      <c r="Q15" s="91"/>
      <c r="R15" s="92"/>
      <c r="S15" s="88"/>
      <c r="T15" s="67"/>
      <c r="U15" s="65"/>
    </row>
    <row r="16" spans="1:21" ht="21" customHeight="1">
      <c r="A16" s="84"/>
      <c r="B16" s="89"/>
      <c r="C16" s="36"/>
      <c r="D16" s="91"/>
      <c r="E16" s="91"/>
      <c r="F16" s="91"/>
      <c r="G16" s="91"/>
      <c r="H16" s="91"/>
      <c r="J16" s="418" t="s">
        <v>34</v>
      </c>
      <c r="L16" s="91"/>
      <c r="O16" s="408"/>
      <c r="P16" s="91"/>
      <c r="Q16" s="91"/>
      <c r="R16" s="92"/>
      <c r="S16" s="88"/>
      <c r="T16" s="67"/>
      <c r="U16" s="65"/>
    </row>
    <row r="17" spans="1:21" ht="21" customHeight="1">
      <c r="A17" s="84"/>
      <c r="B17" s="94"/>
      <c r="C17" s="95"/>
      <c r="D17" s="95"/>
      <c r="E17" s="95"/>
      <c r="F17" s="95"/>
      <c r="G17" s="95"/>
      <c r="H17" s="95"/>
      <c r="I17" s="95"/>
      <c r="J17" s="409"/>
      <c r="K17" s="95"/>
      <c r="L17" s="95"/>
      <c r="M17" s="95"/>
      <c r="N17" s="95"/>
      <c r="O17" s="95"/>
      <c r="P17" s="95"/>
      <c r="Q17" s="95"/>
      <c r="R17" s="96"/>
      <c r="S17" s="88"/>
      <c r="T17" s="67"/>
      <c r="U17" s="65"/>
    </row>
    <row r="18" spans="1:21" ht="15" customHeight="1">
      <c r="A18" s="84"/>
      <c r="B18" s="89"/>
      <c r="C18" s="91"/>
      <c r="D18" s="91"/>
      <c r="E18" s="91"/>
      <c r="F18" s="91"/>
      <c r="G18" s="259"/>
      <c r="H18" s="91"/>
      <c r="I18" s="91"/>
      <c r="J18" s="222"/>
      <c r="K18" s="222"/>
      <c r="L18" s="222"/>
      <c r="M18" s="259"/>
      <c r="N18" s="222"/>
      <c r="O18" s="222"/>
      <c r="P18" s="222"/>
      <c r="Q18" s="91"/>
      <c r="R18" s="92"/>
      <c r="S18" s="88"/>
      <c r="T18" s="67"/>
      <c r="U18" s="65"/>
    </row>
    <row r="19" spans="1:21" ht="21" customHeight="1">
      <c r="A19" s="84"/>
      <c r="B19" s="89"/>
      <c r="C19" s="36" t="s">
        <v>26</v>
      </c>
      <c r="D19" s="91"/>
      <c r="E19" s="99"/>
      <c r="F19" s="99"/>
      <c r="G19" s="98"/>
      <c r="H19" s="36"/>
      <c r="I19" s="36"/>
      <c r="J19" s="99" t="s">
        <v>56</v>
      </c>
      <c r="L19" s="91"/>
      <c r="M19" s="98"/>
      <c r="N19" s="98"/>
      <c r="O19" s="91"/>
      <c r="P19" s="505" t="s">
        <v>149</v>
      </c>
      <c r="Q19" s="505"/>
      <c r="R19" s="92"/>
      <c r="S19" s="88"/>
      <c r="T19" s="67"/>
      <c r="U19" s="65"/>
    </row>
    <row r="20" spans="1:21" ht="21" customHeight="1">
      <c r="A20" s="84"/>
      <c r="B20" s="89"/>
      <c r="C20" s="36" t="s">
        <v>27</v>
      </c>
      <c r="D20" s="91"/>
      <c r="E20" s="327"/>
      <c r="F20" s="327"/>
      <c r="G20" s="98"/>
      <c r="H20" s="36"/>
      <c r="I20" s="36"/>
      <c r="J20" s="327" t="s">
        <v>57</v>
      </c>
      <c r="L20" s="91"/>
      <c r="M20" s="98"/>
      <c r="N20" s="98"/>
      <c r="O20" s="91"/>
      <c r="P20" s="505" t="s">
        <v>150</v>
      </c>
      <c r="Q20" s="505"/>
      <c r="R20" s="92"/>
      <c r="S20" s="88"/>
      <c r="T20" s="67"/>
      <c r="U20" s="65"/>
    </row>
    <row r="21" spans="1:21" ht="15" customHeight="1">
      <c r="A21" s="84"/>
      <c r="B21" s="100"/>
      <c r="C21" s="101"/>
      <c r="D21" s="101"/>
      <c r="E21" s="101"/>
      <c r="F21" s="101"/>
      <c r="G21" s="101"/>
      <c r="H21" s="101"/>
      <c r="I21" s="101"/>
      <c r="J21" s="483" t="s">
        <v>148</v>
      </c>
      <c r="K21" s="101"/>
      <c r="L21" s="101"/>
      <c r="M21" s="101"/>
      <c r="N21" s="101"/>
      <c r="O21" s="101"/>
      <c r="P21" s="101"/>
      <c r="Q21" s="483"/>
      <c r="R21" s="102"/>
      <c r="S21" s="88"/>
      <c r="T21" s="67"/>
      <c r="U21" s="65"/>
    </row>
    <row r="22" spans="1:21" ht="30" customHeight="1">
      <c r="A22" s="84"/>
      <c r="B22" s="103"/>
      <c r="C22" s="104"/>
      <c r="D22" s="104"/>
      <c r="E22" s="105"/>
      <c r="F22" s="105"/>
      <c r="G22" s="105"/>
      <c r="H22" s="105"/>
      <c r="I22" s="104"/>
      <c r="J22" s="260"/>
      <c r="K22" s="104"/>
      <c r="L22" s="104"/>
      <c r="M22" s="104"/>
      <c r="N22" s="104"/>
      <c r="O22" s="104"/>
      <c r="P22" s="104"/>
      <c r="Q22" s="104"/>
      <c r="R22" s="104"/>
      <c r="S22" s="88"/>
      <c r="T22" s="67"/>
      <c r="U22" s="65"/>
    </row>
    <row r="23" spans="1:21" ht="21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88"/>
      <c r="T23" s="67"/>
      <c r="U23" s="65"/>
    </row>
    <row r="24" spans="1:21" ht="25.5" customHeight="1">
      <c r="A24" s="84"/>
      <c r="B24" s="89"/>
      <c r="C24" s="31" t="s">
        <v>58</v>
      </c>
      <c r="D24" s="91"/>
      <c r="F24" s="259" t="s">
        <v>90</v>
      </c>
      <c r="H24" s="222"/>
      <c r="J24" s="259"/>
      <c r="M24" s="259" t="s">
        <v>87</v>
      </c>
      <c r="O24" s="259"/>
      <c r="Q24" s="91"/>
      <c r="R24" s="92"/>
      <c r="S24" s="88"/>
      <c r="T24" s="67"/>
      <c r="U24" s="65"/>
    </row>
    <row r="25" spans="1:21" ht="25.5" customHeight="1">
      <c r="A25" s="84"/>
      <c r="B25" s="89"/>
      <c r="C25" s="31" t="s">
        <v>4</v>
      </c>
      <c r="D25" s="91"/>
      <c r="E25" s="183"/>
      <c r="F25" s="32" t="s">
        <v>59</v>
      </c>
      <c r="G25" s="183"/>
      <c r="H25" s="36"/>
      <c r="I25" s="505" t="s">
        <v>89</v>
      </c>
      <c r="J25" s="505"/>
      <c r="K25" s="222"/>
      <c r="L25" s="183"/>
      <c r="M25" s="32" t="s">
        <v>59</v>
      </c>
      <c r="N25" s="183"/>
      <c r="O25" s="420"/>
      <c r="P25" s="505" t="s">
        <v>60</v>
      </c>
      <c r="Q25" s="505"/>
      <c r="R25" s="93"/>
      <c r="S25" s="88"/>
      <c r="T25" s="67"/>
      <c r="U25" s="65"/>
    </row>
    <row r="26" spans="1:21" ht="25.5" customHeight="1">
      <c r="A26" s="84"/>
      <c r="B26" s="89"/>
      <c r="C26" s="31" t="s">
        <v>6</v>
      </c>
      <c r="D26" s="91"/>
      <c r="E26" s="91"/>
      <c r="F26" s="325" t="s">
        <v>88</v>
      </c>
      <c r="G26" s="91"/>
      <c r="H26" s="222"/>
      <c r="I26" s="91"/>
      <c r="J26" s="325"/>
      <c r="K26" s="91"/>
      <c r="L26" s="91"/>
      <c r="M26" s="325" t="s">
        <v>61</v>
      </c>
      <c r="N26" s="91"/>
      <c r="O26" s="325"/>
      <c r="P26" s="91"/>
      <c r="Q26" s="91"/>
      <c r="R26" s="92"/>
      <c r="S26" s="88"/>
      <c r="T26" s="67"/>
      <c r="U26" s="65"/>
    </row>
    <row r="27" spans="1:21" ht="21" customHeight="1">
      <c r="A27" s="84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88"/>
      <c r="T27" s="67"/>
      <c r="U27" s="65"/>
    </row>
    <row r="28" spans="1:21" ht="15" customHeight="1">
      <c r="A28" s="84"/>
      <c r="B28" s="89"/>
      <c r="C28" s="91"/>
      <c r="D28" s="91"/>
      <c r="E28" s="91"/>
      <c r="F28" s="91"/>
      <c r="G28" s="91"/>
      <c r="H28" s="98"/>
      <c r="I28" s="91"/>
      <c r="J28" s="91"/>
      <c r="K28" s="91"/>
      <c r="L28" s="91"/>
      <c r="M28" s="91"/>
      <c r="N28" s="91"/>
      <c r="O28" s="91"/>
      <c r="P28" s="91"/>
      <c r="Q28" s="91"/>
      <c r="R28" s="92"/>
      <c r="S28" s="88"/>
      <c r="T28" s="67"/>
      <c r="U28" s="65"/>
    </row>
    <row r="29" spans="1:21" ht="21" customHeight="1">
      <c r="A29" s="84"/>
      <c r="B29" s="89"/>
      <c r="C29" s="36" t="s">
        <v>26</v>
      </c>
      <c r="D29" s="91"/>
      <c r="E29" s="99" t="s">
        <v>56</v>
      </c>
      <c r="F29" s="91"/>
      <c r="G29" s="36" t="s">
        <v>42</v>
      </c>
      <c r="H29" s="98"/>
      <c r="I29" s="99"/>
      <c r="J29" s="91"/>
      <c r="K29" s="36"/>
      <c r="L29" s="99" t="s">
        <v>56</v>
      </c>
      <c r="M29" s="91"/>
      <c r="N29" s="36" t="s">
        <v>42</v>
      </c>
      <c r="O29" s="91"/>
      <c r="P29" s="36"/>
      <c r="Q29" s="91"/>
      <c r="R29" s="92"/>
      <c r="S29" s="88"/>
      <c r="T29" s="67"/>
      <c r="U29" s="65"/>
    </row>
    <row r="30" spans="1:21" ht="21" customHeight="1">
      <c r="A30" s="84"/>
      <c r="B30" s="89"/>
      <c r="C30" s="36" t="s">
        <v>27</v>
      </c>
      <c r="D30" s="91"/>
      <c r="E30" s="327" t="s">
        <v>57</v>
      </c>
      <c r="F30" s="91"/>
      <c r="G30" s="36" t="s">
        <v>43</v>
      </c>
      <c r="H30" s="98"/>
      <c r="I30" s="327"/>
      <c r="J30" s="91"/>
      <c r="K30" s="36"/>
      <c r="L30" s="327" t="s">
        <v>57</v>
      </c>
      <c r="M30" s="91"/>
      <c r="N30" s="36" t="s">
        <v>43</v>
      </c>
      <c r="O30" s="91"/>
      <c r="P30" s="36"/>
      <c r="Q30" s="91"/>
      <c r="R30" s="92"/>
      <c r="S30" s="88"/>
      <c r="T30" s="67"/>
      <c r="U30" s="65"/>
    </row>
    <row r="31" spans="1:21" ht="15" customHeight="1">
      <c r="A31" s="84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2"/>
      <c r="S31" s="88"/>
      <c r="T31" s="67"/>
      <c r="U31" s="65"/>
    </row>
    <row r="32" spans="1:21" ht="30" customHeight="1">
      <c r="A32" s="84"/>
      <c r="B32" s="103"/>
      <c r="C32" s="104"/>
      <c r="D32" s="104"/>
      <c r="E32" s="105"/>
      <c r="F32" s="105"/>
      <c r="G32" s="105"/>
      <c r="H32" s="105"/>
      <c r="I32" s="104"/>
      <c r="J32" s="260"/>
      <c r="K32" s="104"/>
      <c r="L32" s="104"/>
      <c r="M32" s="104"/>
      <c r="N32" s="104"/>
      <c r="O32" s="104"/>
      <c r="P32" s="104"/>
      <c r="Q32" s="104"/>
      <c r="R32" s="104"/>
      <c r="S32" s="88"/>
      <c r="T32" s="67"/>
      <c r="U32" s="65"/>
    </row>
    <row r="33" spans="1:19" ht="30" customHeight="1">
      <c r="A33" s="106"/>
      <c r="B33" s="107"/>
      <c r="C33" s="108"/>
      <c r="D33" s="506" t="s">
        <v>28</v>
      </c>
      <c r="E33" s="507"/>
      <c r="F33" s="507"/>
      <c r="G33" s="507"/>
      <c r="H33" s="108"/>
      <c r="I33" s="109"/>
      <c r="J33" s="110"/>
      <c r="K33" s="107"/>
      <c r="L33" s="108"/>
      <c r="M33" s="506" t="s">
        <v>29</v>
      </c>
      <c r="N33" s="506"/>
      <c r="O33" s="506"/>
      <c r="P33" s="506"/>
      <c r="Q33" s="108"/>
      <c r="R33" s="109"/>
      <c r="S33" s="88"/>
    </row>
    <row r="34" spans="1:20" s="115" customFormat="1" ht="21" customHeight="1" thickBot="1">
      <c r="A34" s="111"/>
      <c r="B34" s="112" t="s">
        <v>13</v>
      </c>
      <c r="C34" s="57" t="s">
        <v>14</v>
      </c>
      <c r="D34" s="57" t="s">
        <v>15</v>
      </c>
      <c r="E34" s="113" t="s">
        <v>16</v>
      </c>
      <c r="F34" s="508" t="s">
        <v>17</v>
      </c>
      <c r="G34" s="509"/>
      <c r="H34" s="509"/>
      <c r="I34" s="510"/>
      <c r="J34" s="110"/>
      <c r="K34" s="112" t="s">
        <v>13</v>
      </c>
      <c r="L34" s="57" t="s">
        <v>14</v>
      </c>
      <c r="M34" s="57" t="s">
        <v>15</v>
      </c>
      <c r="N34" s="113" t="s">
        <v>16</v>
      </c>
      <c r="O34" s="508" t="s">
        <v>17</v>
      </c>
      <c r="P34" s="509"/>
      <c r="Q34" s="509"/>
      <c r="R34" s="510"/>
      <c r="S34" s="114"/>
      <c r="T34" s="63"/>
    </row>
    <row r="35" spans="1:20" s="75" customFormat="1" ht="21" customHeight="1" thickTop="1">
      <c r="A35" s="106"/>
      <c r="B35" s="116"/>
      <c r="C35" s="117"/>
      <c r="D35" s="118"/>
      <c r="E35" s="119"/>
      <c r="F35" s="120"/>
      <c r="G35" s="121"/>
      <c r="H35" s="121"/>
      <c r="I35" s="122"/>
      <c r="J35" s="110"/>
      <c r="K35" s="116"/>
      <c r="L35" s="117"/>
      <c r="M35" s="118"/>
      <c r="N35" s="119"/>
      <c r="O35" s="120"/>
      <c r="P35" s="121"/>
      <c r="Q35" s="121"/>
      <c r="R35" s="122"/>
      <c r="S35" s="88"/>
      <c r="T35" s="63"/>
    </row>
    <row r="36" spans="1:20" s="75" customFormat="1" ht="21" customHeight="1">
      <c r="A36" s="106"/>
      <c r="B36" s="261">
        <v>1</v>
      </c>
      <c r="C36" s="404">
        <v>422.357</v>
      </c>
      <c r="D36" s="404">
        <v>422.976</v>
      </c>
      <c r="E36" s="405">
        <f>(D36-C36)*1000</f>
        <v>618.9999999999714</v>
      </c>
      <c r="F36" s="502" t="s">
        <v>62</v>
      </c>
      <c r="G36" s="503"/>
      <c r="H36" s="503"/>
      <c r="I36" s="504"/>
      <c r="J36" s="110"/>
      <c r="K36" s="261">
        <v>1</v>
      </c>
      <c r="L36" s="410">
        <v>422.436</v>
      </c>
      <c r="M36" s="410">
        <v>422.638</v>
      </c>
      <c r="N36" s="405">
        <f>(M36-L36)*1000</f>
        <v>201.99999999999818</v>
      </c>
      <c r="O36" s="496" t="s">
        <v>64</v>
      </c>
      <c r="P36" s="497"/>
      <c r="Q36" s="497"/>
      <c r="R36" s="498"/>
      <c r="S36" s="88"/>
      <c r="T36" s="63"/>
    </row>
    <row r="37" spans="1:20" s="75" customFormat="1" ht="21" customHeight="1">
      <c r="A37" s="106"/>
      <c r="B37" s="116"/>
      <c r="C37" s="262"/>
      <c r="D37" s="411"/>
      <c r="E37" s="119"/>
      <c r="F37" s="412" t="s">
        <v>91</v>
      </c>
      <c r="G37" s="413"/>
      <c r="H37" s="413"/>
      <c r="I37" s="414"/>
      <c r="J37" s="110"/>
      <c r="K37" s="261"/>
      <c r="L37" s="410"/>
      <c r="M37" s="410"/>
      <c r="N37" s="405"/>
      <c r="O37" s="493" t="s">
        <v>92</v>
      </c>
      <c r="P37" s="494"/>
      <c r="Q37" s="494"/>
      <c r="R37" s="495"/>
      <c r="S37" s="88"/>
      <c r="T37" s="63"/>
    </row>
    <row r="38" spans="1:20" s="75" customFormat="1" ht="21" customHeight="1">
      <c r="A38" s="106"/>
      <c r="B38" s="261">
        <v>2</v>
      </c>
      <c r="C38" s="404">
        <v>422.332</v>
      </c>
      <c r="D38" s="404">
        <v>422.973</v>
      </c>
      <c r="E38" s="405">
        <f>(D38-C38)*1000</f>
        <v>641.0000000000196</v>
      </c>
      <c r="F38" s="502" t="s">
        <v>62</v>
      </c>
      <c r="G38" s="503"/>
      <c r="H38" s="503"/>
      <c r="I38" s="504"/>
      <c r="J38" s="110"/>
      <c r="K38" s="261">
        <v>2</v>
      </c>
      <c r="L38" s="410">
        <v>422.436</v>
      </c>
      <c r="M38" s="410">
        <v>422.638</v>
      </c>
      <c r="N38" s="405">
        <f>(M38-L38)*1000</f>
        <v>201.99999999999818</v>
      </c>
      <c r="O38" s="496" t="s">
        <v>63</v>
      </c>
      <c r="P38" s="497"/>
      <c r="Q38" s="497"/>
      <c r="R38" s="498"/>
      <c r="S38" s="88"/>
      <c r="T38" s="63"/>
    </row>
    <row r="39" spans="1:20" s="75" customFormat="1" ht="21" customHeight="1">
      <c r="A39" s="106"/>
      <c r="B39" s="116"/>
      <c r="C39" s="262"/>
      <c r="D39" s="411"/>
      <c r="E39" s="119"/>
      <c r="F39" s="412" t="s">
        <v>151</v>
      </c>
      <c r="G39" s="280"/>
      <c r="H39" s="280"/>
      <c r="I39" s="281"/>
      <c r="J39" s="110"/>
      <c r="K39" s="261"/>
      <c r="L39" s="410"/>
      <c r="M39" s="410"/>
      <c r="N39" s="405"/>
      <c r="O39" s="493" t="s">
        <v>93</v>
      </c>
      <c r="P39" s="494"/>
      <c r="Q39" s="494"/>
      <c r="R39" s="495"/>
      <c r="S39" s="88"/>
      <c r="T39" s="63"/>
    </row>
    <row r="40" spans="1:20" s="75" customFormat="1" ht="21" customHeight="1">
      <c r="A40" s="106"/>
      <c r="B40" s="261">
        <v>3</v>
      </c>
      <c r="C40" s="404">
        <v>422.385</v>
      </c>
      <c r="D40" s="404">
        <v>422.946</v>
      </c>
      <c r="E40" s="405">
        <f>(D40-C40)*1000</f>
        <v>561.0000000000355</v>
      </c>
      <c r="F40" s="490" t="s">
        <v>44</v>
      </c>
      <c r="G40" s="491"/>
      <c r="H40" s="491"/>
      <c r="I40" s="492"/>
      <c r="J40" s="110"/>
      <c r="K40" s="261">
        <v>3</v>
      </c>
      <c r="L40" s="410">
        <v>422.436</v>
      </c>
      <c r="M40" s="410">
        <v>422.638</v>
      </c>
      <c r="N40" s="405">
        <f>(M40-L40)*1000</f>
        <v>201.99999999999818</v>
      </c>
      <c r="O40" s="496" t="s">
        <v>71</v>
      </c>
      <c r="P40" s="497"/>
      <c r="Q40" s="497"/>
      <c r="R40" s="498"/>
      <c r="S40" s="88"/>
      <c r="T40" s="63"/>
    </row>
    <row r="41" spans="1:20" s="75" customFormat="1" ht="21" customHeight="1">
      <c r="A41" s="106"/>
      <c r="B41" s="261"/>
      <c r="C41" s="404"/>
      <c r="D41" s="404"/>
      <c r="E41" s="405"/>
      <c r="F41" s="415"/>
      <c r="G41" s="416"/>
      <c r="H41" s="416"/>
      <c r="I41" s="417"/>
      <c r="J41" s="110"/>
      <c r="K41" s="261"/>
      <c r="L41" s="410"/>
      <c r="M41" s="410"/>
      <c r="N41" s="405">
        <f>(M41-L41)*1000</f>
        <v>0</v>
      </c>
      <c r="O41" s="499" t="s">
        <v>95</v>
      </c>
      <c r="P41" s="500"/>
      <c r="Q41" s="500"/>
      <c r="R41" s="501"/>
      <c r="S41" s="88"/>
      <c r="T41" s="63"/>
    </row>
    <row r="42" spans="1:20" s="75" customFormat="1" ht="21" customHeight="1">
      <c r="A42" s="106"/>
      <c r="B42" s="261">
        <v>4</v>
      </c>
      <c r="C42" s="404">
        <v>422.353</v>
      </c>
      <c r="D42" s="404">
        <v>422.98</v>
      </c>
      <c r="E42" s="405">
        <f>(D42-C42)*1000</f>
        <v>627.0000000000095</v>
      </c>
      <c r="F42" s="490" t="s">
        <v>44</v>
      </c>
      <c r="G42" s="491"/>
      <c r="H42" s="491"/>
      <c r="I42" s="492"/>
      <c r="J42" s="110"/>
      <c r="K42" s="261">
        <v>4</v>
      </c>
      <c r="L42" s="410">
        <v>422.436</v>
      </c>
      <c r="M42" s="410">
        <v>422.638</v>
      </c>
      <c r="N42" s="405">
        <f>(M42-L42)*1000</f>
        <v>201.99999999999818</v>
      </c>
      <c r="O42" s="496" t="s">
        <v>94</v>
      </c>
      <c r="P42" s="497"/>
      <c r="Q42" s="497"/>
      <c r="R42" s="498"/>
      <c r="S42" s="88"/>
      <c r="T42" s="63"/>
    </row>
    <row r="43" spans="1:20" s="69" customFormat="1" ht="21" customHeight="1">
      <c r="A43" s="106"/>
      <c r="B43" s="123"/>
      <c r="C43" s="124"/>
      <c r="D43" s="125"/>
      <c r="E43" s="126"/>
      <c r="F43" s="223"/>
      <c r="G43" s="224"/>
      <c r="H43" s="224"/>
      <c r="I43" s="225"/>
      <c r="J43" s="110"/>
      <c r="K43" s="123"/>
      <c r="L43" s="124"/>
      <c r="M43" s="125"/>
      <c r="N43" s="126"/>
      <c r="O43" s="452"/>
      <c r="P43" s="453"/>
      <c r="Q43" s="453"/>
      <c r="R43" s="454"/>
      <c r="S43" s="88"/>
      <c r="T43" s="63"/>
    </row>
    <row r="44" spans="1:19" ht="30" customHeight="1" thickBo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</row>
    <row r="46" ht="15">
      <c r="J46" s="42"/>
    </row>
  </sheetData>
  <sheetProtection password="E755" sheet="1" objects="1" scenarios="1"/>
  <mergeCells count="21">
    <mergeCell ref="P20:Q20"/>
    <mergeCell ref="O36:R36"/>
    <mergeCell ref="O37:R37"/>
    <mergeCell ref="F36:I36"/>
    <mergeCell ref="P9:Q9"/>
    <mergeCell ref="D33:G33"/>
    <mergeCell ref="M33:P33"/>
    <mergeCell ref="F34:I34"/>
    <mergeCell ref="O34:R34"/>
    <mergeCell ref="P25:Q25"/>
    <mergeCell ref="P10:Q10"/>
    <mergeCell ref="I25:J25"/>
    <mergeCell ref="P19:Q19"/>
    <mergeCell ref="F42:I42"/>
    <mergeCell ref="O39:R39"/>
    <mergeCell ref="O40:R40"/>
    <mergeCell ref="O38:R38"/>
    <mergeCell ref="O42:R42"/>
    <mergeCell ref="O41:R41"/>
    <mergeCell ref="F38:I38"/>
    <mergeCell ref="F40:I4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76"/>
      <c r="M1" s="17"/>
      <c r="N1" s="176"/>
      <c r="O1" s="176"/>
      <c r="P1" s="176"/>
      <c r="Q1" s="17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6"/>
      <c r="BW1" s="176"/>
      <c r="BX1" s="176"/>
      <c r="BY1" s="17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76"/>
      <c r="CK1" s="17"/>
    </row>
    <row r="2" spans="2:88" ht="36" customHeight="1" thickBo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84"/>
      <c r="N2" s="184"/>
      <c r="O2" s="184"/>
      <c r="P2" s="20"/>
      <c r="Q2" s="21"/>
      <c r="R2" s="21"/>
      <c r="S2" s="21"/>
      <c r="T2" s="487" t="s">
        <v>1</v>
      </c>
      <c r="U2" s="488"/>
      <c r="V2" s="488"/>
      <c r="W2" s="488"/>
      <c r="X2" s="488"/>
      <c r="Y2" s="488"/>
      <c r="Z2" s="21"/>
      <c r="AA2" s="21"/>
      <c r="AB2" s="21"/>
      <c r="AC2" s="22"/>
      <c r="AZ2" s="17"/>
      <c r="BA2" s="17"/>
      <c r="BB2" s="17"/>
      <c r="BC2" s="17"/>
      <c r="BD2" s="17"/>
      <c r="BE2" s="17"/>
      <c r="BF2" s="17"/>
      <c r="BG2" s="17"/>
      <c r="BJ2" s="20"/>
      <c r="BK2" s="21"/>
      <c r="BL2" s="21"/>
      <c r="BM2" s="21"/>
      <c r="BN2" s="381" t="s">
        <v>1</v>
      </c>
      <c r="BO2" s="379"/>
      <c r="BP2" s="381"/>
      <c r="BQ2" s="381"/>
      <c r="BR2" s="381"/>
      <c r="BS2" s="381"/>
      <c r="BT2" s="21"/>
      <c r="BU2" s="21"/>
      <c r="BV2" s="21"/>
      <c r="BW2" s="22"/>
      <c r="BX2" s="184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84"/>
    </row>
    <row r="3" spans="2:88" ht="21" customHeight="1" thickBot="1">
      <c r="B3" s="328"/>
      <c r="E3" s="329"/>
      <c r="G3" s="329"/>
      <c r="K3" s="268"/>
      <c r="L3" s="136"/>
      <c r="N3" s="136"/>
      <c r="O3" s="136"/>
      <c r="P3" s="286" t="s">
        <v>2</v>
      </c>
      <c r="Q3" s="167"/>
      <c r="R3" s="167"/>
      <c r="S3" s="186"/>
      <c r="T3" s="421"/>
      <c r="U3" s="226"/>
      <c r="V3" s="489" t="s">
        <v>36</v>
      </c>
      <c r="W3" s="518"/>
      <c r="X3" s="518"/>
      <c r="Y3" s="519"/>
      <c r="Z3" s="520"/>
      <c r="AA3" s="521"/>
      <c r="AB3" s="522" t="s">
        <v>3</v>
      </c>
      <c r="AC3" s="523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431" t="s">
        <v>3</v>
      </c>
      <c r="BK3" s="432"/>
      <c r="BL3" s="397"/>
      <c r="BM3" s="430"/>
      <c r="BN3" s="398" t="s">
        <v>36</v>
      </c>
      <c r="BO3" s="385"/>
      <c r="BP3" s="398"/>
      <c r="BQ3" s="399"/>
      <c r="BR3" s="424"/>
      <c r="BS3" s="425"/>
      <c r="BT3" s="297" t="s">
        <v>2</v>
      </c>
      <c r="BU3" s="298"/>
      <c r="BV3" s="167"/>
      <c r="BW3" s="299"/>
      <c r="BX3" s="136"/>
      <c r="BZ3" s="328"/>
      <c r="CC3" s="329"/>
      <c r="CE3" s="329"/>
      <c r="CI3" s="268"/>
      <c r="CJ3" s="136"/>
    </row>
    <row r="4" spans="2:89" ht="23.25" customHeight="1" thickTop="1">
      <c r="B4" s="330" t="s">
        <v>153</v>
      </c>
      <c r="C4" s="240"/>
      <c r="D4" s="240"/>
      <c r="E4" s="331"/>
      <c r="G4" s="329"/>
      <c r="H4" s="332" t="s">
        <v>154</v>
      </c>
      <c r="I4" s="240"/>
      <c r="J4" s="240"/>
      <c r="K4" s="333"/>
      <c r="L4" s="27"/>
      <c r="N4" s="27"/>
      <c r="O4" s="27"/>
      <c r="P4" s="287"/>
      <c r="Q4" s="288"/>
      <c r="R4" s="380"/>
      <c r="S4" s="462"/>
      <c r="T4" s="449" t="s">
        <v>85</v>
      </c>
      <c r="U4" s="382"/>
      <c r="V4" s="449"/>
      <c r="W4" s="382"/>
      <c r="X4" s="382"/>
      <c r="Y4" s="382"/>
      <c r="Z4" s="4"/>
      <c r="AA4" s="4"/>
      <c r="AB4" s="485"/>
      <c r="AC4" s="486"/>
      <c r="AD4" s="17"/>
      <c r="AE4" s="17"/>
      <c r="AS4" s="58" t="s">
        <v>86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190"/>
      <c r="BK4" s="4"/>
      <c r="BL4" s="1"/>
      <c r="BM4" s="2"/>
      <c r="BN4" s="449" t="s">
        <v>85</v>
      </c>
      <c r="BO4" s="382"/>
      <c r="BP4" s="449"/>
      <c r="BQ4" s="382"/>
      <c r="BR4" s="382"/>
      <c r="BS4" s="382"/>
      <c r="BT4" s="174"/>
      <c r="BU4" s="3"/>
      <c r="BV4" s="191"/>
      <c r="BW4" s="5"/>
      <c r="BX4" s="27"/>
      <c r="BZ4" s="330" t="s">
        <v>126</v>
      </c>
      <c r="CA4" s="240"/>
      <c r="CB4" s="240"/>
      <c r="CC4" s="331"/>
      <c r="CE4" s="329"/>
      <c r="CF4" s="332" t="s">
        <v>152</v>
      </c>
      <c r="CG4" s="240"/>
      <c r="CH4" s="240"/>
      <c r="CI4" s="333"/>
      <c r="CJ4" s="27"/>
      <c r="CK4" s="24"/>
    </row>
    <row r="5" spans="2:88" ht="21" customHeight="1">
      <c r="B5" s="334" t="s">
        <v>50</v>
      </c>
      <c r="C5" s="335"/>
      <c r="D5" s="335"/>
      <c r="E5" s="336"/>
      <c r="G5" s="329"/>
      <c r="H5" s="337" t="s">
        <v>50</v>
      </c>
      <c r="I5" s="335"/>
      <c r="J5" s="335"/>
      <c r="K5" s="338"/>
      <c r="L5" s="27"/>
      <c r="N5" s="27"/>
      <c r="O5" s="25"/>
      <c r="P5" s="289"/>
      <c r="Q5" s="290"/>
      <c r="R5" s="291"/>
      <c r="S5" s="292"/>
      <c r="T5" s="7"/>
      <c r="U5" s="422"/>
      <c r="V5" s="7"/>
      <c r="W5" s="187"/>
      <c r="X5" s="6"/>
      <c r="Y5" s="8"/>
      <c r="Z5" s="9"/>
      <c r="AA5" s="423"/>
      <c r="AB5" s="456"/>
      <c r="AC5" s="459"/>
      <c r="AD5" s="17"/>
      <c r="AE5" s="17"/>
      <c r="AU5" s="17"/>
      <c r="AV5" s="17"/>
      <c r="AW5" s="17"/>
      <c r="AY5" s="47"/>
      <c r="BA5" s="17"/>
      <c r="BB5" s="17"/>
      <c r="BC5" s="17"/>
      <c r="BD5" s="17"/>
      <c r="BE5" s="17"/>
      <c r="BF5" s="17"/>
      <c r="BG5" s="17"/>
      <c r="BJ5" s="266"/>
      <c r="BK5" s="423"/>
      <c r="BL5" s="6"/>
      <c r="BM5" s="28"/>
      <c r="BN5" s="7"/>
      <c r="BO5" s="228"/>
      <c r="BP5" s="7"/>
      <c r="BQ5" s="422"/>
      <c r="BR5" s="7"/>
      <c r="BS5" s="228"/>
      <c r="BT5" s="300"/>
      <c r="BU5" s="301"/>
      <c r="BV5" s="29"/>
      <c r="BW5" s="302"/>
      <c r="BX5" s="27"/>
      <c r="BZ5" s="334" t="s">
        <v>50</v>
      </c>
      <c r="CA5" s="335"/>
      <c r="CB5" s="335"/>
      <c r="CC5" s="336"/>
      <c r="CE5" s="329"/>
      <c r="CF5" s="337" t="s">
        <v>50</v>
      </c>
      <c r="CG5" s="335"/>
      <c r="CH5" s="335"/>
      <c r="CI5" s="338"/>
      <c r="CJ5" s="27"/>
    </row>
    <row r="6" spans="2:88" ht="22.5" customHeight="1" thickBot="1">
      <c r="B6" s="364" t="s">
        <v>51</v>
      </c>
      <c r="C6" s="365"/>
      <c r="D6" s="342" t="s">
        <v>96</v>
      </c>
      <c r="E6" s="366"/>
      <c r="F6" s="340"/>
      <c r="G6" s="341"/>
      <c r="H6" s="367" t="s">
        <v>51</v>
      </c>
      <c r="I6" s="339"/>
      <c r="J6" s="368" t="s">
        <v>96</v>
      </c>
      <c r="K6" s="369"/>
      <c r="L6" s="27"/>
      <c r="N6" s="27"/>
      <c r="O6" s="25"/>
      <c r="P6" s="314" t="s">
        <v>45</v>
      </c>
      <c r="Q6" s="315"/>
      <c r="R6" s="316" t="s">
        <v>46</v>
      </c>
      <c r="S6" s="317"/>
      <c r="T6" s="166"/>
      <c r="U6" s="16"/>
      <c r="V6" s="166" t="s">
        <v>31</v>
      </c>
      <c r="W6" s="11">
        <v>422.357</v>
      </c>
      <c r="X6" s="188" t="s">
        <v>54</v>
      </c>
      <c r="Y6" s="16">
        <v>422.385</v>
      </c>
      <c r="Z6" s="271"/>
      <c r="AA6" s="273"/>
      <c r="AB6" s="457" t="s">
        <v>114</v>
      </c>
      <c r="AC6" s="460"/>
      <c r="AD6" s="17"/>
      <c r="AE6" s="17"/>
      <c r="AR6" s="131" t="s">
        <v>23</v>
      </c>
      <c r="AS6" s="48" t="s">
        <v>18</v>
      </c>
      <c r="AT6" s="132" t="s">
        <v>30</v>
      </c>
      <c r="AU6" s="17"/>
      <c r="AV6" s="17"/>
      <c r="AW6" s="17"/>
      <c r="AY6" s="42"/>
      <c r="BA6" s="17"/>
      <c r="BB6" s="17"/>
      <c r="BC6" s="17"/>
      <c r="BD6" s="17"/>
      <c r="BE6" s="17"/>
      <c r="BF6" s="17"/>
      <c r="BG6" s="17"/>
      <c r="BJ6" s="426" t="s">
        <v>114</v>
      </c>
      <c r="BK6" s="427"/>
      <c r="BL6" s="271"/>
      <c r="BM6" s="273"/>
      <c r="BN6" s="188" t="s">
        <v>32</v>
      </c>
      <c r="BO6" s="11">
        <v>422.976</v>
      </c>
      <c r="BP6" s="188" t="s">
        <v>53</v>
      </c>
      <c r="BQ6" s="16">
        <v>422.946</v>
      </c>
      <c r="BR6" s="188"/>
      <c r="BS6" s="11"/>
      <c r="BT6" s="516" t="s">
        <v>45</v>
      </c>
      <c r="BU6" s="517"/>
      <c r="BV6" s="383" t="s">
        <v>46</v>
      </c>
      <c r="BW6" s="384"/>
      <c r="BX6" s="27"/>
      <c r="BZ6" s="364" t="s">
        <v>51</v>
      </c>
      <c r="CA6" s="365"/>
      <c r="CB6" s="342" t="s">
        <v>52</v>
      </c>
      <c r="CC6" s="366"/>
      <c r="CD6" s="340"/>
      <c r="CE6" s="341"/>
      <c r="CF6" s="367" t="s">
        <v>51</v>
      </c>
      <c r="CG6" s="339"/>
      <c r="CH6" s="368" t="s">
        <v>52</v>
      </c>
      <c r="CI6" s="369"/>
      <c r="CJ6" s="27"/>
    </row>
    <row r="7" spans="2:88" ht="21" customHeight="1" thickTop="1">
      <c r="B7" s="343"/>
      <c r="C7" s="344"/>
      <c r="D7" s="511" t="s">
        <v>97</v>
      </c>
      <c r="E7" s="512"/>
      <c r="F7" s="347"/>
      <c r="G7" s="348"/>
      <c r="H7" s="349"/>
      <c r="I7" s="344"/>
      <c r="J7" s="511" t="s">
        <v>97</v>
      </c>
      <c r="K7" s="513"/>
      <c r="L7" s="27"/>
      <c r="N7" s="27"/>
      <c r="O7" s="25"/>
      <c r="P7" s="313"/>
      <c r="Q7" s="312"/>
      <c r="R7" s="311"/>
      <c r="S7" s="273"/>
      <c r="T7" s="166"/>
      <c r="U7" s="16"/>
      <c r="V7" s="166"/>
      <c r="W7" s="11"/>
      <c r="X7" s="188"/>
      <c r="Y7" s="16"/>
      <c r="Z7" s="271"/>
      <c r="AA7" s="273"/>
      <c r="AB7" s="458" t="s">
        <v>73</v>
      </c>
      <c r="AC7" s="461"/>
      <c r="AD7" s="17"/>
      <c r="AE7" s="17"/>
      <c r="AU7" s="17"/>
      <c r="AV7" s="17"/>
      <c r="AW7" s="17"/>
      <c r="AY7" s="42"/>
      <c r="BA7" s="17"/>
      <c r="BB7" s="17"/>
      <c r="BC7" s="17"/>
      <c r="BD7" s="17"/>
      <c r="BE7" s="17"/>
      <c r="BF7" s="17"/>
      <c r="BG7" s="17"/>
      <c r="BJ7" s="428" t="s">
        <v>73</v>
      </c>
      <c r="BK7" s="429"/>
      <c r="BL7" s="271"/>
      <c r="BM7" s="273"/>
      <c r="BN7" s="188"/>
      <c r="BO7" s="11"/>
      <c r="BP7" s="188"/>
      <c r="BQ7" s="16"/>
      <c r="BR7" s="188"/>
      <c r="BS7" s="16"/>
      <c r="BT7" s="311"/>
      <c r="BU7" s="312"/>
      <c r="BV7" s="311"/>
      <c r="BW7" s="272"/>
      <c r="BX7" s="27"/>
      <c r="BZ7" s="343"/>
      <c r="CA7" s="344"/>
      <c r="CB7" s="345"/>
      <c r="CC7" s="346"/>
      <c r="CD7" s="347"/>
      <c r="CE7" s="348"/>
      <c r="CF7" s="349"/>
      <c r="CG7" s="344"/>
      <c r="CH7" s="350"/>
      <c r="CI7" s="351"/>
      <c r="CJ7" s="27"/>
    </row>
    <row r="8" spans="2:88" ht="21" customHeight="1">
      <c r="B8" s="375" t="s">
        <v>98</v>
      </c>
      <c r="C8" s="189">
        <v>414.018</v>
      </c>
      <c r="D8" s="374"/>
      <c r="E8" s="354"/>
      <c r="F8" s="370"/>
      <c r="G8" s="371"/>
      <c r="H8" s="373" t="s">
        <v>155</v>
      </c>
      <c r="I8" s="189">
        <v>421.25</v>
      </c>
      <c r="J8" s="455"/>
      <c r="K8" s="357"/>
      <c r="L8" s="27"/>
      <c r="N8" s="27"/>
      <c r="O8" s="27"/>
      <c r="P8" s="172" t="s">
        <v>0</v>
      </c>
      <c r="Q8" s="293">
        <v>421.75</v>
      </c>
      <c r="R8" s="514" t="s">
        <v>113</v>
      </c>
      <c r="S8" s="515"/>
      <c r="T8" s="188"/>
      <c r="U8" s="16"/>
      <c r="V8" s="188" t="s">
        <v>33</v>
      </c>
      <c r="W8" s="11">
        <v>422.332</v>
      </c>
      <c r="X8" s="188" t="s">
        <v>40</v>
      </c>
      <c r="Y8" s="16">
        <v>422.353</v>
      </c>
      <c r="Z8" s="271"/>
      <c r="AA8" s="273"/>
      <c r="AB8" s="457" t="s">
        <v>74</v>
      </c>
      <c r="AC8" s="460"/>
      <c r="AD8" s="17"/>
      <c r="AE8" s="17"/>
      <c r="AS8" s="54" t="s">
        <v>48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426" t="s">
        <v>74</v>
      </c>
      <c r="BK8" s="427"/>
      <c r="BL8" s="271"/>
      <c r="BM8" s="273"/>
      <c r="BN8" s="166" t="s">
        <v>37</v>
      </c>
      <c r="BO8" s="11">
        <v>422.973</v>
      </c>
      <c r="BP8" s="188" t="s">
        <v>41</v>
      </c>
      <c r="BQ8" s="16">
        <v>422.98</v>
      </c>
      <c r="BR8" s="188"/>
      <c r="BS8" s="16"/>
      <c r="BT8" s="303" t="s">
        <v>47</v>
      </c>
      <c r="BU8" s="304">
        <v>423.566</v>
      </c>
      <c r="BV8" s="305" t="s">
        <v>72</v>
      </c>
      <c r="BW8" s="306">
        <v>423.568</v>
      </c>
      <c r="BX8" s="27"/>
      <c r="BZ8" s="375" t="s">
        <v>127</v>
      </c>
      <c r="CA8" s="189">
        <v>423.987</v>
      </c>
      <c r="CB8" s="374" t="s">
        <v>129</v>
      </c>
      <c r="CC8" s="354">
        <v>424.601</v>
      </c>
      <c r="CD8" s="370"/>
      <c r="CE8" s="371"/>
      <c r="CF8" s="373" t="s">
        <v>136</v>
      </c>
      <c r="CG8" s="189">
        <v>429.407</v>
      </c>
      <c r="CH8" s="374" t="s">
        <v>137</v>
      </c>
      <c r="CI8" s="357">
        <v>428.444</v>
      </c>
      <c r="CJ8" s="27"/>
    </row>
    <row r="9" spans="2:88" ht="21" customHeight="1" thickBot="1">
      <c r="B9" s="375" t="s">
        <v>99</v>
      </c>
      <c r="C9" s="189">
        <v>415.575</v>
      </c>
      <c r="D9" s="374" t="s">
        <v>100</v>
      </c>
      <c r="E9" s="354"/>
      <c r="F9" s="370"/>
      <c r="G9" s="371"/>
      <c r="H9" s="373" t="s">
        <v>101</v>
      </c>
      <c r="I9" s="189">
        <v>420.125</v>
      </c>
      <c r="J9" s="455"/>
      <c r="K9" s="357"/>
      <c r="L9" s="27"/>
      <c r="N9" s="27"/>
      <c r="O9" s="27"/>
      <c r="P9" s="173"/>
      <c r="Q9" s="294"/>
      <c r="R9" s="295"/>
      <c r="S9" s="296"/>
      <c r="T9" s="15"/>
      <c r="U9" s="14"/>
      <c r="V9" s="15"/>
      <c r="W9" s="175"/>
      <c r="X9" s="15"/>
      <c r="Y9" s="14"/>
      <c r="Z9" s="13"/>
      <c r="AA9" s="33"/>
      <c r="AB9" s="13"/>
      <c r="AC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92"/>
      <c r="BK9" s="33"/>
      <c r="BL9" s="13"/>
      <c r="BM9" s="193"/>
      <c r="BN9" s="15"/>
      <c r="BO9" s="175"/>
      <c r="BP9" s="15"/>
      <c r="BQ9" s="14"/>
      <c r="BR9" s="15"/>
      <c r="BS9" s="175"/>
      <c r="BT9" s="307"/>
      <c r="BU9" s="308"/>
      <c r="BV9" s="309"/>
      <c r="BW9" s="310"/>
      <c r="BX9" s="27"/>
      <c r="BZ9" s="375" t="s">
        <v>128</v>
      </c>
      <c r="CA9" s="189">
        <v>424.99</v>
      </c>
      <c r="CB9" s="374" t="s">
        <v>130</v>
      </c>
      <c r="CC9" s="354">
        <v>425.901</v>
      </c>
      <c r="CD9" s="370"/>
      <c r="CE9" s="371"/>
      <c r="CF9" s="373" t="s">
        <v>138</v>
      </c>
      <c r="CG9" s="189">
        <v>428.284</v>
      </c>
      <c r="CH9" s="374" t="s">
        <v>142</v>
      </c>
      <c r="CI9" s="357">
        <v>427.411</v>
      </c>
      <c r="CJ9" s="27"/>
    </row>
    <row r="10" spans="2:88" ht="21" customHeight="1">
      <c r="B10" s="375" t="s">
        <v>102</v>
      </c>
      <c r="C10" s="189">
        <v>417.127</v>
      </c>
      <c r="D10" s="374" t="s">
        <v>103</v>
      </c>
      <c r="E10" s="354"/>
      <c r="F10" s="370"/>
      <c r="G10" s="371"/>
      <c r="H10" s="373" t="s">
        <v>104</v>
      </c>
      <c r="I10" s="189">
        <v>418.971</v>
      </c>
      <c r="J10" s="374" t="s">
        <v>105</v>
      </c>
      <c r="K10" s="357"/>
      <c r="L10" s="27"/>
      <c r="N10" s="27"/>
      <c r="O10" s="34"/>
      <c r="P10" s="27"/>
      <c r="Q10" s="27"/>
      <c r="R10" s="27"/>
      <c r="S10" s="35"/>
      <c r="T10" s="27"/>
      <c r="U10" s="27"/>
      <c r="V10" s="36"/>
      <c r="W10" s="158"/>
      <c r="X10" s="2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41"/>
      <c r="AU10" s="17"/>
      <c r="AV10" s="17"/>
      <c r="AW10" s="17"/>
      <c r="AY10" s="41"/>
      <c r="BA10" s="17"/>
      <c r="BB10" s="17"/>
      <c r="BC10" s="17"/>
      <c r="BD10" s="17"/>
      <c r="BE10" s="17"/>
      <c r="BF10" s="17"/>
      <c r="BG10" s="17"/>
      <c r="BN10" s="27"/>
      <c r="BO10" s="34"/>
      <c r="BP10" s="27"/>
      <c r="BQ10" s="27"/>
      <c r="BR10" s="27"/>
      <c r="BS10" s="35"/>
      <c r="BX10" s="27"/>
      <c r="BZ10" s="375" t="s">
        <v>133</v>
      </c>
      <c r="CA10" s="189">
        <v>426.312</v>
      </c>
      <c r="CB10" s="374" t="s">
        <v>134</v>
      </c>
      <c r="CC10" s="354">
        <v>427.07</v>
      </c>
      <c r="CD10" s="370"/>
      <c r="CE10" s="371"/>
      <c r="CF10" s="373" t="s">
        <v>139</v>
      </c>
      <c r="CG10" s="189">
        <v>427.07</v>
      </c>
      <c r="CH10" s="374" t="s">
        <v>143</v>
      </c>
      <c r="CI10" s="357">
        <v>426.312</v>
      </c>
      <c r="CJ10" s="27"/>
    </row>
    <row r="11" spans="2:88" ht="21" customHeight="1">
      <c r="B11" s="375" t="s">
        <v>106</v>
      </c>
      <c r="C11" s="189">
        <v>418.39</v>
      </c>
      <c r="D11" s="374"/>
      <c r="E11" s="354"/>
      <c r="F11" s="370"/>
      <c r="G11" s="371"/>
      <c r="H11" s="373" t="s">
        <v>107</v>
      </c>
      <c r="I11" s="189">
        <v>417.41</v>
      </c>
      <c r="J11" s="374" t="s">
        <v>108</v>
      </c>
      <c r="K11" s="357"/>
      <c r="L11" s="27"/>
      <c r="N11" s="27"/>
      <c r="O11" s="34"/>
      <c r="P11" s="27"/>
      <c r="Q11" s="27"/>
      <c r="R11" s="27"/>
      <c r="S11" s="35"/>
      <c r="T11" s="27"/>
      <c r="U11" s="7"/>
      <c r="V11" s="36"/>
      <c r="W11" s="37"/>
      <c r="X11" s="2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7"/>
      <c r="AO11" s="178"/>
      <c r="AP11" s="177"/>
      <c r="AQ11" s="178"/>
      <c r="AS11" s="42"/>
      <c r="AU11" s="17"/>
      <c r="AV11" s="17"/>
      <c r="AW11" s="17"/>
      <c r="AY11" s="42"/>
      <c r="BA11" s="17"/>
      <c r="BB11" s="17"/>
      <c r="BC11" s="17"/>
      <c r="BD11" s="17"/>
      <c r="BE11" s="17"/>
      <c r="BF11" s="17"/>
      <c r="BG11" s="17"/>
      <c r="BN11" s="27"/>
      <c r="BO11" s="34"/>
      <c r="BP11" s="27"/>
      <c r="BQ11" s="27"/>
      <c r="BR11" s="27"/>
      <c r="BS11" s="35"/>
      <c r="BT11" s="27"/>
      <c r="BU11" s="7"/>
      <c r="BV11" s="36"/>
      <c r="BW11" s="37"/>
      <c r="BX11" s="27"/>
      <c r="BZ11" s="375" t="s">
        <v>135</v>
      </c>
      <c r="CA11" s="189">
        <v>427.411</v>
      </c>
      <c r="CB11" s="374"/>
      <c r="CC11" s="354"/>
      <c r="CD11" s="370"/>
      <c r="CE11" s="371"/>
      <c r="CF11" s="373" t="s">
        <v>140</v>
      </c>
      <c r="CG11" s="189">
        <v>425.901</v>
      </c>
      <c r="CH11" s="374"/>
      <c r="CI11" s="357"/>
      <c r="CJ11" s="27"/>
    </row>
    <row r="12" spans="2:88" ht="21" customHeight="1">
      <c r="B12" s="375" t="s">
        <v>109</v>
      </c>
      <c r="C12" s="189">
        <v>419.45</v>
      </c>
      <c r="D12" s="374"/>
      <c r="E12" s="354"/>
      <c r="F12" s="370"/>
      <c r="G12" s="371"/>
      <c r="H12" s="373" t="s">
        <v>110</v>
      </c>
      <c r="I12" s="189">
        <v>415.875</v>
      </c>
      <c r="J12" s="374"/>
      <c r="K12" s="357"/>
      <c r="L12" s="7"/>
      <c r="N12" s="7"/>
      <c r="O12" s="7"/>
      <c r="P12" s="7"/>
      <c r="Q12" s="7"/>
      <c r="R12" s="7"/>
      <c r="S12" s="185"/>
      <c r="T12" s="7"/>
      <c r="U12" s="7"/>
      <c r="V12" s="7"/>
      <c r="X12" s="133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42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85"/>
      <c r="BT12" s="7"/>
      <c r="BU12" s="7"/>
      <c r="BV12" s="7"/>
      <c r="BW12" s="7"/>
      <c r="BX12" s="7"/>
      <c r="BZ12" s="375"/>
      <c r="CA12" s="189"/>
      <c r="CB12" s="353"/>
      <c r="CC12" s="354"/>
      <c r="CD12" s="370"/>
      <c r="CE12" s="371"/>
      <c r="CF12" s="373"/>
      <c r="CG12" s="189"/>
      <c r="CH12" s="374"/>
      <c r="CI12" s="357"/>
      <c r="CJ12" s="7"/>
    </row>
    <row r="13" spans="2:87" ht="18" customHeight="1">
      <c r="B13" s="352"/>
      <c r="C13" s="189"/>
      <c r="D13" s="353"/>
      <c r="E13" s="354"/>
      <c r="F13" s="370"/>
      <c r="G13" s="371"/>
      <c r="H13" s="356"/>
      <c r="I13" s="189"/>
      <c r="J13" s="353"/>
      <c r="K13" s="357"/>
      <c r="T13" s="40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40"/>
      <c r="AT13" s="4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  <c r="BZ13" s="376" t="s">
        <v>131</v>
      </c>
      <c r="CA13" s="358">
        <v>428.444</v>
      </c>
      <c r="CB13" s="372" t="s">
        <v>132</v>
      </c>
      <c r="CC13" s="359">
        <v>428.284</v>
      </c>
      <c r="CD13" s="355"/>
      <c r="CE13" s="341"/>
      <c r="CF13" s="372" t="s">
        <v>141</v>
      </c>
      <c r="CG13" s="358">
        <v>424.601</v>
      </c>
      <c r="CH13" s="372" t="s">
        <v>144</v>
      </c>
      <c r="CI13" s="360">
        <v>424.99</v>
      </c>
    </row>
    <row r="14" spans="2:88" ht="18" customHeight="1" thickBot="1">
      <c r="B14" s="376" t="s">
        <v>111</v>
      </c>
      <c r="C14" s="358">
        <v>420.464</v>
      </c>
      <c r="D14" s="372"/>
      <c r="E14" s="359"/>
      <c r="F14" s="355"/>
      <c r="G14" s="341"/>
      <c r="H14" s="372" t="s">
        <v>112</v>
      </c>
      <c r="I14" s="358">
        <v>414.379</v>
      </c>
      <c r="J14" s="372"/>
      <c r="K14" s="360"/>
      <c r="N14" s="216"/>
      <c r="P14" s="39"/>
      <c r="Q14" s="39"/>
      <c r="T14" s="40"/>
      <c r="AC14" s="142"/>
      <c r="AD14" s="17"/>
      <c r="AE14" s="17"/>
      <c r="AF14" s="17"/>
      <c r="AH14" s="17"/>
      <c r="AI14" s="17"/>
      <c r="AJ14" s="17"/>
      <c r="AK14" s="17"/>
      <c r="AL14" s="17"/>
      <c r="AM14" s="17"/>
      <c r="AN14" s="17"/>
      <c r="AO14" s="17"/>
      <c r="AP14" s="17"/>
      <c r="AR14" s="17"/>
      <c r="AT14" s="17"/>
      <c r="AU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17"/>
      <c r="BV14" s="39"/>
      <c r="BW14" s="39"/>
      <c r="BX14" s="39"/>
      <c r="BY14" s="40"/>
      <c r="BZ14" s="361"/>
      <c r="CA14" s="296"/>
      <c r="CB14" s="362"/>
      <c r="CC14" s="296"/>
      <c r="CD14" s="362"/>
      <c r="CE14" s="296"/>
      <c r="CF14" s="362"/>
      <c r="CG14" s="296"/>
      <c r="CH14" s="362"/>
      <c r="CI14" s="363"/>
      <c r="CJ14" s="40"/>
    </row>
    <row r="15" spans="2:88" ht="18" customHeight="1" thickBot="1">
      <c r="B15" s="361"/>
      <c r="C15" s="296"/>
      <c r="D15" s="362"/>
      <c r="E15" s="296"/>
      <c r="F15" s="362"/>
      <c r="G15" s="296"/>
      <c r="H15" s="362"/>
      <c r="I15" s="296"/>
      <c r="J15" s="362"/>
      <c r="K15" s="363"/>
      <c r="S15" s="17"/>
      <c r="T15" s="40"/>
      <c r="Y15" s="17"/>
      <c r="AC15" s="55"/>
      <c r="AD15" s="181"/>
      <c r="AF15" s="17"/>
      <c r="AH15" s="17"/>
      <c r="AJ15" s="17"/>
      <c r="AK15" s="17"/>
      <c r="AM15" s="182"/>
      <c r="AZ15" s="17"/>
      <c r="BB15" s="17"/>
      <c r="BE15" s="17"/>
      <c r="BF15" s="17"/>
      <c r="BG15" s="142"/>
      <c r="BH15" s="17"/>
      <c r="BJ15" s="17"/>
      <c r="BN15" s="17"/>
      <c r="BP15" s="17"/>
      <c r="BV15" s="39"/>
      <c r="BW15" s="39"/>
      <c r="BX15" s="39"/>
      <c r="BY15" s="40"/>
      <c r="BZ15" s="40"/>
      <c r="CA15" s="40"/>
      <c r="CB15" s="136"/>
      <c r="CC15" s="136"/>
      <c r="CD15" s="136"/>
      <c r="CE15" s="136"/>
      <c r="CF15" s="136"/>
      <c r="CG15" s="136"/>
      <c r="CH15" s="40"/>
      <c r="CI15" s="40"/>
      <c r="CJ15" s="40"/>
    </row>
    <row r="16" spans="2:88" ht="18" customHeight="1">
      <c r="B16" s="241"/>
      <c r="C16" s="377"/>
      <c r="D16" s="26"/>
      <c r="E16" s="26"/>
      <c r="F16" s="373"/>
      <c r="G16" s="377"/>
      <c r="H16" s="389"/>
      <c r="I16" s="139"/>
      <c r="Q16" s="17"/>
      <c r="S16" s="257"/>
      <c r="T16" s="140"/>
      <c r="Y16" s="17"/>
      <c r="AA16" s="165"/>
      <c r="AB16" s="391"/>
      <c r="AD16" s="182"/>
      <c r="AL16" s="159"/>
      <c r="AO16" s="159"/>
      <c r="AU16" s="17"/>
      <c r="AW16" s="171"/>
      <c r="BA16" s="17"/>
      <c r="BG16" s="55"/>
      <c r="BO16" s="142"/>
      <c r="CA16" s="40"/>
      <c r="CB16" s="139"/>
      <c r="CC16" s="139"/>
      <c r="CD16" s="139"/>
      <c r="CE16" s="139"/>
      <c r="CF16" s="139"/>
      <c r="CG16" s="139"/>
      <c r="CI16" s="40"/>
      <c r="CJ16" s="40"/>
    </row>
    <row r="17" spans="2:86" ht="18" customHeight="1">
      <c r="B17" s="241"/>
      <c r="C17" s="377"/>
      <c r="D17" s="26"/>
      <c r="E17" s="26"/>
      <c r="F17" s="373"/>
      <c r="G17" s="377"/>
      <c r="H17" s="140"/>
      <c r="I17" s="140"/>
      <c r="S17" s="136"/>
      <c r="T17" s="253"/>
      <c r="W17" s="160"/>
      <c r="AK17" s="17"/>
      <c r="BA17" s="135"/>
      <c r="BI17" s="142"/>
      <c r="CA17" s="133"/>
      <c r="CB17" s="140"/>
      <c r="CC17" s="140"/>
      <c r="CD17" s="34"/>
      <c r="CE17" s="34"/>
      <c r="CF17" s="140"/>
      <c r="CG17" s="140"/>
      <c r="CH17" s="46"/>
    </row>
    <row r="18" spans="2:85" ht="18" customHeight="1">
      <c r="B18" s="241"/>
      <c r="C18" s="377"/>
      <c r="D18" s="26"/>
      <c r="E18" s="26"/>
      <c r="F18" s="373"/>
      <c r="G18" s="377"/>
      <c r="H18" s="7"/>
      <c r="I18" s="265"/>
      <c r="J18" s="133"/>
      <c r="N18" s="133"/>
      <c r="R18" s="219"/>
      <c r="S18" s="136"/>
      <c r="T18" s="253"/>
      <c r="U18" s="215"/>
      <c r="Y18" s="164"/>
      <c r="AA18" s="17"/>
      <c r="AE18" s="162"/>
      <c r="AV18" s="133"/>
      <c r="BF18" s="182"/>
      <c r="BI18" s="142"/>
      <c r="BN18" s="133"/>
      <c r="CA18" s="17"/>
      <c r="CB18" s="7"/>
      <c r="CC18" s="265"/>
      <c r="CD18" s="27"/>
      <c r="CE18" s="27"/>
      <c r="CF18" s="7"/>
      <c r="CG18" s="265"/>
    </row>
    <row r="19" spans="2:88" ht="18" customHeight="1">
      <c r="B19" s="253"/>
      <c r="C19" s="378"/>
      <c r="D19" s="26"/>
      <c r="E19" s="26"/>
      <c r="F19" s="372"/>
      <c r="G19" s="264"/>
      <c r="H19" s="241"/>
      <c r="I19" s="239"/>
      <c r="J19" s="17"/>
      <c r="S19" s="27"/>
      <c r="T19" s="241"/>
      <c r="W19" s="150"/>
      <c r="AI19" s="171"/>
      <c r="AM19" s="43"/>
      <c r="AS19" s="56"/>
      <c r="BI19" s="134"/>
      <c r="BL19" s="17"/>
      <c r="BN19" s="17"/>
      <c r="CB19" s="263"/>
      <c r="CC19" s="239"/>
      <c r="CD19" s="27"/>
      <c r="CE19" s="27"/>
      <c r="CF19" s="263"/>
      <c r="CG19" s="239"/>
      <c r="CJ19" s="45"/>
    </row>
    <row r="20" spans="4:85" ht="18" customHeight="1">
      <c r="D20" s="241"/>
      <c r="E20" s="239"/>
      <c r="F20" s="27"/>
      <c r="G20" s="27"/>
      <c r="H20" s="241"/>
      <c r="S20" s="27"/>
      <c r="T20" s="241"/>
      <c r="W20" s="17"/>
      <c r="X20" s="133"/>
      <c r="AN20" s="17"/>
      <c r="BB20" s="17"/>
      <c r="BF20" s="17"/>
      <c r="BG20" s="17"/>
      <c r="BV20" s="220"/>
      <c r="CB20" s="263"/>
      <c r="CC20" s="239"/>
      <c r="CD20" s="27"/>
      <c r="CE20" s="27"/>
      <c r="CF20" s="263"/>
      <c r="CG20" s="239"/>
    </row>
    <row r="21" spans="3:85" ht="18" customHeight="1">
      <c r="C21" s="318"/>
      <c r="D21" s="253"/>
      <c r="E21" s="386"/>
      <c r="F21" s="27"/>
      <c r="H21" s="403"/>
      <c r="I21" s="264"/>
      <c r="S21" s="27"/>
      <c r="T21" s="27"/>
      <c r="U21" s="215"/>
      <c r="X21" s="17"/>
      <c r="AM21" s="17"/>
      <c r="AP21" s="17"/>
      <c r="BB21" s="135"/>
      <c r="BL21" s="150"/>
      <c r="BO21" s="133"/>
      <c r="BP21" s="133"/>
      <c r="BU21" s="136"/>
      <c r="CA21" s="255"/>
      <c r="CB21" s="250"/>
      <c r="CC21" s="264"/>
      <c r="CD21" s="27"/>
      <c r="CE21" s="27"/>
      <c r="CF21" s="250"/>
      <c r="CG21" s="388"/>
    </row>
    <row r="22" spans="4:85" ht="18" customHeight="1">
      <c r="D22" s="27"/>
      <c r="E22" s="27"/>
      <c r="F22" s="27"/>
      <c r="G22" s="27"/>
      <c r="H22" s="27"/>
      <c r="I22" s="133"/>
      <c r="O22" s="133"/>
      <c r="P22" s="133"/>
      <c r="S22" s="229"/>
      <c r="U22" s="133"/>
      <c r="V22" s="133"/>
      <c r="W22" s="165" t="s">
        <v>145</v>
      </c>
      <c r="AA22" s="150"/>
      <c r="AC22" s="482">
        <v>422.478</v>
      </c>
      <c r="AX22" s="150"/>
      <c r="BE22" s="157"/>
      <c r="BI22" s="153"/>
      <c r="BK22" s="150"/>
      <c r="BL22" s="17"/>
      <c r="BR22" s="133"/>
      <c r="BS22" s="150"/>
      <c r="CA22" s="133"/>
      <c r="CB22" s="27"/>
      <c r="CC22" s="27"/>
      <c r="CD22" s="27"/>
      <c r="CE22" s="27"/>
      <c r="CF22" s="27"/>
      <c r="CG22" s="27"/>
    </row>
    <row r="23" spans="8:85" ht="18" customHeight="1">
      <c r="H23" s="40"/>
      <c r="I23" s="40"/>
      <c r="J23" s="133"/>
      <c r="O23" s="17"/>
      <c r="P23" s="17"/>
      <c r="U23" s="17"/>
      <c r="V23" s="17"/>
      <c r="AA23" s="17"/>
      <c r="AM23" s="160"/>
      <c r="AP23" s="17"/>
      <c r="AX23" s="17"/>
      <c r="BC23" s="17"/>
      <c r="BK23" s="17"/>
      <c r="BR23" s="17"/>
      <c r="BS23" s="17"/>
      <c r="BZ23" s="142"/>
      <c r="CA23" s="17"/>
      <c r="CC23" s="136"/>
      <c r="CF23" s="40"/>
      <c r="CG23" s="40"/>
    </row>
    <row r="24" spans="4:86" ht="18" customHeight="1">
      <c r="D24" s="179"/>
      <c r="G24" s="136"/>
      <c r="H24" s="40"/>
      <c r="N24" s="322"/>
      <c r="P24" s="17"/>
      <c r="Q24" s="133"/>
      <c r="T24" s="17"/>
      <c r="U24" s="17"/>
      <c r="W24" s="165" t="s">
        <v>38</v>
      </c>
      <c r="AM24" s="17"/>
      <c r="AP24" s="17"/>
      <c r="BP24" s="279"/>
      <c r="BR24" s="133"/>
      <c r="BT24" s="17"/>
      <c r="BW24" s="448"/>
      <c r="BZ24" s="143"/>
      <c r="CA24" s="255"/>
      <c r="CC24" s="136"/>
      <c r="CF24" s="40"/>
      <c r="CH24" s="46"/>
    </row>
    <row r="25" spans="6:84" ht="18" customHeight="1">
      <c r="F25" s="136"/>
      <c r="G25" s="139"/>
      <c r="H25" s="133"/>
      <c r="J25" s="17"/>
      <c r="K25" s="256"/>
      <c r="M25" s="321"/>
      <c r="N25" s="321"/>
      <c r="O25" s="17"/>
      <c r="Q25" s="17"/>
      <c r="S25" s="133"/>
      <c r="U25" s="256"/>
      <c r="V25" s="133"/>
      <c r="W25" s="17"/>
      <c r="AG25" s="17"/>
      <c r="BG25" s="17"/>
      <c r="BH25" s="17"/>
      <c r="BL25" s="182" t="s">
        <v>146</v>
      </c>
      <c r="BM25" s="161"/>
      <c r="BN25" s="394"/>
      <c r="BQ25" s="394"/>
      <c r="BR25" s="401"/>
      <c r="BS25" s="150"/>
      <c r="BU25" s="17"/>
      <c r="BW25" s="133"/>
      <c r="CA25" s="133"/>
      <c r="CC25" s="139"/>
      <c r="CD25" s="133"/>
      <c r="CF25" s="40"/>
    </row>
    <row r="26" spans="6:84" ht="18" customHeight="1">
      <c r="F26" s="136"/>
      <c r="H26" s="17"/>
      <c r="N26" s="17"/>
      <c r="Q26" s="17"/>
      <c r="S26" s="17"/>
      <c r="T26" s="150">
        <v>8</v>
      </c>
      <c r="AG26" s="135"/>
      <c r="AI26" s="17"/>
      <c r="AN26" s="133"/>
      <c r="BC26" s="17"/>
      <c r="BH26" s="133"/>
      <c r="BL26" s="17"/>
      <c r="BO26" s="17"/>
      <c r="BP26" s="17"/>
      <c r="BR26" s="17"/>
      <c r="BS26" s="17"/>
      <c r="BW26" s="17"/>
      <c r="CA26" s="17"/>
      <c r="CD26" s="17"/>
      <c r="CE26" s="17"/>
      <c r="CF26" s="40"/>
    </row>
    <row r="27" spans="6:86" ht="18" customHeight="1">
      <c r="F27" s="240"/>
      <c r="H27" s="140"/>
      <c r="K27" s="217" t="s">
        <v>68</v>
      </c>
      <c r="Q27" s="133"/>
      <c r="S27" s="133"/>
      <c r="T27" s="17"/>
      <c r="U27" s="215"/>
      <c r="V27" s="160" t="s">
        <v>54</v>
      </c>
      <c r="AC27" s="161"/>
      <c r="AN27" s="17"/>
      <c r="AO27" s="133"/>
      <c r="AT27" s="154"/>
      <c r="BB27" s="44"/>
      <c r="BF27" s="17"/>
      <c r="BH27" s="219"/>
      <c r="BO27" s="133"/>
      <c r="BR27" s="133"/>
      <c r="BU27" s="144"/>
      <c r="BW27" s="133"/>
      <c r="BX27" s="40"/>
      <c r="BY27" s="17"/>
      <c r="CA27" s="133"/>
      <c r="CB27" s="140"/>
      <c r="CC27" s="257"/>
      <c r="CE27" s="257"/>
      <c r="CF27" s="140"/>
      <c r="CG27" s="140"/>
      <c r="CH27" s="46"/>
    </row>
    <row r="28" spans="5:85" ht="18" customHeight="1">
      <c r="E28" s="387"/>
      <c r="F28" s="240"/>
      <c r="H28" s="403"/>
      <c r="I28" s="252"/>
      <c r="J28" s="393"/>
      <c r="K28" s="133"/>
      <c r="O28" s="133"/>
      <c r="U28" s="256"/>
      <c r="W28" s="17"/>
      <c r="Y28" s="17"/>
      <c r="Z28" s="17"/>
      <c r="AO28" s="17"/>
      <c r="AU28" s="133"/>
      <c r="BC28" s="17"/>
      <c r="BF28" s="133"/>
      <c r="BH28" s="17"/>
      <c r="BO28" s="17"/>
      <c r="BX28" s="17"/>
      <c r="BY28" s="133"/>
      <c r="BZ28" s="133"/>
      <c r="CC28" s="136"/>
      <c r="CD28" s="136"/>
      <c r="CE28" s="136"/>
      <c r="CF28" s="253"/>
      <c r="CG28" s="257"/>
    </row>
    <row r="29" spans="6:85" ht="18" customHeight="1">
      <c r="F29" s="244"/>
      <c r="G29" s="446"/>
      <c r="H29" s="17"/>
      <c r="I29" s="244"/>
      <c r="K29" s="256"/>
      <c r="O29" s="17"/>
      <c r="Q29" s="133">
        <v>7</v>
      </c>
      <c r="T29" s="220"/>
      <c r="U29" s="17"/>
      <c r="V29" s="17"/>
      <c r="Y29" s="17"/>
      <c r="AI29" s="17"/>
      <c r="AQ29" s="154"/>
      <c r="AT29" s="17"/>
      <c r="BC29" s="17"/>
      <c r="BG29" s="144"/>
      <c r="BH29" s="17"/>
      <c r="BK29" s="220"/>
      <c r="BO29" s="133"/>
      <c r="BP29" s="133">
        <v>9</v>
      </c>
      <c r="BQ29" s="17"/>
      <c r="BS29" s="17"/>
      <c r="BX29" s="17"/>
      <c r="BZ29" s="17"/>
      <c r="CA29" s="400"/>
      <c r="CC29" s="136"/>
      <c r="CE29" s="136"/>
      <c r="CF29" s="253"/>
      <c r="CG29" s="252"/>
    </row>
    <row r="30" spans="6:87" ht="18" customHeight="1">
      <c r="F30" s="245"/>
      <c r="G30" s="159"/>
      <c r="H30" s="392"/>
      <c r="I30" s="242"/>
      <c r="J30" s="17"/>
      <c r="L30" s="164"/>
      <c r="N30" s="171"/>
      <c r="Q30" s="17"/>
      <c r="T30" s="160" t="s">
        <v>31</v>
      </c>
      <c r="V30" s="133"/>
      <c r="X30" s="133"/>
      <c r="Y30" s="215"/>
      <c r="AC30" s="447"/>
      <c r="AG30" s="154"/>
      <c r="AO30" s="161"/>
      <c r="AR30" s="17"/>
      <c r="AT30" s="133"/>
      <c r="BC30" s="17"/>
      <c r="BG30" s="144"/>
      <c r="BK30" s="133"/>
      <c r="BN30" s="17"/>
      <c r="BP30" s="17"/>
      <c r="BQ30" s="171"/>
      <c r="BR30" s="17"/>
      <c r="BS30" s="135"/>
      <c r="BV30" s="17"/>
      <c r="BZ30" s="17"/>
      <c r="CB30" s="254"/>
      <c r="CC30" s="27"/>
      <c r="CE30" s="27"/>
      <c r="CF30" s="241"/>
      <c r="CG30" s="141"/>
      <c r="CI30" s="46" t="s">
        <v>72</v>
      </c>
    </row>
    <row r="31" spans="3:85" ht="18" customHeight="1">
      <c r="C31" s="227"/>
      <c r="D31" s="227"/>
      <c r="F31" s="243"/>
      <c r="H31" s="133">
        <v>1</v>
      </c>
      <c r="I31" s="247"/>
      <c r="L31" s="17"/>
      <c r="N31" s="133" t="s">
        <v>81</v>
      </c>
      <c r="R31" s="17"/>
      <c r="T31" s="151"/>
      <c r="Z31" s="43"/>
      <c r="AG31" s="17"/>
      <c r="AJ31" s="17"/>
      <c r="AN31" s="323"/>
      <c r="AR31" s="135"/>
      <c r="AX31" s="17"/>
      <c r="BD31" s="17"/>
      <c r="BE31" s="17"/>
      <c r="BH31" s="218"/>
      <c r="BK31" s="156" t="s">
        <v>53</v>
      </c>
      <c r="BM31" s="150"/>
      <c r="BR31" s="133" t="s">
        <v>83</v>
      </c>
      <c r="BS31" s="161"/>
      <c r="BU31" s="17"/>
      <c r="BV31" s="17"/>
      <c r="BX31" s="40"/>
      <c r="CA31" s="17"/>
      <c r="CB31" s="251"/>
      <c r="CD31" s="133">
        <v>15</v>
      </c>
      <c r="CE31" s="27"/>
      <c r="CF31" s="241"/>
      <c r="CG31" s="141"/>
    </row>
    <row r="32" spans="1:89" ht="18" customHeight="1">
      <c r="A32" s="45"/>
      <c r="H32" s="17"/>
      <c r="I32" s="247"/>
      <c r="J32" s="17"/>
      <c r="L32" s="142"/>
      <c r="N32" s="17"/>
      <c r="O32" s="17"/>
      <c r="P32" s="17"/>
      <c r="U32" s="17"/>
      <c r="W32" s="17"/>
      <c r="X32" s="17"/>
      <c r="Y32" s="17"/>
      <c r="AA32" s="17"/>
      <c r="AC32" s="17"/>
      <c r="AI32" s="43"/>
      <c r="AJ32" s="17"/>
      <c r="AN32" s="17"/>
      <c r="BA32" s="17"/>
      <c r="BC32" s="17"/>
      <c r="BD32" s="17"/>
      <c r="BE32" s="17"/>
      <c r="BF32" s="17"/>
      <c r="BK32" s="17"/>
      <c r="BL32" s="135"/>
      <c r="BM32" s="17"/>
      <c r="BN32" s="17"/>
      <c r="BO32" s="17"/>
      <c r="BR32" s="17"/>
      <c r="BU32" s="17"/>
      <c r="BV32" s="323"/>
      <c r="BX32" s="40"/>
      <c r="BY32" s="17"/>
      <c r="CB32" s="27"/>
      <c r="CC32" s="27"/>
      <c r="CD32" s="17"/>
      <c r="CE32" s="27"/>
      <c r="CF32" s="27"/>
      <c r="CG32" s="27"/>
      <c r="CK32" s="45"/>
    </row>
    <row r="33" spans="9:78" ht="18" customHeight="1">
      <c r="I33" s="246"/>
      <c r="J33" s="135"/>
      <c r="K33" s="481">
        <v>901</v>
      </c>
      <c r="O33" s="136"/>
      <c r="P33" s="133"/>
      <c r="R33" s="160" t="s">
        <v>33</v>
      </c>
      <c r="W33" s="133"/>
      <c r="X33" s="133"/>
      <c r="Y33" s="255"/>
      <c r="AA33" s="133"/>
      <c r="AC33" s="133"/>
      <c r="AI33" s="17"/>
      <c r="AJ33" s="17"/>
      <c r="AK33" s="390"/>
      <c r="AS33" s="180"/>
      <c r="BD33" s="135"/>
      <c r="BE33" s="17"/>
      <c r="BF33" s="133"/>
      <c r="BH33" s="402"/>
      <c r="BI33" s="218"/>
      <c r="BK33" s="17"/>
      <c r="BM33" s="161"/>
      <c r="BN33" s="17"/>
      <c r="BP33" s="279"/>
      <c r="BS33" s="17"/>
      <c r="BU33" s="133"/>
      <c r="BX33" s="40"/>
      <c r="BZ33" s="159"/>
    </row>
    <row r="34" spans="1:71" ht="18" customHeight="1">
      <c r="A34" s="45"/>
      <c r="F34" s="248"/>
      <c r="G34" s="239"/>
      <c r="H34" s="248"/>
      <c r="I34" s="239"/>
      <c r="L34" s="55"/>
      <c r="Q34" s="164"/>
      <c r="AA34" s="17"/>
      <c r="AD34" s="219"/>
      <c r="AJ34" s="17"/>
      <c r="AY34" s="56"/>
      <c r="BD34" s="17"/>
      <c r="BE34" s="17"/>
      <c r="BG34" s="171"/>
      <c r="BH34" s="402"/>
      <c r="BI34" s="145"/>
      <c r="BM34" s="156" t="s">
        <v>32</v>
      </c>
      <c r="BO34" s="135"/>
      <c r="BP34" s="17"/>
      <c r="BQ34" s="220"/>
      <c r="BR34" s="17"/>
      <c r="BS34" s="135"/>
    </row>
    <row r="35" spans="1:88" ht="18" customHeight="1">
      <c r="A35" s="45"/>
      <c r="B35" s="319"/>
      <c r="F35" s="248"/>
      <c r="G35" s="239"/>
      <c r="H35" s="17"/>
      <c r="I35" s="249"/>
      <c r="V35" s="17"/>
      <c r="W35" s="17"/>
      <c r="AI35" s="43"/>
      <c r="AN35" s="142"/>
      <c r="AO35" s="17"/>
      <c r="AY35" s="17"/>
      <c r="BI35" s="218"/>
      <c r="BK35" s="56"/>
      <c r="BM35" s="165"/>
      <c r="BN35" s="156"/>
      <c r="BR35" s="17"/>
      <c r="BS35" s="17"/>
      <c r="BX35" s="17"/>
      <c r="BY35" s="270"/>
      <c r="CA35" s="17"/>
      <c r="CJ35" s="45"/>
    </row>
    <row r="36" spans="6:85" ht="18" customHeight="1">
      <c r="F36" s="248"/>
      <c r="G36" s="239"/>
      <c r="H36" s="133">
        <v>2</v>
      </c>
      <c r="I36" s="239"/>
      <c r="N36" s="133" t="s">
        <v>82</v>
      </c>
      <c r="S36" s="160" t="s">
        <v>40</v>
      </c>
      <c r="W36" s="323"/>
      <c r="Y36" s="323"/>
      <c r="AN36" s="55"/>
      <c r="AO36" s="164"/>
      <c r="BD36" s="17"/>
      <c r="BH36" s="402"/>
      <c r="BI36" s="171"/>
      <c r="BK36" s="56"/>
      <c r="BO36" s="323"/>
      <c r="BP36" s="133"/>
      <c r="BQ36" s="323"/>
      <c r="BR36" s="133">
        <v>11</v>
      </c>
      <c r="BX36" s="133" t="s">
        <v>147</v>
      </c>
      <c r="BY36" s="181"/>
      <c r="CG36" s="159"/>
    </row>
    <row r="37" spans="3:87" ht="18" customHeight="1">
      <c r="C37" s="214" t="s">
        <v>0</v>
      </c>
      <c r="W37" s="17"/>
      <c r="Z37" s="182"/>
      <c r="AA37" s="229"/>
      <c r="AB37" s="164"/>
      <c r="AE37" s="218"/>
      <c r="AN37" s="55"/>
      <c r="AQ37" s="17"/>
      <c r="AU37" s="395"/>
      <c r="BB37" s="150"/>
      <c r="BD37" s="135"/>
      <c r="BM37" s="156" t="s">
        <v>37</v>
      </c>
      <c r="BQ37" s="133"/>
      <c r="CC37" s="17"/>
      <c r="CH37" s="17"/>
      <c r="CI37" s="320" t="s">
        <v>47</v>
      </c>
    </row>
    <row r="38" spans="6:80" ht="18" customHeight="1">
      <c r="F38" s="243"/>
      <c r="G38" s="17"/>
      <c r="H38" s="243"/>
      <c r="AI38" s="17"/>
      <c r="AU38" s="395"/>
      <c r="AW38" s="17"/>
      <c r="AY38" s="17"/>
      <c r="BA38" s="451"/>
      <c r="BB38" s="45"/>
      <c r="BV38" s="159"/>
      <c r="CB38" s="152"/>
    </row>
    <row r="39" spans="7:67" ht="18" customHeight="1">
      <c r="G39" s="247"/>
      <c r="H39" s="243"/>
      <c r="W39" s="142"/>
      <c r="AF39" s="142"/>
      <c r="AH39" s="391"/>
      <c r="AY39" s="135"/>
      <c r="BC39" s="142"/>
      <c r="BO39" s="142"/>
    </row>
    <row r="40" spans="8:67" ht="18" customHeight="1">
      <c r="H40" s="17"/>
      <c r="W40" s="55"/>
      <c r="AC40" s="180"/>
      <c r="AF40" s="55"/>
      <c r="AJ40" s="17"/>
      <c r="AV40" s="278"/>
      <c r="AY40" s="17"/>
      <c r="BC40" s="55"/>
      <c r="BN40" s="220" t="s">
        <v>41</v>
      </c>
      <c r="BO40" s="55"/>
    </row>
    <row r="41" spans="8:69" ht="18" customHeight="1">
      <c r="H41" s="17"/>
      <c r="AE41" s="142"/>
      <c r="AF41" s="40"/>
      <c r="AV41" s="135"/>
      <c r="AW41" s="17"/>
      <c r="BI41" s="163"/>
      <c r="BQ41" s="217" t="s">
        <v>70</v>
      </c>
    </row>
    <row r="42" spans="31:47" ht="18" customHeight="1">
      <c r="AE42" s="55"/>
      <c r="AU42" s="171"/>
    </row>
    <row r="43" spans="33:71" ht="18" customHeight="1">
      <c r="AG43" s="55"/>
      <c r="BJ43" s="39"/>
      <c r="BK43" s="39"/>
      <c r="BL43" s="39"/>
      <c r="BM43" s="39"/>
      <c r="BN43" s="39"/>
      <c r="BO43" s="39"/>
      <c r="BP43" s="39"/>
      <c r="BQ43" s="39"/>
      <c r="BR43" s="39"/>
      <c r="BS43" s="17"/>
    </row>
    <row r="44" spans="7:82" ht="18" customHeight="1">
      <c r="G44" s="17"/>
      <c r="AE44" s="55"/>
      <c r="AF44" s="136"/>
      <c r="AG44" s="136"/>
      <c r="AH44" s="136"/>
      <c r="AJ44" s="136"/>
      <c r="AK44" s="136"/>
      <c r="AL44" s="136"/>
      <c r="AM44" s="136"/>
      <c r="AN44" s="136"/>
      <c r="AO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CA44" s="17"/>
      <c r="CD44" s="17"/>
    </row>
    <row r="45" spans="7:74" ht="18" customHeight="1">
      <c r="G45" s="17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</row>
    <row r="46" spans="20:74" ht="18" customHeight="1" thickBot="1">
      <c r="T46" s="136"/>
      <c r="U46" s="136"/>
      <c r="V46" s="136"/>
      <c r="W46" s="136"/>
      <c r="X46" s="136"/>
      <c r="Y46" s="136"/>
      <c r="Z46" s="136"/>
      <c r="AA46" s="136"/>
      <c r="AB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S46" s="41" t="s">
        <v>11</v>
      </c>
      <c r="AV46" s="136"/>
      <c r="AW46" s="136"/>
      <c r="AX46" s="136"/>
      <c r="AY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</row>
    <row r="47" spans="2:88" ht="21" customHeight="1" thickBot="1">
      <c r="B47" s="137" t="s">
        <v>13</v>
      </c>
      <c r="C47" s="138" t="s">
        <v>19</v>
      </c>
      <c r="D47" s="138" t="s">
        <v>20</v>
      </c>
      <c r="E47" s="138" t="s">
        <v>21</v>
      </c>
      <c r="F47" s="194" t="s">
        <v>22</v>
      </c>
      <c r="G47" s="195"/>
      <c r="H47" s="138" t="s">
        <v>13</v>
      </c>
      <c r="I47" s="138" t="s">
        <v>19</v>
      </c>
      <c r="J47" s="168" t="s">
        <v>22</v>
      </c>
      <c r="K47" s="195"/>
      <c r="L47" s="138" t="s">
        <v>13</v>
      </c>
      <c r="M47" s="138" t="s">
        <v>19</v>
      </c>
      <c r="N47" s="147" t="s">
        <v>22</v>
      </c>
      <c r="O47" s="7"/>
      <c r="AF47" s="233"/>
      <c r="AG47" s="233"/>
      <c r="AH47" s="30"/>
      <c r="AI47" s="30"/>
      <c r="AJ47" s="233"/>
      <c r="AK47" s="234"/>
      <c r="AL47" s="234"/>
      <c r="AM47" s="233"/>
      <c r="AN47" s="234"/>
      <c r="AO47" s="234"/>
      <c r="AS47" s="42" t="s">
        <v>35</v>
      </c>
      <c r="AV47" s="233"/>
      <c r="AW47" s="233"/>
      <c r="AX47" s="30"/>
      <c r="AY47" s="30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X47" s="137" t="s">
        <v>13</v>
      </c>
      <c r="BY47" s="138" t="s">
        <v>19</v>
      </c>
      <c r="BZ47" s="168" t="s">
        <v>22</v>
      </c>
      <c r="CA47" s="275"/>
      <c r="CB47" s="138" t="s">
        <v>13</v>
      </c>
      <c r="CC47" s="138" t="s">
        <v>19</v>
      </c>
      <c r="CD47" s="168" t="s">
        <v>22</v>
      </c>
      <c r="CE47" s="195"/>
      <c r="CF47" s="138" t="s">
        <v>13</v>
      </c>
      <c r="CG47" s="138" t="s">
        <v>19</v>
      </c>
      <c r="CH47" s="138" t="s">
        <v>20</v>
      </c>
      <c r="CI47" s="138" t="s">
        <v>21</v>
      </c>
      <c r="CJ47" s="208" t="s">
        <v>22</v>
      </c>
    </row>
    <row r="48" spans="2:88" ht="21" customHeight="1" thickBot="1" thickTop="1">
      <c r="B48" s="49"/>
      <c r="C48" s="4"/>
      <c r="D48" s="4"/>
      <c r="E48" s="4"/>
      <c r="F48" s="3"/>
      <c r="G48" s="3"/>
      <c r="H48" s="3" t="s">
        <v>75</v>
      </c>
      <c r="I48" s="4"/>
      <c r="J48" s="3"/>
      <c r="K48" s="3"/>
      <c r="L48" s="3"/>
      <c r="M48" s="4"/>
      <c r="N48" s="267"/>
      <c r="O48" s="30"/>
      <c r="AF48" s="230"/>
      <c r="AG48" s="7"/>
      <c r="AH48" s="140"/>
      <c r="AI48" s="231"/>
      <c r="AJ48" s="140"/>
      <c r="AK48" s="140"/>
      <c r="AL48" s="231"/>
      <c r="AM48" s="231"/>
      <c r="AN48" s="7"/>
      <c r="AO48" s="230"/>
      <c r="AS48" s="42" t="s">
        <v>39</v>
      </c>
      <c r="AV48" s="230"/>
      <c r="AW48" s="7"/>
      <c r="AX48" s="140"/>
      <c r="AY48" s="231"/>
      <c r="BX48" s="209"/>
      <c r="BY48" s="210"/>
      <c r="BZ48" s="3"/>
      <c r="CA48" s="3"/>
      <c r="CB48" s="210"/>
      <c r="CC48" s="210"/>
      <c r="CD48" s="3" t="s">
        <v>76</v>
      </c>
      <c r="CE48" s="3"/>
      <c r="CF48" s="3"/>
      <c r="CG48" s="210"/>
      <c r="CH48" s="210"/>
      <c r="CI48" s="210"/>
      <c r="CJ48" s="211"/>
    </row>
    <row r="49" spans="2:88" ht="21" customHeight="1" thickBot="1">
      <c r="B49" s="155"/>
      <c r="C49" s="50"/>
      <c r="D49" s="50"/>
      <c r="E49" s="50"/>
      <c r="F49" s="196"/>
      <c r="G49" s="196"/>
      <c r="H49" s="50"/>
      <c r="I49" s="50"/>
      <c r="J49" s="274"/>
      <c r="K49" s="196"/>
      <c r="L49" s="283"/>
      <c r="M49" s="11"/>
      <c r="N49" s="324"/>
      <c r="O49" s="7"/>
      <c r="P49" s="137" t="s">
        <v>13</v>
      </c>
      <c r="Q49" s="138" t="s">
        <v>19</v>
      </c>
      <c r="R49" s="138" t="s">
        <v>20</v>
      </c>
      <c r="S49" s="138" t="s">
        <v>21</v>
      </c>
      <c r="T49" s="433" t="s">
        <v>22</v>
      </c>
      <c r="U49" s="434"/>
      <c r="V49" s="435"/>
      <c r="W49" s="434"/>
      <c r="X49" s="445" t="s">
        <v>77</v>
      </c>
      <c r="Y49" s="434"/>
      <c r="Z49" s="435"/>
      <c r="AA49" s="436"/>
      <c r="AF49" s="235"/>
      <c r="AG49" s="236"/>
      <c r="AH49" s="232"/>
      <c r="AI49" s="236"/>
      <c r="AJ49" s="7"/>
      <c r="AK49" s="237"/>
      <c r="AL49" s="230"/>
      <c r="AM49" s="136"/>
      <c r="AN49" s="230"/>
      <c r="AO49" s="136"/>
      <c r="AV49" s="235"/>
      <c r="AW49" s="236"/>
      <c r="AX49" s="232"/>
      <c r="AY49" s="236"/>
      <c r="AZ49" s="463"/>
      <c r="BA49" s="288"/>
      <c r="BB49" s="288"/>
      <c r="BC49" s="464" t="s">
        <v>121</v>
      </c>
      <c r="BD49" s="288"/>
      <c r="BE49" s="288"/>
      <c r="BF49" s="465"/>
      <c r="BJ49" s="137" t="s">
        <v>13</v>
      </c>
      <c r="BK49" s="138" t="s">
        <v>19</v>
      </c>
      <c r="BL49" s="138" t="s">
        <v>20</v>
      </c>
      <c r="BM49" s="138" t="s">
        <v>21</v>
      </c>
      <c r="BN49" s="433" t="s">
        <v>22</v>
      </c>
      <c r="BO49" s="434"/>
      <c r="BP49" s="435"/>
      <c r="BQ49" s="434"/>
      <c r="BR49" s="445" t="s">
        <v>77</v>
      </c>
      <c r="BS49" s="434"/>
      <c r="BT49" s="435"/>
      <c r="BU49" s="436"/>
      <c r="BX49" s="155"/>
      <c r="BY49" s="50"/>
      <c r="BZ49" s="212"/>
      <c r="CA49" s="276"/>
      <c r="CB49" s="50"/>
      <c r="CC49" s="50"/>
      <c r="CD49" s="212"/>
      <c r="CE49" s="196"/>
      <c r="CF49" s="50"/>
      <c r="CG49" s="50"/>
      <c r="CH49" s="50"/>
      <c r="CI49" s="50"/>
      <c r="CJ49" s="206"/>
    </row>
    <row r="50" spans="2:88" ht="21" customHeight="1" thickBot="1" thickTop="1">
      <c r="B50" s="282">
        <v>1</v>
      </c>
      <c r="C50" s="53">
        <v>422.193</v>
      </c>
      <c r="D50" s="51">
        <v>55</v>
      </c>
      <c r="E50" s="52">
        <f>C50+D50*0.001</f>
        <v>422.248</v>
      </c>
      <c r="F50" s="197" t="s">
        <v>115</v>
      </c>
      <c r="G50" s="198"/>
      <c r="H50" s="444">
        <v>901</v>
      </c>
      <c r="I50" s="52">
        <v>422.232</v>
      </c>
      <c r="J50" s="169" t="s">
        <v>78</v>
      </c>
      <c r="K50" s="199"/>
      <c r="L50" s="283">
        <v>5</v>
      </c>
      <c r="M50" s="11">
        <v>422.277</v>
      </c>
      <c r="N50" s="148" t="s">
        <v>115</v>
      </c>
      <c r="O50" s="27"/>
      <c r="P50" s="190"/>
      <c r="Q50" s="4"/>
      <c r="R50" s="174"/>
      <c r="S50" s="210"/>
      <c r="T50" s="449" t="s">
        <v>75</v>
      </c>
      <c r="U50" s="450"/>
      <c r="V50" s="449"/>
      <c r="W50" s="449"/>
      <c r="X50" s="210"/>
      <c r="Y50" s="174"/>
      <c r="Z50" s="4"/>
      <c r="AA50" s="5"/>
      <c r="AF50" s="235"/>
      <c r="AG50" s="236"/>
      <c r="AH50" s="232"/>
      <c r="AI50" s="236"/>
      <c r="AJ50" s="7"/>
      <c r="AK50" s="237"/>
      <c r="AL50" s="7"/>
      <c r="AM50" s="136"/>
      <c r="AN50" s="235"/>
      <c r="AO50" s="136"/>
      <c r="AS50" s="47" t="s">
        <v>12</v>
      </c>
      <c r="AV50" s="235"/>
      <c r="AW50" s="236"/>
      <c r="AX50" s="232"/>
      <c r="AY50" s="236"/>
      <c r="AZ50" s="466"/>
      <c r="BA50" s="467" t="s">
        <v>118</v>
      </c>
      <c r="BB50" s="468"/>
      <c r="BC50" s="469" t="s">
        <v>119</v>
      </c>
      <c r="BD50" s="470"/>
      <c r="BE50" s="467" t="s">
        <v>120</v>
      </c>
      <c r="BF50" s="471"/>
      <c r="BJ50" s="190"/>
      <c r="BK50" s="4"/>
      <c r="BL50" s="174"/>
      <c r="BM50" s="4"/>
      <c r="BN50" s="449" t="s">
        <v>76</v>
      </c>
      <c r="BO50" s="449"/>
      <c r="BP50" s="449"/>
      <c r="BQ50" s="449"/>
      <c r="BR50" s="4"/>
      <c r="BS50" s="3"/>
      <c r="BT50" s="4"/>
      <c r="BU50" s="5"/>
      <c r="BX50" s="284">
        <v>10</v>
      </c>
      <c r="BY50" s="11">
        <v>423.041</v>
      </c>
      <c r="BZ50" s="169" t="s">
        <v>117</v>
      </c>
      <c r="CA50" s="198"/>
      <c r="CB50" s="283">
        <v>12</v>
      </c>
      <c r="CC50" s="11">
        <v>423.047</v>
      </c>
      <c r="CD50" s="169" t="s">
        <v>115</v>
      </c>
      <c r="CE50" s="199"/>
      <c r="CF50" s="285">
        <v>14</v>
      </c>
      <c r="CG50" s="53">
        <v>423.123</v>
      </c>
      <c r="CH50" s="51">
        <v>51</v>
      </c>
      <c r="CI50" s="52">
        <f>CG50+CH50*0.001</f>
        <v>423.174</v>
      </c>
      <c r="CJ50" s="10" t="s">
        <v>117</v>
      </c>
    </row>
    <row r="51" spans="2:88" ht="21" customHeight="1" thickTop="1">
      <c r="B51" s="282"/>
      <c r="C51" s="53"/>
      <c r="D51" s="51"/>
      <c r="E51" s="52"/>
      <c r="F51" s="197"/>
      <c r="G51" s="199"/>
      <c r="H51" s="283">
        <v>3</v>
      </c>
      <c r="I51" s="11">
        <v>422.272</v>
      </c>
      <c r="J51" s="169" t="s">
        <v>117</v>
      </c>
      <c r="K51" s="199"/>
      <c r="L51" s="283">
        <v>6</v>
      </c>
      <c r="M51" s="11">
        <v>422.277</v>
      </c>
      <c r="N51" s="148" t="s">
        <v>117</v>
      </c>
      <c r="O51" s="27"/>
      <c r="P51" s="269"/>
      <c r="Q51" s="52"/>
      <c r="R51" s="51"/>
      <c r="S51" s="52"/>
      <c r="T51" s="437"/>
      <c r="U51" s="438"/>
      <c r="V51" s="39"/>
      <c r="W51" s="438"/>
      <c r="X51" s="39"/>
      <c r="Y51" s="438"/>
      <c r="Z51" s="39"/>
      <c r="AA51" s="268"/>
      <c r="AF51" s="235"/>
      <c r="AG51" s="236"/>
      <c r="AH51" s="232"/>
      <c r="AI51" s="236"/>
      <c r="AJ51" s="7"/>
      <c r="AK51" s="237"/>
      <c r="AL51" s="7"/>
      <c r="AM51" s="136"/>
      <c r="AN51" s="235"/>
      <c r="AO51" s="136"/>
      <c r="AS51" s="42" t="s">
        <v>79</v>
      </c>
      <c r="AV51" s="235"/>
      <c r="AW51" s="236"/>
      <c r="AX51" s="232"/>
      <c r="AY51" s="236"/>
      <c r="AZ51" s="472"/>
      <c r="BA51" s="355"/>
      <c r="BB51" s="341"/>
      <c r="BC51" s="341"/>
      <c r="BD51" s="355"/>
      <c r="BE51" s="355"/>
      <c r="BF51" s="473"/>
      <c r="BJ51" s="269"/>
      <c r="BK51" s="52"/>
      <c r="BL51" s="51"/>
      <c r="BM51" s="52"/>
      <c r="BN51" s="437"/>
      <c r="BO51" s="438"/>
      <c r="BP51" s="39"/>
      <c r="BQ51" s="438"/>
      <c r="BR51" s="39"/>
      <c r="BS51" s="438"/>
      <c r="BT51" s="39"/>
      <c r="BU51" s="268"/>
      <c r="BX51" s="284"/>
      <c r="BY51" s="11"/>
      <c r="BZ51" s="169"/>
      <c r="CA51" s="198"/>
      <c r="CB51" s="283"/>
      <c r="CC51" s="11"/>
      <c r="CD51" s="169"/>
      <c r="CE51" s="199"/>
      <c r="CF51" s="285"/>
      <c r="CG51" s="53"/>
      <c r="CH51" s="51"/>
      <c r="CI51" s="52"/>
      <c r="CJ51" s="10"/>
    </row>
    <row r="52" spans="2:88" ht="21" customHeight="1">
      <c r="B52" s="282">
        <v>2</v>
      </c>
      <c r="C52" s="53">
        <v>422.193</v>
      </c>
      <c r="D52" s="51">
        <v>55</v>
      </c>
      <c r="E52" s="52">
        <f>C52+D52*0.001</f>
        <v>422.248</v>
      </c>
      <c r="F52" s="197" t="s">
        <v>117</v>
      </c>
      <c r="G52" s="199"/>
      <c r="H52" s="283">
        <v>4</v>
      </c>
      <c r="I52" s="11">
        <v>422.272</v>
      </c>
      <c r="J52" s="169" t="s">
        <v>115</v>
      </c>
      <c r="K52" s="199"/>
      <c r="L52" s="283">
        <v>7</v>
      </c>
      <c r="M52" s="11">
        <v>422.314</v>
      </c>
      <c r="N52" s="148" t="s">
        <v>115</v>
      </c>
      <c r="O52" s="27"/>
      <c r="P52" s="269">
        <v>8</v>
      </c>
      <c r="Q52" s="52">
        <v>422.347</v>
      </c>
      <c r="R52" s="51">
        <v>51</v>
      </c>
      <c r="S52" s="52">
        <f>Q52+R52*0.001</f>
        <v>422.39799999999997</v>
      </c>
      <c r="T52" s="437" t="s">
        <v>115</v>
      </c>
      <c r="U52" s="438" t="s">
        <v>125</v>
      </c>
      <c r="V52" s="39"/>
      <c r="W52" s="438"/>
      <c r="X52" s="39"/>
      <c r="Y52" s="438"/>
      <c r="Z52" s="39"/>
      <c r="AA52" s="268"/>
      <c r="AF52" s="235"/>
      <c r="AG52" s="236"/>
      <c r="AH52" s="232"/>
      <c r="AI52" s="236"/>
      <c r="AJ52" s="7"/>
      <c r="AK52" s="237"/>
      <c r="AL52" s="7"/>
      <c r="AM52" s="136"/>
      <c r="AN52" s="7"/>
      <c r="AO52" s="136"/>
      <c r="AS52" s="42" t="s">
        <v>80</v>
      </c>
      <c r="AV52" s="235"/>
      <c r="AW52" s="236"/>
      <c r="AX52" s="232"/>
      <c r="AY52" s="236"/>
      <c r="AZ52" s="472"/>
      <c r="BA52" s="311" t="s">
        <v>123</v>
      </c>
      <c r="BB52" s="341"/>
      <c r="BC52" s="474" t="s">
        <v>124</v>
      </c>
      <c r="BD52" s="355"/>
      <c r="BE52" s="311" t="s">
        <v>122</v>
      </c>
      <c r="BF52" s="473"/>
      <c r="BJ52" s="284">
        <v>9</v>
      </c>
      <c r="BK52" s="11">
        <v>423.007</v>
      </c>
      <c r="BL52" s="51">
        <v>-51</v>
      </c>
      <c r="BM52" s="52">
        <f>BK52+BL52*0.001</f>
        <v>422.956</v>
      </c>
      <c r="BN52" s="437" t="s">
        <v>115</v>
      </c>
      <c r="BO52" s="438" t="s">
        <v>116</v>
      </c>
      <c r="BP52" s="39"/>
      <c r="BQ52" s="438"/>
      <c r="BR52" s="39"/>
      <c r="BS52" s="438"/>
      <c r="BT52" s="39"/>
      <c r="BU52" s="268"/>
      <c r="BX52" s="284">
        <v>11</v>
      </c>
      <c r="BY52" s="11">
        <v>423.043</v>
      </c>
      <c r="BZ52" s="169" t="s">
        <v>115</v>
      </c>
      <c r="CA52" s="198"/>
      <c r="CB52" s="283">
        <v>13</v>
      </c>
      <c r="CC52" s="11">
        <v>423.123</v>
      </c>
      <c r="CD52" s="169" t="s">
        <v>115</v>
      </c>
      <c r="CE52" s="199"/>
      <c r="CF52" s="285">
        <v>15</v>
      </c>
      <c r="CG52" s="53">
        <v>423.199</v>
      </c>
      <c r="CH52" s="51">
        <v>-51</v>
      </c>
      <c r="CI52" s="52">
        <f>CG52+CH52*0.001</f>
        <v>423.148</v>
      </c>
      <c r="CJ52" s="10" t="s">
        <v>117</v>
      </c>
    </row>
    <row r="53" spans="2:88" ht="21" customHeight="1" thickBot="1">
      <c r="B53" s="200"/>
      <c r="C53" s="201"/>
      <c r="D53" s="202"/>
      <c r="E53" s="203"/>
      <c r="F53" s="33"/>
      <c r="G53" s="193"/>
      <c r="H53" s="204"/>
      <c r="I53" s="205"/>
      <c r="J53" s="170"/>
      <c r="K53" s="193"/>
      <c r="L53" s="204"/>
      <c r="M53" s="205"/>
      <c r="N53" s="149"/>
      <c r="O53" s="27"/>
      <c r="P53" s="439"/>
      <c r="Q53" s="203"/>
      <c r="R53" s="202"/>
      <c r="S53" s="203"/>
      <c r="T53" s="440"/>
      <c r="U53" s="441"/>
      <c r="V53" s="442"/>
      <c r="W53" s="441"/>
      <c r="X53" s="442"/>
      <c r="Y53" s="441"/>
      <c r="Z53" s="442"/>
      <c r="AA53" s="443"/>
      <c r="AD53" s="18"/>
      <c r="AE53" s="19"/>
      <c r="AF53" s="238"/>
      <c r="AG53" s="239"/>
      <c r="AH53" s="232"/>
      <c r="AI53" s="236"/>
      <c r="AJ53" s="7"/>
      <c r="AK53" s="146"/>
      <c r="AL53" s="136"/>
      <c r="AM53" s="136"/>
      <c r="AN53" s="136"/>
      <c r="AO53" s="136"/>
      <c r="AV53" s="238"/>
      <c r="AW53" s="239"/>
      <c r="AX53" s="232"/>
      <c r="AY53" s="236"/>
      <c r="AZ53" s="475"/>
      <c r="BA53" s="476"/>
      <c r="BB53" s="477"/>
      <c r="BC53" s="478"/>
      <c r="BD53" s="476"/>
      <c r="BE53" s="479"/>
      <c r="BF53" s="480"/>
      <c r="BG53" s="18"/>
      <c r="BH53" s="19"/>
      <c r="BJ53" s="439"/>
      <c r="BK53" s="203"/>
      <c r="BL53" s="202"/>
      <c r="BM53" s="203"/>
      <c r="BN53" s="440"/>
      <c r="BO53" s="441"/>
      <c r="BP53" s="442"/>
      <c r="BQ53" s="441"/>
      <c r="BR53" s="442"/>
      <c r="BS53" s="441"/>
      <c r="BT53" s="442"/>
      <c r="BU53" s="443"/>
      <c r="BX53" s="207"/>
      <c r="BY53" s="205"/>
      <c r="BZ53" s="170"/>
      <c r="CA53" s="277"/>
      <c r="CB53" s="204"/>
      <c r="CC53" s="205"/>
      <c r="CD53" s="170"/>
      <c r="CE53" s="193"/>
      <c r="CF53" s="213"/>
      <c r="CG53" s="201"/>
      <c r="CH53" s="202"/>
      <c r="CI53" s="203"/>
      <c r="CJ53" s="12"/>
    </row>
    <row r="54" ht="12.75" customHeight="1">
      <c r="AA54" s="39"/>
    </row>
    <row r="55" ht="12.75" customHeight="1"/>
    <row r="56" ht="12.75">
      <c r="AA56" s="39"/>
    </row>
    <row r="57" spans="27:70" ht="12.75">
      <c r="AA57" s="39"/>
      <c r="BO57" s="39"/>
      <c r="BP57" s="39"/>
      <c r="BQ57" s="39"/>
      <c r="BR57" s="39"/>
    </row>
  </sheetData>
  <sheetProtection password="E755" sheet="1" objects="1" scenarios="1"/>
  <mergeCells count="9">
    <mergeCell ref="AB4:AC4"/>
    <mergeCell ref="T2:Y2"/>
    <mergeCell ref="V3:Y3"/>
    <mergeCell ref="Z3:AA3"/>
    <mergeCell ref="AB3:AC3"/>
    <mergeCell ref="D7:E7"/>
    <mergeCell ref="J7:K7"/>
    <mergeCell ref="R8:S8"/>
    <mergeCell ref="BT6:BU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72057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2011-07-13T05:06:36Z</cp:lastPrinted>
  <dcterms:created xsi:type="dcterms:W3CDTF">2003-01-10T15:39:03Z</dcterms:created>
  <dcterms:modified xsi:type="dcterms:W3CDTF">2011-09-08T06:45:17Z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