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Ústí nad Orlicí" sheetId="2" r:id="rId2"/>
  </sheets>
  <definedNames/>
  <calcPr fullCalcOnLoad="1"/>
</workbook>
</file>

<file path=xl/sharedStrings.xml><?xml version="1.0" encoding="utf-8"?>
<sst xmlns="http://schemas.openxmlformats.org/spreadsheetml/2006/main" count="448" uniqueCount="232">
  <si>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</si>
  <si>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</si>
  <si>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</si>
  <si>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</si>
  <si>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</si>
  <si>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</si>
  <si>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</si>
  <si>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</si>
  <si>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</si>
  <si>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</si>
  <si>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</si>
  <si>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</si>
  <si>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</si>
  <si>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</si>
  <si>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</si>
  <si>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</si>
  <si>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</si>
  <si>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</si>
  <si>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</si>
  <si>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</si>
  <si>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</si>
  <si>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</si>
  <si>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</si>
  <si>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</si>
  <si>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</si>
  <si>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</si>
  <si>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</si>
  <si>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</si>
  <si>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</si>
  <si>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</si>
  <si>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</si>
  <si>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</si>
  <si>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</si>
  <si>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</si>
  <si>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</si>
  <si>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</si>
  <si>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</si>
  <si>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</si>
  <si>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</si>
  <si>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</si>
  <si>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</si>
  <si>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</si>
  <si>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</si>
  <si>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</si>
  <si>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</si>
  <si>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</si>
  <si>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</si>
  <si>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</si>
  <si>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</si>
  <si>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</si>
  <si>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</si>
  <si>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</si>
  <si>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Př L</t>
  </si>
  <si>
    <t>L</t>
  </si>
  <si>
    <t>Př S</t>
  </si>
  <si>
    <t>Telefonické  dorozumívání</t>
  </si>
  <si>
    <t>provoz podle D - 2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</si>
  <si>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</si>
  <si>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</si>
  <si>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</si>
  <si>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</si>
  <si>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</si>
  <si>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</si>
  <si>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</si>
  <si>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</si>
  <si>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</si>
  <si>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Návěstidla  -  trať</t>
  </si>
  <si>
    <t>směr :</t>
  </si>
  <si>
    <t>správný</t>
  </si>
  <si>
    <t>nesprávný</t>
  </si>
  <si>
    <t>při jízdě do odbočky - rychlost 40 km/h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</si>
  <si>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</si>
  <si>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</si>
  <si>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</si>
  <si>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</si>
  <si>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</si>
  <si>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</si>
  <si>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</si>
  <si>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</si>
  <si>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</si>
  <si>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S</t>
  </si>
  <si>
    <t>L 16</t>
  </si>
  <si>
    <t>L 18</t>
  </si>
  <si>
    <t>L 20</t>
  </si>
  <si>
    <t>L 22</t>
  </si>
  <si>
    <t>L 24</t>
  </si>
  <si>
    <t>S 16</t>
  </si>
  <si>
    <t>S 18</t>
  </si>
  <si>
    <t>S 20</t>
  </si>
  <si>
    <t>S 22</t>
  </si>
  <si>
    <t>S 24</t>
  </si>
  <si>
    <t>Př AL</t>
  </si>
  <si>
    <t>501A</t>
  </si>
  <si>
    <t>501A / 512A</t>
  </si>
  <si>
    <t>Km  256,573</t>
  </si>
  <si>
    <t>Km  256,573  =  13,659</t>
  </si>
  <si>
    <t>XI.  /  2010</t>
  </si>
  <si>
    <t>Elektromechanické</t>
  </si>
  <si>
    <t>Kód :  5</t>
  </si>
  <si>
    <t>2. kategorie</t>
  </si>
  <si>
    <t>závislá stavědla St.1 a St.2</t>
  </si>
  <si>
    <t>St. 1</t>
  </si>
  <si>
    <t>Signalista  -  1</t>
  </si>
  <si>
    <t>St. 2</t>
  </si>
  <si>
    <t>Dopravní kancelář</t>
  </si>
  <si>
    <t>Výpravčí  -  2</t>
  </si>
  <si>
    <t>směr : Brandýs nad Orlicí</t>
  </si>
  <si>
    <t>zast. - 20</t>
  </si>
  <si>
    <t>proj. - 10</t>
  </si>
  <si>
    <t>signalista St.2 hlásí obsluhou</t>
  </si>
  <si>
    <t>signalista St.1 hlásí obsluhou</t>
  </si>
  <si>
    <t>směr : Dlouhá Třebová a Lanšperk</t>
  </si>
  <si>
    <t>směr :  Dlouhá Třebová  //  Brandýs nad Orlicí</t>
  </si>
  <si>
    <t>směr :  Lanšperk</t>
  </si>
  <si>
    <r>
      <t>Hlavní staniční kolej,  NTV</t>
    </r>
    <r>
      <rPr>
        <sz val="16"/>
        <rFont val="Arial CE"/>
        <family val="2"/>
      </rPr>
      <t xml:space="preserve">  směr Brandýs nad Orlicí - Dlouhá Třebová</t>
    </r>
  </si>
  <si>
    <r>
      <t>Hlavní staniční kolej,  NTV</t>
    </r>
    <r>
      <rPr>
        <sz val="16"/>
        <rFont val="Arial CE"/>
        <family val="2"/>
      </rPr>
      <t xml:space="preserve">  směr Dlouhá Třebová - Brandýs nad Orlicí</t>
    </r>
  </si>
  <si>
    <t>mimo směr Lanšperk</t>
  </si>
  <si>
    <r>
      <t>Hlavní staniční kolej,  NTV</t>
    </r>
    <r>
      <rPr>
        <sz val="16"/>
        <rFont val="Arial CE"/>
        <family val="2"/>
      </rPr>
      <t xml:space="preserve">  směr Lanšperk</t>
    </r>
  </si>
  <si>
    <t>č. III.pražské,  oboustranné úrovňové, konstrukce Tischer, přístup po přechodech</t>
  </si>
  <si>
    <t>č. II.pražské,  oboustranné úrovňové, konstrukce Tischer, přístup po přechodech</t>
  </si>
  <si>
    <t>č. I.pražské,  vnější, konstrukce Tischer, přístup od výpravní budovy</t>
  </si>
  <si>
    <t>č. IV.letohradské,  vnější, konstrukce Tischer, přístup od výpravní budovy</t>
  </si>
  <si>
    <t>č. V.letohradské,  oboustranné úrovňové, konstrukce Tischer, přístup po přechodech</t>
  </si>
  <si>
    <t>Pouze průjezd,  NTV</t>
  </si>
  <si>
    <t xml:space="preserve">Vzájemně vyloučeny jsou pouze protisměrné </t>
  </si>
  <si>
    <t>jízdní cesty na tutéž kolej</t>
  </si>
  <si>
    <t>Obvod  signalisty  St.1</t>
  </si>
  <si>
    <t>Obvod  signalisty  St.2</t>
  </si>
  <si>
    <t>1, 3</t>
  </si>
  <si>
    <t>2, 3, 4</t>
  </si>
  <si>
    <t>47, 46, 37, 36</t>
  </si>
  <si>
    <t>44, 43, 41, 40</t>
  </si>
  <si>
    <t>44, 43, 41, 40, 37, 36, 34</t>
  </si>
  <si>
    <t>poznámka</t>
  </si>
  <si>
    <t>Obvod  posunu</t>
  </si>
  <si>
    <t>ručně</t>
  </si>
  <si>
    <t xml:space="preserve">  výměnový.zámek, klíč je držen v kontrolním zámku Vk 4</t>
  </si>
  <si>
    <t xml:space="preserve">  bez zabezpečení</t>
  </si>
  <si>
    <t xml:space="preserve">  klíč TVk3/TVk1/16 je držen zástrčkovým zámkem v ŘP v DK</t>
  </si>
  <si>
    <t xml:space="preserve">  výměnový.zámek, klíč je držen v kontrolním zámku TVk1</t>
  </si>
  <si>
    <t>24</t>
  </si>
  <si>
    <t>26</t>
  </si>
  <si>
    <t>27</t>
  </si>
  <si>
    <t xml:space="preserve">  výměnový.zámek, klíč je držen v kontrolním zámku Vk5</t>
  </si>
  <si>
    <t xml:space="preserve">  klíč Vk6/Vk5/29 je držen v EMZ v kolejišti</t>
  </si>
  <si>
    <t xml:space="preserve">  v KZ TVk2</t>
  </si>
  <si>
    <t xml:space="preserve">  VZ, klíč je držen</t>
  </si>
  <si>
    <t>45</t>
  </si>
  <si>
    <t xml:space="preserve">  v KZ Vk7</t>
  </si>
  <si>
    <t>Z  Dlouhé Třebové</t>
  </si>
  <si>
    <t>Z  Lanšperka</t>
  </si>
  <si>
    <t>A L</t>
  </si>
  <si>
    <t>AB 2-2547</t>
  </si>
  <si>
    <t>AB 1-2547</t>
  </si>
  <si>
    <t>Indikátor směru</t>
  </si>
  <si>
    <t>Is S 16 - 24</t>
  </si>
  <si>
    <t>směr D.Třebová</t>
  </si>
  <si>
    <t>směr Lanšperk</t>
  </si>
  <si>
    <t>svítí "T"</t>
  </si>
  <si>
    <t>svítí "L"</t>
  </si>
  <si>
    <t>Z  Brandýsa nad Orlicí</t>
  </si>
  <si>
    <t>AB 2-2592</t>
  </si>
  <si>
    <t>Do  Brandýsa nad Orlicí</t>
  </si>
  <si>
    <t>2-2583</t>
  </si>
  <si>
    <t>1-2648</t>
  </si>
  <si>
    <t>2-2648</t>
  </si>
  <si>
    <t>2-2593</t>
  </si>
  <si>
    <t>1-2638</t>
  </si>
  <si>
    <t>2-2638</t>
  </si>
  <si>
    <t>2-2607</t>
  </si>
  <si>
    <t>1-2607</t>
  </si>
  <si>
    <t>1-2626</t>
  </si>
  <si>
    <t>2-2626</t>
  </si>
  <si>
    <t>2-2617</t>
  </si>
  <si>
    <t>1-2617</t>
  </si>
  <si>
    <t>1-2616</t>
  </si>
  <si>
    <t>2-2616</t>
  </si>
  <si>
    <t>2-2627</t>
  </si>
  <si>
    <t>1-2627</t>
  </si>
  <si>
    <t>1-2606</t>
  </si>
  <si>
    <t>2-2606</t>
  </si>
  <si>
    <t>2-2639</t>
  </si>
  <si>
    <t>1-2639</t>
  </si>
  <si>
    <t>2-2649</t>
  </si>
  <si>
    <t>1-2649</t>
  </si>
  <si>
    <t>2-2592</t>
  </si>
  <si>
    <t>AB 1-2586</t>
  </si>
  <si>
    <t>Do  Dlouhé Třebové</t>
  </si>
  <si>
    <t>2-2531</t>
  </si>
  <si>
    <t>1-2531</t>
  </si>
  <si>
    <t>1-2552</t>
  </si>
  <si>
    <t>2-2552</t>
  </si>
  <si>
    <t>2-2547</t>
  </si>
  <si>
    <t>1-2547</t>
  </si>
  <si>
    <t>1-2538</t>
  </si>
  <si>
    <t>2-2538</t>
  </si>
  <si>
    <t>*) = NTV od km 256,716 do km 256,997 = 281m</t>
  </si>
  <si>
    <t>*) = NTV od km 256,800 do km 256,970 = 170m</t>
  </si>
  <si>
    <t>Vk 7</t>
  </si>
  <si>
    <t>TVk2</t>
  </si>
  <si>
    <t>( TVk2/35 )</t>
  </si>
  <si>
    <t>( Vk6/Vk5/29 )</t>
  </si>
  <si>
    <t>Vk 6</t>
  </si>
  <si>
    <t>TVk1</t>
  </si>
  <si>
    <t>TVk3</t>
  </si>
  <si>
    <t>( Vk2/Vk3 )</t>
  </si>
  <si>
    <t>( Vk7/45 )</t>
  </si>
  <si>
    <t>6     7</t>
  </si>
  <si>
    <t>256,341</t>
  </si>
  <si>
    <t>Is S16-24</t>
  </si>
  <si>
    <t>256,620</t>
  </si>
  <si>
    <t>256,742</t>
  </si>
  <si>
    <t>256,706</t>
  </si>
  <si>
    <t>Vk 5</t>
  </si>
  <si>
    <t>Pouze odjezd,  NTV  do doby přestavby ŽST</t>
  </si>
  <si>
    <t>dlouhotřebovské  zhlaví</t>
  </si>
  <si>
    <t>brandýské  zhlaví</t>
  </si>
  <si>
    <t>2, 4</t>
  </si>
  <si>
    <t>km 256,749 - brána fi:Recyk</t>
  </si>
  <si>
    <t>V4128 - vojenská vlečka č.23 - Ústí nad Orlicí</t>
  </si>
  <si>
    <t>1-2583</t>
  </si>
  <si>
    <t>1-2593</t>
  </si>
  <si>
    <t>1-2592</t>
  </si>
  <si>
    <t>12XA</t>
  </si>
  <si>
    <t>13XA</t>
  </si>
  <si>
    <t>14XA   15XA</t>
  </si>
  <si>
    <t xml:space="preserve">  výměnový.zámek, klíč je držen v kontrolním zámku v.č.14XA</t>
  </si>
  <si>
    <t>14XA</t>
  </si>
  <si>
    <t xml:space="preserve">  kontrolní VZ, klíč 14XA/13XA je držen v ŘP v DK</t>
  </si>
  <si>
    <t>15XA</t>
  </si>
  <si>
    <t>16XA</t>
  </si>
  <si>
    <t xml:space="preserve">  kontrolní výkolejkový zámek, klíč Vk4/12XA v ŘP v DK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</si>
</sst>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9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i/>
      <sz val="18"/>
      <name val="Times New Roman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0"/>
      <color indexed="57"/>
      <name val="Arial CE"/>
      <family val="2"/>
    </font>
    <font>
      <i/>
      <sz val="10"/>
      <color indexed="57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u val="single"/>
      <sz val="10"/>
      <color indexed="18"/>
      <name val="Arial"/>
      <family val="2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b/>
      <sz val="12"/>
      <name val="Times New Roman"/>
      <family val="1"/>
    </font>
    <font>
      <b/>
      <sz val="12"/>
      <color indexed="1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8" fillId="0" borderId="0" xfId="24" applyFont="1" applyAlignment="1">
      <alignment/>
      <protection/>
    </xf>
    <xf numFmtId="0" fontId="28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9" fillId="0" borderId="0" xfId="24" applyFont="1" applyAlignment="1">
      <alignment horizontal="center" vertical="center"/>
      <protection/>
    </xf>
    <xf numFmtId="0" fontId="29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30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31" fillId="0" borderId="0" xfId="24" applyFont="1" applyBorder="1" applyAlignment="1">
      <alignment vertical="center"/>
      <protection/>
    </xf>
    <xf numFmtId="0" fontId="29" fillId="0" borderId="0" xfId="24" applyFont="1" applyAlignment="1">
      <alignment horizontal="right" vertical="center"/>
      <protection/>
    </xf>
    <xf numFmtId="0" fontId="28" fillId="0" borderId="0" xfId="24" applyFont="1" applyAlignment="1">
      <alignment vertical="center"/>
      <protection/>
    </xf>
    <xf numFmtId="0" fontId="28" fillId="0" borderId="0" xfId="24" applyFont="1" applyAlignment="1" quotePrefix="1">
      <alignment vertical="center"/>
      <protection/>
    </xf>
    <xf numFmtId="0" fontId="28" fillId="0" borderId="0" xfId="24" applyFont="1" applyBorder="1" applyAlignment="1">
      <alignment vertical="center"/>
      <protection/>
    </xf>
    <xf numFmtId="49" fontId="32" fillId="0" borderId="0" xfId="24" applyNumberFormat="1" applyFont="1" applyBorder="1" applyAlignment="1">
      <alignment vertical="center"/>
      <protection/>
    </xf>
    <xf numFmtId="0" fontId="28" fillId="0" borderId="0" xfId="24" applyFont="1" applyBorder="1" applyAlignment="1">
      <alignment vertical="center"/>
      <protection/>
    </xf>
    <xf numFmtId="0" fontId="12" fillId="5" borderId="45" xfId="24" applyFont="1" applyFill="1" applyBorder="1" applyAlignment="1">
      <alignment vertical="center"/>
      <protection/>
    </xf>
    <xf numFmtId="0" fontId="12" fillId="5" borderId="46" xfId="24" applyFont="1" applyFill="1" applyBorder="1" applyAlignment="1">
      <alignment vertical="center"/>
      <protection/>
    </xf>
    <xf numFmtId="0" fontId="12" fillId="5" borderId="46" xfId="24" applyFont="1" applyFill="1" applyBorder="1" applyAlignment="1" quotePrefix="1">
      <alignment vertical="center"/>
      <protection/>
    </xf>
    <xf numFmtId="165" fontId="12" fillId="5" borderId="46" xfId="24" applyNumberFormat="1" applyFont="1" applyFill="1" applyBorder="1" applyAlignment="1">
      <alignment vertical="center"/>
      <protection/>
    </xf>
    <xf numFmtId="0" fontId="12" fillId="5" borderId="47" xfId="24" applyFont="1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48" xfId="24" applyBorder="1" applyAlignment="1">
      <alignment horizontal="center"/>
      <protection/>
    </xf>
    <xf numFmtId="0" fontId="12" fillId="0" borderId="49" xfId="24" applyBorder="1">
      <alignment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49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5" borderId="5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4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0" borderId="52" xfId="24" applyFont="1" applyBorder="1" applyAlignment="1">
      <alignment horizontal="center" vertical="center"/>
      <protection/>
    </xf>
    <xf numFmtId="0" fontId="37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5" borderId="0" xfId="24" applyFill="1" applyBorder="1" applyAlignment="1">
      <alignment vertical="center"/>
      <protection/>
    </xf>
    <xf numFmtId="0" fontId="36" fillId="5" borderId="0" xfId="24" applyFont="1" applyFill="1" applyBorder="1" applyAlignment="1">
      <alignment horizontal="left" vertical="center"/>
      <protection/>
    </xf>
    <xf numFmtId="0" fontId="12" fillId="5" borderId="0" xfId="24" applyFont="1" applyFill="1" applyBorder="1" applyAlignment="1">
      <alignment vertical="center"/>
      <protection/>
    </xf>
    <xf numFmtId="0" fontId="12" fillId="0" borderId="48" xfId="24" applyFont="1" applyFill="1" applyBorder="1" applyAlignment="1">
      <alignment horizontal="center"/>
      <protection/>
    </xf>
    <xf numFmtId="0" fontId="12" fillId="0" borderId="40" xfId="24" applyFont="1" applyFill="1" applyBorder="1" applyAlignment="1">
      <alignment horizontal="center"/>
      <protection/>
    </xf>
    <xf numFmtId="0" fontId="12" fillId="0" borderId="49" xfId="24" applyFont="1" applyBorder="1" applyAlignment="1">
      <alignment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5" borderId="5" xfId="24" applyFill="1" applyBorder="1" applyAlignment="1">
      <alignment horizontal="center" vertical="center"/>
      <protection/>
    </xf>
    <xf numFmtId="0" fontId="33" fillId="0" borderId="50" xfId="24" applyFont="1" applyFill="1" applyBorder="1" applyAlignment="1">
      <alignment horizontal="center" vertical="top"/>
      <protection/>
    </xf>
    <xf numFmtId="0" fontId="33" fillId="0" borderId="53" xfId="24" applyFont="1" applyFill="1" applyBorder="1" applyAlignment="1">
      <alignment horizontal="center" vertical="top"/>
      <protection/>
    </xf>
    <xf numFmtId="0" fontId="35" fillId="0" borderId="52" xfId="24" applyFont="1" applyFill="1" applyBorder="1" applyAlignment="1">
      <alignment horizontal="center" vertical="center"/>
      <protection/>
    </xf>
    <xf numFmtId="0" fontId="12" fillId="0" borderId="54" xfId="24" applyFont="1" applyBorder="1" applyAlignment="1">
      <alignment horizontal="center" vertical="center"/>
      <protection/>
    </xf>
    <xf numFmtId="0" fontId="36" fillId="0" borderId="54" xfId="24" applyFont="1" applyBorder="1" applyAlignment="1">
      <alignment horizontal="center" vertical="center"/>
      <protection/>
    </xf>
    <xf numFmtId="0" fontId="12" fillId="0" borderId="5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5" fillId="0" borderId="0" xfId="24" applyFont="1" applyBorder="1" applyAlignment="1">
      <alignment horizontal="center"/>
      <protection/>
    </xf>
    <xf numFmtId="0" fontId="36" fillId="0" borderId="56" xfId="24" applyFont="1" applyFill="1" applyBorder="1" applyAlignment="1">
      <alignment horizontal="center"/>
      <protection/>
    </xf>
    <xf numFmtId="0" fontId="12" fillId="0" borderId="57" xfId="24" applyFont="1" applyFill="1" applyBorder="1" applyAlignment="1">
      <alignment horizontal="center"/>
      <protection/>
    </xf>
    <xf numFmtId="0" fontId="12" fillId="0" borderId="58" xfId="24" applyFont="1" applyBorder="1" applyAlignment="1">
      <alignment horizontal="center" vertical="center"/>
      <protection/>
    </xf>
    <xf numFmtId="0" fontId="35" fillId="0" borderId="58" xfId="24" applyFont="1" applyBorder="1" applyAlignment="1">
      <alignment horizontal="center" vertical="center"/>
      <protection/>
    </xf>
    <xf numFmtId="0" fontId="36" fillId="0" borderId="58" xfId="24" applyFont="1" applyFill="1" applyBorder="1" applyAlignment="1">
      <alignment horizontal="center" vertical="center"/>
      <protection/>
    </xf>
    <xf numFmtId="0" fontId="12" fillId="0" borderId="59" xfId="24" applyFont="1" applyFill="1" applyBorder="1" applyAlignment="1">
      <alignment horizontal="center" vertical="center"/>
      <protection/>
    </xf>
    <xf numFmtId="0" fontId="12" fillId="5" borderId="4" xfId="24" applyFill="1" applyBorder="1" applyAlignment="1">
      <alignment horizontal="center" vertical="center"/>
      <protection/>
    </xf>
    <xf numFmtId="0" fontId="12" fillId="6" borderId="60" xfId="24" applyFont="1" applyFill="1" applyBorder="1" applyAlignment="1">
      <alignment horizontal="center" vertical="center"/>
      <protection/>
    </xf>
    <xf numFmtId="0" fontId="12" fillId="6" borderId="61" xfId="24" applyFont="1" applyFill="1" applyBorder="1" applyAlignment="1">
      <alignment horizontal="center" vertical="center"/>
      <protection/>
    </xf>
    <xf numFmtId="0" fontId="41" fillId="6" borderId="61" xfId="24" applyFont="1" applyFill="1" applyBorder="1" applyAlignment="1">
      <alignment horizontal="center" vertical="center"/>
      <protection/>
    </xf>
    <xf numFmtId="0" fontId="12" fillId="6" borderId="61" xfId="24" applyFont="1" applyFill="1" applyBorder="1" applyAlignment="1" quotePrefix="1">
      <alignment horizontal="center" vertical="center"/>
      <protection/>
    </xf>
    <xf numFmtId="0" fontId="12" fillId="6" borderId="62" xfId="24" applyFont="1" applyFill="1" applyBorder="1" applyAlignment="1">
      <alignment horizontal="center" vertical="center"/>
      <protection/>
    </xf>
    <xf numFmtId="0" fontId="36" fillId="6" borderId="18" xfId="24" applyFont="1" applyFill="1" applyBorder="1" applyAlignment="1">
      <alignment horizontal="center" vertical="center"/>
      <protection/>
    </xf>
    <xf numFmtId="0" fontId="36" fillId="6" borderId="44" xfId="24" applyFont="1" applyFill="1" applyBorder="1" applyAlignment="1">
      <alignment horizontal="center" vertical="center"/>
      <protection/>
    </xf>
    <xf numFmtId="0" fontId="36" fillId="6" borderId="63" xfId="24" applyFont="1" applyFill="1" applyBorder="1" applyAlignment="1">
      <alignment horizontal="center" vertical="center"/>
      <protection/>
    </xf>
    <xf numFmtId="0" fontId="12" fillId="6" borderId="64" xfId="24" applyFont="1" applyFill="1" applyBorder="1" applyAlignment="1">
      <alignment vertical="center"/>
      <protection/>
    </xf>
    <xf numFmtId="0" fontId="12" fillId="6" borderId="65" xfId="24" applyFont="1" applyFill="1" applyBorder="1" applyAlignment="1">
      <alignment vertical="center"/>
      <protection/>
    </xf>
    <xf numFmtId="0" fontId="36" fillId="6" borderId="65" xfId="24" applyFont="1" applyFill="1" applyBorder="1" applyAlignment="1">
      <alignment horizontal="center" vertical="center"/>
      <protection/>
    </xf>
    <xf numFmtId="0" fontId="12" fillId="6" borderId="66" xfId="24" applyFont="1" applyFill="1" applyBorder="1" applyAlignment="1">
      <alignment vertical="center"/>
      <protection/>
    </xf>
    <xf numFmtId="49" fontId="12" fillId="0" borderId="30" xfId="24" applyNumberFormat="1" applyFont="1" applyBorder="1" applyAlignment="1">
      <alignment horizontal="center" vertical="center"/>
      <protection/>
    </xf>
    <xf numFmtId="165" fontId="12" fillId="0" borderId="27" xfId="24" applyNumberFormat="1" applyFont="1" applyBorder="1" applyAlignment="1">
      <alignment horizontal="center" vertical="center"/>
      <protection/>
    </xf>
    <xf numFmtId="165" fontId="12" fillId="0" borderId="27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42" fillId="0" borderId="0" xfId="24" applyNumberFormat="1" applyFont="1" applyBorder="1" applyAlignment="1">
      <alignment horizontal="center" vertical="center"/>
      <protection/>
    </xf>
    <xf numFmtId="1" fontId="42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5" borderId="5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43" fillId="0" borderId="30" xfId="24" applyNumberFormat="1" applyFont="1" applyBorder="1" applyAlignment="1">
      <alignment horizontal="center" vertical="center"/>
      <protection/>
    </xf>
    <xf numFmtId="0" fontId="12" fillId="5" borderId="4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1" fontId="39" fillId="0" borderId="0" xfId="23" applyNumberFormat="1" applyFont="1" applyBorder="1" applyAlignment="1">
      <alignment horizontal="center" vertical="center"/>
      <protection/>
    </xf>
    <xf numFmtId="49" fontId="12" fillId="0" borderId="67" xfId="24" applyNumberFormat="1" applyFont="1" applyBorder="1" applyAlignment="1">
      <alignment vertical="center"/>
      <protection/>
    </xf>
    <xf numFmtId="165" fontId="12" fillId="0" borderId="68" xfId="24" applyNumberFormat="1" applyFont="1" applyBorder="1" applyAlignment="1">
      <alignment vertical="center"/>
      <protection/>
    </xf>
    <xf numFmtId="165" fontId="12" fillId="0" borderId="68" xfId="24" applyNumberFormat="1" applyFont="1" applyBorder="1" applyAlignment="1">
      <alignment vertical="center"/>
      <protection/>
    </xf>
    <xf numFmtId="1" fontId="12" fillId="0" borderId="59" xfId="24" applyNumberFormat="1" applyFont="1" applyBorder="1" applyAlignment="1">
      <alignment vertical="center"/>
      <protection/>
    </xf>
    <xf numFmtId="1" fontId="12" fillId="0" borderId="69" xfId="24" applyNumberFormat="1" applyFont="1" applyBorder="1" applyAlignment="1">
      <alignment vertical="center"/>
      <protection/>
    </xf>
    <xf numFmtId="1" fontId="12" fillId="0" borderId="58" xfId="24" applyNumberFormat="1" applyFont="1" applyBorder="1" applyAlignment="1">
      <alignment vertical="center"/>
      <protection/>
    </xf>
    <xf numFmtId="0" fontId="12" fillId="5" borderId="6" xfId="24" applyFill="1" applyBorder="1" applyAlignment="1">
      <alignment horizontal="center" vertical="center"/>
      <protection/>
    </xf>
    <xf numFmtId="0" fontId="12" fillId="5" borderId="8" xfId="24" applyFill="1" applyBorder="1" applyAlignment="1">
      <alignment vertical="center"/>
      <protection/>
    </xf>
    <xf numFmtId="0" fontId="12" fillId="5" borderId="10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5" borderId="4" xfId="24" applyFill="1" applyBorder="1" applyAlignment="1">
      <alignment vertical="center"/>
      <protection/>
    </xf>
    <xf numFmtId="0" fontId="12" fillId="5" borderId="4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5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4" fillId="0" borderId="0" xfId="24" applyFont="1" applyBorder="1" applyAlignment="1">
      <alignment horizontal="center" vertical="center"/>
      <protection/>
    </xf>
    <xf numFmtId="49" fontId="12" fillId="0" borderId="67" xfId="24" applyNumberFormat="1" applyFont="1" applyBorder="1" applyAlignment="1">
      <alignment horizontal="center" vertical="center"/>
      <protection/>
    </xf>
    <xf numFmtId="165" fontId="12" fillId="0" borderId="68" xfId="24" applyNumberFormat="1" applyFont="1" applyBorder="1" applyAlignment="1">
      <alignment horizontal="center" vertical="center"/>
      <protection/>
    </xf>
    <xf numFmtId="165" fontId="12" fillId="0" borderId="68" xfId="24" applyNumberFormat="1" applyFont="1" applyBorder="1" applyAlignment="1">
      <alignment horizontal="center" vertical="center"/>
      <protection/>
    </xf>
    <xf numFmtId="1" fontId="12" fillId="0" borderId="59" xfId="24" applyNumberFormat="1" applyFont="1" applyBorder="1" applyAlignment="1">
      <alignment horizontal="center" vertical="center"/>
      <protection/>
    </xf>
    <xf numFmtId="1" fontId="12" fillId="0" borderId="69" xfId="24" applyNumberFormat="1" applyFont="1" applyBorder="1" applyAlignment="1">
      <alignment horizontal="center" vertical="center"/>
      <protection/>
    </xf>
    <xf numFmtId="1" fontId="12" fillId="0" borderId="58" xfId="24" applyNumberFormat="1" applyFont="1" applyBorder="1" applyAlignment="1">
      <alignment horizontal="center" vertical="center"/>
      <protection/>
    </xf>
    <xf numFmtId="0" fontId="12" fillId="0" borderId="59" xfId="24" applyFont="1" applyBorder="1" applyAlignment="1">
      <alignment horizontal="center" vertical="center"/>
      <protection/>
    </xf>
    <xf numFmtId="0" fontId="12" fillId="5" borderId="8" xfId="24" applyFont="1" applyFill="1" applyBorder="1" applyAlignment="1">
      <alignment vertical="center"/>
      <protection/>
    </xf>
    <xf numFmtId="0" fontId="40" fillId="0" borderId="0" xfId="24" applyFont="1" applyFill="1" applyBorder="1" applyAlignment="1">
      <alignment horizontal="center" vertical="top"/>
      <protection/>
    </xf>
    <xf numFmtId="0" fontId="35" fillId="0" borderId="0" xfId="24" applyFont="1" applyFill="1" applyBorder="1" applyAlignment="1">
      <alignment horizontal="center"/>
      <protection/>
    </xf>
    <xf numFmtId="165" fontId="24" fillId="0" borderId="27" xfId="0" applyNumberFormat="1" applyFont="1" applyBorder="1" applyAlignment="1">
      <alignment horizontal="center" vertical="center"/>
    </xf>
    <xf numFmtId="0" fontId="43" fillId="0" borderId="30" xfId="24" applyNumberFormat="1" applyFont="1" applyBorder="1" applyAlignment="1">
      <alignment horizontal="center" vertical="center"/>
      <protection/>
    </xf>
    <xf numFmtId="165" fontId="24" fillId="0" borderId="5" xfId="0" applyNumberFormat="1" applyFont="1" applyBorder="1" applyAlignment="1">
      <alignment horizontal="center" vertical="center"/>
    </xf>
    <xf numFmtId="0" fontId="12" fillId="6" borderId="50" xfId="24" applyFont="1" applyFill="1" applyBorder="1" applyAlignment="1">
      <alignment horizontal="center" vertical="center"/>
      <protection/>
    </xf>
    <xf numFmtId="0" fontId="12" fillId="6" borderId="51" xfId="24" applyFont="1" applyFill="1" applyBorder="1" applyAlignment="1">
      <alignment horizontal="center" vertical="center"/>
      <protection/>
    </xf>
    <xf numFmtId="0" fontId="41" fillId="6" borderId="51" xfId="24" applyFont="1" applyFill="1" applyBorder="1" applyAlignment="1">
      <alignment horizontal="center" vertical="center"/>
      <protection/>
    </xf>
    <xf numFmtId="0" fontId="12" fillId="6" borderId="51" xfId="24" applyFont="1" applyFill="1" applyBorder="1" applyAlignment="1" quotePrefix="1">
      <alignment horizontal="center" vertical="center"/>
      <protection/>
    </xf>
    <xf numFmtId="0" fontId="12" fillId="6" borderId="52" xfId="24" applyFont="1" applyFill="1" applyBorder="1" applyAlignment="1">
      <alignment horizontal="center" vertical="center"/>
      <protection/>
    </xf>
    <xf numFmtId="0" fontId="12" fillId="5" borderId="70" xfId="24" applyFill="1" applyBorder="1" applyAlignment="1">
      <alignment vertical="center"/>
      <protection/>
    </xf>
    <xf numFmtId="165" fontId="41" fillId="0" borderId="27" xfId="24" applyNumberFormat="1" applyFont="1" applyBorder="1" applyAlignment="1">
      <alignment horizontal="center" vertical="center"/>
      <protection/>
    </xf>
    <xf numFmtId="1" fontId="41" fillId="0" borderId="1" xfId="24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165" fontId="30" fillId="0" borderId="0" xfId="24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7" xfId="24" applyNumberFormat="1" applyFont="1" applyFill="1" applyBorder="1" applyAlignment="1">
      <alignment horizontal="center" vertical="center"/>
      <protection/>
    </xf>
    <xf numFmtId="165" fontId="12" fillId="0" borderId="27" xfId="24" applyNumberFormat="1" applyFont="1" applyFill="1" applyBorder="1" applyAlignment="1">
      <alignment horizontal="center" vertical="center"/>
      <protection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8" fillId="0" borderId="0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36" fillId="0" borderId="51" xfId="24" applyFont="1" applyBorder="1" applyAlignment="1">
      <alignment horizontal="center" vertical="top"/>
      <protection/>
    </xf>
    <xf numFmtId="0" fontId="44" fillId="0" borderId="0" xfId="23" applyFont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58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46" fillId="0" borderId="0" xfId="24" applyFont="1" applyBorder="1" applyAlignment="1">
      <alignment horizontal="center" vertical="center"/>
      <protection/>
    </xf>
    <xf numFmtId="0" fontId="36" fillId="0" borderId="69" xfId="24" applyFont="1" applyBorder="1" applyAlignment="1">
      <alignment horizontal="center" vertical="center"/>
      <protection/>
    </xf>
    <xf numFmtId="0" fontId="36" fillId="0" borderId="58" xfId="24" applyFont="1" applyBorder="1" applyAlignment="1">
      <alignment horizontal="center" vertical="center"/>
      <protection/>
    </xf>
    <xf numFmtId="0" fontId="36" fillId="0" borderId="68" xfId="24" applyFont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0" fontId="36" fillId="0" borderId="50" xfId="24" applyFont="1" applyBorder="1" applyAlignment="1">
      <alignment horizontal="center" vertical="top"/>
      <protection/>
    </xf>
    <xf numFmtId="0" fontId="25" fillId="0" borderId="2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36" fillId="0" borderId="51" xfId="24" applyFont="1" applyBorder="1" applyAlignment="1">
      <alignment horizontal="center" vertical="center"/>
      <protection/>
    </xf>
    <xf numFmtId="165" fontId="41" fillId="0" borderId="27" xfId="24" applyNumberFormat="1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 vertical="top"/>
      <protection/>
    </xf>
    <xf numFmtId="0" fontId="36" fillId="0" borderId="0" xfId="24" applyFont="1" applyBorder="1" applyAlignment="1">
      <alignment horizontal="center" vertical="top"/>
      <protection/>
    </xf>
    <xf numFmtId="0" fontId="12" fillId="0" borderId="76" xfId="24" applyFont="1" applyBorder="1" applyAlignment="1">
      <alignment horizontal="center" vertical="center"/>
      <protection/>
    </xf>
    <xf numFmtId="0" fontId="12" fillId="0" borderId="56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7" xfId="24" applyFont="1" applyBorder="1" applyAlignment="1">
      <alignment horizontal="center" vertical="center"/>
      <protection/>
    </xf>
    <xf numFmtId="0" fontId="35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13" fillId="3" borderId="78" xfId="0" applyFont="1" applyFill="1" applyBorder="1" applyAlignment="1">
      <alignment horizontal="centerContinuous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63" xfId="0" applyFill="1" applyBorder="1" applyAlignment="1">
      <alignment/>
    </xf>
    <xf numFmtId="0" fontId="0" fillId="0" borderId="79" xfId="0" applyBorder="1" applyAlignment="1">
      <alignment horizontal="center" vertical="center"/>
    </xf>
    <xf numFmtId="165" fontId="61" fillId="0" borderId="27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/>
    </xf>
    <xf numFmtId="0" fontId="36" fillId="0" borderId="0" xfId="2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5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62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6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42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49" fontId="12" fillId="0" borderId="80" xfId="24" applyNumberFormat="1" applyFont="1" applyBorder="1" applyAlignment="1">
      <alignment horizontal="center" vertical="center"/>
      <protection/>
    </xf>
    <xf numFmtId="165" fontId="12" fillId="0" borderId="53" xfId="24" applyNumberFormat="1" applyFont="1" applyBorder="1" applyAlignment="1">
      <alignment horizontal="center" vertical="center"/>
      <protection/>
    </xf>
    <xf numFmtId="165" fontId="12" fillId="0" borderId="5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1" fontId="12" fillId="0" borderId="50" xfId="24" applyNumberFormat="1" applyFont="1" applyBorder="1" applyAlignment="1">
      <alignment horizontal="center" vertical="center"/>
      <protection/>
    </xf>
    <xf numFmtId="0" fontId="12" fillId="0" borderId="51" xfId="24" applyBorder="1" applyAlignment="1">
      <alignment horizontal="center" vertical="center"/>
      <protection/>
    </xf>
    <xf numFmtId="1" fontId="12" fillId="0" borderId="51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0" borderId="52" xfId="24" applyBorder="1" applyAlignment="1">
      <alignment horizontal="center" vertical="center"/>
      <protection/>
    </xf>
    <xf numFmtId="0" fontId="36" fillId="0" borderId="1" xfId="24" applyFont="1" applyBorder="1" applyAlignment="1">
      <alignment horizontal="center" vertical="center"/>
      <protection/>
    </xf>
    <xf numFmtId="0" fontId="12" fillId="0" borderId="1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165" fontId="36" fillId="0" borderId="1" xfId="0" applyNumberFormat="1" applyFont="1" applyBorder="1" applyAlignment="1" quotePrefix="1">
      <alignment horizontal="center" vertical="center"/>
    </xf>
    <xf numFmtId="0" fontId="49" fillId="0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top"/>
    </xf>
    <xf numFmtId="49" fontId="6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5" fontId="50" fillId="0" borderId="1" xfId="0" applyNumberFormat="1" applyFont="1" applyBorder="1" applyAlignment="1" quotePrefix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13" fillId="3" borderId="38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13" fillId="3" borderId="81" xfId="0" applyFont="1" applyFill="1" applyBorder="1" applyAlignment="1">
      <alignment vertical="center"/>
    </xf>
    <xf numFmtId="0" fontId="0" fillId="3" borderId="38" xfId="0" applyFill="1" applyBorder="1" applyAlignment="1">
      <alignment/>
    </xf>
    <xf numFmtId="0" fontId="16" fillId="4" borderId="42" xfId="0" applyFont="1" applyFill="1" applyBorder="1" applyAlignment="1">
      <alignment horizontal="centerContinuous" vertical="center"/>
    </xf>
    <xf numFmtId="0" fontId="25" fillId="0" borderId="49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70" fillId="0" borderId="27" xfId="0" applyFont="1" applyBorder="1" applyAlignment="1">
      <alignment horizontal="centerContinuous" vertical="center"/>
    </xf>
    <xf numFmtId="0" fontId="70" fillId="0" borderId="4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/>
    </xf>
    <xf numFmtId="165" fontId="71" fillId="0" borderId="2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Continuous"/>
    </xf>
    <xf numFmtId="0" fontId="0" fillId="0" borderId="77" xfId="0" applyBorder="1" applyAlignment="1">
      <alignment horizontal="centerContinuous"/>
    </xf>
    <xf numFmtId="0" fontId="25" fillId="0" borderId="40" xfId="0" applyFont="1" applyBorder="1" applyAlignment="1">
      <alignment horizontal="centerContinuous" vertical="center"/>
    </xf>
    <xf numFmtId="0" fontId="70" fillId="0" borderId="23" xfId="0" applyFont="1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48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11" xfId="0" applyBorder="1" applyAlignment="1">
      <alignment horizontal="centerContinuous" vertical="center"/>
    </xf>
    <xf numFmtId="0" fontId="6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83" xfId="0" applyFont="1" applyBorder="1" applyAlignment="1">
      <alignment horizontal="centerContinuous" vertical="center"/>
    </xf>
    <xf numFmtId="0" fontId="36" fillId="0" borderId="1" xfId="24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49" fontId="35" fillId="0" borderId="0" xfId="24" applyNumberFormat="1" applyFont="1" applyBorder="1" applyAlignment="1">
      <alignment horizontal="center" vertical="center"/>
      <protection/>
    </xf>
    <xf numFmtId="49" fontId="12" fillId="0" borderId="30" xfId="24" applyNumberFormat="1" applyFont="1" applyBorder="1" applyAlignment="1">
      <alignment vertical="center"/>
      <protection/>
    </xf>
    <xf numFmtId="165" fontId="12" fillId="0" borderId="27" xfId="24" applyNumberFormat="1" applyFont="1" applyBorder="1" applyAlignment="1">
      <alignment vertical="center"/>
      <protection/>
    </xf>
    <xf numFmtId="165" fontId="12" fillId="0" borderId="27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43" fillId="0" borderId="80" xfId="24" applyNumberFormat="1" applyFont="1" applyBorder="1" applyAlignment="1">
      <alignment horizontal="center" vertical="center"/>
      <protection/>
    </xf>
    <xf numFmtId="165" fontId="41" fillId="0" borderId="53" xfId="24" applyNumberFormat="1" applyFont="1" applyBorder="1" applyAlignment="1">
      <alignment horizontal="center" vertical="center"/>
      <protection/>
    </xf>
    <xf numFmtId="1" fontId="41" fillId="0" borderId="52" xfId="24" applyNumberFormat="1" applyFont="1" applyBorder="1" applyAlignment="1">
      <alignment horizontal="center" vertical="center"/>
      <protection/>
    </xf>
    <xf numFmtId="0" fontId="44" fillId="0" borderId="51" xfId="24" applyFont="1" applyBorder="1" applyAlignment="1">
      <alignment horizontal="center" vertical="center"/>
      <protection/>
    </xf>
    <xf numFmtId="49" fontId="12" fillId="0" borderId="84" xfId="24" applyNumberFormat="1" applyFont="1" applyBorder="1" applyAlignment="1">
      <alignment horizontal="center" vertical="center"/>
      <protection/>
    </xf>
    <xf numFmtId="165" fontId="12" fillId="0" borderId="85" xfId="24" applyNumberFormat="1" applyFont="1" applyBorder="1" applyAlignment="1">
      <alignment horizontal="center" vertical="center"/>
      <protection/>
    </xf>
    <xf numFmtId="165" fontId="12" fillId="0" borderId="85" xfId="24" applyNumberFormat="1" applyFont="1" applyBorder="1" applyAlignment="1">
      <alignment horizontal="center" vertical="center"/>
      <protection/>
    </xf>
    <xf numFmtId="1" fontId="12" fillId="0" borderId="57" xfId="24" applyNumberFormat="1" applyFont="1" applyBorder="1" applyAlignment="1">
      <alignment horizontal="center" vertical="center"/>
      <protection/>
    </xf>
    <xf numFmtId="1" fontId="12" fillId="0" borderId="76" xfId="24" applyNumberFormat="1" applyFont="1" applyBorder="1" applyAlignment="1">
      <alignment horizontal="center" vertical="center"/>
      <protection/>
    </xf>
    <xf numFmtId="1" fontId="12" fillId="0" borderId="56" xfId="24" applyNumberFormat="1" applyFont="1" applyBorder="1" applyAlignment="1">
      <alignment horizontal="center" vertical="center"/>
      <protection/>
    </xf>
    <xf numFmtId="0" fontId="12" fillId="0" borderId="57" xfId="24" applyFont="1" applyBorder="1" applyAlignment="1">
      <alignment horizontal="center" vertical="center"/>
      <protection/>
    </xf>
    <xf numFmtId="1" fontId="12" fillId="0" borderId="51" xfId="24" applyNumberFormat="1" applyFont="1" applyBorder="1" applyAlignment="1">
      <alignment vertical="center"/>
      <protection/>
    </xf>
    <xf numFmtId="0" fontId="12" fillId="0" borderId="51" xfId="24" applyFont="1" applyBorder="1">
      <alignment/>
      <protection/>
    </xf>
    <xf numFmtId="0" fontId="44" fillId="0" borderId="51" xfId="23" applyFont="1" applyBorder="1" applyAlignment="1">
      <alignment horizontal="center" vertical="center"/>
      <protection/>
    </xf>
    <xf numFmtId="1" fontId="42" fillId="0" borderId="51" xfId="24" applyNumberFormat="1" applyFont="1" applyBorder="1" applyAlignment="1">
      <alignment vertical="center"/>
      <protection/>
    </xf>
    <xf numFmtId="1" fontId="42" fillId="0" borderId="51" xfId="24" applyNumberFormat="1" applyFont="1" applyFill="1" applyBorder="1" applyAlignment="1">
      <alignment vertical="center"/>
      <protection/>
    </xf>
    <xf numFmtId="0" fontId="12" fillId="0" borderId="52" xfId="24" applyFont="1" applyBorder="1">
      <alignment/>
      <protection/>
    </xf>
    <xf numFmtId="0" fontId="43" fillId="0" borderId="84" xfId="24" applyNumberFormat="1" applyFont="1" applyBorder="1" applyAlignment="1">
      <alignment horizontal="center" vertical="center"/>
      <protection/>
    </xf>
    <xf numFmtId="165" fontId="41" fillId="0" borderId="85" xfId="24" applyNumberFormat="1" applyFont="1" applyBorder="1" applyAlignment="1">
      <alignment horizontal="center" vertical="center"/>
      <protection/>
    </xf>
    <xf numFmtId="1" fontId="41" fillId="0" borderId="57" xfId="24" applyNumberFormat="1" applyFont="1" applyBorder="1" applyAlignment="1">
      <alignment horizontal="center" vertical="center"/>
      <protection/>
    </xf>
    <xf numFmtId="1" fontId="39" fillId="0" borderId="56" xfId="23" applyNumberFormat="1" applyFont="1" applyBorder="1" applyAlignment="1">
      <alignment horizontal="center" vertical="center"/>
      <protection/>
    </xf>
    <xf numFmtId="0" fontId="12" fillId="0" borderId="56" xfId="24" applyFont="1" applyBorder="1">
      <alignment/>
      <protection/>
    </xf>
    <xf numFmtId="0" fontId="36" fillId="0" borderId="56" xfId="24" applyFont="1" applyBorder="1" applyAlignment="1">
      <alignment horizontal="center" vertical="center"/>
      <protection/>
    </xf>
    <xf numFmtId="0" fontId="36" fillId="0" borderId="57" xfId="24" applyFont="1" applyBorder="1" applyAlignment="1">
      <alignment horizontal="center" vertical="center"/>
      <protection/>
    </xf>
    <xf numFmtId="165" fontId="75" fillId="0" borderId="27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5" fontId="61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vertical="center"/>
    </xf>
    <xf numFmtId="0" fontId="36" fillId="2" borderId="74" xfId="0" applyFont="1" applyFill="1" applyBorder="1" applyAlignment="1">
      <alignment horizontal="center" vertical="center"/>
    </xf>
    <xf numFmtId="0" fontId="36" fillId="2" borderId="74" xfId="0" applyFont="1" applyFill="1" applyBorder="1" applyAlignment="1">
      <alignment horizontal="centerContinuous" vertical="center"/>
    </xf>
    <xf numFmtId="0" fontId="36" fillId="2" borderId="7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49" fontId="76" fillId="0" borderId="22" xfId="0" applyNumberFormat="1" applyFont="1" applyBorder="1" applyAlignment="1">
      <alignment horizontal="center" vertical="center"/>
    </xf>
    <xf numFmtId="165" fontId="31" fillId="0" borderId="27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65" fontId="61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horizontal="center" vertical="center"/>
    </xf>
    <xf numFmtId="165" fontId="36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76" fillId="0" borderId="22" xfId="0" applyNumberFormat="1" applyFont="1" applyBorder="1" applyAlignment="1">
      <alignment horizontal="center" vertical="center"/>
    </xf>
    <xf numFmtId="165" fontId="77" fillId="0" borderId="0" xfId="0" applyNumberFormat="1" applyFont="1" applyBorder="1" applyAlignment="1">
      <alignment vertical="center"/>
    </xf>
    <xf numFmtId="49" fontId="76" fillId="0" borderId="31" xfId="0" applyNumberFormat="1" applyFont="1" applyBorder="1" applyAlignment="1">
      <alignment horizontal="center" vertical="center"/>
    </xf>
    <xf numFmtId="165" fontId="31" fillId="0" borderId="14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165" fontId="61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6" fillId="0" borderId="36" xfId="0" applyFont="1" applyBorder="1" applyAlignment="1">
      <alignment horizontal="left" vertical="center"/>
    </xf>
    <xf numFmtId="0" fontId="36" fillId="2" borderId="75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61" fillId="0" borderId="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78" fillId="0" borderId="4" xfId="0" applyFont="1" applyBorder="1" applyAlignment="1">
      <alignment horizontal="center" vertical="center"/>
    </xf>
    <xf numFmtId="165" fontId="79" fillId="0" borderId="27" xfId="0" applyNumberFormat="1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165" fontId="81" fillId="0" borderId="27" xfId="0" applyNumberFormat="1" applyFont="1" applyBorder="1" applyAlignment="1">
      <alignment horizontal="center" vertical="center"/>
    </xf>
    <xf numFmtId="0" fontId="16" fillId="4" borderId="4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Continuous" vertical="center"/>
    </xf>
    <xf numFmtId="0" fontId="0" fillId="3" borderId="38" xfId="0" applyFill="1" applyBorder="1" applyAlignment="1">
      <alignment horizontal="centerContinuous" vertical="center"/>
    </xf>
    <xf numFmtId="0" fontId="0" fillId="0" borderId="11" xfId="0" applyBorder="1" applyAlignment="1">
      <alignment/>
    </xf>
    <xf numFmtId="0" fontId="13" fillId="3" borderId="39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 vertical="center"/>
    </xf>
    <xf numFmtId="0" fontId="0" fillId="0" borderId="48" xfId="0" applyBorder="1" applyAlignment="1">
      <alignment/>
    </xf>
    <xf numFmtId="0" fontId="16" fillId="4" borderId="4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0" fillId="4" borderId="42" xfId="0" applyFill="1" applyBorder="1" applyAlignment="1">
      <alignment horizontal="centerContinuous"/>
    </xf>
    <xf numFmtId="0" fontId="18" fillId="3" borderId="81" xfId="0" applyFont="1" applyFill="1" applyBorder="1" applyAlignment="1">
      <alignment horizontal="centerContinuous" vertical="center"/>
    </xf>
    <xf numFmtId="0" fontId="18" fillId="3" borderId="39" xfId="0" applyFont="1" applyFill="1" applyBorder="1" applyAlignment="1">
      <alignment horizontal="centerContinuous" vertical="center"/>
    </xf>
    <xf numFmtId="0" fontId="0" fillId="5" borderId="86" xfId="0" applyFill="1" applyBorder="1" applyAlignment="1">
      <alignment/>
    </xf>
    <xf numFmtId="0" fontId="0" fillId="5" borderId="87" xfId="0" applyFill="1" applyBorder="1" applyAlignment="1">
      <alignment/>
    </xf>
    <xf numFmtId="0" fontId="0" fillId="5" borderId="88" xfId="0" applyFill="1" applyBorder="1" applyAlignment="1">
      <alignment/>
    </xf>
    <xf numFmtId="49" fontId="82" fillId="0" borderId="4" xfId="0" applyNumberFormat="1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82" fillId="0" borderId="0" xfId="0" applyNumberFormat="1" applyFont="1" applyFill="1" applyBorder="1" applyAlignment="1">
      <alignment vertical="center"/>
    </xf>
    <xf numFmtId="49" fontId="83" fillId="0" borderId="4" xfId="0" applyNumberFormat="1" applyFont="1" applyBorder="1" applyAlignment="1">
      <alignment vertical="center"/>
    </xf>
    <xf numFmtId="165" fontId="31" fillId="0" borderId="1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165" fontId="81" fillId="0" borderId="5" xfId="0" applyNumberFormat="1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31" fillId="0" borderId="4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1" xfId="0" applyFont="1" applyBorder="1" applyAlignment="1">
      <alignment horizontal="centerContinuous" vertical="center"/>
    </xf>
    <xf numFmtId="0" fontId="31" fillId="0" borderId="3" xfId="0" applyFont="1" applyBorder="1" applyAlignment="1">
      <alignment horizontal="centerContinuous" vertical="center"/>
    </xf>
    <xf numFmtId="0" fontId="31" fillId="0" borderId="5" xfId="0" applyFont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53" fillId="5" borderId="73" xfId="0" applyFont="1" applyFill="1" applyBorder="1" applyAlignment="1">
      <alignment horizontal="centerContinuous" vertical="center"/>
    </xf>
    <xf numFmtId="0" fontId="53" fillId="5" borderId="63" xfId="0" applyFont="1" applyFill="1" applyBorder="1" applyAlignment="1">
      <alignment horizontal="centerContinuous" vertical="center"/>
    </xf>
    <xf numFmtId="0" fontId="42" fillId="7" borderId="74" xfId="0" applyFont="1" applyFill="1" applyBorder="1" applyAlignment="1">
      <alignment horizontal="centerContinuous" vertical="center"/>
    </xf>
    <xf numFmtId="0" fontId="42" fillId="7" borderId="63" xfId="0" applyFont="1" applyFill="1" applyBorder="1" applyAlignment="1">
      <alignment horizontal="centerContinuous" vertical="center"/>
    </xf>
    <xf numFmtId="0" fontId="53" fillId="7" borderId="89" xfId="0" applyFont="1" applyFill="1" applyBorder="1" applyAlignment="1">
      <alignment horizontal="centerContinuous" vertical="center"/>
    </xf>
    <xf numFmtId="0" fontId="53" fillId="7" borderId="63" xfId="0" applyFont="1" applyFill="1" applyBorder="1" applyAlignment="1">
      <alignment horizontal="centerContinuous" vertical="center"/>
    </xf>
    <xf numFmtId="0" fontId="42" fillId="5" borderId="89" xfId="0" applyFont="1" applyFill="1" applyBorder="1" applyAlignment="1">
      <alignment horizontal="centerContinuous" vertical="center"/>
    </xf>
    <xf numFmtId="0" fontId="42" fillId="5" borderId="75" xfId="0" applyFont="1" applyFill="1" applyBorder="1" applyAlignment="1">
      <alignment horizontal="centerContinuous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4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6" fillId="0" borderId="0" xfId="0" applyNumberFormat="1" applyFont="1" applyFill="1" applyBorder="1" applyAlignment="1" quotePrefix="1">
      <alignment horizontal="center" vertical="center"/>
    </xf>
    <xf numFmtId="165" fontId="61" fillId="0" borderId="0" xfId="0" applyNumberFormat="1" applyFont="1" applyFill="1" applyBorder="1" applyAlignment="1" quotePrefix="1">
      <alignment horizontal="center" vertical="center"/>
    </xf>
    <xf numFmtId="0" fontId="36" fillId="0" borderId="0" xfId="22" applyFont="1" applyFill="1" applyBorder="1" applyAlignment="1">
      <alignment horizontal="left" vertical="center"/>
      <protection/>
    </xf>
    <xf numFmtId="165" fontId="50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85" fillId="0" borderId="4" xfId="0" applyFont="1" applyBorder="1" applyAlignment="1">
      <alignment horizontal="left" vertical="center"/>
    </xf>
    <xf numFmtId="165" fontId="36" fillId="0" borderId="1" xfId="0" applyNumberFormat="1" applyFont="1" applyBorder="1" applyAlignment="1" quotePrefix="1">
      <alignment horizontal="left" vertical="center"/>
    </xf>
    <xf numFmtId="0" fontId="86" fillId="0" borderId="0" xfId="0" applyFont="1" applyBorder="1" applyAlignment="1">
      <alignment horizontal="left" vertical="center"/>
    </xf>
    <xf numFmtId="165" fontId="61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5" fontId="61" fillId="0" borderId="5" xfId="0" applyNumberFormat="1" applyFont="1" applyBorder="1" applyAlignment="1" quotePrefix="1">
      <alignment horizontal="left" vertical="center"/>
    </xf>
    <xf numFmtId="0" fontId="87" fillId="0" borderId="4" xfId="0" applyFont="1" applyBorder="1" applyAlignment="1">
      <alignment vertical="center"/>
    </xf>
    <xf numFmtId="165" fontId="12" fillId="0" borderId="1" xfId="0" applyNumberFormat="1" applyFont="1" applyBorder="1" applyAlignment="1" quotePrefix="1">
      <alignment vertical="center"/>
    </xf>
    <xf numFmtId="0" fontId="87" fillId="0" borderId="0" xfId="0" applyFont="1" applyBorder="1" applyAlignment="1">
      <alignment horizontal="left" vertical="center"/>
    </xf>
    <xf numFmtId="49" fontId="69" fillId="0" borderId="4" xfId="0" applyNumberFormat="1" applyFont="1" applyBorder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0" fontId="13" fillId="0" borderId="3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49" fontId="68" fillId="0" borderId="0" xfId="0" applyNumberFormat="1" applyFont="1" applyBorder="1" applyAlignment="1">
      <alignment horizontal="center" vertical="center"/>
    </xf>
    <xf numFmtId="165" fontId="61" fillId="0" borderId="5" xfId="0" applyNumberFormat="1" applyFont="1" applyBorder="1" applyAlignment="1" quotePrefix="1">
      <alignment horizontal="center" vertical="center"/>
    </xf>
    <xf numFmtId="0" fontId="88" fillId="0" borderId="0" xfId="0" applyFont="1" applyBorder="1" applyAlignment="1">
      <alignment horizontal="left" vertical="center"/>
    </xf>
    <xf numFmtId="165" fontId="61" fillId="0" borderId="5" xfId="0" applyNumberFormat="1" applyFont="1" applyBorder="1" applyAlignment="1" quotePrefix="1">
      <alignment horizontal="left" vertical="center"/>
    </xf>
    <xf numFmtId="49" fontId="89" fillId="0" borderId="0" xfId="0" applyNumberFormat="1" applyFont="1" applyBorder="1" applyAlignment="1">
      <alignment horizontal="center" vertical="center"/>
    </xf>
    <xf numFmtId="165" fontId="90" fillId="0" borderId="5" xfId="0" applyNumberFormat="1" applyFont="1" applyBorder="1" applyAlignment="1" quotePrefix="1">
      <alignment horizontal="center" vertical="center"/>
    </xf>
    <xf numFmtId="165" fontId="61" fillId="0" borderId="1" xfId="0" applyNumberFormat="1" applyFont="1" applyBorder="1" applyAlignment="1" quotePrefix="1">
      <alignment horizontal="center" vertical="center"/>
    </xf>
    <xf numFmtId="0" fontId="88" fillId="0" borderId="0" xfId="0" applyFont="1" applyBorder="1" applyAlignment="1">
      <alignment vertical="center"/>
    </xf>
    <xf numFmtId="165" fontId="42" fillId="0" borderId="1" xfId="0" applyNumberFormat="1" applyFont="1" applyBorder="1" applyAlignment="1" quotePrefix="1">
      <alignment vertical="center"/>
    </xf>
    <xf numFmtId="165" fontId="90" fillId="0" borderId="1" xfId="0" applyNumberFormat="1" applyFont="1" applyBorder="1" applyAlignment="1" quotePrefix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9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91" fillId="0" borderId="0" xfId="0" applyFont="1" applyAlignment="1">
      <alignment/>
    </xf>
    <xf numFmtId="0" fontId="0" fillId="3" borderId="39" xfId="0" applyFill="1" applyBorder="1" applyAlignment="1">
      <alignment vertical="center"/>
    </xf>
    <xf numFmtId="49" fontId="92" fillId="0" borderId="0" xfId="0" applyNumberFormat="1" applyFont="1" applyFill="1" applyBorder="1" applyAlignment="1">
      <alignment vertical="center"/>
    </xf>
    <xf numFmtId="165" fontId="61" fillId="0" borderId="1" xfId="0" applyNumberFormat="1" applyFont="1" applyFill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center" vertical="center"/>
    </xf>
    <xf numFmtId="165" fontId="61" fillId="0" borderId="5" xfId="0" applyNumberFormat="1" applyFont="1" applyFill="1" applyBorder="1" applyAlignment="1">
      <alignment horizontal="center" vertical="center"/>
    </xf>
    <xf numFmtId="49" fontId="83" fillId="0" borderId="0" xfId="0" applyNumberFormat="1" applyFont="1" applyBorder="1" applyAlignment="1">
      <alignment vertical="center"/>
    </xf>
    <xf numFmtId="165" fontId="93" fillId="0" borderId="1" xfId="0" applyNumberFormat="1" applyFont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/>
    </xf>
    <xf numFmtId="165" fontId="93" fillId="0" borderId="5" xfId="0" applyNumberFormat="1" applyFont="1" applyFill="1" applyBorder="1" applyAlignment="1">
      <alignment horizontal="center" vertical="center"/>
    </xf>
    <xf numFmtId="0" fontId="95" fillId="0" borderId="22" xfId="0" applyNumberFormat="1" applyFont="1" applyBorder="1" applyAlignment="1">
      <alignment horizontal="center" vertical="center"/>
    </xf>
    <xf numFmtId="0" fontId="61" fillId="0" borderId="22" xfId="0" applyNumberFormat="1" applyFont="1" applyBorder="1" applyAlignment="1">
      <alignment horizontal="center" vertical="center"/>
    </xf>
    <xf numFmtId="0" fontId="33" fillId="0" borderId="27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 vertical="center"/>
      <protection/>
    </xf>
    <xf numFmtId="0" fontId="36" fillId="0" borderId="27" xfId="24" applyFont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 vertical="center"/>
      <protection/>
    </xf>
    <xf numFmtId="0" fontId="33" fillId="0" borderId="27" xfId="24" applyFont="1" applyFill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 vertical="top"/>
      <protection/>
    </xf>
    <xf numFmtId="0" fontId="33" fillId="0" borderId="27" xfId="24" applyFont="1" applyFill="1" applyBorder="1" applyAlignment="1">
      <alignment horizontal="center" vertical="top"/>
      <protection/>
    </xf>
    <xf numFmtId="0" fontId="36" fillId="0" borderId="90" xfId="24" applyFont="1" applyBorder="1" applyAlignment="1">
      <alignment horizontal="center" vertical="center"/>
      <protection/>
    </xf>
    <xf numFmtId="0" fontId="36" fillId="0" borderId="91" xfId="24" applyFont="1" applyBorder="1" applyAlignment="1">
      <alignment horizontal="center" vertical="center"/>
      <protection/>
    </xf>
    <xf numFmtId="0" fontId="36" fillId="0" borderId="3" xfId="24" applyFont="1" applyBorder="1" applyAlignment="1">
      <alignment horizontal="center"/>
      <protection/>
    </xf>
    <xf numFmtId="0" fontId="36" fillId="0" borderId="27" xfId="24" applyFont="1" applyBorder="1" applyAlignment="1">
      <alignment horizont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0" fontId="36" fillId="0" borderId="1" xfId="24" applyFont="1" applyFill="1" applyBorder="1" applyAlignment="1">
      <alignment horizontal="center" vertical="center"/>
      <protection/>
    </xf>
    <xf numFmtId="0" fontId="33" fillId="0" borderId="3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 vertical="top"/>
      <protection/>
    </xf>
    <xf numFmtId="0" fontId="37" fillId="0" borderId="3" xfId="24" applyFont="1" applyFill="1" applyBorder="1" applyAlignment="1">
      <alignment horizontal="center"/>
      <protection/>
    </xf>
    <xf numFmtId="0" fontId="37" fillId="0" borderId="0" xfId="24" applyFont="1" applyFill="1" applyBorder="1" applyAlignment="1">
      <alignment horizontal="center"/>
      <protection/>
    </xf>
    <xf numFmtId="0" fontId="36" fillId="0" borderId="3" xfId="24" applyFont="1" applyFill="1" applyBorder="1" applyAlignment="1">
      <alignment horizontal="center" vertical="center"/>
      <protection/>
    </xf>
    <xf numFmtId="0" fontId="36" fillId="0" borderId="0" xfId="24" applyFont="1" applyBorder="1" applyAlignment="1">
      <alignment horizontal="center"/>
      <protection/>
    </xf>
    <xf numFmtId="0" fontId="42" fillId="0" borderId="92" xfId="0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/>
    </xf>
    <xf numFmtId="0" fontId="45" fillId="5" borderId="87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0" fontId="42" fillId="5" borderId="92" xfId="0" applyFont="1" applyFill="1" applyBorder="1" applyAlignment="1">
      <alignment horizontal="center" vertical="center"/>
    </xf>
    <xf numFmtId="0" fontId="42" fillId="5" borderId="95" xfId="0" applyFont="1" applyFill="1" applyBorder="1" applyAlignment="1">
      <alignment horizontal="center" vertical="center"/>
    </xf>
    <xf numFmtId="0" fontId="53" fillId="5" borderId="92" xfId="0" applyFont="1" applyFill="1" applyBorder="1" applyAlignment="1">
      <alignment horizontal="center" vertical="center"/>
    </xf>
    <xf numFmtId="0" fontId="53" fillId="5" borderId="95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685800</xdr:colOff>
      <xdr:row>31</xdr:row>
      <xdr:rowOff>114300</xdr:rowOff>
    </xdr:from>
    <xdr:to>
      <xdr:col>72</xdr:col>
      <xdr:colOff>0</xdr:colOff>
      <xdr:row>31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27489150" y="7829550"/>
          <a:ext cx="1874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31</xdr:row>
      <xdr:rowOff>114300</xdr:rowOff>
    </xdr:from>
    <xdr:to>
      <xdr:col>96</xdr:col>
      <xdr:colOff>438150</xdr:colOff>
      <xdr:row>31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43975" y="782955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20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28</xdr:col>
      <xdr:colOff>0</xdr:colOff>
      <xdr:row>86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13401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  <xdr:twoCellAnchor>
    <xdr:from>
      <xdr:col>33</xdr:col>
      <xdr:colOff>238125</xdr:colOff>
      <xdr:row>32</xdr:row>
      <xdr:rowOff>114300</xdr:rowOff>
    </xdr:from>
    <xdr:to>
      <xdr:col>39</xdr:col>
      <xdr:colOff>47625</xdr:colOff>
      <xdr:row>42</xdr:row>
      <xdr:rowOff>114300</xdr:rowOff>
    </xdr:to>
    <xdr:sp>
      <xdr:nvSpPr>
        <xdr:cNvPr id="7" name="Line 43"/>
        <xdr:cNvSpPr>
          <a:spLocks/>
        </xdr:cNvSpPr>
      </xdr:nvSpPr>
      <xdr:spPr>
        <a:xfrm flipV="1">
          <a:off x="21412200" y="8058150"/>
          <a:ext cx="36957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457200</xdr:colOff>
      <xdr:row>26</xdr:row>
      <xdr:rowOff>9525</xdr:rowOff>
    </xdr:to>
    <xdr:sp>
      <xdr:nvSpPr>
        <xdr:cNvPr id="8" name="Line 64"/>
        <xdr:cNvSpPr>
          <a:spLocks/>
        </xdr:cNvSpPr>
      </xdr:nvSpPr>
      <xdr:spPr>
        <a:xfrm flipV="1">
          <a:off x="38261925" y="6496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457200</xdr:colOff>
      <xdr:row>25</xdr:row>
      <xdr:rowOff>114300</xdr:rowOff>
    </xdr:from>
    <xdr:to>
      <xdr:col>61</xdr:col>
      <xdr:colOff>257175</xdr:colOff>
      <xdr:row>25</xdr:row>
      <xdr:rowOff>152400</xdr:rowOff>
    </xdr:to>
    <xdr:sp>
      <xdr:nvSpPr>
        <xdr:cNvPr id="9" name="Line 65"/>
        <xdr:cNvSpPr>
          <a:spLocks/>
        </xdr:cNvSpPr>
      </xdr:nvSpPr>
      <xdr:spPr>
        <a:xfrm flipV="1">
          <a:off x="389191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61</xdr:row>
      <xdr:rowOff>114300</xdr:rowOff>
    </xdr:from>
    <xdr:to>
      <xdr:col>54</xdr:col>
      <xdr:colOff>428625</xdr:colOff>
      <xdr:row>63</xdr:row>
      <xdr:rowOff>123825</xdr:rowOff>
    </xdr:to>
    <xdr:sp>
      <xdr:nvSpPr>
        <xdr:cNvPr id="10" name="Line 93"/>
        <xdr:cNvSpPr>
          <a:spLocks/>
        </xdr:cNvSpPr>
      </xdr:nvSpPr>
      <xdr:spPr>
        <a:xfrm>
          <a:off x="33061275" y="1468755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26</xdr:row>
      <xdr:rowOff>123825</xdr:rowOff>
    </xdr:from>
    <xdr:to>
      <xdr:col>58</xdr:col>
      <xdr:colOff>466725</xdr:colOff>
      <xdr:row>28</xdr:row>
      <xdr:rowOff>114300</xdr:rowOff>
    </xdr:to>
    <xdr:sp>
      <xdr:nvSpPr>
        <xdr:cNvPr id="11" name="Line 114"/>
        <xdr:cNvSpPr>
          <a:spLocks/>
        </xdr:cNvSpPr>
      </xdr:nvSpPr>
      <xdr:spPr>
        <a:xfrm flipV="1">
          <a:off x="36318825" y="6696075"/>
          <a:ext cx="13144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107</xdr:col>
      <xdr:colOff>228600</xdr:colOff>
      <xdr:row>61</xdr:row>
      <xdr:rowOff>114300</xdr:rowOff>
    </xdr:from>
    <xdr:to>
      <xdr:col>110</xdr:col>
      <xdr:colOff>428625</xdr:colOff>
      <xdr:row>63</xdr:row>
      <xdr:rowOff>114300</xdr:rowOff>
    </xdr:to>
    <xdr:sp>
      <xdr:nvSpPr>
        <xdr:cNvPr id="13" name="Line 511"/>
        <xdr:cNvSpPr>
          <a:spLocks/>
        </xdr:cNvSpPr>
      </xdr:nvSpPr>
      <xdr:spPr>
        <a:xfrm flipV="1">
          <a:off x="69332475" y="14687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64</xdr:row>
      <xdr:rowOff>76200</xdr:rowOff>
    </xdr:from>
    <xdr:to>
      <xdr:col>105</xdr:col>
      <xdr:colOff>219075</xdr:colOff>
      <xdr:row>64</xdr:row>
      <xdr:rowOff>114300</xdr:rowOff>
    </xdr:to>
    <xdr:sp>
      <xdr:nvSpPr>
        <xdr:cNvPr id="14" name="Line 515"/>
        <xdr:cNvSpPr>
          <a:spLocks/>
        </xdr:cNvSpPr>
      </xdr:nvSpPr>
      <xdr:spPr>
        <a:xfrm flipV="1">
          <a:off x="673798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64</xdr:row>
      <xdr:rowOff>0</xdr:rowOff>
    </xdr:from>
    <xdr:to>
      <xdr:col>106</xdr:col>
      <xdr:colOff>419100</xdr:colOff>
      <xdr:row>64</xdr:row>
      <xdr:rowOff>76200</xdr:rowOff>
    </xdr:to>
    <xdr:sp>
      <xdr:nvSpPr>
        <xdr:cNvPr id="15" name="Line 516"/>
        <xdr:cNvSpPr>
          <a:spLocks/>
        </xdr:cNvSpPr>
      </xdr:nvSpPr>
      <xdr:spPr>
        <a:xfrm flipV="1">
          <a:off x="680275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63</xdr:row>
      <xdr:rowOff>114300</xdr:rowOff>
    </xdr:from>
    <xdr:to>
      <xdr:col>107</xdr:col>
      <xdr:colOff>228600</xdr:colOff>
      <xdr:row>64</xdr:row>
      <xdr:rowOff>0</xdr:rowOff>
    </xdr:to>
    <xdr:sp>
      <xdr:nvSpPr>
        <xdr:cNvPr id="16" name="Line 517"/>
        <xdr:cNvSpPr>
          <a:spLocks/>
        </xdr:cNvSpPr>
      </xdr:nvSpPr>
      <xdr:spPr>
        <a:xfrm flipV="1">
          <a:off x="68675250" y="15144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38</xdr:row>
      <xdr:rowOff>114300</xdr:rowOff>
    </xdr:from>
    <xdr:to>
      <xdr:col>110</xdr:col>
      <xdr:colOff>428625</xdr:colOff>
      <xdr:row>51</xdr:row>
      <xdr:rowOff>114300</xdr:rowOff>
    </xdr:to>
    <xdr:sp>
      <xdr:nvSpPr>
        <xdr:cNvPr id="17" name="Line 661"/>
        <xdr:cNvSpPr>
          <a:spLocks/>
        </xdr:cNvSpPr>
      </xdr:nvSpPr>
      <xdr:spPr>
        <a:xfrm>
          <a:off x="64141350" y="9429750"/>
          <a:ext cx="713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295275</xdr:colOff>
      <xdr:row>58</xdr:row>
      <xdr:rowOff>104775</xdr:rowOff>
    </xdr:from>
    <xdr:to>
      <xdr:col>124</xdr:col>
      <xdr:colOff>495300</xdr:colOff>
      <xdr:row>58</xdr:row>
      <xdr:rowOff>142875</xdr:rowOff>
    </xdr:to>
    <xdr:sp>
      <xdr:nvSpPr>
        <xdr:cNvPr id="18" name="Line 714"/>
        <xdr:cNvSpPr>
          <a:spLocks/>
        </xdr:cNvSpPr>
      </xdr:nvSpPr>
      <xdr:spPr>
        <a:xfrm>
          <a:off x="79762350" y="13992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504825</xdr:colOff>
      <xdr:row>58</xdr:row>
      <xdr:rowOff>142875</xdr:rowOff>
    </xdr:from>
    <xdr:to>
      <xdr:col>125</xdr:col>
      <xdr:colOff>304800</xdr:colOff>
      <xdr:row>58</xdr:row>
      <xdr:rowOff>219075</xdr:rowOff>
    </xdr:to>
    <xdr:sp>
      <xdr:nvSpPr>
        <xdr:cNvPr id="19" name="Line 715"/>
        <xdr:cNvSpPr>
          <a:spLocks/>
        </xdr:cNvSpPr>
      </xdr:nvSpPr>
      <xdr:spPr>
        <a:xfrm>
          <a:off x="80419575" y="1403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295275</xdr:colOff>
      <xdr:row>58</xdr:row>
      <xdr:rowOff>219075</xdr:rowOff>
    </xdr:from>
    <xdr:to>
      <xdr:col>129</xdr:col>
      <xdr:colOff>295275</xdr:colOff>
      <xdr:row>60</xdr:row>
      <xdr:rowOff>219075</xdr:rowOff>
    </xdr:to>
    <xdr:sp>
      <xdr:nvSpPr>
        <xdr:cNvPr id="20" name="Line 716"/>
        <xdr:cNvSpPr>
          <a:spLocks/>
        </xdr:cNvSpPr>
      </xdr:nvSpPr>
      <xdr:spPr>
        <a:xfrm>
          <a:off x="81057750" y="141065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61</xdr:row>
      <xdr:rowOff>66675</xdr:rowOff>
    </xdr:from>
    <xdr:to>
      <xdr:col>131</xdr:col>
      <xdr:colOff>304800</xdr:colOff>
      <xdr:row>61</xdr:row>
      <xdr:rowOff>104775</xdr:rowOff>
    </xdr:to>
    <xdr:sp>
      <xdr:nvSpPr>
        <xdr:cNvPr id="21" name="Line 720"/>
        <xdr:cNvSpPr>
          <a:spLocks/>
        </xdr:cNvSpPr>
      </xdr:nvSpPr>
      <xdr:spPr>
        <a:xfrm>
          <a:off x="84305775" y="1463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295275</xdr:colOff>
      <xdr:row>60</xdr:row>
      <xdr:rowOff>219075</xdr:rowOff>
    </xdr:from>
    <xdr:to>
      <xdr:col>130</xdr:col>
      <xdr:colOff>495300</xdr:colOff>
      <xdr:row>61</xdr:row>
      <xdr:rowOff>66675</xdr:rowOff>
    </xdr:to>
    <xdr:sp>
      <xdr:nvSpPr>
        <xdr:cNvPr id="22" name="Line 721"/>
        <xdr:cNvSpPr>
          <a:spLocks/>
        </xdr:cNvSpPr>
      </xdr:nvSpPr>
      <xdr:spPr>
        <a:xfrm>
          <a:off x="83648550" y="14563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466725</xdr:colOff>
      <xdr:row>26</xdr:row>
      <xdr:rowOff>9525</xdr:rowOff>
    </xdr:from>
    <xdr:to>
      <xdr:col>59</xdr:col>
      <xdr:colOff>257175</xdr:colOff>
      <xdr:row>26</xdr:row>
      <xdr:rowOff>123825</xdr:rowOff>
    </xdr:to>
    <xdr:sp>
      <xdr:nvSpPr>
        <xdr:cNvPr id="23" name="Line 660"/>
        <xdr:cNvSpPr>
          <a:spLocks/>
        </xdr:cNvSpPr>
      </xdr:nvSpPr>
      <xdr:spPr>
        <a:xfrm flipV="1">
          <a:off x="37633275" y="6581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</xdr:col>
      <xdr:colOff>304800</xdr:colOff>
      <xdr:row>41</xdr:row>
      <xdr:rowOff>219075</xdr:rowOff>
    </xdr:from>
    <xdr:to>
      <xdr:col>18</xdr:col>
      <xdr:colOff>571500</xdr:colOff>
      <xdr:row>43</xdr:row>
      <xdr:rowOff>114300</xdr:rowOff>
    </xdr:to>
    <xdr:grpSp>
      <xdr:nvGrpSpPr>
        <xdr:cNvPr id="25" name="Group 833"/>
        <xdr:cNvGrpSpPr>
          <a:grpSpLocks noChangeAspect="1"/>
        </xdr:cNvGrpSpPr>
      </xdr:nvGrpSpPr>
      <xdr:grpSpPr>
        <a:xfrm>
          <a:off x="11563350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8" name="Group 889"/>
        <xdr:cNvGrpSpPr>
          <a:grpSpLocks noChangeAspect="1"/>
        </xdr:cNvGrpSpPr>
      </xdr:nvGrpSpPr>
      <xdr:grpSpPr>
        <a:xfrm>
          <a:off x="154400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0</xdr:colOff>
      <xdr:row>77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447675" y="17773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Lanšperk</a:t>
          </a:r>
        </a:p>
      </xdr:txBody>
    </xdr:sp>
    <xdr:clientData/>
  </xdr:twoCellAnchor>
  <xdr:twoCellAnchor editAs="absolute">
    <xdr:from>
      <xdr:col>121</xdr:col>
      <xdr:colOff>28575</xdr:colOff>
      <xdr:row>54</xdr:row>
      <xdr:rowOff>66675</xdr:rowOff>
    </xdr:from>
    <xdr:to>
      <xdr:col>121</xdr:col>
      <xdr:colOff>409575</xdr:colOff>
      <xdr:row>54</xdr:row>
      <xdr:rowOff>180975</xdr:rowOff>
    </xdr:to>
    <xdr:grpSp>
      <xdr:nvGrpSpPr>
        <xdr:cNvPr id="32" name="Group 213"/>
        <xdr:cNvGrpSpPr>
          <a:grpSpLocks noChangeAspect="1"/>
        </xdr:cNvGrpSpPr>
      </xdr:nvGrpSpPr>
      <xdr:grpSpPr>
        <a:xfrm>
          <a:off x="78200250" y="13039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</xdr:colOff>
      <xdr:row>50</xdr:row>
      <xdr:rowOff>76200</xdr:rowOff>
    </xdr:from>
    <xdr:to>
      <xdr:col>85</xdr:col>
      <xdr:colOff>419100</xdr:colOff>
      <xdr:row>50</xdr:row>
      <xdr:rowOff>190500</xdr:rowOff>
    </xdr:to>
    <xdr:grpSp>
      <xdr:nvGrpSpPr>
        <xdr:cNvPr id="37" name="Group 246"/>
        <xdr:cNvGrpSpPr>
          <a:grpSpLocks noChangeAspect="1"/>
        </xdr:cNvGrpSpPr>
      </xdr:nvGrpSpPr>
      <xdr:grpSpPr>
        <a:xfrm>
          <a:off x="54892575" y="12134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42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3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44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5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46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7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48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49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50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51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52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53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44</xdr:row>
      <xdr:rowOff>0</xdr:rowOff>
    </xdr:from>
    <xdr:to>
      <xdr:col>142</xdr:col>
      <xdr:colOff>0</xdr:colOff>
      <xdr:row>46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89830275" y="10687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n.O.</a:t>
          </a:r>
        </a:p>
      </xdr:txBody>
    </xdr:sp>
    <xdr:clientData/>
  </xdr:twoCellAnchor>
  <xdr:twoCellAnchor>
    <xdr:from>
      <xdr:col>61</xdr:col>
      <xdr:colOff>238125</xdr:colOff>
      <xdr:row>25</xdr:row>
      <xdr:rowOff>114300</xdr:rowOff>
    </xdr:from>
    <xdr:to>
      <xdr:col>94</xdr:col>
      <xdr:colOff>409575</xdr:colOff>
      <xdr:row>25</xdr:row>
      <xdr:rowOff>114300</xdr:rowOff>
    </xdr:to>
    <xdr:sp>
      <xdr:nvSpPr>
        <xdr:cNvPr id="55" name="Line 271"/>
        <xdr:cNvSpPr>
          <a:spLocks/>
        </xdr:cNvSpPr>
      </xdr:nvSpPr>
      <xdr:spPr>
        <a:xfrm>
          <a:off x="39547800" y="6457950"/>
          <a:ext cx="21345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25</xdr:row>
      <xdr:rowOff>0</xdr:rowOff>
    </xdr:from>
    <xdr:ext cx="476250" cy="228600"/>
    <xdr:sp>
      <xdr:nvSpPr>
        <xdr:cNvPr id="56" name="text 7125"/>
        <xdr:cNvSpPr txBox="1">
          <a:spLocks noChangeArrowheads="1"/>
        </xdr:cNvSpPr>
      </xdr:nvSpPr>
      <xdr:spPr>
        <a:xfrm>
          <a:off x="46424850" y="6343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55</xdr:col>
      <xdr:colOff>228600</xdr:colOff>
      <xdr:row>64</xdr:row>
      <xdr:rowOff>28575</xdr:rowOff>
    </xdr:from>
    <xdr:to>
      <xdr:col>56</xdr:col>
      <xdr:colOff>428625</xdr:colOff>
      <xdr:row>64</xdr:row>
      <xdr:rowOff>114300</xdr:rowOff>
    </xdr:to>
    <xdr:sp>
      <xdr:nvSpPr>
        <xdr:cNvPr id="57" name="Line 443"/>
        <xdr:cNvSpPr>
          <a:spLocks/>
        </xdr:cNvSpPr>
      </xdr:nvSpPr>
      <xdr:spPr>
        <a:xfrm>
          <a:off x="35652075" y="152876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63</xdr:row>
      <xdr:rowOff>123825</xdr:rowOff>
    </xdr:from>
    <xdr:to>
      <xdr:col>55</xdr:col>
      <xdr:colOff>228600</xdr:colOff>
      <xdr:row>64</xdr:row>
      <xdr:rowOff>28575</xdr:rowOff>
    </xdr:to>
    <xdr:sp>
      <xdr:nvSpPr>
        <xdr:cNvPr id="58" name="Line 444"/>
        <xdr:cNvSpPr>
          <a:spLocks/>
        </xdr:cNvSpPr>
      </xdr:nvSpPr>
      <xdr:spPr>
        <a:xfrm>
          <a:off x="35004375" y="151542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52</xdr:row>
      <xdr:rowOff>114300</xdr:rowOff>
    </xdr:from>
    <xdr:to>
      <xdr:col>51</xdr:col>
      <xdr:colOff>228600</xdr:colOff>
      <xdr:row>61</xdr:row>
      <xdr:rowOff>114300</xdr:rowOff>
    </xdr:to>
    <xdr:sp>
      <xdr:nvSpPr>
        <xdr:cNvPr id="59" name="Line 593"/>
        <xdr:cNvSpPr>
          <a:spLocks/>
        </xdr:cNvSpPr>
      </xdr:nvSpPr>
      <xdr:spPr>
        <a:xfrm>
          <a:off x="29175075" y="1263015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49</xdr:row>
      <xdr:rowOff>114300</xdr:rowOff>
    </xdr:from>
    <xdr:to>
      <xdr:col>126</xdr:col>
      <xdr:colOff>428625</xdr:colOff>
      <xdr:row>52</xdr:row>
      <xdr:rowOff>114300</xdr:rowOff>
    </xdr:to>
    <xdr:sp>
      <xdr:nvSpPr>
        <xdr:cNvPr id="60" name="Line 200"/>
        <xdr:cNvSpPr>
          <a:spLocks/>
        </xdr:cNvSpPr>
      </xdr:nvSpPr>
      <xdr:spPr>
        <a:xfrm flipV="1">
          <a:off x="78400275" y="11944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25</xdr:row>
      <xdr:rowOff>114300</xdr:rowOff>
    </xdr:from>
    <xdr:to>
      <xdr:col>98</xdr:col>
      <xdr:colOff>400050</xdr:colOff>
      <xdr:row>30</xdr:row>
      <xdr:rowOff>95250</xdr:rowOff>
    </xdr:to>
    <xdr:sp>
      <xdr:nvSpPr>
        <xdr:cNvPr id="61" name="Line 288"/>
        <xdr:cNvSpPr>
          <a:spLocks/>
        </xdr:cNvSpPr>
      </xdr:nvSpPr>
      <xdr:spPr>
        <a:xfrm>
          <a:off x="60893325" y="6457950"/>
          <a:ext cx="2581275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33</xdr:row>
      <xdr:rowOff>133350</xdr:rowOff>
    </xdr:from>
    <xdr:to>
      <xdr:col>104</xdr:col>
      <xdr:colOff>428625</xdr:colOff>
      <xdr:row>40</xdr:row>
      <xdr:rowOff>114300</xdr:rowOff>
    </xdr:to>
    <xdr:sp>
      <xdr:nvSpPr>
        <xdr:cNvPr id="62" name="Line 300"/>
        <xdr:cNvSpPr>
          <a:spLocks/>
        </xdr:cNvSpPr>
      </xdr:nvSpPr>
      <xdr:spPr>
        <a:xfrm>
          <a:off x="64798575" y="8305800"/>
          <a:ext cx="25908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3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64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5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66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7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68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9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0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1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2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73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74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34</xdr:row>
      <xdr:rowOff>114300</xdr:rowOff>
    </xdr:from>
    <xdr:to>
      <xdr:col>72</xdr:col>
      <xdr:colOff>0</xdr:colOff>
      <xdr:row>34</xdr:row>
      <xdr:rowOff>114300</xdr:rowOff>
    </xdr:to>
    <xdr:sp>
      <xdr:nvSpPr>
        <xdr:cNvPr id="75" name="Line 498"/>
        <xdr:cNvSpPr>
          <a:spLocks/>
        </xdr:cNvSpPr>
      </xdr:nvSpPr>
      <xdr:spPr>
        <a:xfrm flipH="1">
          <a:off x="28174950" y="8515350"/>
          <a:ext cx="1805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34</xdr:row>
      <xdr:rowOff>114300</xdr:rowOff>
    </xdr:from>
    <xdr:to>
      <xdr:col>96</xdr:col>
      <xdr:colOff>466725</xdr:colOff>
      <xdr:row>34</xdr:row>
      <xdr:rowOff>114300</xdr:rowOff>
    </xdr:to>
    <xdr:sp>
      <xdr:nvSpPr>
        <xdr:cNvPr id="76" name="Line 499"/>
        <xdr:cNvSpPr>
          <a:spLocks/>
        </xdr:cNvSpPr>
      </xdr:nvSpPr>
      <xdr:spPr>
        <a:xfrm flipH="1">
          <a:off x="47043975" y="8515350"/>
          <a:ext cx="1520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45</xdr:col>
      <xdr:colOff>390525</xdr:colOff>
      <xdr:row>28</xdr:row>
      <xdr:rowOff>114300</xdr:rowOff>
    </xdr:from>
    <xdr:to>
      <xdr:col>72</xdr:col>
      <xdr:colOff>0</xdr:colOff>
      <xdr:row>28</xdr:row>
      <xdr:rowOff>114300</xdr:rowOff>
    </xdr:to>
    <xdr:sp>
      <xdr:nvSpPr>
        <xdr:cNvPr id="78" name="Line 501"/>
        <xdr:cNvSpPr>
          <a:spLocks/>
        </xdr:cNvSpPr>
      </xdr:nvSpPr>
      <xdr:spPr>
        <a:xfrm>
          <a:off x="29337000" y="7143750"/>
          <a:ext cx="1689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28</xdr:row>
      <xdr:rowOff>114300</xdr:rowOff>
    </xdr:from>
    <xdr:to>
      <xdr:col>94</xdr:col>
      <xdr:colOff>85725</xdr:colOff>
      <xdr:row>28</xdr:row>
      <xdr:rowOff>114300</xdr:rowOff>
    </xdr:to>
    <xdr:sp>
      <xdr:nvSpPr>
        <xdr:cNvPr id="79" name="Line 502"/>
        <xdr:cNvSpPr>
          <a:spLocks/>
        </xdr:cNvSpPr>
      </xdr:nvSpPr>
      <xdr:spPr>
        <a:xfrm>
          <a:off x="47082075" y="7143750"/>
          <a:ext cx="1348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80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83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85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87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89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4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5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6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7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8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9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0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1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2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3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82</xdr:row>
      <xdr:rowOff>0</xdr:rowOff>
    </xdr:from>
    <xdr:to>
      <xdr:col>120</xdr:col>
      <xdr:colOff>0</xdr:colOff>
      <xdr:row>84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729900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447675" y="9315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Dlouhá Třebová</a:t>
          </a:r>
        </a:p>
      </xdr:txBody>
    </xdr:sp>
    <xdr:clientData/>
  </xdr:twoCellAnchor>
  <xdr:twoCellAnchor>
    <xdr:from>
      <xdr:col>31</xdr:col>
      <xdr:colOff>95250</xdr:colOff>
      <xdr:row>44</xdr:row>
      <xdr:rowOff>114300</xdr:rowOff>
    </xdr:from>
    <xdr:to>
      <xdr:col>31</xdr:col>
      <xdr:colOff>361950</xdr:colOff>
      <xdr:row>46</xdr:row>
      <xdr:rowOff>28575</xdr:rowOff>
    </xdr:to>
    <xdr:grpSp>
      <xdr:nvGrpSpPr>
        <xdr:cNvPr id="108" name="Group 609"/>
        <xdr:cNvGrpSpPr>
          <a:grpSpLocks noChangeAspect="1"/>
        </xdr:cNvGrpSpPr>
      </xdr:nvGrpSpPr>
      <xdr:grpSpPr>
        <a:xfrm>
          <a:off x="19973925" y="10801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64</xdr:row>
      <xdr:rowOff>114300</xdr:rowOff>
    </xdr:from>
    <xdr:to>
      <xdr:col>95</xdr:col>
      <xdr:colOff>361950</xdr:colOff>
      <xdr:row>66</xdr:row>
      <xdr:rowOff>28575</xdr:rowOff>
    </xdr:to>
    <xdr:grpSp>
      <xdr:nvGrpSpPr>
        <xdr:cNvPr id="111" name="Group 618"/>
        <xdr:cNvGrpSpPr>
          <a:grpSpLocks noChangeAspect="1"/>
        </xdr:cNvGrpSpPr>
      </xdr:nvGrpSpPr>
      <xdr:grpSpPr>
        <a:xfrm>
          <a:off x="61426725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6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6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38</xdr:row>
      <xdr:rowOff>114300</xdr:rowOff>
    </xdr:from>
    <xdr:to>
      <xdr:col>99</xdr:col>
      <xdr:colOff>361950</xdr:colOff>
      <xdr:row>40</xdr:row>
      <xdr:rowOff>28575</xdr:rowOff>
    </xdr:to>
    <xdr:grpSp>
      <xdr:nvGrpSpPr>
        <xdr:cNvPr id="114" name="Group 621"/>
        <xdr:cNvGrpSpPr>
          <a:grpSpLocks noChangeAspect="1"/>
        </xdr:cNvGrpSpPr>
      </xdr:nvGrpSpPr>
      <xdr:grpSpPr>
        <a:xfrm>
          <a:off x="640175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38</xdr:row>
      <xdr:rowOff>114300</xdr:rowOff>
    </xdr:from>
    <xdr:to>
      <xdr:col>102</xdr:col>
      <xdr:colOff>561975</xdr:colOff>
      <xdr:row>40</xdr:row>
      <xdr:rowOff>28575</xdr:rowOff>
    </xdr:to>
    <xdr:grpSp>
      <xdr:nvGrpSpPr>
        <xdr:cNvPr id="117" name="Group 627"/>
        <xdr:cNvGrpSpPr>
          <a:grpSpLocks noChangeAspect="1"/>
        </xdr:cNvGrpSpPr>
      </xdr:nvGrpSpPr>
      <xdr:grpSpPr>
        <a:xfrm>
          <a:off x="659606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6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6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43</xdr:row>
      <xdr:rowOff>114300</xdr:rowOff>
    </xdr:from>
    <xdr:to>
      <xdr:col>24</xdr:col>
      <xdr:colOff>428625</xdr:colOff>
      <xdr:row>46</xdr:row>
      <xdr:rowOff>114300</xdr:rowOff>
    </xdr:to>
    <xdr:sp>
      <xdr:nvSpPr>
        <xdr:cNvPr id="120" name="Line 630"/>
        <xdr:cNvSpPr>
          <a:spLocks/>
        </xdr:cNvSpPr>
      </xdr:nvSpPr>
      <xdr:spPr>
        <a:xfrm>
          <a:off x="11696700" y="105727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1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2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3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4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5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6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7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8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29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31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34</xdr:row>
      <xdr:rowOff>142875</xdr:rowOff>
    </xdr:from>
    <xdr:to>
      <xdr:col>42</xdr:col>
      <xdr:colOff>742950</xdr:colOff>
      <xdr:row>34</xdr:row>
      <xdr:rowOff>219075</xdr:rowOff>
    </xdr:to>
    <xdr:sp>
      <xdr:nvSpPr>
        <xdr:cNvPr id="133" name="Line 675"/>
        <xdr:cNvSpPr>
          <a:spLocks/>
        </xdr:cNvSpPr>
      </xdr:nvSpPr>
      <xdr:spPr>
        <a:xfrm flipV="1">
          <a:off x="26898600" y="8543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733425</xdr:colOff>
      <xdr:row>34</xdr:row>
      <xdr:rowOff>114300</xdr:rowOff>
    </xdr:from>
    <xdr:to>
      <xdr:col>44</xdr:col>
      <xdr:colOff>76200</xdr:colOff>
      <xdr:row>34</xdr:row>
      <xdr:rowOff>142875</xdr:rowOff>
    </xdr:to>
    <xdr:sp>
      <xdr:nvSpPr>
        <xdr:cNvPr id="134" name="Line 676"/>
        <xdr:cNvSpPr>
          <a:spLocks/>
        </xdr:cNvSpPr>
      </xdr:nvSpPr>
      <xdr:spPr>
        <a:xfrm flipV="1">
          <a:off x="27536775" y="8515350"/>
          <a:ext cx="6381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34</xdr:row>
      <xdr:rowOff>219075</xdr:rowOff>
    </xdr:from>
    <xdr:to>
      <xdr:col>42</xdr:col>
      <xdr:colOff>95250</xdr:colOff>
      <xdr:row>37</xdr:row>
      <xdr:rowOff>114300</xdr:rowOff>
    </xdr:to>
    <xdr:sp>
      <xdr:nvSpPr>
        <xdr:cNvPr id="135" name="Line 677"/>
        <xdr:cNvSpPr>
          <a:spLocks/>
        </xdr:cNvSpPr>
      </xdr:nvSpPr>
      <xdr:spPr>
        <a:xfrm flipV="1">
          <a:off x="23993475" y="8620125"/>
          <a:ext cx="29051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136" name="Line 678"/>
        <xdr:cNvSpPr>
          <a:spLocks/>
        </xdr:cNvSpPr>
      </xdr:nvSpPr>
      <xdr:spPr>
        <a:xfrm>
          <a:off x="26841450" y="12630150"/>
          <a:ext cx="1939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37" name="text 7094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19050</xdr:colOff>
      <xdr:row>43</xdr:row>
      <xdr:rowOff>114300</xdr:rowOff>
    </xdr:to>
    <xdr:sp>
      <xdr:nvSpPr>
        <xdr:cNvPr id="138" name="Line 683"/>
        <xdr:cNvSpPr>
          <a:spLocks/>
        </xdr:cNvSpPr>
      </xdr:nvSpPr>
      <xdr:spPr>
        <a:xfrm flipH="1">
          <a:off x="447675" y="10572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447675</xdr:colOff>
      <xdr:row>44</xdr:row>
      <xdr:rowOff>0</xdr:rowOff>
    </xdr:to>
    <xdr:sp>
      <xdr:nvSpPr>
        <xdr:cNvPr id="139" name="text 7093"/>
        <xdr:cNvSpPr txBox="1">
          <a:spLocks noChangeArrowheads="1"/>
        </xdr:cNvSpPr>
      </xdr:nvSpPr>
      <xdr:spPr>
        <a:xfrm>
          <a:off x="89535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72</xdr:row>
      <xdr:rowOff>0</xdr:rowOff>
    </xdr:to>
    <xdr:sp>
      <xdr:nvSpPr>
        <xdr:cNvPr id="140" name="text 3"/>
        <xdr:cNvSpPr txBox="1">
          <a:spLocks noChangeArrowheads="1"/>
        </xdr:cNvSpPr>
      </xdr:nvSpPr>
      <xdr:spPr>
        <a:xfrm>
          <a:off x="447675" y="16859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71</xdr:row>
      <xdr:rowOff>114300</xdr:rowOff>
    </xdr:from>
    <xdr:to>
      <xdr:col>1</xdr:col>
      <xdr:colOff>390525</xdr:colOff>
      <xdr:row>71</xdr:row>
      <xdr:rowOff>114300</xdr:rowOff>
    </xdr:to>
    <xdr:sp>
      <xdr:nvSpPr>
        <xdr:cNvPr id="141" name="Line 724"/>
        <xdr:cNvSpPr>
          <a:spLocks/>
        </xdr:cNvSpPr>
      </xdr:nvSpPr>
      <xdr:spPr>
        <a:xfrm>
          <a:off x="495300" y="16973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37</xdr:row>
      <xdr:rowOff>114300</xdr:rowOff>
    </xdr:from>
    <xdr:to>
      <xdr:col>37</xdr:col>
      <xdr:colOff>361950</xdr:colOff>
      <xdr:row>39</xdr:row>
      <xdr:rowOff>28575</xdr:rowOff>
    </xdr:to>
    <xdr:grpSp>
      <xdr:nvGrpSpPr>
        <xdr:cNvPr id="142" name="Group 751"/>
        <xdr:cNvGrpSpPr>
          <a:grpSpLocks noChangeAspect="1"/>
        </xdr:cNvGrpSpPr>
      </xdr:nvGrpSpPr>
      <xdr:grpSpPr>
        <a:xfrm>
          <a:off x="23860125" y="9201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7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7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45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46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47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48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49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0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1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2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3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4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5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156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57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58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59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0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1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2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3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4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5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6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7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68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58</xdr:col>
      <xdr:colOff>800100</xdr:colOff>
      <xdr:row>43</xdr:row>
      <xdr:rowOff>161925</xdr:rowOff>
    </xdr:from>
    <xdr:to>
      <xdr:col>60</xdr:col>
      <xdr:colOff>590550</xdr:colOff>
      <xdr:row>45</xdr:row>
      <xdr:rowOff>161925</xdr:rowOff>
    </xdr:to>
    <xdr:pic>
      <xdr:nvPicPr>
        <xdr:cNvPr id="169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66650" y="106203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52</xdr:row>
      <xdr:rowOff>152400</xdr:rowOff>
    </xdr:from>
    <xdr:to>
      <xdr:col>40</xdr:col>
      <xdr:colOff>685800</xdr:colOff>
      <xdr:row>53</xdr:row>
      <xdr:rowOff>0</xdr:rowOff>
    </xdr:to>
    <xdr:sp>
      <xdr:nvSpPr>
        <xdr:cNvPr id="170" name="Line 792"/>
        <xdr:cNvSpPr>
          <a:spLocks/>
        </xdr:cNvSpPr>
      </xdr:nvSpPr>
      <xdr:spPr>
        <a:xfrm flipV="1">
          <a:off x="25546050" y="12668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685800</xdr:colOff>
      <xdr:row>52</xdr:row>
      <xdr:rowOff>114300</xdr:rowOff>
    </xdr:from>
    <xdr:to>
      <xdr:col>42</xdr:col>
      <xdr:colOff>38100</xdr:colOff>
      <xdr:row>52</xdr:row>
      <xdr:rowOff>152400</xdr:rowOff>
    </xdr:to>
    <xdr:sp>
      <xdr:nvSpPr>
        <xdr:cNvPr id="171" name="Line 793"/>
        <xdr:cNvSpPr>
          <a:spLocks/>
        </xdr:cNvSpPr>
      </xdr:nvSpPr>
      <xdr:spPr>
        <a:xfrm flipV="1">
          <a:off x="26193750" y="12630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704850</xdr:colOff>
      <xdr:row>53</xdr:row>
      <xdr:rowOff>114300</xdr:rowOff>
    </xdr:from>
    <xdr:to>
      <xdr:col>38</xdr:col>
      <xdr:colOff>704850</xdr:colOff>
      <xdr:row>55</xdr:row>
      <xdr:rowOff>114300</xdr:rowOff>
    </xdr:to>
    <xdr:sp>
      <xdr:nvSpPr>
        <xdr:cNvPr id="172" name="Line 794"/>
        <xdr:cNvSpPr>
          <a:spLocks/>
        </xdr:cNvSpPr>
      </xdr:nvSpPr>
      <xdr:spPr>
        <a:xfrm flipV="1">
          <a:off x="23622000" y="12858750"/>
          <a:ext cx="1295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704850</xdr:colOff>
      <xdr:row>53</xdr:row>
      <xdr:rowOff>0</xdr:rowOff>
    </xdr:from>
    <xdr:to>
      <xdr:col>40</xdr:col>
      <xdr:colOff>47625</xdr:colOff>
      <xdr:row>53</xdr:row>
      <xdr:rowOff>114300</xdr:rowOff>
    </xdr:to>
    <xdr:sp>
      <xdr:nvSpPr>
        <xdr:cNvPr id="173" name="Line 795"/>
        <xdr:cNvSpPr>
          <a:spLocks/>
        </xdr:cNvSpPr>
      </xdr:nvSpPr>
      <xdr:spPr>
        <a:xfrm flipV="1">
          <a:off x="24917400" y="127444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37</xdr:row>
      <xdr:rowOff>123825</xdr:rowOff>
    </xdr:from>
    <xdr:to>
      <xdr:col>69</xdr:col>
      <xdr:colOff>19050</xdr:colOff>
      <xdr:row>40</xdr:row>
      <xdr:rowOff>114300</xdr:rowOff>
    </xdr:to>
    <xdr:sp>
      <xdr:nvSpPr>
        <xdr:cNvPr id="174" name="Line 803"/>
        <xdr:cNvSpPr>
          <a:spLocks/>
        </xdr:cNvSpPr>
      </xdr:nvSpPr>
      <xdr:spPr>
        <a:xfrm>
          <a:off x="41481375" y="9210675"/>
          <a:ext cx="30289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809625</xdr:colOff>
      <xdr:row>52</xdr:row>
      <xdr:rowOff>114300</xdr:rowOff>
    </xdr:from>
    <xdr:to>
      <xdr:col>141</xdr:col>
      <xdr:colOff>428625</xdr:colOff>
      <xdr:row>52</xdr:row>
      <xdr:rowOff>114300</xdr:rowOff>
    </xdr:to>
    <xdr:sp>
      <xdr:nvSpPr>
        <xdr:cNvPr id="175" name="Line 92"/>
        <xdr:cNvSpPr>
          <a:spLocks/>
        </xdr:cNvSpPr>
      </xdr:nvSpPr>
      <xdr:spPr>
        <a:xfrm>
          <a:off x="910875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142</xdr:col>
      <xdr:colOff>0</xdr:colOff>
      <xdr:row>50</xdr:row>
      <xdr:rowOff>0</xdr:rowOff>
    </xdr:to>
    <xdr:sp>
      <xdr:nvSpPr>
        <xdr:cNvPr id="176" name="text 7094"/>
        <xdr:cNvSpPr txBox="1">
          <a:spLocks noChangeArrowheads="1"/>
        </xdr:cNvSpPr>
      </xdr:nvSpPr>
      <xdr:spPr>
        <a:xfrm>
          <a:off x="91125675" y="11830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110</xdr:col>
      <xdr:colOff>428625</xdr:colOff>
      <xdr:row>51</xdr:row>
      <xdr:rowOff>114300</xdr:rowOff>
    </xdr:from>
    <xdr:to>
      <xdr:col>113</xdr:col>
      <xdr:colOff>228600</xdr:colOff>
      <xdr:row>55</xdr:row>
      <xdr:rowOff>114300</xdr:rowOff>
    </xdr:to>
    <xdr:sp>
      <xdr:nvSpPr>
        <xdr:cNvPr id="177" name="Line 241"/>
        <xdr:cNvSpPr>
          <a:spLocks/>
        </xdr:cNvSpPr>
      </xdr:nvSpPr>
      <xdr:spPr>
        <a:xfrm>
          <a:off x="71275575" y="124015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52</xdr:row>
      <xdr:rowOff>114300</xdr:rowOff>
    </xdr:from>
    <xdr:to>
      <xdr:col>120</xdr:col>
      <xdr:colOff>428625</xdr:colOff>
      <xdr:row>55</xdr:row>
      <xdr:rowOff>114300</xdr:rowOff>
    </xdr:to>
    <xdr:sp>
      <xdr:nvSpPr>
        <xdr:cNvPr id="178" name="Line 242"/>
        <xdr:cNvSpPr>
          <a:spLocks/>
        </xdr:cNvSpPr>
      </xdr:nvSpPr>
      <xdr:spPr>
        <a:xfrm flipV="1">
          <a:off x="75161775" y="12630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55</xdr:row>
      <xdr:rowOff>114300</xdr:rowOff>
    </xdr:from>
    <xdr:to>
      <xdr:col>116</xdr:col>
      <xdr:colOff>561975</xdr:colOff>
      <xdr:row>57</xdr:row>
      <xdr:rowOff>28575</xdr:rowOff>
    </xdr:to>
    <xdr:grpSp>
      <xdr:nvGrpSpPr>
        <xdr:cNvPr id="179" name="Group 243"/>
        <xdr:cNvGrpSpPr>
          <a:grpSpLocks noChangeAspect="1"/>
        </xdr:cNvGrpSpPr>
      </xdr:nvGrpSpPr>
      <xdr:grpSpPr>
        <a:xfrm>
          <a:off x="750284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2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58</xdr:row>
      <xdr:rowOff>114300</xdr:rowOff>
    </xdr:from>
    <xdr:to>
      <xdr:col>113</xdr:col>
      <xdr:colOff>361950</xdr:colOff>
      <xdr:row>60</xdr:row>
      <xdr:rowOff>28575</xdr:rowOff>
    </xdr:to>
    <xdr:grpSp>
      <xdr:nvGrpSpPr>
        <xdr:cNvPr id="182" name="Group 246"/>
        <xdr:cNvGrpSpPr>
          <a:grpSpLocks noChangeAspect="1"/>
        </xdr:cNvGrpSpPr>
      </xdr:nvGrpSpPr>
      <xdr:grpSpPr>
        <a:xfrm>
          <a:off x="730853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49</xdr:row>
      <xdr:rowOff>219075</xdr:rowOff>
    </xdr:from>
    <xdr:to>
      <xdr:col>110</xdr:col>
      <xdr:colOff>561975</xdr:colOff>
      <xdr:row>51</xdr:row>
      <xdr:rowOff>114300</xdr:rowOff>
    </xdr:to>
    <xdr:grpSp>
      <xdr:nvGrpSpPr>
        <xdr:cNvPr id="185" name="Group 250"/>
        <xdr:cNvGrpSpPr>
          <a:grpSpLocks noChangeAspect="1"/>
        </xdr:cNvGrpSpPr>
      </xdr:nvGrpSpPr>
      <xdr:grpSpPr>
        <a:xfrm>
          <a:off x="71142225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2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2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53</xdr:row>
      <xdr:rowOff>219075</xdr:rowOff>
    </xdr:from>
    <xdr:to>
      <xdr:col>113</xdr:col>
      <xdr:colOff>361950</xdr:colOff>
      <xdr:row>55</xdr:row>
      <xdr:rowOff>114300</xdr:rowOff>
    </xdr:to>
    <xdr:grpSp>
      <xdr:nvGrpSpPr>
        <xdr:cNvPr id="188" name="Group 256"/>
        <xdr:cNvGrpSpPr>
          <a:grpSpLocks noChangeAspect="1"/>
        </xdr:cNvGrpSpPr>
      </xdr:nvGrpSpPr>
      <xdr:grpSpPr>
        <a:xfrm>
          <a:off x="730853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55</xdr:row>
      <xdr:rowOff>114300</xdr:rowOff>
    </xdr:from>
    <xdr:to>
      <xdr:col>115</xdr:col>
      <xdr:colOff>361950</xdr:colOff>
      <xdr:row>57</xdr:row>
      <xdr:rowOff>28575</xdr:rowOff>
    </xdr:to>
    <xdr:grpSp>
      <xdr:nvGrpSpPr>
        <xdr:cNvPr id="191" name="Group 259"/>
        <xdr:cNvGrpSpPr>
          <a:grpSpLocks noChangeAspect="1"/>
        </xdr:cNvGrpSpPr>
      </xdr:nvGrpSpPr>
      <xdr:grpSpPr>
        <a:xfrm>
          <a:off x="743807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41</xdr:row>
      <xdr:rowOff>114300</xdr:rowOff>
    </xdr:from>
    <xdr:to>
      <xdr:col>105</xdr:col>
      <xdr:colOff>361950</xdr:colOff>
      <xdr:row>43</xdr:row>
      <xdr:rowOff>28575</xdr:rowOff>
    </xdr:to>
    <xdr:grpSp>
      <xdr:nvGrpSpPr>
        <xdr:cNvPr id="194" name="Group 269"/>
        <xdr:cNvGrpSpPr>
          <a:grpSpLocks noChangeAspect="1"/>
        </xdr:cNvGrpSpPr>
      </xdr:nvGrpSpPr>
      <xdr:grpSpPr>
        <a:xfrm>
          <a:off x="679037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41</xdr:row>
      <xdr:rowOff>123825</xdr:rowOff>
    </xdr:from>
    <xdr:to>
      <xdr:col>110</xdr:col>
      <xdr:colOff>428625</xdr:colOff>
      <xdr:row>51</xdr:row>
      <xdr:rowOff>114300</xdr:rowOff>
    </xdr:to>
    <xdr:sp>
      <xdr:nvSpPr>
        <xdr:cNvPr id="197" name="Line 279"/>
        <xdr:cNvSpPr>
          <a:spLocks/>
        </xdr:cNvSpPr>
      </xdr:nvSpPr>
      <xdr:spPr>
        <a:xfrm>
          <a:off x="68037075" y="10125075"/>
          <a:ext cx="32385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828675</xdr:colOff>
      <xdr:row>22</xdr:row>
      <xdr:rowOff>171450</xdr:rowOff>
    </xdr:from>
    <xdr:to>
      <xdr:col>93</xdr:col>
      <xdr:colOff>285750</xdr:colOff>
      <xdr:row>23</xdr:row>
      <xdr:rowOff>76200</xdr:rowOff>
    </xdr:to>
    <xdr:sp>
      <xdr:nvSpPr>
        <xdr:cNvPr id="198" name="kreslení 12"/>
        <xdr:cNvSpPr>
          <a:spLocks/>
        </xdr:cNvSpPr>
      </xdr:nvSpPr>
      <xdr:spPr>
        <a:xfrm>
          <a:off x="60017025" y="58293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304800</xdr:colOff>
      <xdr:row>42</xdr:row>
      <xdr:rowOff>114300</xdr:rowOff>
    </xdr:from>
    <xdr:to>
      <xdr:col>98</xdr:col>
      <xdr:colOff>523875</xdr:colOff>
      <xdr:row>50</xdr:row>
      <xdr:rowOff>76200</xdr:rowOff>
    </xdr:to>
    <xdr:sp>
      <xdr:nvSpPr>
        <xdr:cNvPr id="199" name="Line 311"/>
        <xdr:cNvSpPr>
          <a:spLocks/>
        </xdr:cNvSpPr>
      </xdr:nvSpPr>
      <xdr:spPr>
        <a:xfrm>
          <a:off x="59045475" y="10344150"/>
          <a:ext cx="455295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552450</xdr:colOff>
      <xdr:row>50</xdr:row>
      <xdr:rowOff>95250</xdr:rowOff>
    </xdr:from>
    <xdr:to>
      <xdr:col>99</xdr:col>
      <xdr:colOff>352425</xdr:colOff>
      <xdr:row>51</xdr:row>
      <xdr:rowOff>66675</xdr:rowOff>
    </xdr:to>
    <xdr:sp>
      <xdr:nvSpPr>
        <xdr:cNvPr id="200" name="Line 312"/>
        <xdr:cNvSpPr>
          <a:spLocks/>
        </xdr:cNvSpPr>
      </xdr:nvSpPr>
      <xdr:spPr>
        <a:xfrm>
          <a:off x="63627000" y="12153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342900</xdr:colOff>
      <xdr:row>51</xdr:row>
      <xdr:rowOff>57150</xdr:rowOff>
    </xdr:from>
    <xdr:to>
      <xdr:col>100</xdr:col>
      <xdr:colOff>542925</xdr:colOff>
      <xdr:row>51</xdr:row>
      <xdr:rowOff>200025</xdr:rowOff>
    </xdr:to>
    <xdr:sp>
      <xdr:nvSpPr>
        <xdr:cNvPr id="201" name="Line 313"/>
        <xdr:cNvSpPr>
          <a:spLocks/>
        </xdr:cNvSpPr>
      </xdr:nvSpPr>
      <xdr:spPr>
        <a:xfrm>
          <a:off x="64265175" y="12344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323850</xdr:colOff>
      <xdr:row>52</xdr:row>
      <xdr:rowOff>57150</xdr:rowOff>
    </xdr:from>
    <xdr:to>
      <xdr:col>102</xdr:col>
      <xdr:colOff>523875</xdr:colOff>
      <xdr:row>52</xdr:row>
      <xdr:rowOff>95250</xdr:rowOff>
    </xdr:to>
    <xdr:sp>
      <xdr:nvSpPr>
        <xdr:cNvPr id="202" name="Line 314"/>
        <xdr:cNvSpPr>
          <a:spLocks/>
        </xdr:cNvSpPr>
      </xdr:nvSpPr>
      <xdr:spPr>
        <a:xfrm>
          <a:off x="65541525" y="12573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533400</xdr:colOff>
      <xdr:row>51</xdr:row>
      <xdr:rowOff>209550</xdr:rowOff>
    </xdr:from>
    <xdr:to>
      <xdr:col>101</xdr:col>
      <xdr:colOff>333375</xdr:colOff>
      <xdr:row>52</xdr:row>
      <xdr:rowOff>57150</xdr:rowOff>
    </xdr:to>
    <xdr:sp>
      <xdr:nvSpPr>
        <xdr:cNvPr id="203" name="Line 315"/>
        <xdr:cNvSpPr>
          <a:spLocks/>
        </xdr:cNvSpPr>
      </xdr:nvSpPr>
      <xdr:spPr>
        <a:xfrm>
          <a:off x="64903350" y="12496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285750</xdr:colOff>
      <xdr:row>40</xdr:row>
      <xdr:rowOff>114300</xdr:rowOff>
    </xdr:from>
    <xdr:to>
      <xdr:col>88</xdr:col>
      <xdr:colOff>485775</xdr:colOff>
      <xdr:row>40</xdr:row>
      <xdr:rowOff>152400</xdr:rowOff>
    </xdr:to>
    <xdr:sp>
      <xdr:nvSpPr>
        <xdr:cNvPr id="204" name="Line 316"/>
        <xdr:cNvSpPr>
          <a:spLocks/>
        </xdr:cNvSpPr>
      </xdr:nvSpPr>
      <xdr:spPr>
        <a:xfrm>
          <a:off x="56435625" y="9886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495300</xdr:colOff>
      <xdr:row>40</xdr:row>
      <xdr:rowOff>152400</xdr:rowOff>
    </xdr:from>
    <xdr:to>
      <xdr:col>89</xdr:col>
      <xdr:colOff>295275</xdr:colOff>
      <xdr:row>41</xdr:row>
      <xdr:rowOff>0</xdr:rowOff>
    </xdr:to>
    <xdr:sp>
      <xdr:nvSpPr>
        <xdr:cNvPr id="205" name="Line 317"/>
        <xdr:cNvSpPr>
          <a:spLocks/>
        </xdr:cNvSpPr>
      </xdr:nvSpPr>
      <xdr:spPr>
        <a:xfrm>
          <a:off x="57092850" y="992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323850</xdr:colOff>
      <xdr:row>41</xdr:row>
      <xdr:rowOff>0</xdr:rowOff>
    </xdr:from>
    <xdr:to>
      <xdr:col>90</xdr:col>
      <xdr:colOff>523875</xdr:colOff>
      <xdr:row>41</xdr:row>
      <xdr:rowOff>142875</xdr:rowOff>
    </xdr:to>
    <xdr:sp>
      <xdr:nvSpPr>
        <xdr:cNvPr id="206" name="Line 318"/>
        <xdr:cNvSpPr>
          <a:spLocks/>
        </xdr:cNvSpPr>
      </xdr:nvSpPr>
      <xdr:spPr>
        <a:xfrm>
          <a:off x="57769125" y="10001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514350</xdr:colOff>
      <xdr:row>41</xdr:row>
      <xdr:rowOff>152400</xdr:rowOff>
    </xdr:from>
    <xdr:to>
      <xdr:col>91</xdr:col>
      <xdr:colOff>323850</xdr:colOff>
      <xdr:row>42</xdr:row>
      <xdr:rowOff>123825</xdr:rowOff>
    </xdr:to>
    <xdr:sp>
      <xdr:nvSpPr>
        <xdr:cNvPr id="207" name="Line 319"/>
        <xdr:cNvSpPr>
          <a:spLocks/>
        </xdr:cNvSpPr>
      </xdr:nvSpPr>
      <xdr:spPr>
        <a:xfrm>
          <a:off x="58407300" y="101536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304800</xdr:colOff>
      <xdr:row>46</xdr:row>
      <xdr:rowOff>114300</xdr:rowOff>
    </xdr:from>
    <xdr:to>
      <xdr:col>80</xdr:col>
      <xdr:colOff>504825</xdr:colOff>
      <xdr:row>46</xdr:row>
      <xdr:rowOff>152400</xdr:rowOff>
    </xdr:to>
    <xdr:sp>
      <xdr:nvSpPr>
        <xdr:cNvPr id="208" name="Line 340"/>
        <xdr:cNvSpPr>
          <a:spLocks/>
        </xdr:cNvSpPr>
      </xdr:nvSpPr>
      <xdr:spPr>
        <a:xfrm>
          <a:off x="512730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504825</xdr:colOff>
      <xdr:row>46</xdr:row>
      <xdr:rowOff>152400</xdr:rowOff>
    </xdr:from>
    <xdr:to>
      <xdr:col>81</xdr:col>
      <xdr:colOff>304800</xdr:colOff>
      <xdr:row>47</xdr:row>
      <xdr:rowOff>0</xdr:rowOff>
    </xdr:to>
    <xdr:sp>
      <xdr:nvSpPr>
        <xdr:cNvPr id="209" name="Line 341"/>
        <xdr:cNvSpPr>
          <a:spLocks/>
        </xdr:cNvSpPr>
      </xdr:nvSpPr>
      <xdr:spPr>
        <a:xfrm>
          <a:off x="51920775" y="11296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304800</xdr:colOff>
      <xdr:row>47</xdr:row>
      <xdr:rowOff>0</xdr:rowOff>
    </xdr:from>
    <xdr:to>
      <xdr:col>82</xdr:col>
      <xdr:colOff>504825</xdr:colOff>
      <xdr:row>47</xdr:row>
      <xdr:rowOff>142875</xdr:rowOff>
    </xdr:to>
    <xdr:sp>
      <xdr:nvSpPr>
        <xdr:cNvPr id="210" name="Line 342"/>
        <xdr:cNvSpPr>
          <a:spLocks/>
        </xdr:cNvSpPr>
      </xdr:nvSpPr>
      <xdr:spPr>
        <a:xfrm>
          <a:off x="52568475" y="11372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504825</xdr:colOff>
      <xdr:row>47</xdr:row>
      <xdr:rowOff>142875</xdr:rowOff>
    </xdr:from>
    <xdr:to>
      <xdr:col>84</xdr:col>
      <xdr:colOff>428625</xdr:colOff>
      <xdr:row>49</xdr:row>
      <xdr:rowOff>123825</xdr:rowOff>
    </xdr:to>
    <xdr:sp>
      <xdr:nvSpPr>
        <xdr:cNvPr id="211" name="Line 343"/>
        <xdr:cNvSpPr>
          <a:spLocks/>
        </xdr:cNvSpPr>
      </xdr:nvSpPr>
      <xdr:spPr>
        <a:xfrm>
          <a:off x="53216175" y="11515725"/>
          <a:ext cx="12192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561975</xdr:colOff>
      <xdr:row>24</xdr:row>
      <xdr:rowOff>57150</xdr:rowOff>
    </xdr:from>
    <xdr:to>
      <xdr:col>61</xdr:col>
      <xdr:colOff>19050</xdr:colOff>
      <xdr:row>24</xdr:row>
      <xdr:rowOff>180975</xdr:rowOff>
    </xdr:to>
    <xdr:sp>
      <xdr:nvSpPr>
        <xdr:cNvPr id="212" name="kreslení 16"/>
        <xdr:cNvSpPr>
          <a:spLocks/>
        </xdr:cNvSpPr>
      </xdr:nvSpPr>
      <xdr:spPr>
        <a:xfrm>
          <a:off x="39023925" y="6172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28575</xdr:colOff>
      <xdr:row>50</xdr:row>
      <xdr:rowOff>66675</xdr:rowOff>
    </xdr:from>
    <xdr:to>
      <xdr:col>92</xdr:col>
      <xdr:colOff>276225</xdr:colOff>
      <xdr:row>50</xdr:row>
      <xdr:rowOff>180975</xdr:rowOff>
    </xdr:to>
    <xdr:grpSp>
      <xdr:nvGrpSpPr>
        <xdr:cNvPr id="213" name="Group 489"/>
        <xdr:cNvGrpSpPr>
          <a:grpSpLocks noChangeAspect="1"/>
        </xdr:cNvGrpSpPr>
      </xdr:nvGrpSpPr>
      <xdr:grpSpPr>
        <a:xfrm>
          <a:off x="59216925" y="12125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4" name="Oval 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304800</xdr:colOff>
      <xdr:row>53</xdr:row>
      <xdr:rowOff>57150</xdr:rowOff>
    </xdr:from>
    <xdr:to>
      <xdr:col>104</xdr:col>
      <xdr:colOff>552450</xdr:colOff>
      <xdr:row>53</xdr:row>
      <xdr:rowOff>171450</xdr:rowOff>
    </xdr:to>
    <xdr:grpSp>
      <xdr:nvGrpSpPr>
        <xdr:cNvPr id="217" name="Group 517"/>
        <xdr:cNvGrpSpPr>
          <a:grpSpLocks noChangeAspect="1"/>
        </xdr:cNvGrpSpPr>
      </xdr:nvGrpSpPr>
      <xdr:grpSpPr>
        <a:xfrm>
          <a:off x="67265550" y="12801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" name="Oval 5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5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276225</xdr:colOff>
      <xdr:row>61</xdr:row>
      <xdr:rowOff>104775</xdr:rowOff>
    </xdr:from>
    <xdr:to>
      <xdr:col>135</xdr:col>
      <xdr:colOff>0</xdr:colOff>
      <xdr:row>61</xdr:row>
      <xdr:rowOff>104775</xdr:rowOff>
    </xdr:to>
    <xdr:sp>
      <xdr:nvSpPr>
        <xdr:cNvPr id="221" name="Line 688"/>
        <xdr:cNvSpPr>
          <a:spLocks/>
        </xdr:cNvSpPr>
      </xdr:nvSpPr>
      <xdr:spPr>
        <a:xfrm>
          <a:off x="84924900" y="146780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64</xdr:row>
      <xdr:rowOff>114300</xdr:rowOff>
    </xdr:from>
    <xdr:to>
      <xdr:col>56</xdr:col>
      <xdr:colOff>561975</xdr:colOff>
      <xdr:row>66</xdr:row>
      <xdr:rowOff>28575</xdr:rowOff>
    </xdr:to>
    <xdr:grpSp>
      <xdr:nvGrpSpPr>
        <xdr:cNvPr id="222" name="Group 716"/>
        <xdr:cNvGrpSpPr>
          <a:grpSpLocks noChangeAspect="1"/>
        </xdr:cNvGrpSpPr>
      </xdr:nvGrpSpPr>
      <xdr:grpSpPr>
        <a:xfrm>
          <a:off x="36166425" y="15373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7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7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52</xdr:row>
      <xdr:rowOff>114300</xdr:rowOff>
    </xdr:from>
    <xdr:to>
      <xdr:col>45</xdr:col>
      <xdr:colOff>361950</xdr:colOff>
      <xdr:row>54</xdr:row>
      <xdr:rowOff>28575</xdr:rowOff>
    </xdr:to>
    <xdr:grpSp>
      <xdr:nvGrpSpPr>
        <xdr:cNvPr id="225" name="Group 800"/>
        <xdr:cNvGrpSpPr>
          <a:grpSpLocks noChangeAspect="1"/>
        </xdr:cNvGrpSpPr>
      </xdr:nvGrpSpPr>
      <xdr:grpSpPr>
        <a:xfrm>
          <a:off x="29041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52</xdr:row>
      <xdr:rowOff>114300</xdr:rowOff>
    </xdr:from>
    <xdr:to>
      <xdr:col>44</xdr:col>
      <xdr:colOff>561975</xdr:colOff>
      <xdr:row>54</xdr:row>
      <xdr:rowOff>28575</xdr:rowOff>
    </xdr:to>
    <xdr:grpSp>
      <xdr:nvGrpSpPr>
        <xdr:cNvPr id="228" name="Group 838"/>
        <xdr:cNvGrpSpPr>
          <a:grpSpLocks noChangeAspect="1"/>
        </xdr:cNvGrpSpPr>
      </xdr:nvGrpSpPr>
      <xdr:grpSpPr>
        <a:xfrm>
          <a:off x="283940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52</xdr:row>
      <xdr:rowOff>114300</xdr:rowOff>
    </xdr:from>
    <xdr:to>
      <xdr:col>96</xdr:col>
      <xdr:colOff>438150</xdr:colOff>
      <xdr:row>52</xdr:row>
      <xdr:rowOff>114300</xdr:rowOff>
    </xdr:to>
    <xdr:sp>
      <xdr:nvSpPr>
        <xdr:cNvPr id="231" name="Line 911"/>
        <xdr:cNvSpPr>
          <a:spLocks/>
        </xdr:cNvSpPr>
      </xdr:nvSpPr>
      <xdr:spPr>
        <a:xfrm>
          <a:off x="47082075" y="12630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37</xdr:row>
      <xdr:rowOff>114300</xdr:rowOff>
    </xdr:from>
    <xdr:to>
      <xdr:col>72</xdr:col>
      <xdr:colOff>0</xdr:colOff>
      <xdr:row>37</xdr:row>
      <xdr:rowOff>114300</xdr:rowOff>
    </xdr:to>
    <xdr:sp>
      <xdr:nvSpPr>
        <xdr:cNvPr id="232" name="Line 912"/>
        <xdr:cNvSpPr>
          <a:spLocks/>
        </xdr:cNvSpPr>
      </xdr:nvSpPr>
      <xdr:spPr>
        <a:xfrm>
          <a:off x="24003000" y="9201150"/>
          <a:ext cx="2223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37</xdr:row>
      <xdr:rowOff>114300</xdr:rowOff>
    </xdr:from>
    <xdr:to>
      <xdr:col>96</xdr:col>
      <xdr:colOff>438150</xdr:colOff>
      <xdr:row>37</xdr:row>
      <xdr:rowOff>114300</xdr:rowOff>
    </xdr:to>
    <xdr:sp>
      <xdr:nvSpPr>
        <xdr:cNvPr id="233" name="Line 913"/>
        <xdr:cNvSpPr>
          <a:spLocks/>
        </xdr:cNvSpPr>
      </xdr:nvSpPr>
      <xdr:spPr>
        <a:xfrm>
          <a:off x="47082075" y="92011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234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47</xdr:col>
      <xdr:colOff>228600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235" name="Line 915"/>
        <xdr:cNvSpPr>
          <a:spLocks/>
        </xdr:cNvSpPr>
      </xdr:nvSpPr>
      <xdr:spPr>
        <a:xfrm>
          <a:off x="30470475" y="13315950"/>
          <a:ext cx="1576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116</xdr:col>
      <xdr:colOff>419100</xdr:colOff>
      <xdr:row>55</xdr:row>
      <xdr:rowOff>114300</xdr:rowOff>
    </xdr:to>
    <xdr:sp>
      <xdr:nvSpPr>
        <xdr:cNvPr id="236" name="Line 916"/>
        <xdr:cNvSpPr>
          <a:spLocks/>
        </xdr:cNvSpPr>
      </xdr:nvSpPr>
      <xdr:spPr>
        <a:xfrm>
          <a:off x="47082075" y="13315950"/>
          <a:ext cx="2807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237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49</xdr:col>
      <xdr:colOff>238125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238" name="Line 918"/>
        <xdr:cNvSpPr>
          <a:spLocks/>
        </xdr:cNvSpPr>
      </xdr:nvSpPr>
      <xdr:spPr>
        <a:xfrm>
          <a:off x="31775400" y="14001750"/>
          <a:ext cx="1445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114300</xdr:rowOff>
    </xdr:from>
    <xdr:to>
      <xdr:col>113</xdr:col>
      <xdr:colOff>228600</xdr:colOff>
      <xdr:row>58</xdr:row>
      <xdr:rowOff>114300</xdr:rowOff>
    </xdr:to>
    <xdr:sp>
      <xdr:nvSpPr>
        <xdr:cNvPr id="239" name="Line 919"/>
        <xdr:cNvSpPr>
          <a:spLocks/>
        </xdr:cNvSpPr>
      </xdr:nvSpPr>
      <xdr:spPr>
        <a:xfrm>
          <a:off x="47082075" y="14001750"/>
          <a:ext cx="2613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40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twoCellAnchor>
    <xdr:from>
      <xdr:col>51</xdr:col>
      <xdr:colOff>228600</xdr:colOff>
      <xdr:row>61</xdr:row>
      <xdr:rowOff>114300</xdr:rowOff>
    </xdr:from>
    <xdr:to>
      <xdr:col>72</xdr:col>
      <xdr:colOff>0</xdr:colOff>
      <xdr:row>61</xdr:row>
      <xdr:rowOff>114300</xdr:rowOff>
    </xdr:to>
    <xdr:sp>
      <xdr:nvSpPr>
        <xdr:cNvPr id="241" name="Line 921"/>
        <xdr:cNvSpPr>
          <a:spLocks/>
        </xdr:cNvSpPr>
      </xdr:nvSpPr>
      <xdr:spPr>
        <a:xfrm>
          <a:off x="33061275" y="146875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61</xdr:row>
      <xdr:rowOff>114300</xdr:rowOff>
    </xdr:from>
    <xdr:to>
      <xdr:col>110</xdr:col>
      <xdr:colOff>428625</xdr:colOff>
      <xdr:row>61</xdr:row>
      <xdr:rowOff>114300</xdr:rowOff>
    </xdr:to>
    <xdr:sp>
      <xdr:nvSpPr>
        <xdr:cNvPr id="242" name="Line 922"/>
        <xdr:cNvSpPr>
          <a:spLocks/>
        </xdr:cNvSpPr>
      </xdr:nvSpPr>
      <xdr:spPr>
        <a:xfrm>
          <a:off x="47082075" y="146875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61</xdr:row>
      <xdr:rowOff>0</xdr:rowOff>
    </xdr:from>
    <xdr:ext cx="847725" cy="228600"/>
    <xdr:sp>
      <xdr:nvSpPr>
        <xdr:cNvPr id="243" name="text 7166"/>
        <xdr:cNvSpPr txBox="1">
          <a:spLocks noChangeArrowheads="1"/>
        </xdr:cNvSpPr>
      </xdr:nvSpPr>
      <xdr:spPr>
        <a:xfrm>
          <a:off x="462343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twoCellAnchor>
    <xdr:from>
      <xdr:col>56</xdr:col>
      <xdr:colOff>428625</xdr:colOff>
      <xdr:row>64</xdr:row>
      <xdr:rowOff>114300</xdr:rowOff>
    </xdr:from>
    <xdr:to>
      <xdr:col>72</xdr:col>
      <xdr:colOff>0</xdr:colOff>
      <xdr:row>64</xdr:row>
      <xdr:rowOff>114300</xdr:rowOff>
    </xdr:to>
    <xdr:sp>
      <xdr:nvSpPr>
        <xdr:cNvPr id="244" name="Line 924"/>
        <xdr:cNvSpPr>
          <a:spLocks/>
        </xdr:cNvSpPr>
      </xdr:nvSpPr>
      <xdr:spPr>
        <a:xfrm>
          <a:off x="36299775" y="1537335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64</xdr:row>
      <xdr:rowOff>114300</xdr:rowOff>
    </xdr:from>
    <xdr:to>
      <xdr:col>104</xdr:col>
      <xdr:colOff>419100</xdr:colOff>
      <xdr:row>64</xdr:row>
      <xdr:rowOff>114300</xdr:rowOff>
    </xdr:to>
    <xdr:sp>
      <xdr:nvSpPr>
        <xdr:cNvPr id="245" name="Line 925"/>
        <xdr:cNvSpPr>
          <a:spLocks/>
        </xdr:cNvSpPr>
      </xdr:nvSpPr>
      <xdr:spPr>
        <a:xfrm>
          <a:off x="47082075" y="15373350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64</xdr:row>
      <xdr:rowOff>0</xdr:rowOff>
    </xdr:from>
    <xdr:ext cx="847725" cy="228600"/>
    <xdr:sp>
      <xdr:nvSpPr>
        <xdr:cNvPr id="246" name="text 7166"/>
        <xdr:cNvSpPr txBox="1">
          <a:spLocks noChangeArrowheads="1"/>
        </xdr:cNvSpPr>
      </xdr:nvSpPr>
      <xdr:spPr>
        <a:xfrm>
          <a:off x="462343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oneCellAnchor>
  <xdr:twoCellAnchor>
    <xdr:from>
      <xdr:col>72</xdr:col>
      <xdr:colOff>400050</xdr:colOff>
      <xdr:row>22</xdr:row>
      <xdr:rowOff>114300</xdr:rowOff>
    </xdr:from>
    <xdr:to>
      <xdr:col>92</xdr:col>
      <xdr:colOff>409575</xdr:colOff>
      <xdr:row>22</xdr:row>
      <xdr:rowOff>114300</xdr:rowOff>
    </xdr:to>
    <xdr:sp>
      <xdr:nvSpPr>
        <xdr:cNvPr id="247" name="Line 927"/>
        <xdr:cNvSpPr>
          <a:spLocks/>
        </xdr:cNvSpPr>
      </xdr:nvSpPr>
      <xdr:spPr>
        <a:xfrm>
          <a:off x="46634400" y="5772150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819150</xdr:colOff>
      <xdr:row>22</xdr:row>
      <xdr:rowOff>0</xdr:rowOff>
    </xdr:from>
    <xdr:ext cx="476250" cy="228600"/>
    <xdr:sp>
      <xdr:nvSpPr>
        <xdr:cNvPr id="248" name="text 7125"/>
        <xdr:cNvSpPr txBox="1">
          <a:spLocks noChangeArrowheads="1"/>
        </xdr:cNvSpPr>
      </xdr:nvSpPr>
      <xdr:spPr>
        <a:xfrm>
          <a:off x="5093970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69</xdr:col>
      <xdr:colOff>228600</xdr:colOff>
      <xdr:row>19</xdr:row>
      <xdr:rowOff>114300</xdr:rowOff>
    </xdr:from>
    <xdr:to>
      <xdr:col>87</xdr:col>
      <xdr:colOff>314325</xdr:colOff>
      <xdr:row>19</xdr:row>
      <xdr:rowOff>114300</xdr:rowOff>
    </xdr:to>
    <xdr:sp>
      <xdr:nvSpPr>
        <xdr:cNvPr id="249" name="Line 929"/>
        <xdr:cNvSpPr>
          <a:spLocks/>
        </xdr:cNvSpPr>
      </xdr:nvSpPr>
      <xdr:spPr>
        <a:xfrm>
          <a:off x="44719875" y="5086350"/>
          <a:ext cx="1174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819150</xdr:colOff>
      <xdr:row>19</xdr:row>
      <xdr:rowOff>0</xdr:rowOff>
    </xdr:from>
    <xdr:ext cx="476250" cy="228600"/>
    <xdr:sp>
      <xdr:nvSpPr>
        <xdr:cNvPr id="250" name="text 7125"/>
        <xdr:cNvSpPr txBox="1">
          <a:spLocks noChangeArrowheads="1"/>
        </xdr:cNvSpPr>
      </xdr:nvSpPr>
      <xdr:spPr>
        <a:xfrm>
          <a:off x="50939700" y="4972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*)</a:t>
          </a:r>
        </a:p>
      </xdr:txBody>
    </xdr:sp>
    <xdr:clientData/>
  </xdr:oneCellAnchor>
  <xdr:twoCellAnchor>
    <xdr:from>
      <xdr:col>63</xdr:col>
      <xdr:colOff>238125</xdr:colOff>
      <xdr:row>40</xdr:row>
      <xdr:rowOff>114300</xdr:rowOff>
    </xdr:from>
    <xdr:to>
      <xdr:col>87</xdr:col>
      <xdr:colOff>304800</xdr:colOff>
      <xdr:row>40</xdr:row>
      <xdr:rowOff>114300</xdr:rowOff>
    </xdr:to>
    <xdr:sp>
      <xdr:nvSpPr>
        <xdr:cNvPr id="251" name="Line 931"/>
        <xdr:cNvSpPr>
          <a:spLocks/>
        </xdr:cNvSpPr>
      </xdr:nvSpPr>
      <xdr:spPr>
        <a:xfrm>
          <a:off x="40843200" y="9886950"/>
          <a:ext cx="1561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40</xdr:row>
      <xdr:rowOff>0</xdr:rowOff>
    </xdr:from>
    <xdr:ext cx="476250" cy="228600"/>
    <xdr:sp>
      <xdr:nvSpPr>
        <xdr:cNvPr id="252" name="text 7125"/>
        <xdr:cNvSpPr txBox="1">
          <a:spLocks noChangeArrowheads="1"/>
        </xdr:cNvSpPr>
      </xdr:nvSpPr>
      <xdr:spPr>
        <a:xfrm>
          <a:off x="51606450" y="9772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63</xdr:col>
      <xdr:colOff>209550</xdr:colOff>
      <xdr:row>43</xdr:row>
      <xdr:rowOff>114300</xdr:rowOff>
    </xdr:from>
    <xdr:to>
      <xdr:col>82</xdr:col>
      <xdr:colOff>180975</xdr:colOff>
      <xdr:row>43</xdr:row>
      <xdr:rowOff>114300</xdr:rowOff>
    </xdr:to>
    <xdr:sp>
      <xdr:nvSpPr>
        <xdr:cNvPr id="253" name="Line 933"/>
        <xdr:cNvSpPr>
          <a:spLocks/>
        </xdr:cNvSpPr>
      </xdr:nvSpPr>
      <xdr:spPr>
        <a:xfrm>
          <a:off x="40814625" y="10572750"/>
          <a:ext cx="1207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43</xdr:row>
      <xdr:rowOff>0</xdr:rowOff>
    </xdr:from>
    <xdr:ext cx="476250" cy="228600"/>
    <xdr:sp>
      <xdr:nvSpPr>
        <xdr:cNvPr id="254" name="text 7125"/>
        <xdr:cNvSpPr txBox="1">
          <a:spLocks noChangeArrowheads="1"/>
        </xdr:cNvSpPr>
      </xdr:nvSpPr>
      <xdr:spPr>
        <a:xfrm>
          <a:off x="51606450" y="10458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63</xdr:col>
      <xdr:colOff>238125</xdr:colOff>
      <xdr:row>46</xdr:row>
      <xdr:rowOff>114300</xdr:rowOff>
    </xdr:from>
    <xdr:to>
      <xdr:col>79</xdr:col>
      <xdr:colOff>285750</xdr:colOff>
      <xdr:row>46</xdr:row>
      <xdr:rowOff>114300</xdr:rowOff>
    </xdr:to>
    <xdr:sp>
      <xdr:nvSpPr>
        <xdr:cNvPr id="255" name="Line 935"/>
        <xdr:cNvSpPr>
          <a:spLocks/>
        </xdr:cNvSpPr>
      </xdr:nvSpPr>
      <xdr:spPr>
        <a:xfrm>
          <a:off x="40843200" y="11258550"/>
          <a:ext cx="10410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46</xdr:row>
      <xdr:rowOff>0</xdr:rowOff>
    </xdr:from>
    <xdr:ext cx="476250" cy="228600"/>
    <xdr:sp>
      <xdr:nvSpPr>
        <xdr:cNvPr id="256" name="text 7125"/>
        <xdr:cNvSpPr txBox="1">
          <a:spLocks noChangeArrowheads="1"/>
        </xdr:cNvSpPr>
      </xdr:nvSpPr>
      <xdr:spPr>
        <a:xfrm>
          <a:off x="464248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63</xdr:col>
      <xdr:colOff>247650</xdr:colOff>
      <xdr:row>49</xdr:row>
      <xdr:rowOff>114300</xdr:rowOff>
    </xdr:from>
    <xdr:to>
      <xdr:col>84</xdr:col>
      <xdr:colOff>400050</xdr:colOff>
      <xdr:row>49</xdr:row>
      <xdr:rowOff>114300</xdr:rowOff>
    </xdr:to>
    <xdr:sp>
      <xdr:nvSpPr>
        <xdr:cNvPr id="257" name="Line 937"/>
        <xdr:cNvSpPr>
          <a:spLocks/>
        </xdr:cNvSpPr>
      </xdr:nvSpPr>
      <xdr:spPr>
        <a:xfrm>
          <a:off x="40852725" y="11944350"/>
          <a:ext cx="1355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49</xdr:row>
      <xdr:rowOff>0</xdr:rowOff>
    </xdr:from>
    <xdr:ext cx="476250" cy="228600"/>
    <xdr:sp>
      <xdr:nvSpPr>
        <xdr:cNvPr id="258" name="text 7125"/>
        <xdr:cNvSpPr txBox="1">
          <a:spLocks noChangeArrowheads="1"/>
        </xdr:cNvSpPr>
      </xdr:nvSpPr>
      <xdr:spPr>
        <a:xfrm>
          <a:off x="464248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69</xdr:col>
      <xdr:colOff>228600</xdr:colOff>
      <xdr:row>67</xdr:row>
      <xdr:rowOff>114300</xdr:rowOff>
    </xdr:from>
    <xdr:to>
      <xdr:col>90</xdr:col>
      <xdr:colOff>209550</xdr:colOff>
      <xdr:row>67</xdr:row>
      <xdr:rowOff>114300</xdr:rowOff>
    </xdr:to>
    <xdr:sp>
      <xdr:nvSpPr>
        <xdr:cNvPr id="259" name="Line 939"/>
        <xdr:cNvSpPr>
          <a:spLocks/>
        </xdr:cNvSpPr>
      </xdr:nvSpPr>
      <xdr:spPr>
        <a:xfrm>
          <a:off x="44719875" y="16059150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67</xdr:row>
      <xdr:rowOff>0</xdr:rowOff>
    </xdr:from>
    <xdr:ext cx="476250" cy="228600"/>
    <xdr:sp>
      <xdr:nvSpPr>
        <xdr:cNvPr id="260" name="text 7125"/>
        <xdr:cNvSpPr txBox="1">
          <a:spLocks noChangeArrowheads="1"/>
        </xdr:cNvSpPr>
      </xdr:nvSpPr>
      <xdr:spPr>
        <a:xfrm>
          <a:off x="51606450" y="1594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54</xdr:col>
      <xdr:colOff>381000</xdr:colOff>
      <xdr:row>32</xdr:row>
      <xdr:rowOff>76200</xdr:rowOff>
    </xdr:from>
    <xdr:to>
      <xdr:col>80</xdr:col>
      <xdr:colOff>485775</xdr:colOff>
      <xdr:row>33</xdr:row>
      <xdr:rowOff>152400</xdr:rowOff>
    </xdr:to>
    <xdr:grpSp>
      <xdr:nvGrpSpPr>
        <xdr:cNvPr id="261" name="Group 943"/>
        <xdr:cNvGrpSpPr>
          <a:grpSpLocks/>
        </xdr:cNvGrpSpPr>
      </xdr:nvGrpSpPr>
      <xdr:grpSpPr>
        <a:xfrm>
          <a:off x="34956750" y="8020050"/>
          <a:ext cx="16944975" cy="304800"/>
          <a:chOff x="89" y="191"/>
          <a:chExt cx="863" cy="32"/>
        </a:xfrm>
        <a:solidFill>
          <a:srgbClr val="FFFFFF"/>
        </a:solidFill>
      </xdr:grpSpPr>
      <xdr:sp>
        <xdr:nvSpPr>
          <xdr:cNvPr id="262" name="Rectangle 94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94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94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94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94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94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95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95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95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95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95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95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95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95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95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95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35</xdr:row>
      <xdr:rowOff>76200</xdr:rowOff>
    </xdr:from>
    <xdr:to>
      <xdr:col>74</xdr:col>
      <xdr:colOff>457200</xdr:colOff>
      <xdr:row>36</xdr:row>
      <xdr:rowOff>152400</xdr:rowOff>
    </xdr:to>
    <xdr:grpSp>
      <xdr:nvGrpSpPr>
        <xdr:cNvPr id="278" name="Group 960"/>
        <xdr:cNvGrpSpPr>
          <a:grpSpLocks/>
        </xdr:cNvGrpSpPr>
      </xdr:nvGrpSpPr>
      <xdr:grpSpPr>
        <a:xfrm>
          <a:off x="29394150" y="8705850"/>
          <a:ext cx="18592800" cy="304800"/>
          <a:chOff x="89" y="191"/>
          <a:chExt cx="863" cy="32"/>
        </a:xfrm>
        <a:solidFill>
          <a:srgbClr val="FFFFFF"/>
        </a:solidFill>
      </xdr:grpSpPr>
      <xdr:sp>
        <xdr:nvSpPr>
          <xdr:cNvPr id="279" name="Rectangle 96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9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9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9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9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9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9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9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9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9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50</xdr:row>
      <xdr:rowOff>76200</xdr:rowOff>
    </xdr:from>
    <xdr:to>
      <xdr:col>66</xdr:col>
      <xdr:colOff>762000</xdr:colOff>
      <xdr:row>51</xdr:row>
      <xdr:rowOff>152400</xdr:rowOff>
    </xdr:to>
    <xdr:grpSp>
      <xdr:nvGrpSpPr>
        <xdr:cNvPr id="295" name="Group 985"/>
        <xdr:cNvGrpSpPr>
          <a:grpSpLocks/>
        </xdr:cNvGrpSpPr>
      </xdr:nvGrpSpPr>
      <xdr:grpSpPr>
        <a:xfrm>
          <a:off x="35871150" y="12134850"/>
          <a:ext cx="7239000" cy="304800"/>
          <a:chOff x="89" y="144"/>
          <a:chExt cx="408" cy="32"/>
        </a:xfrm>
        <a:solidFill>
          <a:srgbClr val="FFFFFF"/>
        </a:solidFill>
      </xdr:grpSpPr>
      <xdr:sp>
        <xdr:nvSpPr>
          <xdr:cNvPr id="296" name="Rectangle 9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9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9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9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9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9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9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161925</xdr:colOff>
      <xdr:row>53</xdr:row>
      <xdr:rowOff>76200</xdr:rowOff>
    </xdr:from>
    <xdr:to>
      <xdr:col>76</xdr:col>
      <xdr:colOff>695325</xdr:colOff>
      <xdr:row>54</xdr:row>
      <xdr:rowOff>152400</xdr:rowOff>
    </xdr:to>
    <xdr:grpSp>
      <xdr:nvGrpSpPr>
        <xdr:cNvPr id="303" name="Group 993"/>
        <xdr:cNvGrpSpPr>
          <a:grpSpLocks/>
        </xdr:cNvGrpSpPr>
      </xdr:nvGrpSpPr>
      <xdr:grpSpPr>
        <a:xfrm>
          <a:off x="34737675" y="12820650"/>
          <a:ext cx="14782800" cy="304800"/>
          <a:chOff x="89" y="191"/>
          <a:chExt cx="863" cy="32"/>
        </a:xfrm>
        <a:solidFill>
          <a:srgbClr val="FFFFFF"/>
        </a:solidFill>
      </xdr:grpSpPr>
      <xdr:sp>
        <xdr:nvSpPr>
          <xdr:cNvPr id="304" name="Rectangle 99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99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99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9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9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99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100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100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100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100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100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00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100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100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100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100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82</xdr:row>
      <xdr:rowOff>0</xdr:rowOff>
    </xdr:from>
    <xdr:to>
      <xdr:col>112</xdr:col>
      <xdr:colOff>0</xdr:colOff>
      <xdr:row>84</xdr:row>
      <xdr:rowOff>0</xdr:rowOff>
    </xdr:to>
    <xdr:sp>
      <xdr:nvSpPr>
        <xdr:cNvPr id="320" name="text 6"/>
        <xdr:cNvSpPr txBox="1">
          <a:spLocks noChangeArrowheads="1"/>
        </xdr:cNvSpPr>
      </xdr:nvSpPr>
      <xdr:spPr>
        <a:xfrm>
          <a:off x="678084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44</xdr:col>
      <xdr:colOff>0</xdr:colOff>
      <xdr:row>82</xdr:row>
      <xdr:rowOff>0</xdr:rowOff>
    </xdr:to>
    <xdr:sp>
      <xdr:nvSpPr>
        <xdr:cNvPr id="321" name="text 55"/>
        <xdr:cNvSpPr txBox="1">
          <a:spLocks noChangeArrowheads="1"/>
        </xdr:cNvSpPr>
      </xdr:nvSpPr>
      <xdr:spPr>
        <a:xfrm>
          <a:off x="211740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60</xdr:col>
      <xdr:colOff>0</xdr:colOff>
      <xdr:row>82</xdr:row>
      <xdr:rowOff>0</xdr:rowOff>
    </xdr:to>
    <xdr:sp>
      <xdr:nvSpPr>
        <xdr:cNvPr id="322" name="text 55"/>
        <xdr:cNvSpPr txBox="1">
          <a:spLocks noChangeArrowheads="1"/>
        </xdr:cNvSpPr>
      </xdr:nvSpPr>
      <xdr:spPr>
        <a:xfrm>
          <a:off x="315372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94</xdr:col>
      <xdr:colOff>0</xdr:colOff>
      <xdr:row>82</xdr:row>
      <xdr:rowOff>0</xdr:rowOff>
    </xdr:to>
    <xdr:sp>
      <xdr:nvSpPr>
        <xdr:cNvPr id="323" name="text 55"/>
        <xdr:cNvSpPr txBox="1">
          <a:spLocks noChangeArrowheads="1"/>
        </xdr:cNvSpPr>
      </xdr:nvSpPr>
      <xdr:spPr>
        <a:xfrm>
          <a:off x="535590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97</xdr:col>
      <xdr:colOff>0</xdr:colOff>
      <xdr:row>81</xdr:row>
      <xdr:rowOff>0</xdr:rowOff>
    </xdr:from>
    <xdr:to>
      <xdr:col>104</xdr:col>
      <xdr:colOff>0</xdr:colOff>
      <xdr:row>83</xdr:row>
      <xdr:rowOff>0</xdr:rowOff>
    </xdr:to>
    <xdr:sp>
      <xdr:nvSpPr>
        <xdr:cNvPr id="324" name="text 55"/>
        <xdr:cNvSpPr txBox="1">
          <a:spLocks noChangeArrowheads="1"/>
        </xdr:cNvSpPr>
      </xdr:nvSpPr>
      <xdr:spPr>
        <a:xfrm>
          <a:off x="62626875" y="19145250"/>
          <a:ext cx="4333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5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26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7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28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9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0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31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2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33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4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35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6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37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38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39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40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41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42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43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44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45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46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347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348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49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0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1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2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3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4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5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6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7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8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59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360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1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2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3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4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5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6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7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8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69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70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71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372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 editAs="absolute">
    <xdr:from>
      <xdr:col>91</xdr:col>
      <xdr:colOff>66675</xdr:colOff>
      <xdr:row>67</xdr:row>
      <xdr:rowOff>133350</xdr:rowOff>
    </xdr:from>
    <xdr:to>
      <xdr:col>91</xdr:col>
      <xdr:colOff>371475</xdr:colOff>
      <xdr:row>68</xdr:row>
      <xdr:rowOff>28575</xdr:rowOff>
    </xdr:to>
    <xdr:sp>
      <xdr:nvSpPr>
        <xdr:cNvPr id="374" name="kreslení 417"/>
        <xdr:cNvSpPr>
          <a:spLocks/>
        </xdr:cNvSpPr>
      </xdr:nvSpPr>
      <xdr:spPr>
        <a:xfrm>
          <a:off x="58807350" y="16078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228600</xdr:colOff>
      <xdr:row>68</xdr:row>
      <xdr:rowOff>9525</xdr:rowOff>
    </xdr:from>
    <xdr:to>
      <xdr:col>92</xdr:col>
      <xdr:colOff>609600</xdr:colOff>
      <xdr:row>69</xdr:row>
      <xdr:rowOff>0</xdr:rowOff>
    </xdr:to>
    <xdr:grpSp>
      <xdr:nvGrpSpPr>
        <xdr:cNvPr id="375" name="Group 68"/>
        <xdr:cNvGrpSpPr>
          <a:grpSpLocks/>
        </xdr:cNvGrpSpPr>
      </xdr:nvGrpSpPr>
      <xdr:grpSpPr>
        <a:xfrm>
          <a:off x="59416950" y="16182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76" name="Oval 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219075</xdr:colOff>
      <xdr:row>21</xdr:row>
      <xdr:rowOff>9525</xdr:rowOff>
    </xdr:from>
    <xdr:to>
      <xdr:col>94</xdr:col>
      <xdr:colOff>600075</xdr:colOff>
      <xdr:row>22</xdr:row>
      <xdr:rowOff>0</xdr:rowOff>
    </xdr:to>
    <xdr:grpSp>
      <xdr:nvGrpSpPr>
        <xdr:cNvPr id="380" name="Group 73"/>
        <xdr:cNvGrpSpPr>
          <a:grpSpLocks/>
        </xdr:cNvGrpSpPr>
      </xdr:nvGrpSpPr>
      <xdr:grpSpPr>
        <a:xfrm>
          <a:off x="60702825" y="5438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81" name="Oval 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68</xdr:row>
      <xdr:rowOff>57150</xdr:rowOff>
    </xdr:from>
    <xdr:to>
      <xdr:col>74</xdr:col>
      <xdr:colOff>342900</xdr:colOff>
      <xdr:row>68</xdr:row>
      <xdr:rowOff>171450</xdr:rowOff>
    </xdr:to>
    <xdr:sp>
      <xdr:nvSpPr>
        <xdr:cNvPr id="385" name="kreslení 427"/>
        <xdr:cNvSpPr>
          <a:spLocks/>
        </xdr:cNvSpPr>
      </xdr:nvSpPr>
      <xdr:spPr>
        <a:xfrm>
          <a:off x="47567850" y="1623060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123825</xdr:colOff>
      <xdr:row>62</xdr:row>
      <xdr:rowOff>76200</xdr:rowOff>
    </xdr:from>
    <xdr:to>
      <xdr:col>49</xdr:col>
      <xdr:colOff>428625</xdr:colOff>
      <xdr:row>62</xdr:row>
      <xdr:rowOff>190500</xdr:rowOff>
    </xdr:to>
    <xdr:sp>
      <xdr:nvSpPr>
        <xdr:cNvPr id="386" name="kreslení 417"/>
        <xdr:cNvSpPr>
          <a:spLocks/>
        </xdr:cNvSpPr>
      </xdr:nvSpPr>
      <xdr:spPr>
        <a:xfrm>
          <a:off x="31661100" y="148780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65</xdr:row>
      <xdr:rowOff>9525</xdr:rowOff>
    </xdr:from>
    <xdr:to>
      <xdr:col>50</xdr:col>
      <xdr:colOff>600075</xdr:colOff>
      <xdr:row>66</xdr:row>
      <xdr:rowOff>0</xdr:rowOff>
    </xdr:to>
    <xdr:grpSp>
      <xdr:nvGrpSpPr>
        <xdr:cNvPr id="387" name="Group 81"/>
        <xdr:cNvGrpSpPr>
          <a:grpSpLocks/>
        </xdr:cNvGrpSpPr>
      </xdr:nvGrpSpPr>
      <xdr:grpSpPr>
        <a:xfrm>
          <a:off x="32204025" y="15497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88" name="Oval 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95250</xdr:colOff>
      <xdr:row>58</xdr:row>
      <xdr:rowOff>76200</xdr:rowOff>
    </xdr:from>
    <xdr:to>
      <xdr:col>121</xdr:col>
      <xdr:colOff>400050</xdr:colOff>
      <xdr:row>58</xdr:row>
      <xdr:rowOff>200025</xdr:rowOff>
    </xdr:to>
    <xdr:sp>
      <xdr:nvSpPr>
        <xdr:cNvPr id="392" name="kreslení 427"/>
        <xdr:cNvSpPr>
          <a:spLocks/>
        </xdr:cNvSpPr>
      </xdr:nvSpPr>
      <xdr:spPr>
        <a:xfrm>
          <a:off x="78266925" y="139636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59</xdr:row>
      <xdr:rowOff>9525</xdr:rowOff>
    </xdr:from>
    <xdr:to>
      <xdr:col>120</xdr:col>
      <xdr:colOff>619125</xdr:colOff>
      <xdr:row>60</xdr:row>
      <xdr:rowOff>0</xdr:rowOff>
    </xdr:to>
    <xdr:grpSp>
      <xdr:nvGrpSpPr>
        <xdr:cNvPr id="393" name="Group 87"/>
        <xdr:cNvGrpSpPr>
          <a:grpSpLocks/>
        </xdr:cNvGrpSpPr>
      </xdr:nvGrpSpPr>
      <xdr:grpSpPr>
        <a:xfrm>
          <a:off x="77562075" y="14125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94" name="Oval 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447675</xdr:colOff>
      <xdr:row>43</xdr:row>
      <xdr:rowOff>114300</xdr:rowOff>
    </xdr:from>
    <xdr:to>
      <xdr:col>27</xdr:col>
      <xdr:colOff>219075</xdr:colOff>
      <xdr:row>43</xdr:row>
      <xdr:rowOff>114300</xdr:rowOff>
    </xdr:to>
    <xdr:sp>
      <xdr:nvSpPr>
        <xdr:cNvPr id="398" name="Line 92"/>
        <xdr:cNvSpPr>
          <a:spLocks/>
        </xdr:cNvSpPr>
      </xdr:nvSpPr>
      <xdr:spPr>
        <a:xfrm>
          <a:off x="1343025" y="10572750"/>
          <a:ext cx="1616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114300</xdr:rowOff>
    </xdr:from>
    <xdr:to>
      <xdr:col>27</xdr:col>
      <xdr:colOff>38100</xdr:colOff>
      <xdr:row>46</xdr:row>
      <xdr:rowOff>114300</xdr:rowOff>
    </xdr:to>
    <xdr:sp>
      <xdr:nvSpPr>
        <xdr:cNvPr id="399" name="Line 95"/>
        <xdr:cNvSpPr>
          <a:spLocks/>
        </xdr:cNvSpPr>
      </xdr:nvSpPr>
      <xdr:spPr>
        <a:xfrm>
          <a:off x="895350" y="11258550"/>
          <a:ext cx="1643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32</xdr:row>
      <xdr:rowOff>114300</xdr:rowOff>
    </xdr:from>
    <xdr:to>
      <xdr:col>39</xdr:col>
      <xdr:colOff>390525</xdr:colOff>
      <xdr:row>32</xdr:row>
      <xdr:rowOff>114300</xdr:rowOff>
    </xdr:to>
    <xdr:sp>
      <xdr:nvSpPr>
        <xdr:cNvPr id="400" name="Line 97"/>
        <xdr:cNvSpPr>
          <a:spLocks/>
        </xdr:cNvSpPr>
      </xdr:nvSpPr>
      <xdr:spPr>
        <a:xfrm>
          <a:off x="25117425" y="8058150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47</xdr:row>
      <xdr:rowOff>57150</xdr:rowOff>
    </xdr:from>
    <xdr:to>
      <xdr:col>4</xdr:col>
      <xdr:colOff>781050</xdr:colOff>
      <xdr:row>47</xdr:row>
      <xdr:rowOff>171450</xdr:rowOff>
    </xdr:to>
    <xdr:grpSp>
      <xdr:nvGrpSpPr>
        <xdr:cNvPr id="401" name="Group 98"/>
        <xdr:cNvGrpSpPr>
          <a:grpSpLocks noChangeAspect="1"/>
        </xdr:cNvGrpSpPr>
      </xdr:nvGrpSpPr>
      <xdr:grpSpPr>
        <a:xfrm>
          <a:off x="22479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2" name="Line 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42</xdr:row>
      <xdr:rowOff>66675</xdr:rowOff>
    </xdr:from>
    <xdr:to>
      <xdr:col>4</xdr:col>
      <xdr:colOff>781050</xdr:colOff>
      <xdr:row>42</xdr:row>
      <xdr:rowOff>180975</xdr:rowOff>
    </xdr:to>
    <xdr:grpSp>
      <xdr:nvGrpSpPr>
        <xdr:cNvPr id="409" name="Group 106"/>
        <xdr:cNvGrpSpPr>
          <a:grpSpLocks/>
        </xdr:cNvGrpSpPr>
      </xdr:nvGrpSpPr>
      <xdr:grpSpPr>
        <a:xfrm>
          <a:off x="2247900" y="102965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10" name="Line 10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10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10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11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11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1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11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1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72</xdr:row>
      <xdr:rowOff>57150</xdr:rowOff>
    </xdr:from>
    <xdr:to>
      <xdr:col>8</xdr:col>
      <xdr:colOff>762000</xdr:colOff>
      <xdr:row>72</xdr:row>
      <xdr:rowOff>171450</xdr:rowOff>
    </xdr:to>
    <xdr:grpSp>
      <xdr:nvGrpSpPr>
        <xdr:cNvPr id="419" name="Group 116"/>
        <xdr:cNvGrpSpPr>
          <a:grpSpLocks/>
        </xdr:cNvGrpSpPr>
      </xdr:nvGrpSpPr>
      <xdr:grpSpPr>
        <a:xfrm>
          <a:off x="4819650" y="17145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20" name="Line 11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11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11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2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12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12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2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2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2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46</xdr:row>
      <xdr:rowOff>85725</xdr:rowOff>
    </xdr:from>
    <xdr:to>
      <xdr:col>28</xdr:col>
      <xdr:colOff>114300</xdr:colOff>
      <xdr:row>46</xdr:row>
      <xdr:rowOff>114300</xdr:rowOff>
    </xdr:to>
    <xdr:sp>
      <xdr:nvSpPr>
        <xdr:cNvPr id="429" name="Line 129"/>
        <xdr:cNvSpPr>
          <a:spLocks/>
        </xdr:cNvSpPr>
      </xdr:nvSpPr>
      <xdr:spPr>
        <a:xfrm flipV="1">
          <a:off x="17316450" y="112299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46</xdr:row>
      <xdr:rowOff>9525</xdr:rowOff>
    </xdr:from>
    <xdr:to>
      <xdr:col>28</xdr:col>
      <xdr:colOff>762000</xdr:colOff>
      <xdr:row>46</xdr:row>
      <xdr:rowOff>85725</xdr:rowOff>
    </xdr:to>
    <xdr:sp>
      <xdr:nvSpPr>
        <xdr:cNvPr id="430" name="Line 130"/>
        <xdr:cNvSpPr>
          <a:spLocks/>
        </xdr:cNvSpPr>
      </xdr:nvSpPr>
      <xdr:spPr>
        <a:xfrm flipV="1">
          <a:off x="17849850" y="11153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762000</xdr:colOff>
      <xdr:row>45</xdr:row>
      <xdr:rowOff>123825</xdr:rowOff>
    </xdr:from>
    <xdr:to>
      <xdr:col>30</xdr:col>
      <xdr:colOff>114300</xdr:colOff>
      <xdr:row>46</xdr:row>
      <xdr:rowOff>9525</xdr:rowOff>
    </xdr:to>
    <xdr:sp>
      <xdr:nvSpPr>
        <xdr:cNvPr id="431" name="Line 131"/>
        <xdr:cNvSpPr>
          <a:spLocks/>
        </xdr:cNvSpPr>
      </xdr:nvSpPr>
      <xdr:spPr>
        <a:xfrm flipV="1">
          <a:off x="18497550" y="110394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44</xdr:row>
      <xdr:rowOff>114300</xdr:rowOff>
    </xdr:from>
    <xdr:to>
      <xdr:col>31</xdr:col>
      <xdr:colOff>228600</xdr:colOff>
      <xdr:row>45</xdr:row>
      <xdr:rowOff>123825</xdr:rowOff>
    </xdr:to>
    <xdr:sp>
      <xdr:nvSpPr>
        <xdr:cNvPr id="432" name="Line 132"/>
        <xdr:cNvSpPr>
          <a:spLocks/>
        </xdr:cNvSpPr>
      </xdr:nvSpPr>
      <xdr:spPr>
        <a:xfrm flipV="1">
          <a:off x="19145250" y="10801350"/>
          <a:ext cx="9620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42</xdr:row>
      <xdr:rowOff>114300</xdr:rowOff>
    </xdr:from>
    <xdr:to>
      <xdr:col>33</xdr:col>
      <xdr:colOff>228600</xdr:colOff>
      <xdr:row>44</xdr:row>
      <xdr:rowOff>114300</xdr:rowOff>
    </xdr:to>
    <xdr:sp>
      <xdr:nvSpPr>
        <xdr:cNvPr id="433" name="Line 133"/>
        <xdr:cNvSpPr>
          <a:spLocks/>
        </xdr:cNvSpPr>
      </xdr:nvSpPr>
      <xdr:spPr>
        <a:xfrm flipV="1">
          <a:off x="20107275" y="10344150"/>
          <a:ext cx="1295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37</xdr:col>
      <xdr:colOff>228600</xdr:colOff>
      <xdr:row>42</xdr:row>
      <xdr:rowOff>114300</xdr:rowOff>
    </xdr:to>
    <xdr:sp>
      <xdr:nvSpPr>
        <xdr:cNvPr id="434" name="Line 134"/>
        <xdr:cNvSpPr>
          <a:spLocks/>
        </xdr:cNvSpPr>
      </xdr:nvSpPr>
      <xdr:spPr>
        <a:xfrm flipV="1">
          <a:off x="21402675" y="9201150"/>
          <a:ext cx="25908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42</xdr:row>
      <xdr:rowOff>114300</xdr:rowOff>
    </xdr:from>
    <xdr:to>
      <xdr:col>33</xdr:col>
      <xdr:colOff>361950</xdr:colOff>
      <xdr:row>44</xdr:row>
      <xdr:rowOff>28575</xdr:rowOff>
    </xdr:to>
    <xdr:grpSp>
      <xdr:nvGrpSpPr>
        <xdr:cNvPr id="435" name="Group 135"/>
        <xdr:cNvGrpSpPr>
          <a:grpSpLocks noChangeAspect="1"/>
        </xdr:cNvGrpSpPr>
      </xdr:nvGrpSpPr>
      <xdr:grpSpPr>
        <a:xfrm>
          <a:off x="21269325" y="10344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6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771525</xdr:colOff>
      <xdr:row>30</xdr:row>
      <xdr:rowOff>219075</xdr:rowOff>
    </xdr:from>
    <xdr:to>
      <xdr:col>39</xdr:col>
      <xdr:colOff>190500</xdr:colOff>
      <xdr:row>32</xdr:row>
      <xdr:rowOff>114300</xdr:rowOff>
    </xdr:to>
    <xdr:grpSp>
      <xdr:nvGrpSpPr>
        <xdr:cNvPr id="438" name="Group 139"/>
        <xdr:cNvGrpSpPr>
          <a:grpSpLocks noChangeAspect="1"/>
        </xdr:cNvGrpSpPr>
      </xdr:nvGrpSpPr>
      <xdr:grpSpPr>
        <a:xfrm>
          <a:off x="2498407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9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257175</xdr:colOff>
      <xdr:row>30</xdr:row>
      <xdr:rowOff>219075</xdr:rowOff>
    </xdr:from>
    <xdr:to>
      <xdr:col>40</xdr:col>
      <xdr:colOff>76200</xdr:colOff>
      <xdr:row>32</xdr:row>
      <xdr:rowOff>114300</xdr:rowOff>
    </xdr:to>
    <xdr:grpSp>
      <xdr:nvGrpSpPr>
        <xdr:cNvPr id="441" name="Group 143"/>
        <xdr:cNvGrpSpPr>
          <a:grpSpLocks noChangeAspect="1"/>
        </xdr:cNvGrpSpPr>
      </xdr:nvGrpSpPr>
      <xdr:grpSpPr>
        <a:xfrm>
          <a:off x="25317450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31</xdr:row>
      <xdr:rowOff>161925</xdr:rowOff>
    </xdr:from>
    <xdr:to>
      <xdr:col>41</xdr:col>
      <xdr:colOff>257175</xdr:colOff>
      <xdr:row>32</xdr:row>
      <xdr:rowOff>9525</xdr:rowOff>
    </xdr:to>
    <xdr:sp>
      <xdr:nvSpPr>
        <xdr:cNvPr id="444" name="Line 146"/>
        <xdr:cNvSpPr>
          <a:spLocks/>
        </xdr:cNvSpPr>
      </xdr:nvSpPr>
      <xdr:spPr>
        <a:xfrm flipV="1">
          <a:off x="25965150" y="78771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31</xdr:row>
      <xdr:rowOff>114300</xdr:rowOff>
    </xdr:from>
    <xdr:to>
      <xdr:col>42</xdr:col>
      <xdr:colOff>704850</xdr:colOff>
      <xdr:row>31</xdr:row>
      <xdr:rowOff>161925</xdr:rowOff>
    </xdr:to>
    <xdr:sp>
      <xdr:nvSpPr>
        <xdr:cNvPr id="445" name="Line 147"/>
        <xdr:cNvSpPr>
          <a:spLocks/>
        </xdr:cNvSpPr>
      </xdr:nvSpPr>
      <xdr:spPr>
        <a:xfrm flipV="1">
          <a:off x="26603325" y="7829550"/>
          <a:ext cx="904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390525</xdr:colOff>
      <xdr:row>32</xdr:row>
      <xdr:rowOff>9525</xdr:rowOff>
    </xdr:from>
    <xdr:to>
      <xdr:col>40</xdr:col>
      <xdr:colOff>466725</xdr:colOff>
      <xdr:row>32</xdr:row>
      <xdr:rowOff>114300</xdr:rowOff>
    </xdr:to>
    <xdr:sp>
      <xdr:nvSpPr>
        <xdr:cNvPr id="446" name="Line 148"/>
        <xdr:cNvSpPr>
          <a:spLocks/>
        </xdr:cNvSpPr>
      </xdr:nvSpPr>
      <xdr:spPr>
        <a:xfrm flipV="1">
          <a:off x="25450800" y="7953375"/>
          <a:ext cx="5238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43</xdr:row>
      <xdr:rowOff>95250</xdr:rowOff>
    </xdr:from>
    <xdr:to>
      <xdr:col>28</xdr:col>
      <xdr:colOff>123825</xdr:colOff>
      <xdr:row>43</xdr:row>
      <xdr:rowOff>114300</xdr:rowOff>
    </xdr:to>
    <xdr:sp>
      <xdr:nvSpPr>
        <xdr:cNvPr id="447" name="Line 149"/>
        <xdr:cNvSpPr>
          <a:spLocks/>
        </xdr:cNvSpPr>
      </xdr:nvSpPr>
      <xdr:spPr>
        <a:xfrm flipV="1">
          <a:off x="17506950" y="10553700"/>
          <a:ext cx="3524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43</xdr:row>
      <xdr:rowOff>19050</xdr:rowOff>
    </xdr:from>
    <xdr:to>
      <xdr:col>28</xdr:col>
      <xdr:colOff>762000</xdr:colOff>
      <xdr:row>43</xdr:row>
      <xdr:rowOff>95250</xdr:rowOff>
    </xdr:to>
    <xdr:sp>
      <xdr:nvSpPr>
        <xdr:cNvPr id="448" name="Line 150"/>
        <xdr:cNvSpPr>
          <a:spLocks/>
        </xdr:cNvSpPr>
      </xdr:nvSpPr>
      <xdr:spPr>
        <a:xfrm flipV="1">
          <a:off x="17849850" y="104775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42</xdr:row>
      <xdr:rowOff>133350</xdr:rowOff>
    </xdr:from>
    <xdr:to>
      <xdr:col>30</xdr:col>
      <xdr:colOff>104775</xdr:colOff>
      <xdr:row>43</xdr:row>
      <xdr:rowOff>19050</xdr:rowOff>
    </xdr:to>
    <xdr:sp>
      <xdr:nvSpPr>
        <xdr:cNvPr id="449" name="Line 151"/>
        <xdr:cNvSpPr>
          <a:spLocks/>
        </xdr:cNvSpPr>
      </xdr:nvSpPr>
      <xdr:spPr>
        <a:xfrm flipV="1">
          <a:off x="18488025" y="103632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41</xdr:row>
      <xdr:rowOff>133350</xdr:rowOff>
    </xdr:from>
    <xdr:to>
      <xdr:col>31</xdr:col>
      <xdr:colOff>171450</xdr:colOff>
      <xdr:row>42</xdr:row>
      <xdr:rowOff>133350</xdr:rowOff>
    </xdr:to>
    <xdr:sp>
      <xdr:nvSpPr>
        <xdr:cNvPr id="450" name="Line 152"/>
        <xdr:cNvSpPr>
          <a:spLocks/>
        </xdr:cNvSpPr>
      </xdr:nvSpPr>
      <xdr:spPr>
        <a:xfrm flipV="1">
          <a:off x="19126200" y="10134600"/>
          <a:ext cx="923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32</xdr:row>
      <xdr:rowOff>114300</xdr:rowOff>
    </xdr:from>
    <xdr:to>
      <xdr:col>39</xdr:col>
      <xdr:colOff>57150</xdr:colOff>
      <xdr:row>41</xdr:row>
      <xdr:rowOff>133350</xdr:rowOff>
    </xdr:to>
    <xdr:sp>
      <xdr:nvSpPr>
        <xdr:cNvPr id="451" name="Line 153"/>
        <xdr:cNvSpPr>
          <a:spLocks/>
        </xdr:cNvSpPr>
      </xdr:nvSpPr>
      <xdr:spPr>
        <a:xfrm flipV="1">
          <a:off x="20050125" y="8058150"/>
          <a:ext cx="5067300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400050</xdr:colOff>
      <xdr:row>29</xdr:row>
      <xdr:rowOff>114300</xdr:rowOff>
    </xdr:from>
    <xdr:to>
      <xdr:col>42</xdr:col>
      <xdr:colOff>609600</xdr:colOff>
      <xdr:row>32</xdr:row>
      <xdr:rowOff>114300</xdr:rowOff>
    </xdr:to>
    <xdr:sp>
      <xdr:nvSpPr>
        <xdr:cNvPr id="452" name="Line 154"/>
        <xdr:cNvSpPr>
          <a:spLocks/>
        </xdr:cNvSpPr>
      </xdr:nvSpPr>
      <xdr:spPr>
        <a:xfrm flipV="1">
          <a:off x="25460325" y="73723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400050</xdr:colOff>
      <xdr:row>28</xdr:row>
      <xdr:rowOff>152400</xdr:rowOff>
    </xdr:from>
    <xdr:to>
      <xdr:col>44</xdr:col>
      <xdr:colOff>600075</xdr:colOff>
      <xdr:row>29</xdr:row>
      <xdr:rowOff>0</xdr:rowOff>
    </xdr:to>
    <xdr:sp>
      <xdr:nvSpPr>
        <xdr:cNvPr id="453" name="Line 155"/>
        <xdr:cNvSpPr>
          <a:spLocks/>
        </xdr:cNvSpPr>
      </xdr:nvSpPr>
      <xdr:spPr>
        <a:xfrm flipV="1">
          <a:off x="28051125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600075</xdr:colOff>
      <xdr:row>28</xdr:row>
      <xdr:rowOff>114300</xdr:rowOff>
    </xdr:from>
    <xdr:to>
      <xdr:col>45</xdr:col>
      <xdr:colOff>400050</xdr:colOff>
      <xdr:row>28</xdr:row>
      <xdr:rowOff>152400</xdr:rowOff>
    </xdr:to>
    <xdr:sp>
      <xdr:nvSpPr>
        <xdr:cNvPr id="454" name="Line 156"/>
        <xdr:cNvSpPr>
          <a:spLocks/>
        </xdr:cNvSpPr>
      </xdr:nvSpPr>
      <xdr:spPr>
        <a:xfrm flipV="1">
          <a:off x="2869882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609600</xdr:colOff>
      <xdr:row>29</xdr:row>
      <xdr:rowOff>0</xdr:rowOff>
    </xdr:from>
    <xdr:to>
      <xdr:col>43</xdr:col>
      <xdr:colOff>400050</xdr:colOff>
      <xdr:row>29</xdr:row>
      <xdr:rowOff>114300</xdr:rowOff>
    </xdr:to>
    <xdr:sp>
      <xdr:nvSpPr>
        <xdr:cNvPr id="455" name="Line 157"/>
        <xdr:cNvSpPr>
          <a:spLocks/>
        </xdr:cNvSpPr>
      </xdr:nvSpPr>
      <xdr:spPr>
        <a:xfrm flipV="1">
          <a:off x="27412950" y="7258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657225</xdr:colOff>
      <xdr:row>33</xdr:row>
      <xdr:rowOff>57150</xdr:rowOff>
    </xdr:from>
    <xdr:to>
      <xdr:col>43</xdr:col>
      <xdr:colOff>419100</xdr:colOff>
      <xdr:row>33</xdr:row>
      <xdr:rowOff>171450</xdr:rowOff>
    </xdr:to>
    <xdr:grpSp>
      <xdr:nvGrpSpPr>
        <xdr:cNvPr id="456" name="Group 158"/>
        <xdr:cNvGrpSpPr>
          <a:grpSpLocks noChangeAspect="1"/>
        </xdr:cNvGrpSpPr>
      </xdr:nvGrpSpPr>
      <xdr:grpSpPr>
        <a:xfrm>
          <a:off x="27460575" y="8229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57" name="Line 15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16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16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6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6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6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190500</xdr:colOff>
      <xdr:row>30</xdr:row>
      <xdr:rowOff>57150</xdr:rowOff>
    </xdr:from>
    <xdr:to>
      <xdr:col>44</xdr:col>
      <xdr:colOff>800100</xdr:colOff>
      <xdr:row>30</xdr:row>
      <xdr:rowOff>171450</xdr:rowOff>
    </xdr:to>
    <xdr:grpSp>
      <xdr:nvGrpSpPr>
        <xdr:cNvPr id="463" name="Group 165"/>
        <xdr:cNvGrpSpPr>
          <a:grpSpLocks noChangeAspect="1"/>
        </xdr:cNvGrpSpPr>
      </xdr:nvGrpSpPr>
      <xdr:grpSpPr>
        <a:xfrm>
          <a:off x="28289250" y="7543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64" name="Line 16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16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16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16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17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17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190500</xdr:colOff>
      <xdr:row>27</xdr:row>
      <xdr:rowOff>57150</xdr:rowOff>
    </xdr:from>
    <xdr:to>
      <xdr:col>44</xdr:col>
      <xdr:colOff>800100</xdr:colOff>
      <xdr:row>27</xdr:row>
      <xdr:rowOff>171450</xdr:rowOff>
    </xdr:to>
    <xdr:grpSp>
      <xdr:nvGrpSpPr>
        <xdr:cNvPr id="470" name="Group 172"/>
        <xdr:cNvGrpSpPr>
          <a:grpSpLocks noChangeAspect="1"/>
        </xdr:cNvGrpSpPr>
      </xdr:nvGrpSpPr>
      <xdr:grpSpPr>
        <a:xfrm>
          <a:off x="28289250" y="6858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71" name="Line 17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17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7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17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7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17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180975</xdr:colOff>
      <xdr:row>36</xdr:row>
      <xdr:rowOff>57150</xdr:rowOff>
    </xdr:from>
    <xdr:to>
      <xdr:col>44</xdr:col>
      <xdr:colOff>790575</xdr:colOff>
      <xdr:row>36</xdr:row>
      <xdr:rowOff>171450</xdr:rowOff>
    </xdr:to>
    <xdr:grpSp>
      <xdr:nvGrpSpPr>
        <xdr:cNvPr id="477" name="Group 179"/>
        <xdr:cNvGrpSpPr>
          <a:grpSpLocks noChangeAspect="1"/>
        </xdr:cNvGrpSpPr>
      </xdr:nvGrpSpPr>
      <xdr:grpSpPr>
        <a:xfrm>
          <a:off x="28279725" y="8915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78" name="Line 1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1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361950</xdr:colOff>
      <xdr:row>47</xdr:row>
      <xdr:rowOff>0</xdr:rowOff>
    </xdr:from>
    <xdr:to>
      <xdr:col>38</xdr:col>
      <xdr:colOff>323850</xdr:colOff>
      <xdr:row>49</xdr:row>
      <xdr:rowOff>104775</xdr:rowOff>
    </xdr:to>
    <xdr:sp>
      <xdr:nvSpPr>
        <xdr:cNvPr id="484" name="Line 187"/>
        <xdr:cNvSpPr>
          <a:spLocks/>
        </xdr:cNvSpPr>
      </xdr:nvSpPr>
      <xdr:spPr>
        <a:xfrm flipH="1">
          <a:off x="23279100" y="11372850"/>
          <a:ext cx="12573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457200</xdr:colOff>
      <xdr:row>49</xdr:row>
      <xdr:rowOff>123825</xdr:rowOff>
    </xdr:from>
    <xdr:ext cx="1190625" cy="685800"/>
    <xdr:sp>
      <xdr:nvSpPr>
        <xdr:cNvPr id="485" name="text 774"/>
        <xdr:cNvSpPr txBox="1">
          <a:spLocks noChangeArrowheads="1"/>
        </xdr:cNvSpPr>
      </xdr:nvSpPr>
      <xdr:spPr>
        <a:xfrm>
          <a:off x="22078950" y="11953875"/>
          <a:ext cx="11906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256,253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předzv.doba = 90s</a:t>
          </a:r>
        </a:p>
      </xdr:txBody>
    </xdr:sp>
    <xdr:clientData/>
  </xdr:oneCellAnchor>
  <xdr:oneCellAnchor>
    <xdr:from>
      <xdr:col>38</xdr:col>
      <xdr:colOff>342900</xdr:colOff>
      <xdr:row>45</xdr:row>
      <xdr:rowOff>219075</xdr:rowOff>
    </xdr:from>
    <xdr:ext cx="847725" cy="228600"/>
    <xdr:sp>
      <xdr:nvSpPr>
        <xdr:cNvPr id="486" name="text 774"/>
        <xdr:cNvSpPr txBox="1">
          <a:spLocks noChangeArrowheads="1"/>
        </xdr:cNvSpPr>
      </xdr:nvSpPr>
      <xdr:spPr>
        <a:xfrm>
          <a:off x="24555450" y="111347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P4484</a:t>
          </a:r>
        </a:p>
      </xdr:txBody>
    </xdr:sp>
    <xdr:clientData/>
  </xdr:oneCellAnchor>
  <xdr:twoCellAnchor>
    <xdr:from>
      <xdr:col>42</xdr:col>
      <xdr:colOff>419100</xdr:colOff>
      <xdr:row>28</xdr:row>
      <xdr:rowOff>9525</xdr:rowOff>
    </xdr:from>
    <xdr:to>
      <xdr:col>42</xdr:col>
      <xdr:colOff>419100</xdr:colOff>
      <xdr:row>40</xdr:row>
      <xdr:rowOff>0</xdr:rowOff>
    </xdr:to>
    <xdr:sp>
      <xdr:nvSpPr>
        <xdr:cNvPr id="487" name="Line 192"/>
        <xdr:cNvSpPr>
          <a:spLocks/>
        </xdr:cNvSpPr>
      </xdr:nvSpPr>
      <xdr:spPr>
        <a:xfrm>
          <a:off x="27222450" y="703897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41</xdr:col>
      <xdr:colOff>295275</xdr:colOff>
      <xdr:row>25</xdr:row>
      <xdr:rowOff>0</xdr:rowOff>
    </xdr:from>
    <xdr:ext cx="1143000" cy="685800"/>
    <xdr:sp>
      <xdr:nvSpPr>
        <xdr:cNvPr id="488" name="text 774"/>
        <xdr:cNvSpPr txBox="1">
          <a:spLocks noChangeArrowheads="1"/>
        </xdr:cNvSpPr>
      </xdr:nvSpPr>
      <xdr:spPr>
        <a:xfrm>
          <a:off x="26650950" y="6343650"/>
          <a:ext cx="11430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256,326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předzv.doba = 34s</a:t>
          </a:r>
        </a:p>
      </xdr:txBody>
    </xdr:sp>
    <xdr:clientData/>
  </xdr:oneCellAnchor>
  <xdr:oneCellAnchor>
    <xdr:from>
      <xdr:col>42</xdr:col>
      <xdr:colOff>0</xdr:colOff>
      <xdr:row>40</xdr:row>
      <xdr:rowOff>0</xdr:rowOff>
    </xdr:from>
    <xdr:ext cx="847725" cy="228600"/>
    <xdr:sp>
      <xdr:nvSpPr>
        <xdr:cNvPr id="489" name="text 774"/>
        <xdr:cNvSpPr txBox="1">
          <a:spLocks noChangeArrowheads="1"/>
        </xdr:cNvSpPr>
      </xdr:nvSpPr>
      <xdr:spPr>
        <a:xfrm>
          <a:off x="26803350" y="9772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P4485</a:t>
          </a:r>
        </a:p>
      </xdr:txBody>
    </xdr:sp>
    <xdr:clientData/>
  </xdr:oneCellAnchor>
  <xdr:twoCellAnchor editAs="absolute">
    <xdr:from>
      <xdr:col>40</xdr:col>
      <xdr:colOff>123825</xdr:colOff>
      <xdr:row>26</xdr:row>
      <xdr:rowOff>104775</xdr:rowOff>
    </xdr:from>
    <xdr:to>
      <xdr:col>40</xdr:col>
      <xdr:colOff>762000</xdr:colOff>
      <xdr:row>28</xdr:row>
      <xdr:rowOff>9525</xdr:rowOff>
    </xdr:to>
    <xdr:grpSp>
      <xdr:nvGrpSpPr>
        <xdr:cNvPr id="490" name="Group 196"/>
        <xdr:cNvGrpSpPr>
          <a:grpSpLocks/>
        </xdr:cNvGrpSpPr>
      </xdr:nvGrpSpPr>
      <xdr:grpSpPr>
        <a:xfrm>
          <a:off x="25631775" y="6677025"/>
          <a:ext cx="638175" cy="361950"/>
          <a:chOff x="-77" y="-11694"/>
          <a:chExt cx="66" cy="31654"/>
        </a:xfrm>
        <a:solidFill>
          <a:srgbClr val="FFFFFF"/>
        </a:solidFill>
      </xdr:grpSpPr>
      <xdr:sp>
        <xdr:nvSpPr>
          <xdr:cNvPr id="491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1</a:t>
            </a:r>
          </a:p>
        </xdr:txBody>
      </xdr:sp>
    </xdr:grpSp>
    <xdr:clientData/>
  </xdr:twoCellAnchor>
  <xdr:twoCellAnchor editAs="absolute">
    <xdr:from>
      <xdr:col>107</xdr:col>
      <xdr:colOff>152400</xdr:colOff>
      <xdr:row>36</xdr:row>
      <xdr:rowOff>38100</xdr:rowOff>
    </xdr:from>
    <xdr:to>
      <xdr:col>108</xdr:col>
      <xdr:colOff>342900</xdr:colOff>
      <xdr:row>37</xdr:row>
      <xdr:rowOff>171450</xdr:rowOff>
    </xdr:to>
    <xdr:grpSp>
      <xdr:nvGrpSpPr>
        <xdr:cNvPr id="493" name="Group 199"/>
        <xdr:cNvGrpSpPr>
          <a:grpSpLocks/>
        </xdr:cNvGrpSpPr>
      </xdr:nvGrpSpPr>
      <xdr:grpSpPr>
        <a:xfrm>
          <a:off x="69256275" y="8896350"/>
          <a:ext cx="638175" cy="361950"/>
          <a:chOff x="-77" y="-11694"/>
          <a:chExt cx="66" cy="31654"/>
        </a:xfrm>
        <a:solidFill>
          <a:srgbClr val="FFFFFF"/>
        </a:solidFill>
      </xdr:grpSpPr>
      <xdr:sp>
        <xdr:nvSpPr>
          <xdr:cNvPr id="494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2</a:t>
            </a:r>
          </a:p>
        </xdr:txBody>
      </xdr:sp>
    </xdr:grpSp>
    <xdr:clientData/>
  </xdr:twoCellAnchor>
  <xdr:twoCellAnchor>
    <xdr:from>
      <xdr:col>15</xdr:col>
      <xdr:colOff>28575</xdr:colOff>
      <xdr:row>69</xdr:row>
      <xdr:rowOff>9525</xdr:rowOff>
    </xdr:from>
    <xdr:to>
      <xdr:col>15</xdr:col>
      <xdr:colOff>28575</xdr:colOff>
      <xdr:row>73</xdr:row>
      <xdr:rowOff>200025</xdr:rowOff>
    </xdr:to>
    <xdr:sp>
      <xdr:nvSpPr>
        <xdr:cNvPr id="496" name="Line 202"/>
        <xdr:cNvSpPr>
          <a:spLocks/>
        </xdr:cNvSpPr>
      </xdr:nvSpPr>
      <xdr:spPr>
        <a:xfrm>
          <a:off x="9544050" y="1641157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371475</xdr:colOff>
      <xdr:row>66</xdr:row>
      <xdr:rowOff>219075</xdr:rowOff>
    </xdr:from>
    <xdr:ext cx="981075" cy="457200"/>
    <xdr:sp>
      <xdr:nvSpPr>
        <xdr:cNvPr id="497" name="text 774"/>
        <xdr:cNvSpPr txBox="1">
          <a:spLocks noChangeArrowheads="1"/>
        </xdr:cNvSpPr>
      </xdr:nvSpPr>
      <xdr:spPr>
        <a:xfrm>
          <a:off x="9039225" y="159353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12,993</a:t>
          </a:r>
        </a:p>
      </xdr:txBody>
    </xdr:sp>
    <xdr:clientData/>
  </xdr:oneCellAnchor>
  <xdr:oneCellAnchor>
    <xdr:from>
      <xdr:col>14</xdr:col>
      <xdr:colOff>447675</xdr:colOff>
      <xdr:row>74</xdr:row>
      <xdr:rowOff>0</xdr:rowOff>
    </xdr:from>
    <xdr:ext cx="847725" cy="228600"/>
    <xdr:sp>
      <xdr:nvSpPr>
        <xdr:cNvPr id="498" name="text 774"/>
        <xdr:cNvSpPr txBox="1">
          <a:spLocks noChangeArrowheads="1"/>
        </xdr:cNvSpPr>
      </xdr:nvSpPr>
      <xdr:spPr>
        <a:xfrm>
          <a:off x="9115425" y="17545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P5208</a:t>
          </a:r>
        </a:p>
      </xdr:txBody>
    </xdr:sp>
    <xdr:clientData/>
  </xdr:oneCellAnchor>
  <xdr:twoCellAnchor>
    <xdr:from>
      <xdr:col>31</xdr:col>
      <xdr:colOff>228600</xdr:colOff>
      <xdr:row>44</xdr:row>
      <xdr:rowOff>114300</xdr:rowOff>
    </xdr:from>
    <xdr:to>
      <xdr:col>32</xdr:col>
      <xdr:colOff>428625</xdr:colOff>
      <xdr:row>44</xdr:row>
      <xdr:rowOff>152400</xdr:rowOff>
    </xdr:to>
    <xdr:sp>
      <xdr:nvSpPr>
        <xdr:cNvPr id="499" name="Line 206"/>
        <xdr:cNvSpPr>
          <a:spLocks/>
        </xdr:cNvSpPr>
      </xdr:nvSpPr>
      <xdr:spPr>
        <a:xfrm>
          <a:off x="20107275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44</xdr:row>
      <xdr:rowOff>152400</xdr:rowOff>
    </xdr:from>
    <xdr:to>
      <xdr:col>33</xdr:col>
      <xdr:colOff>228600</xdr:colOff>
      <xdr:row>45</xdr:row>
      <xdr:rowOff>0</xdr:rowOff>
    </xdr:to>
    <xdr:sp>
      <xdr:nvSpPr>
        <xdr:cNvPr id="500" name="Line 207"/>
        <xdr:cNvSpPr>
          <a:spLocks/>
        </xdr:cNvSpPr>
      </xdr:nvSpPr>
      <xdr:spPr>
        <a:xfrm>
          <a:off x="2075497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45</xdr:row>
      <xdr:rowOff>0</xdr:rowOff>
    </xdr:from>
    <xdr:to>
      <xdr:col>42</xdr:col>
      <xdr:colOff>428625</xdr:colOff>
      <xdr:row>52</xdr:row>
      <xdr:rowOff>0</xdr:rowOff>
    </xdr:to>
    <xdr:sp>
      <xdr:nvSpPr>
        <xdr:cNvPr id="501" name="Line 208"/>
        <xdr:cNvSpPr>
          <a:spLocks/>
        </xdr:cNvSpPr>
      </xdr:nvSpPr>
      <xdr:spPr>
        <a:xfrm>
          <a:off x="21402675" y="10915650"/>
          <a:ext cx="5829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52</xdr:row>
      <xdr:rowOff>76200</xdr:rowOff>
    </xdr:from>
    <xdr:to>
      <xdr:col>44</xdr:col>
      <xdr:colOff>428625</xdr:colOff>
      <xdr:row>52</xdr:row>
      <xdr:rowOff>114300</xdr:rowOff>
    </xdr:to>
    <xdr:sp>
      <xdr:nvSpPr>
        <xdr:cNvPr id="502" name="Line 209"/>
        <xdr:cNvSpPr>
          <a:spLocks/>
        </xdr:cNvSpPr>
      </xdr:nvSpPr>
      <xdr:spPr>
        <a:xfrm>
          <a:off x="2787967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52</xdr:row>
      <xdr:rowOff>0</xdr:rowOff>
    </xdr:from>
    <xdr:to>
      <xdr:col>43</xdr:col>
      <xdr:colOff>228600</xdr:colOff>
      <xdr:row>52</xdr:row>
      <xdr:rowOff>76200</xdr:rowOff>
    </xdr:to>
    <xdr:sp>
      <xdr:nvSpPr>
        <xdr:cNvPr id="503" name="Line 210"/>
        <xdr:cNvSpPr>
          <a:spLocks/>
        </xdr:cNvSpPr>
      </xdr:nvSpPr>
      <xdr:spPr>
        <a:xfrm>
          <a:off x="27231975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800100</xdr:colOff>
      <xdr:row>41</xdr:row>
      <xdr:rowOff>9525</xdr:rowOff>
    </xdr:from>
    <xdr:to>
      <xdr:col>42</xdr:col>
      <xdr:colOff>428625</xdr:colOff>
      <xdr:row>45</xdr:row>
      <xdr:rowOff>200025</xdr:rowOff>
    </xdr:to>
    <xdr:sp>
      <xdr:nvSpPr>
        <xdr:cNvPr id="504" name="Line 211"/>
        <xdr:cNvSpPr>
          <a:spLocks/>
        </xdr:cNvSpPr>
      </xdr:nvSpPr>
      <xdr:spPr>
        <a:xfrm flipH="1">
          <a:off x="25012650" y="10010775"/>
          <a:ext cx="22193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114300</xdr:rowOff>
    </xdr:from>
    <xdr:to>
      <xdr:col>20</xdr:col>
      <xdr:colOff>314325</xdr:colOff>
      <xdr:row>71</xdr:row>
      <xdr:rowOff>114300</xdr:rowOff>
    </xdr:to>
    <xdr:sp>
      <xdr:nvSpPr>
        <xdr:cNvPr id="505" name="Line 212"/>
        <xdr:cNvSpPr>
          <a:spLocks/>
        </xdr:cNvSpPr>
      </xdr:nvSpPr>
      <xdr:spPr>
        <a:xfrm>
          <a:off x="895350" y="16973550"/>
          <a:ext cx="1197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76200</xdr:colOff>
      <xdr:row>51</xdr:row>
      <xdr:rowOff>0</xdr:rowOff>
    </xdr:from>
    <xdr:ext cx="847725" cy="457200"/>
    <xdr:sp>
      <xdr:nvSpPr>
        <xdr:cNvPr id="506" name="text 774"/>
        <xdr:cNvSpPr txBox="1">
          <a:spLocks noChangeArrowheads="1"/>
        </xdr:cNvSpPr>
      </xdr:nvSpPr>
      <xdr:spPr>
        <a:xfrm>
          <a:off x="23841075" y="12287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13,350</a:t>
          </a:r>
        </a:p>
      </xdr:txBody>
    </xdr:sp>
    <xdr:clientData/>
  </xdr:oneCellAnchor>
  <xdr:oneCellAnchor>
    <xdr:from>
      <xdr:col>38</xdr:col>
      <xdr:colOff>0</xdr:colOff>
      <xdr:row>55</xdr:row>
      <xdr:rowOff>209550</xdr:rowOff>
    </xdr:from>
    <xdr:ext cx="847725" cy="228600"/>
    <xdr:sp>
      <xdr:nvSpPr>
        <xdr:cNvPr id="507" name="text 774"/>
        <xdr:cNvSpPr txBox="1">
          <a:spLocks noChangeArrowheads="1"/>
        </xdr:cNvSpPr>
      </xdr:nvSpPr>
      <xdr:spPr>
        <a:xfrm>
          <a:off x="24212550" y="1341120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P5209</a:t>
          </a:r>
        </a:p>
      </xdr:txBody>
    </xdr:sp>
    <xdr:clientData/>
  </xdr:oneCellAnchor>
  <xdr:twoCellAnchor>
    <xdr:from>
      <xdr:col>38</xdr:col>
      <xdr:colOff>57150</xdr:colOff>
      <xdr:row>53</xdr:row>
      <xdr:rowOff>19050</xdr:rowOff>
    </xdr:from>
    <xdr:to>
      <xdr:col>38</xdr:col>
      <xdr:colOff>409575</xdr:colOff>
      <xdr:row>55</xdr:row>
      <xdr:rowOff>190500</xdr:rowOff>
    </xdr:to>
    <xdr:sp>
      <xdr:nvSpPr>
        <xdr:cNvPr id="508" name="Line 215"/>
        <xdr:cNvSpPr>
          <a:spLocks/>
        </xdr:cNvSpPr>
      </xdr:nvSpPr>
      <xdr:spPr>
        <a:xfrm>
          <a:off x="24269700" y="12763500"/>
          <a:ext cx="3524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390525</xdr:colOff>
      <xdr:row>55</xdr:row>
      <xdr:rowOff>114300</xdr:rowOff>
    </xdr:from>
    <xdr:to>
      <xdr:col>36</xdr:col>
      <xdr:colOff>704850</xdr:colOff>
      <xdr:row>67</xdr:row>
      <xdr:rowOff>142875</xdr:rowOff>
    </xdr:to>
    <xdr:sp>
      <xdr:nvSpPr>
        <xdr:cNvPr id="509" name="Line 216"/>
        <xdr:cNvSpPr>
          <a:spLocks/>
        </xdr:cNvSpPr>
      </xdr:nvSpPr>
      <xdr:spPr>
        <a:xfrm flipV="1">
          <a:off x="16830675" y="13315950"/>
          <a:ext cx="6791325" cy="2771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71</xdr:row>
      <xdr:rowOff>85725</xdr:rowOff>
    </xdr:from>
    <xdr:to>
      <xdr:col>20</xdr:col>
      <xdr:colOff>838200</xdr:colOff>
      <xdr:row>71</xdr:row>
      <xdr:rowOff>114300</xdr:rowOff>
    </xdr:to>
    <xdr:sp>
      <xdr:nvSpPr>
        <xdr:cNvPr id="510" name="Line 217"/>
        <xdr:cNvSpPr>
          <a:spLocks/>
        </xdr:cNvSpPr>
      </xdr:nvSpPr>
      <xdr:spPr>
        <a:xfrm flipV="1">
          <a:off x="12858750" y="169449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828675</xdr:colOff>
      <xdr:row>71</xdr:row>
      <xdr:rowOff>19050</xdr:rowOff>
    </xdr:from>
    <xdr:to>
      <xdr:col>22</xdr:col>
      <xdr:colOff>114300</xdr:colOff>
      <xdr:row>71</xdr:row>
      <xdr:rowOff>85725</xdr:rowOff>
    </xdr:to>
    <xdr:sp>
      <xdr:nvSpPr>
        <xdr:cNvPr id="511" name="Line 218"/>
        <xdr:cNvSpPr>
          <a:spLocks/>
        </xdr:cNvSpPr>
      </xdr:nvSpPr>
      <xdr:spPr>
        <a:xfrm flipV="1">
          <a:off x="13382625" y="16878300"/>
          <a:ext cx="5810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70</xdr:row>
      <xdr:rowOff>133350</xdr:rowOff>
    </xdr:from>
    <xdr:to>
      <xdr:col>22</xdr:col>
      <xdr:colOff>742950</xdr:colOff>
      <xdr:row>71</xdr:row>
      <xdr:rowOff>19050</xdr:rowOff>
    </xdr:to>
    <xdr:sp>
      <xdr:nvSpPr>
        <xdr:cNvPr id="512" name="Line 219"/>
        <xdr:cNvSpPr>
          <a:spLocks/>
        </xdr:cNvSpPr>
      </xdr:nvSpPr>
      <xdr:spPr>
        <a:xfrm flipV="1">
          <a:off x="13954125" y="1676400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742950</xdr:colOff>
      <xdr:row>69</xdr:row>
      <xdr:rowOff>114300</xdr:rowOff>
    </xdr:from>
    <xdr:to>
      <xdr:col>24</xdr:col>
      <xdr:colOff>438150</xdr:colOff>
      <xdr:row>70</xdr:row>
      <xdr:rowOff>133350</xdr:rowOff>
    </xdr:to>
    <xdr:sp>
      <xdr:nvSpPr>
        <xdr:cNvPr id="513" name="Line 220"/>
        <xdr:cNvSpPr>
          <a:spLocks/>
        </xdr:cNvSpPr>
      </xdr:nvSpPr>
      <xdr:spPr>
        <a:xfrm flipV="1">
          <a:off x="14592300" y="16516350"/>
          <a:ext cx="9906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409575</xdr:colOff>
      <xdr:row>67</xdr:row>
      <xdr:rowOff>133350</xdr:rowOff>
    </xdr:from>
    <xdr:to>
      <xdr:col>26</xdr:col>
      <xdr:colOff>419100</xdr:colOff>
      <xdr:row>69</xdr:row>
      <xdr:rowOff>123825</xdr:rowOff>
    </xdr:to>
    <xdr:sp>
      <xdr:nvSpPr>
        <xdr:cNvPr id="514" name="Line 221"/>
        <xdr:cNvSpPr>
          <a:spLocks/>
        </xdr:cNvSpPr>
      </xdr:nvSpPr>
      <xdr:spPr>
        <a:xfrm flipV="1">
          <a:off x="15554325" y="16078200"/>
          <a:ext cx="13049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800100</xdr:colOff>
      <xdr:row>46</xdr:row>
      <xdr:rowOff>0</xdr:rowOff>
    </xdr:from>
    <xdr:ext cx="447675" cy="228600"/>
    <xdr:sp>
      <xdr:nvSpPr>
        <xdr:cNvPr id="515" name="text 7166"/>
        <xdr:cNvSpPr txBox="1">
          <a:spLocks noChangeArrowheads="1"/>
        </xdr:cNvSpPr>
      </xdr:nvSpPr>
      <xdr:spPr>
        <a:xfrm>
          <a:off x="22421850" y="11144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oneCellAnchor>
  <xdr:twoCellAnchor editAs="absolute">
    <xdr:from>
      <xdr:col>60</xdr:col>
      <xdr:colOff>619125</xdr:colOff>
      <xdr:row>26</xdr:row>
      <xdr:rowOff>114300</xdr:rowOff>
    </xdr:from>
    <xdr:to>
      <xdr:col>60</xdr:col>
      <xdr:colOff>657225</xdr:colOff>
      <xdr:row>27</xdr:row>
      <xdr:rowOff>114300</xdr:rowOff>
    </xdr:to>
    <xdr:grpSp>
      <xdr:nvGrpSpPr>
        <xdr:cNvPr id="516" name="Group 226"/>
        <xdr:cNvGrpSpPr>
          <a:grpSpLocks/>
        </xdr:cNvGrpSpPr>
      </xdr:nvGrpSpPr>
      <xdr:grpSpPr>
        <a:xfrm>
          <a:off x="39081075" y="6686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17" name="Rectangle 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55</xdr:row>
      <xdr:rowOff>114300</xdr:rowOff>
    </xdr:from>
    <xdr:to>
      <xdr:col>47</xdr:col>
      <xdr:colOff>361950</xdr:colOff>
      <xdr:row>57</xdr:row>
      <xdr:rowOff>28575</xdr:rowOff>
    </xdr:to>
    <xdr:grpSp>
      <xdr:nvGrpSpPr>
        <xdr:cNvPr id="520" name="Group 230"/>
        <xdr:cNvGrpSpPr>
          <a:grpSpLocks noChangeAspect="1"/>
        </xdr:cNvGrpSpPr>
      </xdr:nvGrpSpPr>
      <xdr:grpSpPr>
        <a:xfrm>
          <a:off x="30337125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58</xdr:row>
      <xdr:rowOff>114300</xdr:rowOff>
    </xdr:from>
    <xdr:to>
      <xdr:col>49</xdr:col>
      <xdr:colOff>361950</xdr:colOff>
      <xdr:row>60</xdr:row>
      <xdr:rowOff>28575</xdr:rowOff>
    </xdr:to>
    <xdr:grpSp>
      <xdr:nvGrpSpPr>
        <xdr:cNvPr id="523" name="Group 235"/>
        <xdr:cNvGrpSpPr>
          <a:grpSpLocks noChangeAspect="1"/>
        </xdr:cNvGrpSpPr>
      </xdr:nvGrpSpPr>
      <xdr:grpSpPr>
        <a:xfrm>
          <a:off x="316325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4" name="Line 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61</xdr:row>
      <xdr:rowOff>114300</xdr:rowOff>
    </xdr:from>
    <xdr:to>
      <xdr:col>51</xdr:col>
      <xdr:colOff>361950</xdr:colOff>
      <xdr:row>63</xdr:row>
      <xdr:rowOff>28575</xdr:rowOff>
    </xdr:to>
    <xdr:grpSp>
      <xdr:nvGrpSpPr>
        <xdr:cNvPr id="526" name="Group 240"/>
        <xdr:cNvGrpSpPr>
          <a:grpSpLocks noChangeAspect="1"/>
        </xdr:cNvGrpSpPr>
      </xdr:nvGrpSpPr>
      <xdr:grpSpPr>
        <a:xfrm>
          <a:off x="329279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2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2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60</xdr:row>
      <xdr:rowOff>114300</xdr:rowOff>
    </xdr:from>
    <xdr:to>
      <xdr:col>46</xdr:col>
      <xdr:colOff>66675</xdr:colOff>
      <xdr:row>60</xdr:row>
      <xdr:rowOff>114300</xdr:rowOff>
    </xdr:to>
    <xdr:sp>
      <xdr:nvSpPr>
        <xdr:cNvPr id="529" name="Line 247"/>
        <xdr:cNvSpPr>
          <a:spLocks/>
        </xdr:cNvSpPr>
      </xdr:nvSpPr>
      <xdr:spPr>
        <a:xfrm>
          <a:off x="24517350" y="14458950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190500</xdr:colOff>
      <xdr:row>60</xdr:row>
      <xdr:rowOff>0</xdr:rowOff>
    </xdr:from>
    <xdr:ext cx="476250" cy="228600"/>
    <xdr:sp>
      <xdr:nvSpPr>
        <xdr:cNvPr id="530" name="text 7125"/>
        <xdr:cNvSpPr txBox="1">
          <a:spLocks noChangeArrowheads="1"/>
        </xdr:cNvSpPr>
      </xdr:nvSpPr>
      <xdr:spPr>
        <a:xfrm>
          <a:off x="269938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twoCellAnchor>
    <xdr:from>
      <xdr:col>43</xdr:col>
      <xdr:colOff>228600</xdr:colOff>
      <xdr:row>64</xdr:row>
      <xdr:rowOff>114300</xdr:rowOff>
    </xdr:from>
    <xdr:to>
      <xdr:col>56</xdr:col>
      <xdr:colOff>466725</xdr:colOff>
      <xdr:row>64</xdr:row>
      <xdr:rowOff>114300</xdr:rowOff>
    </xdr:to>
    <xdr:sp>
      <xdr:nvSpPr>
        <xdr:cNvPr id="531" name="Line 249"/>
        <xdr:cNvSpPr>
          <a:spLocks/>
        </xdr:cNvSpPr>
      </xdr:nvSpPr>
      <xdr:spPr>
        <a:xfrm>
          <a:off x="27879675" y="15373350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64</xdr:row>
      <xdr:rowOff>0</xdr:rowOff>
    </xdr:from>
    <xdr:ext cx="476250" cy="228600"/>
    <xdr:sp>
      <xdr:nvSpPr>
        <xdr:cNvPr id="532" name="text 7125"/>
        <xdr:cNvSpPr txBox="1">
          <a:spLocks noChangeArrowheads="1"/>
        </xdr:cNvSpPr>
      </xdr:nvSpPr>
      <xdr:spPr>
        <a:xfrm>
          <a:off x="295846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a*</a:t>
          </a:r>
        </a:p>
      </xdr:txBody>
    </xdr:sp>
    <xdr:clientData/>
  </xdr:oneCellAnchor>
  <xdr:twoCellAnchor>
    <xdr:from>
      <xdr:col>53</xdr:col>
      <xdr:colOff>85725</xdr:colOff>
      <xdr:row>64</xdr:row>
      <xdr:rowOff>114300</xdr:rowOff>
    </xdr:from>
    <xdr:to>
      <xdr:col>53</xdr:col>
      <xdr:colOff>352425</xdr:colOff>
      <xdr:row>66</xdr:row>
      <xdr:rowOff>28575</xdr:rowOff>
    </xdr:to>
    <xdr:grpSp>
      <xdr:nvGrpSpPr>
        <xdr:cNvPr id="533" name="Group 254"/>
        <xdr:cNvGrpSpPr>
          <a:grpSpLocks/>
        </xdr:cNvGrpSpPr>
      </xdr:nvGrpSpPr>
      <xdr:grpSpPr>
        <a:xfrm>
          <a:off x="34213800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4" name="Line 2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2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62</xdr:row>
      <xdr:rowOff>114300</xdr:rowOff>
    </xdr:from>
    <xdr:to>
      <xdr:col>53</xdr:col>
      <xdr:colOff>219075</xdr:colOff>
      <xdr:row>64</xdr:row>
      <xdr:rowOff>114300</xdr:rowOff>
    </xdr:to>
    <xdr:sp>
      <xdr:nvSpPr>
        <xdr:cNvPr id="536" name="Line 258"/>
        <xdr:cNvSpPr>
          <a:spLocks/>
        </xdr:cNvSpPr>
      </xdr:nvSpPr>
      <xdr:spPr>
        <a:xfrm>
          <a:off x="32404050" y="14916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60</xdr:row>
      <xdr:rowOff>114300</xdr:rowOff>
    </xdr:from>
    <xdr:to>
      <xdr:col>46</xdr:col>
      <xdr:colOff>704850</xdr:colOff>
      <xdr:row>60</xdr:row>
      <xdr:rowOff>152400</xdr:rowOff>
    </xdr:to>
    <xdr:sp>
      <xdr:nvSpPr>
        <xdr:cNvPr id="537" name="Line 262"/>
        <xdr:cNvSpPr>
          <a:spLocks/>
        </xdr:cNvSpPr>
      </xdr:nvSpPr>
      <xdr:spPr>
        <a:xfrm>
          <a:off x="29451300" y="14458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714375</xdr:colOff>
      <xdr:row>60</xdr:row>
      <xdr:rowOff>152400</xdr:rowOff>
    </xdr:from>
    <xdr:to>
      <xdr:col>48</xdr:col>
      <xdr:colOff>66675</xdr:colOff>
      <xdr:row>61</xdr:row>
      <xdr:rowOff>0</xdr:rowOff>
    </xdr:to>
    <xdr:sp>
      <xdr:nvSpPr>
        <xdr:cNvPr id="538" name="Line 263"/>
        <xdr:cNvSpPr>
          <a:spLocks/>
        </xdr:cNvSpPr>
      </xdr:nvSpPr>
      <xdr:spPr>
        <a:xfrm>
          <a:off x="30108525" y="1449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61</xdr:row>
      <xdr:rowOff>0</xdr:rowOff>
    </xdr:from>
    <xdr:to>
      <xdr:col>50</xdr:col>
      <xdr:colOff>419100</xdr:colOff>
      <xdr:row>62</xdr:row>
      <xdr:rowOff>114300</xdr:rowOff>
    </xdr:to>
    <xdr:sp>
      <xdr:nvSpPr>
        <xdr:cNvPr id="539" name="Line 264"/>
        <xdr:cNvSpPr>
          <a:spLocks/>
        </xdr:cNvSpPr>
      </xdr:nvSpPr>
      <xdr:spPr>
        <a:xfrm>
          <a:off x="30756225" y="145732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123825</xdr:colOff>
      <xdr:row>65</xdr:row>
      <xdr:rowOff>57150</xdr:rowOff>
    </xdr:from>
    <xdr:to>
      <xdr:col>49</xdr:col>
      <xdr:colOff>428625</xdr:colOff>
      <xdr:row>65</xdr:row>
      <xdr:rowOff>171450</xdr:rowOff>
    </xdr:to>
    <xdr:sp>
      <xdr:nvSpPr>
        <xdr:cNvPr id="540" name="kreslení 417"/>
        <xdr:cNvSpPr>
          <a:spLocks/>
        </xdr:cNvSpPr>
      </xdr:nvSpPr>
      <xdr:spPr>
        <a:xfrm>
          <a:off x="31661100" y="1554480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66675</xdr:colOff>
      <xdr:row>63</xdr:row>
      <xdr:rowOff>0</xdr:rowOff>
    </xdr:from>
    <xdr:to>
      <xdr:col>50</xdr:col>
      <xdr:colOff>104775</xdr:colOff>
      <xdr:row>64</xdr:row>
      <xdr:rowOff>0</xdr:rowOff>
    </xdr:to>
    <xdr:grpSp>
      <xdr:nvGrpSpPr>
        <xdr:cNvPr id="541" name="Group 266"/>
        <xdr:cNvGrpSpPr>
          <a:grpSpLocks/>
        </xdr:cNvGrpSpPr>
      </xdr:nvGrpSpPr>
      <xdr:grpSpPr>
        <a:xfrm>
          <a:off x="32051625" y="15030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42" name="Rectangle 2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2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2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51</xdr:row>
      <xdr:rowOff>57150</xdr:rowOff>
    </xdr:from>
    <xdr:to>
      <xdr:col>48</xdr:col>
      <xdr:colOff>561975</xdr:colOff>
      <xdr:row>51</xdr:row>
      <xdr:rowOff>171450</xdr:rowOff>
    </xdr:to>
    <xdr:grpSp>
      <xdr:nvGrpSpPr>
        <xdr:cNvPr id="545" name="Group 271"/>
        <xdr:cNvGrpSpPr>
          <a:grpSpLocks noChangeAspect="1"/>
        </xdr:cNvGrpSpPr>
      </xdr:nvGrpSpPr>
      <xdr:grpSpPr>
        <a:xfrm>
          <a:off x="30641925" y="12344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546" name="Line 27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27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27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27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7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7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114300</xdr:colOff>
      <xdr:row>51</xdr:row>
      <xdr:rowOff>47625</xdr:rowOff>
    </xdr:from>
    <xdr:to>
      <xdr:col>45</xdr:col>
      <xdr:colOff>400050</xdr:colOff>
      <xdr:row>51</xdr:row>
      <xdr:rowOff>200025</xdr:rowOff>
    </xdr:to>
    <xdr:grpSp>
      <xdr:nvGrpSpPr>
        <xdr:cNvPr id="552" name="Group 282"/>
        <xdr:cNvGrpSpPr>
          <a:grpSpLocks/>
        </xdr:cNvGrpSpPr>
      </xdr:nvGrpSpPr>
      <xdr:grpSpPr>
        <a:xfrm>
          <a:off x="29060775" y="12334875"/>
          <a:ext cx="285750" cy="152400"/>
          <a:chOff x="3139" y="1244"/>
          <a:chExt cx="30" cy="16"/>
        </a:xfrm>
        <a:solidFill>
          <a:srgbClr val="FFFFFF"/>
        </a:solidFill>
      </xdr:grpSpPr>
      <xdr:sp>
        <xdr:nvSpPr>
          <xdr:cNvPr id="553" name="Line 279"/>
          <xdr:cNvSpPr>
            <a:spLocks/>
          </xdr:cNvSpPr>
        </xdr:nvSpPr>
        <xdr:spPr>
          <a:xfrm flipV="1">
            <a:off x="3155" y="125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280"/>
          <xdr:cNvSpPr>
            <a:spLocks/>
          </xdr:cNvSpPr>
        </xdr:nvSpPr>
        <xdr:spPr>
          <a:xfrm>
            <a:off x="3139" y="1244"/>
            <a:ext cx="16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81"/>
          <xdr:cNvSpPr>
            <a:spLocks/>
          </xdr:cNvSpPr>
        </xdr:nvSpPr>
        <xdr:spPr>
          <a:xfrm>
            <a:off x="3165" y="1247"/>
            <a:ext cx="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200025</xdr:colOff>
      <xdr:row>54</xdr:row>
      <xdr:rowOff>57150</xdr:rowOff>
    </xdr:from>
    <xdr:to>
      <xdr:col>50</xdr:col>
      <xdr:colOff>809625</xdr:colOff>
      <xdr:row>54</xdr:row>
      <xdr:rowOff>171450</xdr:rowOff>
    </xdr:to>
    <xdr:grpSp>
      <xdr:nvGrpSpPr>
        <xdr:cNvPr id="556" name="Group 283"/>
        <xdr:cNvGrpSpPr>
          <a:grpSpLocks noChangeAspect="1"/>
        </xdr:cNvGrpSpPr>
      </xdr:nvGrpSpPr>
      <xdr:grpSpPr>
        <a:xfrm>
          <a:off x="32184975" y="130302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557" name="Line 2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2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2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2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638175</xdr:colOff>
      <xdr:row>57</xdr:row>
      <xdr:rowOff>57150</xdr:rowOff>
    </xdr:from>
    <xdr:to>
      <xdr:col>53</xdr:col>
      <xdr:colOff>400050</xdr:colOff>
      <xdr:row>57</xdr:row>
      <xdr:rowOff>171450</xdr:rowOff>
    </xdr:to>
    <xdr:grpSp>
      <xdr:nvGrpSpPr>
        <xdr:cNvPr id="563" name="Group 290"/>
        <xdr:cNvGrpSpPr>
          <a:grpSpLocks noChangeAspect="1"/>
        </xdr:cNvGrpSpPr>
      </xdr:nvGrpSpPr>
      <xdr:grpSpPr>
        <a:xfrm>
          <a:off x="33918525" y="13716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564" name="Line 29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29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29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29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9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29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647700</xdr:colOff>
      <xdr:row>60</xdr:row>
      <xdr:rowOff>57150</xdr:rowOff>
    </xdr:from>
    <xdr:to>
      <xdr:col>55</xdr:col>
      <xdr:colOff>409575</xdr:colOff>
      <xdr:row>60</xdr:row>
      <xdr:rowOff>171450</xdr:rowOff>
    </xdr:to>
    <xdr:grpSp>
      <xdr:nvGrpSpPr>
        <xdr:cNvPr id="570" name="Group 297"/>
        <xdr:cNvGrpSpPr>
          <a:grpSpLocks noChangeAspect="1"/>
        </xdr:cNvGrpSpPr>
      </xdr:nvGrpSpPr>
      <xdr:grpSpPr>
        <a:xfrm>
          <a:off x="35223450" y="144018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571" name="Line 29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29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30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30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30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30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200025</xdr:colOff>
      <xdr:row>63</xdr:row>
      <xdr:rowOff>57150</xdr:rowOff>
    </xdr:from>
    <xdr:to>
      <xdr:col>56</xdr:col>
      <xdr:colOff>809625</xdr:colOff>
      <xdr:row>63</xdr:row>
      <xdr:rowOff>171450</xdr:rowOff>
    </xdr:to>
    <xdr:grpSp>
      <xdr:nvGrpSpPr>
        <xdr:cNvPr id="577" name="Group 304"/>
        <xdr:cNvGrpSpPr>
          <a:grpSpLocks noChangeAspect="1"/>
        </xdr:cNvGrpSpPr>
      </xdr:nvGrpSpPr>
      <xdr:grpSpPr>
        <a:xfrm>
          <a:off x="36071175" y="15087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578" name="Line 3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3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3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3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3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38</xdr:row>
      <xdr:rowOff>76200</xdr:rowOff>
    </xdr:from>
    <xdr:to>
      <xdr:col>64</xdr:col>
      <xdr:colOff>219075</xdr:colOff>
      <xdr:row>39</xdr:row>
      <xdr:rowOff>152400</xdr:rowOff>
    </xdr:to>
    <xdr:grpSp>
      <xdr:nvGrpSpPr>
        <xdr:cNvPr id="584" name="Group 333"/>
        <xdr:cNvGrpSpPr>
          <a:grpSpLocks/>
        </xdr:cNvGrpSpPr>
      </xdr:nvGrpSpPr>
      <xdr:grpSpPr>
        <a:xfrm>
          <a:off x="29394150" y="9391650"/>
          <a:ext cx="11877675" cy="304800"/>
          <a:chOff x="89" y="239"/>
          <a:chExt cx="863" cy="32"/>
        </a:xfrm>
        <a:solidFill>
          <a:srgbClr val="FFFFFF"/>
        </a:solidFill>
      </xdr:grpSpPr>
      <xdr:sp>
        <xdr:nvSpPr>
          <xdr:cNvPr id="585" name="Rectangle 33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33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33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33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33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33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34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34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34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190500</xdr:colOff>
      <xdr:row>40</xdr:row>
      <xdr:rowOff>0</xdr:rowOff>
    </xdr:from>
    <xdr:ext cx="476250" cy="228600"/>
    <xdr:sp>
      <xdr:nvSpPr>
        <xdr:cNvPr id="594" name="text 7125"/>
        <xdr:cNvSpPr txBox="1">
          <a:spLocks noChangeArrowheads="1"/>
        </xdr:cNvSpPr>
      </xdr:nvSpPr>
      <xdr:spPr>
        <a:xfrm>
          <a:off x="41243250" y="9772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 a</a:t>
          </a:r>
        </a:p>
      </xdr:txBody>
    </xdr:sp>
    <xdr:clientData/>
  </xdr:oneCellAnchor>
  <xdr:oneCellAnchor>
    <xdr:from>
      <xdr:col>64</xdr:col>
      <xdr:colOff>190500</xdr:colOff>
      <xdr:row>43</xdr:row>
      <xdr:rowOff>0</xdr:rowOff>
    </xdr:from>
    <xdr:ext cx="476250" cy="228600"/>
    <xdr:sp>
      <xdr:nvSpPr>
        <xdr:cNvPr id="595" name="text 7125"/>
        <xdr:cNvSpPr txBox="1">
          <a:spLocks noChangeArrowheads="1"/>
        </xdr:cNvSpPr>
      </xdr:nvSpPr>
      <xdr:spPr>
        <a:xfrm>
          <a:off x="41243250" y="10458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 a</a:t>
          </a:r>
        </a:p>
      </xdr:txBody>
    </xdr:sp>
    <xdr:clientData/>
  </xdr:oneCellAnchor>
  <xdr:twoCellAnchor editAs="absolute">
    <xdr:from>
      <xdr:col>66</xdr:col>
      <xdr:colOff>542925</xdr:colOff>
      <xdr:row>39</xdr:row>
      <xdr:rowOff>57150</xdr:rowOff>
    </xdr:from>
    <xdr:to>
      <xdr:col>66</xdr:col>
      <xdr:colOff>581025</xdr:colOff>
      <xdr:row>40</xdr:row>
      <xdr:rowOff>57150</xdr:rowOff>
    </xdr:to>
    <xdr:grpSp>
      <xdr:nvGrpSpPr>
        <xdr:cNvPr id="596" name="Group 346"/>
        <xdr:cNvGrpSpPr>
          <a:grpSpLocks/>
        </xdr:cNvGrpSpPr>
      </xdr:nvGrpSpPr>
      <xdr:grpSpPr>
        <a:xfrm>
          <a:off x="42891075" y="9601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97" name="Rectangle 3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3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3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485775</xdr:colOff>
      <xdr:row>40</xdr:row>
      <xdr:rowOff>171450</xdr:rowOff>
    </xdr:from>
    <xdr:to>
      <xdr:col>72</xdr:col>
      <xdr:colOff>523875</xdr:colOff>
      <xdr:row>41</xdr:row>
      <xdr:rowOff>171450</xdr:rowOff>
    </xdr:to>
    <xdr:grpSp>
      <xdr:nvGrpSpPr>
        <xdr:cNvPr id="600" name="Group 350"/>
        <xdr:cNvGrpSpPr>
          <a:grpSpLocks/>
        </xdr:cNvGrpSpPr>
      </xdr:nvGrpSpPr>
      <xdr:grpSpPr>
        <a:xfrm>
          <a:off x="46720125" y="9944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01" name="Rectangle 3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3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3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37</xdr:row>
      <xdr:rowOff>200025</xdr:rowOff>
    </xdr:from>
    <xdr:to>
      <xdr:col>67</xdr:col>
      <xdr:colOff>266700</xdr:colOff>
      <xdr:row>38</xdr:row>
      <xdr:rowOff>200025</xdr:rowOff>
    </xdr:to>
    <xdr:grpSp>
      <xdr:nvGrpSpPr>
        <xdr:cNvPr id="604" name="Group 354"/>
        <xdr:cNvGrpSpPr>
          <a:grpSpLocks/>
        </xdr:cNvGrpSpPr>
      </xdr:nvGrpSpPr>
      <xdr:grpSpPr>
        <a:xfrm>
          <a:off x="43424475" y="9286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05" name="Rectangle 3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3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3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65</xdr:row>
      <xdr:rowOff>114300</xdr:rowOff>
    </xdr:from>
    <xdr:to>
      <xdr:col>70</xdr:col>
      <xdr:colOff>685800</xdr:colOff>
      <xdr:row>66</xdr:row>
      <xdr:rowOff>114300</xdr:rowOff>
    </xdr:to>
    <xdr:grpSp>
      <xdr:nvGrpSpPr>
        <xdr:cNvPr id="608" name="Group 358"/>
        <xdr:cNvGrpSpPr>
          <a:grpSpLocks/>
        </xdr:cNvGrpSpPr>
      </xdr:nvGrpSpPr>
      <xdr:grpSpPr>
        <a:xfrm>
          <a:off x="45586650" y="15601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09" name="Rectangle 3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3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3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266700</xdr:colOff>
      <xdr:row>42</xdr:row>
      <xdr:rowOff>47625</xdr:rowOff>
    </xdr:from>
    <xdr:to>
      <xdr:col>72</xdr:col>
      <xdr:colOff>304800</xdr:colOff>
      <xdr:row>43</xdr:row>
      <xdr:rowOff>47625</xdr:rowOff>
    </xdr:to>
    <xdr:grpSp>
      <xdr:nvGrpSpPr>
        <xdr:cNvPr id="612" name="Group 362"/>
        <xdr:cNvGrpSpPr>
          <a:grpSpLocks/>
        </xdr:cNvGrpSpPr>
      </xdr:nvGrpSpPr>
      <xdr:grpSpPr>
        <a:xfrm>
          <a:off x="46501050" y="10277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13" name="Rectangle 3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3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3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64</xdr:row>
      <xdr:rowOff>114300</xdr:rowOff>
    </xdr:from>
    <xdr:to>
      <xdr:col>67</xdr:col>
      <xdr:colOff>361950</xdr:colOff>
      <xdr:row>66</xdr:row>
      <xdr:rowOff>28575</xdr:rowOff>
    </xdr:to>
    <xdr:grpSp>
      <xdr:nvGrpSpPr>
        <xdr:cNvPr id="616" name="Group 369"/>
        <xdr:cNvGrpSpPr>
          <a:grpSpLocks noChangeAspect="1"/>
        </xdr:cNvGrpSpPr>
      </xdr:nvGrpSpPr>
      <xdr:grpSpPr>
        <a:xfrm>
          <a:off x="43291125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17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400050</xdr:colOff>
      <xdr:row>68</xdr:row>
      <xdr:rowOff>104775</xdr:rowOff>
    </xdr:from>
    <xdr:to>
      <xdr:col>72</xdr:col>
      <xdr:colOff>504825</xdr:colOff>
      <xdr:row>69</xdr:row>
      <xdr:rowOff>219075</xdr:rowOff>
    </xdr:to>
    <xdr:sp>
      <xdr:nvSpPr>
        <xdr:cNvPr id="619" name="Line 375"/>
        <xdr:cNvSpPr>
          <a:spLocks/>
        </xdr:cNvSpPr>
      </xdr:nvSpPr>
      <xdr:spPr>
        <a:xfrm flipH="1" flipV="1">
          <a:off x="45339000" y="16278225"/>
          <a:ext cx="1400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69</xdr:row>
      <xdr:rowOff>219075</xdr:rowOff>
    </xdr:from>
    <xdr:to>
      <xdr:col>73</xdr:col>
      <xdr:colOff>371475</xdr:colOff>
      <xdr:row>70</xdr:row>
      <xdr:rowOff>76200</xdr:rowOff>
    </xdr:to>
    <xdr:sp>
      <xdr:nvSpPr>
        <xdr:cNvPr id="620" name="Line 376"/>
        <xdr:cNvSpPr>
          <a:spLocks/>
        </xdr:cNvSpPr>
      </xdr:nvSpPr>
      <xdr:spPr>
        <a:xfrm>
          <a:off x="46739175" y="16621125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371475</xdr:colOff>
      <xdr:row>70</xdr:row>
      <xdr:rowOff>76200</xdr:rowOff>
    </xdr:from>
    <xdr:to>
      <xdr:col>74</xdr:col>
      <xdr:colOff>733425</xdr:colOff>
      <xdr:row>70</xdr:row>
      <xdr:rowOff>114300</xdr:rowOff>
    </xdr:to>
    <xdr:sp>
      <xdr:nvSpPr>
        <xdr:cNvPr id="621" name="Line 377"/>
        <xdr:cNvSpPr>
          <a:spLocks/>
        </xdr:cNvSpPr>
      </xdr:nvSpPr>
      <xdr:spPr>
        <a:xfrm>
          <a:off x="47453550" y="16706850"/>
          <a:ext cx="8096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67</xdr:row>
      <xdr:rowOff>114300</xdr:rowOff>
    </xdr:from>
    <xdr:to>
      <xdr:col>70</xdr:col>
      <xdr:colOff>409575</xdr:colOff>
      <xdr:row>68</xdr:row>
      <xdr:rowOff>104775</xdr:rowOff>
    </xdr:to>
    <xdr:sp>
      <xdr:nvSpPr>
        <xdr:cNvPr id="622" name="Line 378"/>
        <xdr:cNvSpPr>
          <a:spLocks/>
        </xdr:cNvSpPr>
      </xdr:nvSpPr>
      <xdr:spPr>
        <a:xfrm flipH="1" flipV="1">
          <a:off x="44719875" y="16059150"/>
          <a:ext cx="6286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180975</xdr:colOff>
      <xdr:row>24</xdr:row>
      <xdr:rowOff>0</xdr:rowOff>
    </xdr:from>
    <xdr:to>
      <xdr:col>71</xdr:col>
      <xdr:colOff>180975</xdr:colOff>
      <xdr:row>25</xdr:row>
      <xdr:rowOff>114300</xdr:rowOff>
    </xdr:to>
    <xdr:grpSp>
      <xdr:nvGrpSpPr>
        <xdr:cNvPr id="623" name="Group 381"/>
        <xdr:cNvGrpSpPr>
          <a:grpSpLocks/>
        </xdr:cNvGrpSpPr>
      </xdr:nvGrpSpPr>
      <xdr:grpSpPr>
        <a:xfrm flipH="1">
          <a:off x="45119925" y="6115050"/>
          <a:ext cx="8477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624" name="Line 38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38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41</xdr:row>
      <xdr:rowOff>209550</xdr:rowOff>
    </xdr:from>
    <xdr:to>
      <xdr:col>75</xdr:col>
      <xdr:colOff>352425</xdr:colOff>
      <xdr:row>43</xdr:row>
      <xdr:rowOff>114300</xdr:rowOff>
    </xdr:to>
    <xdr:grpSp>
      <xdr:nvGrpSpPr>
        <xdr:cNvPr id="626" name="Group 387"/>
        <xdr:cNvGrpSpPr>
          <a:grpSpLocks noChangeAspect="1"/>
        </xdr:cNvGrpSpPr>
      </xdr:nvGrpSpPr>
      <xdr:grpSpPr>
        <a:xfrm>
          <a:off x="484632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7" name="Line 3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3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40</xdr:row>
      <xdr:rowOff>114300</xdr:rowOff>
    </xdr:from>
    <xdr:to>
      <xdr:col>75</xdr:col>
      <xdr:colOff>209550</xdr:colOff>
      <xdr:row>43</xdr:row>
      <xdr:rowOff>114300</xdr:rowOff>
    </xdr:to>
    <xdr:sp>
      <xdr:nvSpPr>
        <xdr:cNvPr id="629" name="Line 390"/>
        <xdr:cNvSpPr>
          <a:spLocks/>
        </xdr:cNvSpPr>
      </xdr:nvSpPr>
      <xdr:spPr>
        <a:xfrm>
          <a:off x="44919900" y="9886950"/>
          <a:ext cx="3667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219075</xdr:colOff>
      <xdr:row>68</xdr:row>
      <xdr:rowOff>114300</xdr:rowOff>
    </xdr:from>
    <xdr:to>
      <xdr:col>73</xdr:col>
      <xdr:colOff>257175</xdr:colOff>
      <xdr:row>69</xdr:row>
      <xdr:rowOff>114300</xdr:rowOff>
    </xdr:to>
    <xdr:grpSp>
      <xdr:nvGrpSpPr>
        <xdr:cNvPr id="630" name="Group 391"/>
        <xdr:cNvGrpSpPr>
          <a:grpSpLocks/>
        </xdr:cNvGrpSpPr>
      </xdr:nvGrpSpPr>
      <xdr:grpSpPr>
        <a:xfrm>
          <a:off x="47301150" y="16287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31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64</xdr:row>
      <xdr:rowOff>114300</xdr:rowOff>
    </xdr:from>
    <xdr:to>
      <xdr:col>69</xdr:col>
      <xdr:colOff>219075</xdr:colOff>
      <xdr:row>67</xdr:row>
      <xdr:rowOff>104775</xdr:rowOff>
    </xdr:to>
    <xdr:sp>
      <xdr:nvSpPr>
        <xdr:cNvPr id="634" name="Line 395"/>
        <xdr:cNvSpPr>
          <a:spLocks/>
        </xdr:cNvSpPr>
      </xdr:nvSpPr>
      <xdr:spPr>
        <a:xfrm flipH="1" flipV="1">
          <a:off x="43424475" y="15373350"/>
          <a:ext cx="12858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742950</xdr:colOff>
      <xdr:row>70</xdr:row>
      <xdr:rowOff>114300</xdr:rowOff>
    </xdr:from>
    <xdr:to>
      <xdr:col>84</xdr:col>
      <xdr:colOff>209550</xdr:colOff>
      <xdr:row>70</xdr:row>
      <xdr:rowOff>114300</xdr:rowOff>
    </xdr:to>
    <xdr:sp>
      <xdr:nvSpPr>
        <xdr:cNvPr id="635" name="Line 396"/>
        <xdr:cNvSpPr>
          <a:spLocks/>
        </xdr:cNvSpPr>
      </xdr:nvSpPr>
      <xdr:spPr>
        <a:xfrm>
          <a:off x="48272700" y="1674495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190500</xdr:colOff>
      <xdr:row>70</xdr:row>
      <xdr:rowOff>0</xdr:rowOff>
    </xdr:from>
    <xdr:ext cx="476250" cy="228600"/>
    <xdr:sp>
      <xdr:nvSpPr>
        <xdr:cNvPr id="636" name="text 7125"/>
        <xdr:cNvSpPr txBox="1">
          <a:spLocks noChangeArrowheads="1"/>
        </xdr:cNvSpPr>
      </xdr:nvSpPr>
      <xdr:spPr>
        <a:xfrm>
          <a:off x="516064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 editAs="absolute">
    <xdr:from>
      <xdr:col>74</xdr:col>
      <xdr:colOff>38100</xdr:colOff>
      <xdr:row>70</xdr:row>
      <xdr:rowOff>152400</xdr:rowOff>
    </xdr:from>
    <xdr:to>
      <xdr:col>74</xdr:col>
      <xdr:colOff>342900</xdr:colOff>
      <xdr:row>71</xdr:row>
      <xdr:rowOff>38100</xdr:rowOff>
    </xdr:to>
    <xdr:sp>
      <xdr:nvSpPr>
        <xdr:cNvPr id="637" name="kreslení 427"/>
        <xdr:cNvSpPr>
          <a:spLocks/>
        </xdr:cNvSpPr>
      </xdr:nvSpPr>
      <xdr:spPr>
        <a:xfrm>
          <a:off x="47567850" y="167830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285750</xdr:colOff>
      <xdr:row>47</xdr:row>
      <xdr:rowOff>209550</xdr:rowOff>
    </xdr:from>
    <xdr:to>
      <xdr:col>84</xdr:col>
      <xdr:colOff>552450</xdr:colOff>
      <xdr:row>49</xdr:row>
      <xdr:rowOff>114300</xdr:rowOff>
    </xdr:to>
    <xdr:grpSp>
      <xdr:nvGrpSpPr>
        <xdr:cNvPr id="638" name="Group 401"/>
        <xdr:cNvGrpSpPr>
          <a:grpSpLocks noChangeAspect="1"/>
        </xdr:cNvGrpSpPr>
      </xdr:nvGrpSpPr>
      <xdr:grpSpPr>
        <a:xfrm>
          <a:off x="542925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39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409575</xdr:colOff>
      <xdr:row>47</xdr:row>
      <xdr:rowOff>123825</xdr:rowOff>
    </xdr:from>
    <xdr:to>
      <xdr:col>80</xdr:col>
      <xdr:colOff>447675</xdr:colOff>
      <xdr:row>48</xdr:row>
      <xdr:rowOff>123825</xdr:rowOff>
    </xdr:to>
    <xdr:grpSp>
      <xdr:nvGrpSpPr>
        <xdr:cNvPr id="641" name="Group 404"/>
        <xdr:cNvGrpSpPr>
          <a:grpSpLocks/>
        </xdr:cNvGrpSpPr>
      </xdr:nvGrpSpPr>
      <xdr:grpSpPr>
        <a:xfrm>
          <a:off x="51825525" y="11496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42" name="Rectangle 4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4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4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50</xdr:row>
      <xdr:rowOff>219075</xdr:rowOff>
    </xdr:from>
    <xdr:to>
      <xdr:col>90</xdr:col>
      <xdr:colOff>561975</xdr:colOff>
      <xdr:row>52</xdr:row>
      <xdr:rowOff>114300</xdr:rowOff>
    </xdr:to>
    <xdr:grpSp>
      <xdr:nvGrpSpPr>
        <xdr:cNvPr id="645" name="Group 408"/>
        <xdr:cNvGrpSpPr>
          <a:grpSpLocks noChangeAspect="1"/>
        </xdr:cNvGrpSpPr>
      </xdr:nvGrpSpPr>
      <xdr:grpSpPr>
        <a:xfrm>
          <a:off x="581882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46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419100</xdr:colOff>
      <xdr:row>49</xdr:row>
      <xdr:rowOff>123825</xdr:rowOff>
    </xdr:from>
    <xdr:to>
      <xdr:col>90</xdr:col>
      <xdr:colOff>428625</xdr:colOff>
      <xdr:row>52</xdr:row>
      <xdr:rowOff>104775</xdr:rowOff>
    </xdr:to>
    <xdr:sp>
      <xdr:nvSpPr>
        <xdr:cNvPr id="648" name="Line 411"/>
        <xdr:cNvSpPr>
          <a:spLocks/>
        </xdr:cNvSpPr>
      </xdr:nvSpPr>
      <xdr:spPr>
        <a:xfrm>
          <a:off x="54425850" y="11953875"/>
          <a:ext cx="38957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276225</xdr:colOff>
      <xdr:row>53</xdr:row>
      <xdr:rowOff>57150</xdr:rowOff>
    </xdr:from>
    <xdr:to>
      <xdr:col>87</xdr:col>
      <xdr:colOff>38100</xdr:colOff>
      <xdr:row>53</xdr:row>
      <xdr:rowOff>171450</xdr:rowOff>
    </xdr:to>
    <xdr:grpSp>
      <xdr:nvGrpSpPr>
        <xdr:cNvPr id="649" name="Group 412"/>
        <xdr:cNvGrpSpPr>
          <a:grpSpLocks noChangeAspect="1"/>
        </xdr:cNvGrpSpPr>
      </xdr:nvGrpSpPr>
      <xdr:grpSpPr>
        <a:xfrm>
          <a:off x="55578375" y="128016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650" name="Line 4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4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4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4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20</xdr:row>
      <xdr:rowOff>209550</xdr:rowOff>
    </xdr:from>
    <xdr:to>
      <xdr:col>92</xdr:col>
      <xdr:colOff>552450</xdr:colOff>
      <xdr:row>22</xdr:row>
      <xdr:rowOff>114300</xdr:rowOff>
    </xdr:to>
    <xdr:grpSp>
      <xdr:nvGrpSpPr>
        <xdr:cNvPr id="656" name="Group 419"/>
        <xdr:cNvGrpSpPr>
          <a:grpSpLocks noChangeAspect="1"/>
        </xdr:cNvGrpSpPr>
      </xdr:nvGrpSpPr>
      <xdr:grpSpPr>
        <a:xfrm>
          <a:off x="594741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57" name="Line 4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4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647700</xdr:colOff>
      <xdr:row>20</xdr:row>
      <xdr:rowOff>133350</xdr:rowOff>
    </xdr:from>
    <xdr:to>
      <xdr:col>88</xdr:col>
      <xdr:colOff>685800</xdr:colOff>
      <xdr:row>21</xdr:row>
      <xdr:rowOff>133350</xdr:rowOff>
    </xdr:to>
    <xdr:grpSp>
      <xdr:nvGrpSpPr>
        <xdr:cNvPr id="659" name="Group 422"/>
        <xdr:cNvGrpSpPr>
          <a:grpSpLocks/>
        </xdr:cNvGrpSpPr>
      </xdr:nvGrpSpPr>
      <xdr:grpSpPr>
        <a:xfrm>
          <a:off x="57245250" y="5334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60" name="Rectangle 4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4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4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19</xdr:row>
      <xdr:rowOff>114300</xdr:rowOff>
    </xdr:from>
    <xdr:to>
      <xdr:col>88</xdr:col>
      <xdr:colOff>542925</xdr:colOff>
      <xdr:row>19</xdr:row>
      <xdr:rowOff>152400</xdr:rowOff>
    </xdr:to>
    <xdr:sp>
      <xdr:nvSpPr>
        <xdr:cNvPr id="663" name="Line 430"/>
        <xdr:cNvSpPr>
          <a:spLocks/>
        </xdr:cNvSpPr>
      </xdr:nvSpPr>
      <xdr:spPr>
        <a:xfrm>
          <a:off x="56492775" y="508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542925</xdr:colOff>
      <xdr:row>19</xdr:row>
      <xdr:rowOff>152400</xdr:rowOff>
    </xdr:from>
    <xdr:to>
      <xdr:col>89</xdr:col>
      <xdr:colOff>342900</xdr:colOff>
      <xdr:row>20</xdr:row>
      <xdr:rowOff>0</xdr:rowOff>
    </xdr:to>
    <xdr:sp>
      <xdr:nvSpPr>
        <xdr:cNvPr id="664" name="Line 431"/>
        <xdr:cNvSpPr>
          <a:spLocks/>
        </xdr:cNvSpPr>
      </xdr:nvSpPr>
      <xdr:spPr>
        <a:xfrm>
          <a:off x="57140475" y="512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20</xdr:row>
      <xdr:rowOff>0</xdr:rowOff>
    </xdr:from>
    <xdr:to>
      <xdr:col>90</xdr:col>
      <xdr:colOff>495300</xdr:colOff>
      <xdr:row>20</xdr:row>
      <xdr:rowOff>133350</xdr:rowOff>
    </xdr:to>
    <xdr:sp>
      <xdr:nvSpPr>
        <xdr:cNvPr id="665" name="Line 432"/>
        <xdr:cNvSpPr>
          <a:spLocks/>
        </xdr:cNvSpPr>
      </xdr:nvSpPr>
      <xdr:spPr>
        <a:xfrm>
          <a:off x="57788175" y="5200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133350</xdr:rowOff>
    </xdr:from>
    <xdr:to>
      <xdr:col>92</xdr:col>
      <xdr:colOff>419100</xdr:colOff>
      <xdr:row>22</xdr:row>
      <xdr:rowOff>114300</xdr:rowOff>
    </xdr:to>
    <xdr:sp>
      <xdr:nvSpPr>
        <xdr:cNvPr id="666" name="Line 433"/>
        <xdr:cNvSpPr>
          <a:spLocks/>
        </xdr:cNvSpPr>
      </xdr:nvSpPr>
      <xdr:spPr>
        <a:xfrm>
          <a:off x="58388250" y="5334000"/>
          <a:ext cx="12192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752475</xdr:colOff>
      <xdr:row>18</xdr:row>
      <xdr:rowOff>0</xdr:rowOff>
    </xdr:from>
    <xdr:to>
      <xdr:col>78</xdr:col>
      <xdr:colOff>304800</xdr:colOff>
      <xdr:row>19</xdr:row>
      <xdr:rowOff>114300</xdr:rowOff>
    </xdr:to>
    <xdr:grpSp>
      <xdr:nvGrpSpPr>
        <xdr:cNvPr id="667" name="Group 434"/>
        <xdr:cNvGrpSpPr>
          <a:grpSpLocks/>
        </xdr:cNvGrpSpPr>
      </xdr:nvGrpSpPr>
      <xdr:grpSpPr>
        <a:xfrm flipH="1">
          <a:off x="49577625" y="4743450"/>
          <a:ext cx="8477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668" name="Line 4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4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752475</xdr:colOff>
      <xdr:row>21</xdr:row>
      <xdr:rowOff>0</xdr:rowOff>
    </xdr:from>
    <xdr:to>
      <xdr:col>78</xdr:col>
      <xdr:colOff>304800</xdr:colOff>
      <xdr:row>22</xdr:row>
      <xdr:rowOff>114300</xdr:rowOff>
    </xdr:to>
    <xdr:grpSp>
      <xdr:nvGrpSpPr>
        <xdr:cNvPr id="670" name="Group 437"/>
        <xdr:cNvGrpSpPr>
          <a:grpSpLocks/>
        </xdr:cNvGrpSpPr>
      </xdr:nvGrpSpPr>
      <xdr:grpSpPr>
        <a:xfrm flipH="1">
          <a:off x="49577625" y="5429250"/>
          <a:ext cx="8477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671" name="Line 438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439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266700</xdr:colOff>
      <xdr:row>52</xdr:row>
      <xdr:rowOff>114300</xdr:rowOff>
    </xdr:from>
    <xdr:to>
      <xdr:col>140</xdr:col>
      <xdr:colOff>419100</xdr:colOff>
      <xdr:row>52</xdr:row>
      <xdr:rowOff>114300</xdr:rowOff>
    </xdr:to>
    <xdr:sp>
      <xdr:nvSpPr>
        <xdr:cNvPr id="673" name="Line 442"/>
        <xdr:cNvSpPr>
          <a:spLocks/>
        </xdr:cNvSpPr>
      </xdr:nvSpPr>
      <xdr:spPr>
        <a:xfrm>
          <a:off x="76295250" y="12630150"/>
          <a:ext cx="1440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257175</xdr:colOff>
      <xdr:row>49</xdr:row>
      <xdr:rowOff>114300</xdr:rowOff>
    </xdr:from>
    <xdr:to>
      <xdr:col>141</xdr:col>
      <xdr:colOff>0</xdr:colOff>
      <xdr:row>49</xdr:row>
      <xdr:rowOff>114300</xdr:rowOff>
    </xdr:to>
    <xdr:sp>
      <xdr:nvSpPr>
        <xdr:cNvPr id="674" name="Line 443"/>
        <xdr:cNvSpPr>
          <a:spLocks/>
        </xdr:cNvSpPr>
      </xdr:nvSpPr>
      <xdr:spPr>
        <a:xfrm>
          <a:off x="76285725" y="11944350"/>
          <a:ext cx="1483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504825</xdr:colOff>
      <xdr:row>53</xdr:row>
      <xdr:rowOff>57150</xdr:rowOff>
    </xdr:from>
    <xdr:to>
      <xdr:col>139</xdr:col>
      <xdr:colOff>381000</xdr:colOff>
      <xdr:row>53</xdr:row>
      <xdr:rowOff>171450</xdr:rowOff>
    </xdr:to>
    <xdr:grpSp>
      <xdr:nvGrpSpPr>
        <xdr:cNvPr id="675" name="Group 444"/>
        <xdr:cNvGrpSpPr>
          <a:grpSpLocks/>
        </xdr:cNvGrpSpPr>
      </xdr:nvGrpSpPr>
      <xdr:grpSpPr>
        <a:xfrm>
          <a:off x="89487375" y="12801600"/>
          <a:ext cx="723900" cy="114300"/>
          <a:chOff x="667" y="119"/>
          <a:chExt cx="76" cy="12"/>
        </a:xfrm>
        <a:solidFill>
          <a:srgbClr val="FFFFFF"/>
        </a:solidFill>
      </xdr:grpSpPr>
      <xdr:grpSp>
        <xdr:nvGrpSpPr>
          <xdr:cNvPr id="676" name="Group 445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677" name="Line 446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Oval 447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Oval 448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Oval 449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Rectangle 450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2" name="Group 451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683" name="Oval 452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Oval 453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Line 454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Line 455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140</xdr:col>
      <xdr:colOff>400050</xdr:colOff>
      <xdr:row>52</xdr:row>
      <xdr:rowOff>0</xdr:rowOff>
    </xdr:from>
    <xdr:to>
      <xdr:col>141</xdr:col>
      <xdr:colOff>0</xdr:colOff>
      <xdr:row>53</xdr:row>
      <xdr:rowOff>0</xdr:rowOff>
    </xdr:to>
    <xdr:sp>
      <xdr:nvSpPr>
        <xdr:cNvPr id="687" name="text 7093"/>
        <xdr:cNvSpPr txBox="1">
          <a:spLocks noChangeArrowheads="1"/>
        </xdr:cNvSpPr>
      </xdr:nvSpPr>
      <xdr:spPr>
        <a:xfrm>
          <a:off x="9067800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94</xdr:col>
      <xdr:colOff>285750</xdr:colOff>
      <xdr:row>23</xdr:row>
      <xdr:rowOff>209550</xdr:rowOff>
    </xdr:from>
    <xdr:to>
      <xdr:col>94</xdr:col>
      <xdr:colOff>552450</xdr:colOff>
      <xdr:row>25</xdr:row>
      <xdr:rowOff>114300</xdr:rowOff>
    </xdr:to>
    <xdr:grpSp>
      <xdr:nvGrpSpPr>
        <xdr:cNvPr id="688" name="Group 459"/>
        <xdr:cNvGrpSpPr>
          <a:grpSpLocks noChangeAspect="1"/>
        </xdr:cNvGrpSpPr>
      </xdr:nvGrpSpPr>
      <xdr:grpSpPr>
        <a:xfrm>
          <a:off x="60769500" y="609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89" name="Line 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695325</xdr:colOff>
      <xdr:row>23</xdr:row>
      <xdr:rowOff>114300</xdr:rowOff>
    </xdr:from>
    <xdr:to>
      <xdr:col>90</xdr:col>
      <xdr:colOff>733425</xdr:colOff>
      <xdr:row>24</xdr:row>
      <xdr:rowOff>114300</xdr:rowOff>
    </xdr:to>
    <xdr:grpSp>
      <xdr:nvGrpSpPr>
        <xdr:cNvPr id="691" name="Group 462"/>
        <xdr:cNvGrpSpPr>
          <a:grpSpLocks/>
        </xdr:cNvGrpSpPr>
      </xdr:nvGrpSpPr>
      <xdr:grpSpPr>
        <a:xfrm>
          <a:off x="58588275" y="6000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692" name="Rectangle 4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4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4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419100</xdr:colOff>
      <xdr:row>22</xdr:row>
      <xdr:rowOff>114300</xdr:rowOff>
    </xdr:from>
    <xdr:to>
      <xdr:col>94</xdr:col>
      <xdr:colOff>409575</xdr:colOff>
      <xdr:row>25</xdr:row>
      <xdr:rowOff>114300</xdr:rowOff>
    </xdr:to>
    <xdr:sp>
      <xdr:nvSpPr>
        <xdr:cNvPr id="695" name="Line 466"/>
        <xdr:cNvSpPr>
          <a:spLocks/>
        </xdr:cNvSpPr>
      </xdr:nvSpPr>
      <xdr:spPr>
        <a:xfrm>
          <a:off x="59607450" y="57721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257175</xdr:colOff>
      <xdr:row>24</xdr:row>
      <xdr:rowOff>38100</xdr:rowOff>
    </xdr:from>
    <xdr:to>
      <xdr:col>92</xdr:col>
      <xdr:colOff>561975</xdr:colOff>
      <xdr:row>24</xdr:row>
      <xdr:rowOff>171450</xdr:rowOff>
    </xdr:to>
    <xdr:sp>
      <xdr:nvSpPr>
        <xdr:cNvPr id="696" name="kreslení 12"/>
        <xdr:cNvSpPr>
          <a:spLocks/>
        </xdr:cNvSpPr>
      </xdr:nvSpPr>
      <xdr:spPr>
        <a:xfrm>
          <a:off x="59445525" y="6153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50</xdr:row>
      <xdr:rowOff>219075</xdr:rowOff>
    </xdr:from>
    <xdr:to>
      <xdr:col>96</xdr:col>
      <xdr:colOff>561975</xdr:colOff>
      <xdr:row>52</xdr:row>
      <xdr:rowOff>114300</xdr:rowOff>
    </xdr:to>
    <xdr:grpSp>
      <xdr:nvGrpSpPr>
        <xdr:cNvPr id="697" name="Group 468"/>
        <xdr:cNvGrpSpPr>
          <a:grpSpLocks noChangeAspect="1"/>
        </xdr:cNvGrpSpPr>
      </xdr:nvGrpSpPr>
      <xdr:grpSpPr>
        <a:xfrm>
          <a:off x="62074425" y="1227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98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48</xdr:row>
      <xdr:rowOff>0</xdr:rowOff>
    </xdr:from>
    <xdr:to>
      <xdr:col>92</xdr:col>
      <xdr:colOff>523875</xdr:colOff>
      <xdr:row>48</xdr:row>
      <xdr:rowOff>142875</xdr:rowOff>
    </xdr:to>
    <xdr:sp>
      <xdr:nvSpPr>
        <xdr:cNvPr id="700" name="Line 473"/>
        <xdr:cNvSpPr>
          <a:spLocks/>
        </xdr:cNvSpPr>
      </xdr:nvSpPr>
      <xdr:spPr>
        <a:xfrm>
          <a:off x="59064525" y="1160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48</xdr:row>
      <xdr:rowOff>142875</xdr:rowOff>
    </xdr:from>
    <xdr:to>
      <xdr:col>96</xdr:col>
      <xdr:colOff>428625</xdr:colOff>
      <xdr:row>52</xdr:row>
      <xdr:rowOff>114300</xdr:rowOff>
    </xdr:to>
    <xdr:sp>
      <xdr:nvSpPr>
        <xdr:cNvPr id="701" name="Line 474"/>
        <xdr:cNvSpPr>
          <a:spLocks/>
        </xdr:cNvSpPr>
      </xdr:nvSpPr>
      <xdr:spPr>
        <a:xfrm>
          <a:off x="59712225" y="11744325"/>
          <a:ext cx="249555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171450</xdr:colOff>
      <xdr:row>43</xdr:row>
      <xdr:rowOff>123825</xdr:rowOff>
    </xdr:from>
    <xdr:to>
      <xdr:col>82</xdr:col>
      <xdr:colOff>819150</xdr:colOff>
      <xdr:row>43</xdr:row>
      <xdr:rowOff>161925</xdr:rowOff>
    </xdr:to>
    <xdr:sp>
      <xdr:nvSpPr>
        <xdr:cNvPr id="702" name="Line 475"/>
        <xdr:cNvSpPr>
          <a:spLocks/>
        </xdr:cNvSpPr>
      </xdr:nvSpPr>
      <xdr:spPr>
        <a:xfrm>
          <a:off x="52882800" y="10582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819150</xdr:colOff>
      <xdr:row>43</xdr:row>
      <xdr:rowOff>161925</xdr:rowOff>
    </xdr:from>
    <xdr:to>
      <xdr:col>84</xdr:col>
      <xdr:colOff>171450</xdr:colOff>
      <xdr:row>44</xdr:row>
      <xdr:rowOff>9525</xdr:rowOff>
    </xdr:to>
    <xdr:sp>
      <xdr:nvSpPr>
        <xdr:cNvPr id="703" name="Line 476"/>
        <xdr:cNvSpPr>
          <a:spLocks/>
        </xdr:cNvSpPr>
      </xdr:nvSpPr>
      <xdr:spPr>
        <a:xfrm>
          <a:off x="53530500" y="10620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171450</xdr:colOff>
      <xdr:row>44</xdr:row>
      <xdr:rowOff>9525</xdr:rowOff>
    </xdr:from>
    <xdr:to>
      <xdr:col>84</xdr:col>
      <xdr:colOff>819150</xdr:colOff>
      <xdr:row>44</xdr:row>
      <xdr:rowOff>152400</xdr:rowOff>
    </xdr:to>
    <xdr:sp>
      <xdr:nvSpPr>
        <xdr:cNvPr id="704" name="Line 477"/>
        <xdr:cNvSpPr>
          <a:spLocks/>
        </xdr:cNvSpPr>
      </xdr:nvSpPr>
      <xdr:spPr>
        <a:xfrm>
          <a:off x="54178200" y="10696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781050</xdr:colOff>
      <xdr:row>44</xdr:row>
      <xdr:rowOff>142875</xdr:rowOff>
    </xdr:from>
    <xdr:to>
      <xdr:col>86</xdr:col>
      <xdr:colOff>133350</xdr:colOff>
      <xdr:row>45</xdr:row>
      <xdr:rowOff>57150</xdr:rowOff>
    </xdr:to>
    <xdr:sp>
      <xdr:nvSpPr>
        <xdr:cNvPr id="705" name="Line 478"/>
        <xdr:cNvSpPr>
          <a:spLocks/>
        </xdr:cNvSpPr>
      </xdr:nvSpPr>
      <xdr:spPr>
        <a:xfrm>
          <a:off x="54787800" y="10829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30</xdr:row>
      <xdr:rowOff>219075</xdr:rowOff>
    </xdr:from>
    <xdr:to>
      <xdr:col>99</xdr:col>
      <xdr:colOff>361950</xdr:colOff>
      <xdr:row>32</xdr:row>
      <xdr:rowOff>114300</xdr:rowOff>
    </xdr:to>
    <xdr:grpSp>
      <xdr:nvGrpSpPr>
        <xdr:cNvPr id="706" name="Group 480"/>
        <xdr:cNvGrpSpPr>
          <a:grpSpLocks noChangeAspect="1"/>
        </xdr:cNvGrpSpPr>
      </xdr:nvGrpSpPr>
      <xdr:grpSpPr>
        <a:xfrm>
          <a:off x="640175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4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4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285750</xdr:colOff>
      <xdr:row>26</xdr:row>
      <xdr:rowOff>114300</xdr:rowOff>
    </xdr:from>
    <xdr:to>
      <xdr:col>93</xdr:col>
      <xdr:colOff>323850</xdr:colOff>
      <xdr:row>27</xdr:row>
      <xdr:rowOff>114300</xdr:rowOff>
    </xdr:to>
    <xdr:grpSp>
      <xdr:nvGrpSpPr>
        <xdr:cNvPr id="709" name="Group 483"/>
        <xdr:cNvGrpSpPr>
          <a:grpSpLocks/>
        </xdr:cNvGrpSpPr>
      </xdr:nvGrpSpPr>
      <xdr:grpSpPr>
        <a:xfrm>
          <a:off x="60321825" y="6686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10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28</xdr:row>
      <xdr:rowOff>219075</xdr:rowOff>
    </xdr:from>
    <xdr:to>
      <xdr:col>98</xdr:col>
      <xdr:colOff>561975</xdr:colOff>
      <xdr:row>30</xdr:row>
      <xdr:rowOff>114300</xdr:rowOff>
    </xdr:to>
    <xdr:grpSp>
      <xdr:nvGrpSpPr>
        <xdr:cNvPr id="713" name="Group 487"/>
        <xdr:cNvGrpSpPr>
          <a:grpSpLocks noChangeAspect="1"/>
        </xdr:cNvGrpSpPr>
      </xdr:nvGrpSpPr>
      <xdr:grpSpPr>
        <a:xfrm>
          <a:off x="63369825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14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31</xdr:row>
      <xdr:rowOff>219075</xdr:rowOff>
    </xdr:from>
    <xdr:to>
      <xdr:col>100</xdr:col>
      <xdr:colOff>561975</xdr:colOff>
      <xdr:row>33</xdr:row>
      <xdr:rowOff>114300</xdr:rowOff>
    </xdr:to>
    <xdr:grpSp>
      <xdr:nvGrpSpPr>
        <xdr:cNvPr id="716" name="Group 490"/>
        <xdr:cNvGrpSpPr>
          <a:grpSpLocks noChangeAspect="1"/>
        </xdr:cNvGrpSpPr>
      </xdr:nvGrpSpPr>
      <xdr:grpSpPr>
        <a:xfrm>
          <a:off x="646652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17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53</xdr:row>
      <xdr:rowOff>219075</xdr:rowOff>
    </xdr:from>
    <xdr:to>
      <xdr:col>101</xdr:col>
      <xdr:colOff>361950</xdr:colOff>
      <xdr:row>55</xdr:row>
      <xdr:rowOff>114300</xdr:rowOff>
    </xdr:to>
    <xdr:grpSp>
      <xdr:nvGrpSpPr>
        <xdr:cNvPr id="719" name="Group 493"/>
        <xdr:cNvGrpSpPr>
          <a:grpSpLocks noChangeAspect="1"/>
        </xdr:cNvGrpSpPr>
      </xdr:nvGrpSpPr>
      <xdr:grpSpPr>
        <a:xfrm>
          <a:off x="653129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0" name="Line 4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4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142875</xdr:colOff>
      <xdr:row>65</xdr:row>
      <xdr:rowOff>38100</xdr:rowOff>
    </xdr:from>
    <xdr:to>
      <xdr:col>92</xdr:col>
      <xdr:colOff>180975</xdr:colOff>
      <xdr:row>66</xdr:row>
      <xdr:rowOff>38100</xdr:rowOff>
    </xdr:to>
    <xdr:grpSp>
      <xdr:nvGrpSpPr>
        <xdr:cNvPr id="722" name="Group 499"/>
        <xdr:cNvGrpSpPr>
          <a:grpSpLocks/>
        </xdr:cNvGrpSpPr>
      </xdr:nvGrpSpPr>
      <xdr:grpSpPr>
        <a:xfrm>
          <a:off x="59331225" y="15525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23" name="Rectangle 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333375</xdr:colOff>
      <xdr:row>64</xdr:row>
      <xdr:rowOff>114300</xdr:rowOff>
    </xdr:from>
    <xdr:to>
      <xdr:col>95</xdr:col>
      <xdr:colOff>228600</xdr:colOff>
      <xdr:row>66</xdr:row>
      <xdr:rowOff>9525</xdr:rowOff>
    </xdr:to>
    <xdr:sp>
      <xdr:nvSpPr>
        <xdr:cNvPr id="726" name="Line 511"/>
        <xdr:cNvSpPr>
          <a:spLocks/>
        </xdr:cNvSpPr>
      </xdr:nvSpPr>
      <xdr:spPr>
        <a:xfrm flipV="1">
          <a:off x="60369450" y="15373350"/>
          <a:ext cx="11906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342900</xdr:colOff>
      <xdr:row>66</xdr:row>
      <xdr:rowOff>142875</xdr:rowOff>
    </xdr:from>
    <xdr:to>
      <xdr:col>92</xdr:col>
      <xdr:colOff>542925</xdr:colOff>
      <xdr:row>67</xdr:row>
      <xdr:rowOff>19050</xdr:rowOff>
    </xdr:to>
    <xdr:sp>
      <xdr:nvSpPr>
        <xdr:cNvPr id="727" name="Line 512"/>
        <xdr:cNvSpPr>
          <a:spLocks/>
        </xdr:cNvSpPr>
      </xdr:nvSpPr>
      <xdr:spPr>
        <a:xfrm flipV="1">
          <a:off x="59083575" y="15859125"/>
          <a:ext cx="6477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209550</xdr:colOff>
      <xdr:row>67</xdr:row>
      <xdr:rowOff>19050</xdr:rowOff>
    </xdr:from>
    <xdr:to>
      <xdr:col>91</xdr:col>
      <xdr:colOff>342900</xdr:colOff>
      <xdr:row>67</xdr:row>
      <xdr:rowOff>114300</xdr:rowOff>
    </xdr:to>
    <xdr:sp>
      <xdr:nvSpPr>
        <xdr:cNvPr id="728" name="Line 513"/>
        <xdr:cNvSpPr>
          <a:spLocks/>
        </xdr:cNvSpPr>
      </xdr:nvSpPr>
      <xdr:spPr>
        <a:xfrm flipV="1">
          <a:off x="58102500" y="15963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542925</xdr:colOff>
      <xdr:row>66</xdr:row>
      <xdr:rowOff>9525</xdr:rowOff>
    </xdr:from>
    <xdr:to>
      <xdr:col>93</xdr:col>
      <xdr:colOff>342900</xdr:colOff>
      <xdr:row>66</xdr:row>
      <xdr:rowOff>142875</xdr:rowOff>
    </xdr:to>
    <xdr:sp>
      <xdr:nvSpPr>
        <xdr:cNvPr id="729" name="Line 514"/>
        <xdr:cNvSpPr>
          <a:spLocks/>
        </xdr:cNvSpPr>
      </xdr:nvSpPr>
      <xdr:spPr>
        <a:xfrm flipV="1">
          <a:off x="59731275" y="15725775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285750</xdr:colOff>
      <xdr:row>64</xdr:row>
      <xdr:rowOff>76200</xdr:rowOff>
    </xdr:from>
    <xdr:to>
      <xdr:col>107</xdr:col>
      <xdr:colOff>47625</xdr:colOff>
      <xdr:row>64</xdr:row>
      <xdr:rowOff>190500</xdr:rowOff>
    </xdr:to>
    <xdr:grpSp>
      <xdr:nvGrpSpPr>
        <xdr:cNvPr id="730" name="Group 515"/>
        <xdr:cNvGrpSpPr>
          <a:grpSpLocks noChangeAspect="1"/>
        </xdr:cNvGrpSpPr>
      </xdr:nvGrpSpPr>
      <xdr:grpSpPr>
        <a:xfrm>
          <a:off x="68541900" y="153352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31" name="Line 51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1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51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51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52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52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285750</xdr:colOff>
      <xdr:row>62</xdr:row>
      <xdr:rowOff>57150</xdr:rowOff>
    </xdr:from>
    <xdr:to>
      <xdr:col>107</xdr:col>
      <xdr:colOff>47625</xdr:colOff>
      <xdr:row>62</xdr:row>
      <xdr:rowOff>171450</xdr:rowOff>
    </xdr:to>
    <xdr:grpSp>
      <xdr:nvGrpSpPr>
        <xdr:cNvPr id="737" name="Group 522"/>
        <xdr:cNvGrpSpPr>
          <a:grpSpLocks noChangeAspect="1"/>
        </xdr:cNvGrpSpPr>
      </xdr:nvGrpSpPr>
      <xdr:grpSpPr>
        <a:xfrm>
          <a:off x="68541900" y="14859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38" name="Line 52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52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2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52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52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52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533400</xdr:colOff>
      <xdr:row>59</xdr:row>
      <xdr:rowOff>57150</xdr:rowOff>
    </xdr:from>
    <xdr:to>
      <xdr:col>107</xdr:col>
      <xdr:colOff>295275</xdr:colOff>
      <xdr:row>59</xdr:row>
      <xdr:rowOff>171450</xdr:rowOff>
    </xdr:to>
    <xdr:grpSp>
      <xdr:nvGrpSpPr>
        <xdr:cNvPr id="744" name="Group 529"/>
        <xdr:cNvGrpSpPr>
          <a:grpSpLocks noChangeAspect="1"/>
        </xdr:cNvGrpSpPr>
      </xdr:nvGrpSpPr>
      <xdr:grpSpPr>
        <a:xfrm>
          <a:off x="68789550" y="141732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45" name="Line 5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5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5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5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5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5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114300</xdr:colOff>
      <xdr:row>56</xdr:row>
      <xdr:rowOff>57150</xdr:rowOff>
    </xdr:from>
    <xdr:to>
      <xdr:col>98</xdr:col>
      <xdr:colOff>276225</xdr:colOff>
      <xdr:row>56</xdr:row>
      <xdr:rowOff>171450</xdr:rowOff>
    </xdr:to>
    <xdr:grpSp>
      <xdr:nvGrpSpPr>
        <xdr:cNvPr id="751" name="Group 536"/>
        <xdr:cNvGrpSpPr>
          <a:grpSpLocks noChangeAspect="1"/>
        </xdr:cNvGrpSpPr>
      </xdr:nvGrpSpPr>
      <xdr:grpSpPr>
        <a:xfrm>
          <a:off x="62741175" y="134874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52" name="Line 5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5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5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5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5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5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438150</xdr:colOff>
      <xdr:row>52</xdr:row>
      <xdr:rowOff>114300</xdr:rowOff>
    </xdr:from>
    <xdr:to>
      <xdr:col>101</xdr:col>
      <xdr:colOff>228600</xdr:colOff>
      <xdr:row>55</xdr:row>
      <xdr:rowOff>123825</xdr:rowOff>
    </xdr:to>
    <xdr:sp>
      <xdr:nvSpPr>
        <xdr:cNvPr id="758" name="Line 543"/>
        <xdr:cNvSpPr>
          <a:spLocks/>
        </xdr:cNvSpPr>
      </xdr:nvSpPr>
      <xdr:spPr>
        <a:xfrm>
          <a:off x="62217300" y="12630150"/>
          <a:ext cx="3228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29</xdr:row>
      <xdr:rowOff>57150</xdr:rowOff>
    </xdr:from>
    <xdr:to>
      <xdr:col>93</xdr:col>
      <xdr:colOff>381000</xdr:colOff>
      <xdr:row>29</xdr:row>
      <xdr:rowOff>171450</xdr:rowOff>
    </xdr:to>
    <xdr:grpSp>
      <xdr:nvGrpSpPr>
        <xdr:cNvPr id="759" name="Group 544"/>
        <xdr:cNvGrpSpPr>
          <a:grpSpLocks noChangeAspect="1"/>
        </xdr:cNvGrpSpPr>
      </xdr:nvGrpSpPr>
      <xdr:grpSpPr>
        <a:xfrm>
          <a:off x="59807475" y="73152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60" name="Line 54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54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54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54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54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55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38100</xdr:colOff>
      <xdr:row>32</xdr:row>
      <xdr:rowOff>57150</xdr:rowOff>
    </xdr:from>
    <xdr:to>
      <xdr:col>96</xdr:col>
      <xdr:colOff>200025</xdr:colOff>
      <xdr:row>32</xdr:row>
      <xdr:rowOff>171450</xdr:rowOff>
    </xdr:to>
    <xdr:grpSp>
      <xdr:nvGrpSpPr>
        <xdr:cNvPr id="766" name="Group 551"/>
        <xdr:cNvGrpSpPr>
          <a:grpSpLocks noChangeAspect="1"/>
        </xdr:cNvGrpSpPr>
      </xdr:nvGrpSpPr>
      <xdr:grpSpPr>
        <a:xfrm>
          <a:off x="61369575" y="8001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67" name="Line 5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5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5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5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5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5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773" name="Group 558"/>
        <xdr:cNvGrpSpPr>
          <a:grpSpLocks noChangeAspect="1"/>
        </xdr:cNvGrpSpPr>
      </xdr:nvGrpSpPr>
      <xdr:grpSpPr>
        <a:xfrm>
          <a:off x="62664975" y="86868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74" name="Line 55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56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56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56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56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56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38</xdr:row>
      <xdr:rowOff>57150</xdr:rowOff>
    </xdr:from>
    <xdr:to>
      <xdr:col>96</xdr:col>
      <xdr:colOff>647700</xdr:colOff>
      <xdr:row>38</xdr:row>
      <xdr:rowOff>171450</xdr:rowOff>
    </xdr:to>
    <xdr:grpSp>
      <xdr:nvGrpSpPr>
        <xdr:cNvPr id="780" name="Group 565"/>
        <xdr:cNvGrpSpPr>
          <a:grpSpLocks noChangeAspect="1"/>
        </xdr:cNvGrpSpPr>
      </xdr:nvGrpSpPr>
      <xdr:grpSpPr>
        <a:xfrm>
          <a:off x="61817250" y="93726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781" name="Line 56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56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56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56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57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57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40</xdr:row>
      <xdr:rowOff>114300</xdr:rowOff>
    </xdr:from>
    <xdr:to>
      <xdr:col>104</xdr:col>
      <xdr:colOff>561975</xdr:colOff>
      <xdr:row>42</xdr:row>
      <xdr:rowOff>28575</xdr:rowOff>
    </xdr:to>
    <xdr:grpSp>
      <xdr:nvGrpSpPr>
        <xdr:cNvPr id="787" name="Group 572"/>
        <xdr:cNvGrpSpPr>
          <a:grpSpLocks noChangeAspect="1"/>
        </xdr:cNvGrpSpPr>
      </xdr:nvGrpSpPr>
      <xdr:grpSpPr>
        <a:xfrm>
          <a:off x="672560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8" name="Line 5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5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53</xdr:row>
      <xdr:rowOff>219075</xdr:rowOff>
    </xdr:from>
    <xdr:to>
      <xdr:col>107</xdr:col>
      <xdr:colOff>361950</xdr:colOff>
      <xdr:row>55</xdr:row>
      <xdr:rowOff>114300</xdr:rowOff>
    </xdr:to>
    <xdr:grpSp>
      <xdr:nvGrpSpPr>
        <xdr:cNvPr id="790" name="Group 575"/>
        <xdr:cNvGrpSpPr>
          <a:grpSpLocks noChangeAspect="1"/>
        </xdr:cNvGrpSpPr>
      </xdr:nvGrpSpPr>
      <xdr:grpSpPr>
        <a:xfrm>
          <a:off x="69199125" y="12963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91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61</xdr:row>
      <xdr:rowOff>114300</xdr:rowOff>
    </xdr:from>
    <xdr:to>
      <xdr:col>110</xdr:col>
      <xdr:colOff>561975</xdr:colOff>
      <xdr:row>63</xdr:row>
      <xdr:rowOff>28575</xdr:rowOff>
    </xdr:to>
    <xdr:grpSp>
      <xdr:nvGrpSpPr>
        <xdr:cNvPr id="793" name="Group 578"/>
        <xdr:cNvGrpSpPr>
          <a:grpSpLocks noChangeAspect="1"/>
        </xdr:cNvGrpSpPr>
      </xdr:nvGrpSpPr>
      <xdr:grpSpPr>
        <a:xfrm>
          <a:off x="71142225" y="1468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4" name="Line 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55</xdr:row>
      <xdr:rowOff>114300</xdr:rowOff>
    </xdr:from>
    <xdr:to>
      <xdr:col>118</xdr:col>
      <xdr:colOff>552450</xdr:colOff>
      <xdr:row>57</xdr:row>
      <xdr:rowOff>28575</xdr:rowOff>
    </xdr:to>
    <xdr:grpSp>
      <xdr:nvGrpSpPr>
        <xdr:cNvPr id="796" name="Group 584"/>
        <xdr:cNvGrpSpPr>
          <a:grpSpLocks noChangeAspect="1"/>
        </xdr:cNvGrpSpPr>
      </xdr:nvGrpSpPr>
      <xdr:grpSpPr>
        <a:xfrm>
          <a:off x="76314300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55</xdr:row>
      <xdr:rowOff>114300</xdr:rowOff>
    </xdr:from>
    <xdr:to>
      <xdr:col>136</xdr:col>
      <xdr:colOff>581025</xdr:colOff>
      <xdr:row>55</xdr:row>
      <xdr:rowOff>114300</xdr:rowOff>
    </xdr:to>
    <xdr:sp>
      <xdr:nvSpPr>
        <xdr:cNvPr id="799" name="Line 587"/>
        <xdr:cNvSpPr>
          <a:spLocks/>
        </xdr:cNvSpPr>
      </xdr:nvSpPr>
      <xdr:spPr>
        <a:xfrm>
          <a:off x="75152250" y="13315950"/>
          <a:ext cx="1311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28575</xdr:colOff>
      <xdr:row>56</xdr:row>
      <xdr:rowOff>28575</xdr:rowOff>
    </xdr:from>
    <xdr:to>
      <xdr:col>121</xdr:col>
      <xdr:colOff>66675</xdr:colOff>
      <xdr:row>57</xdr:row>
      <xdr:rowOff>28575</xdr:rowOff>
    </xdr:to>
    <xdr:grpSp>
      <xdr:nvGrpSpPr>
        <xdr:cNvPr id="800" name="Group 589"/>
        <xdr:cNvGrpSpPr>
          <a:grpSpLocks/>
        </xdr:cNvGrpSpPr>
      </xdr:nvGrpSpPr>
      <xdr:grpSpPr>
        <a:xfrm>
          <a:off x="78200250" y="13458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01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56</xdr:row>
      <xdr:rowOff>142875</xdr:rowOff>
    </xdr:from>
    <xdr:to>
      <xdr:col>121</xdr:col>
      <xdr:colOff>238125</xdr:colOff>
      <xdr:row>57</xdr:row>
      <xdr:rowOff>219075</xdr:rowOff>
    </xdr:to>
    <xdr:sp>
      <xdr:nvSpPr>
        <xdr:cNvPr id="804" name="Line 593"/>
        <xdr:cNvSpPr>
          <a:spLocks/>
        </xdr:cNvSpPr>
      </xdr:nvSpPr>
      <xdr:spPr>
        <a:xfrm flipH="1" flipV="1">
          <a:off x="77181075" y="13573125"/>
          <a:ext cx="12287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238125</xdr:colOff>
      <xdr:row>57</xdr:row>
      <xdr:rowOff>219075</xdr:rowOff>
    </xdr:from>
    <xdr:to>
      <xdr:col>122</xdr:col>
      <xdr:colOff>504825</xdr:colOff>
      <xdr:row>58</xdr:row>
      <xdr:rowOff>76200</xdr:rowOff>
    </xdr:to>
    <xdr:sp>
      <xdr:nvSpPr>
        <xdr:cNvPr id="805" name="Line 594"/>
        <xdr:cNvSpPr>
          <a:spLocks/>
        </xdr:cNvSpPr>
      </xdr:nvSpPr>
      <xdr:spPr>
        <a:xfrm>
          <a:off x="78409800" y="13877925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504825</xdr:colOff>
      <xdr:row>58</xdr:row>
      <xdr:rowOff>76200</xdr:rowOff>
    </xdr:from>
    <xdr:to>
      <xdr:col>123</xdr:col>
      <xdr:colOff>295275</xdr:colOff>
      <xdr:row>58</xdr:row>
      <xdr:rowOff>104775</xdr:rowOff>
    </xdr:to>
    <xdr:sp>
      <xdr:nvSpPr>
        <xdr:cNvPr id="806" name="Line 595"/>
        <xdr:cNvSpPr>
          <a:spLocks/>
        </xdr:cNvSpPr>
      </xdr:nvSpPr>
      <xdr:spPr>
        <a:xfrm>
          <a:off x="79124175" y="13963650"/>
          <a:ext cx="6381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55</xdr:row>
      <xdr:rowOff>114300</xdr:rowOff>
    </xdr:from>
    <xdr:to>
      <xdr:col>119</xdr:col>
      <xdr:colOff>304800</xdr:colOff>
      <xdr:row>56</xdr:row>
      <xdr:rowOff>142875</xdr:rowOff>
    </xdr:to>
    <xdr:sp>
      <xdr:nvSpPr>
        <xdr:cNvPr id="807" name="Line 596"/>
        <xdr:cNvSpPr>
          <a:spLocks/>
        </xdr:cNvSpPr>
      </xdr:nvSpPr>
      <xdr:spPr>
        <a:xfrm flipH="1" flipV="1">
          <a:off x="76447650" y="13315950"/>
          <a:ext cx="733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190500</xdr:colOff>
      <xdr:row>55</xdr:row>
      <xdr:rowOff>0</xdr:rowOff>
    </xdr:from>
    <xdr:ext cx="476250" cy="228600"/>
    <xdr:sp>
      <xdr:nvSpPr>
        <xdr:cNvPr id="808" name="text 7125"/>
        <xdr:cNvSpPr txBox="1">
          <a:spLocks noChangeArrowheads="1"/>
        </xdr:cNvSpPr>
      </xdr:nvSpPr>
      <xdr:spPr>
        <a:xfrm>
          <a:off x="83991450" y="13201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a*</a:t>
          </a:r>
        </a:p>
      </xdr:txBody>
    </xdr:sp>
    <xdr:clientData/>
  </xdr:oneCellAnchor>
  <xdr:twoCellAnchor>
    <xdr:from>
      <xdr:col>120</xdr:col>
      <xdr:colOff>295275</xdr:colOff>
      <xdr:row>52</xdr:row>
      <xdr:rowOff>114300</xdr:rowOff>
    </xdr:from>
    <xdr:to>
      <xdr:col>120</xdr:col>
      <xdr:colOff>561975</xdr:colOff>
      <xdr:row>54</xdr:row>
      <xdr:rowOff>28575</xdr:rowOff>
    </xdr:to>
    <xdr:grpSp>
      <xdr:nvGrpSpPr>
        <xdr:cNvPr id="809" name="Group 605"/>
        <xdr:cNvGrpSpPr>
          <a:grpSpLocks noChangeAspect="1"/>
        </xdr:cNvGrpSpPr>
      </xdr:nvGrpSpPr>
      <xdr:grpSpPr>
        <a:xfrm>
          <a:off x="77619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10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50</xdr:row>
      <xdr:rowOff>219075</xdr:rowOff>
    </xdr:from>
    <xdr:to>
      <xdr:col>121</xdr:col>
      <xdr:colOff>361950</xdr:colOff>
      <xdr:row>52</xdr:row>
      <xdr:rowOff>114300</xdr:rowOff>
    </xdr:to>
    <xdr:grpSp>
      <xdr:nvGrpSpPr>
        <xdr:cNvPr id="812" name="Group 608"/>
        <xdr:cNvGrpSpPr>
          <a:grpSpLocks noChangeAspect="1"/>
        </xdr:cNvGrpSpPr>
      </xdr:nvGrpSpPr>
      <xdr:grpSpPr>
        <a:xfrm>
          <a:off x="78266925" y="1227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13" name="Line 6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6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76200</xdr:colOff>
      <xdr:row>28</xdr:row>
      <xdr:rowOff>114300</xdr:rowOff>
    </xdr:from>
    <xdr:to>
      <xdr:col>94</xdr:col>
      <xdr:colOff>723900</xdr:colOff>
      <xdr:row>28</xdr:row>
      <xdr:rowOff>152400</xdr:rowOff>
    </xdr:to>
    <xdr:sp>
      <xdr:nvSpPr>
        <xdr:cNvPr id="815" name="Line 619"/>
        <xdr:cNvSpPr>
          <a:spLocks/>
        </xdr:cNvSpPr>
      </xdr:nvSpPr>
      <xdr:spPr>
        <a:xfrm>
          <a:off x="605599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723900</xdr:colOff>
      <xdr:row>28</xdr:row>
      <xdr:rowOff>152400</xdr:rowOff>
    </xdr:from>
    <xdr:to>
      <xdr:col>96</xdr:col>
      <xdr:colOff>76200</xdr:colOff>
      <xdr:row>29</xdr:row>
      <xdr:rowOff>0</xdr:rowOff>
    </xdr:to>
    <xdr:sp>
      <xdr:nvSpPr>
        <xdr:cNvPr id="816" name="Line 620"/>
        <xdr:cNvSpPr>
          <a:spLocks/>
        </xdr:cNvSpPr>
      </xdr:nvSpPr>
      <xdr:spPr>
        <a:xfrm>
          <a:off x="612076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76200</xdr:colOff>
      <xdr:row>29</xdr:row>
      <xdr:rowOff>0</xdr:rowOff>
    </xdr:from>
    <xdr:to>
      <xdr:col>98</xdr:col>
      <xdr:colOff>428625</xdr:colOff>
      <xdr:row>30</xdr:row>
      <xdr:rowOff>114300</xdr:rowOff>
    </xdr:to>
    <xdr:sp>
      <xdr:nvSpPr>
        <xdr:cNvPr id="817" name="Line 622"/>
        <xdr:cNvSpPr>
          <a:spLocks/>
        </xdr:cNvSpPr>
      </xdr:nvSpPr>
      <xdr:spPr>
        <a:xfrm>
          <a:off x="61855350" y="72580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30</xdr:row>
      <xdr:rowOff>114300</xdr:rowOff>
    </xdr:from>
    <xdr:to>
      <xdr:col>99</xdr:col>
      <xdr:colOff>228600</xdr:colOff>
      <xdr:row>32</xdr:row>
      <xdr:rowOff>114300</xdr:rowOff>
    </xdr:to>
    <xdr:sp>
      <xdr:nvSpPr>
        <xdr:cNvPr id="818" name="Line 623"/>
        <xdr:cNvSpPr>
          <a:spLocks/>
        </xdr:cNvSpPr>
      </xdr:nvSpPr>
      <xdr:spPr>
        <a:xfrm>
          <a:off x="63503175" y="7600950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31</xdr:row>
      <xdr:rowOff>114300</xdr:rowOff>
    </xdr:from>
    <xdr:to>
      <xdr:col>97</xdr:col>
      <xdr:colOff>228600</xdr:colOff>
      <xdr:row>31</xdr:row>
      <xdr:rowOff>152400</xdr:rowOff>
    </xdr:to>
    <xdr:sp>
      <xdr:nvSpPr>
        <xdr:cNvPr id="819" name="Line 624"/>
        <xdr:cNvSpPr>
          <a:spLocks/>
        </xdr:cNvSpPr>
      </xdr:nvSpPr>
      <xdr:spPr>
        <a:xfrm>
          <a:off x="62207775" y="7829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31</xdr:row>
      <xdr:rowOff>152400</xdr:rowOff>
    </xdr:from>
    <xdr:to>
      <xdr:col>98</xdr:col>
      <xdr:colOff>428625</xdr:colOff>
      <xdr:row>32</xdr:row>
      <xdr:rowOff>0</xdr:rowOff>
    </xdr:to>
    <xdr:sp>
      <xdr:nvSpPr>
        <xdr:cNvPr id="820" name="Line 625"/>
        <xdr:cNvSpPr>
          <a:spLocks/>
        </xdr:cNvSpPr>
      </xdr:nvSpPr>
      <xdr:spPr>
        <a:xfrm>
          <a:off x="62855475" y="7867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32</xdr:row>
      <xdr:rowOff>0</xdr:rowOff>
    </xdr:from>
    <xdr:to>
      <xdr:col>99</xdr:col>
      <xdr:colOff>228600</xdr:colOff>
      <xdr:row>32</xdr:row>
      <xdr:rowOff>114300</xdr:rowOff>
    </xdr:to>
    <xdr:sp>
      <xdr:nvSpPr>
        <xdr:cNvPr id="821" name="Line 626"/>
        <xdr:cNvSpPr>
          <a:spLocks/>
        </xdr:cNvSpPr>
      </xdr:nvSpPr>
      <xdr:spPr>
        <a:xfrm>
          <a:off x="63503175" y="7943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32</xdr:row>
      <xdr:rowOff>114300</xdr:rowOff>
    </xdr:from>
    <xdr:to>
      <xdr:col>100</xdr:col>
      <xdr:colOff>428625</xdr:colOff>
      <xdr:row>33</xdr:row>
      <xdr:rowOff>123825</xdr:rowOff>
    </xdr:to>
    <xdr:sp>
      <xdr:nvSpPr>
        <xdr:cNvPr id="822" name="Line 627"/>
        <xdr:cNvSpPr>
          <a:spLocks/>
        </xdr:cNvSpPr>
      </xdr:nvSpPr>
      <xdr:spPr>
        <a:xfrm>
          <a:off x="64150875" y="8058150"/>
          <a:ext cx="6477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466725</xdr:colOff>
      <xdr:row>34</xdr:row>
      <xdr:rowOff>114300</xdr:rowOff>
    </xdr:from>
    <xdr:to>
      <xdr:col>97</xdr:col>
      <xdr:colOff>266700</xdr:colOff>
      <xdr:row>34</xdr:row>
      <xdr:rowOff>152400</xdr:rowOff>
    </xdr:to>
    <xdr:sp>
      <xdr:nvSpPr>
        <xdr:cNvPr id="823" name="Line 628"/>
        <xdr:cNvSpPr>
          <a:spLocks/>
        </xdr:cNvSpPr>
      </xdr:nvSpPr>
      <xdr:spPr>
        <a:xfrm>
          <a:off x="622458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257175</xdr:colOff>
      <xdr:row>34</xdr:row>
      <xdr:rowOff>152400</xdr:rowOff>
    </xdr:from>
    <xdr:to>
      <xdr:col>98</xdr:col>
      <xdr:colOff>457200</xdr:colOff>
      <xdr:row>35</xdr:row>
      <xdr:rowOff>0</xdr:rowOff>
    </xdr:to>
    <xdr:sp>
      <xdr:nvSpPr>
        <xdr:cNvPr id="824" name="Line 629"/>
        <xdr:cNvSpPr>
          <a:spLocks/>
        </xdr:cNvSpPr>
      </xdr:nvSpPr>
      <xdr:spPr>
        <a:xfrm>
          <a:off x="62884050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447675</xdr:colOff>
      <xdr:row>35</xdr:row>
      <xdr:rowOff>0</xdr:rowOff>
    </xdr:from>
    <xdr:to>
      <xdr:col>99</xdr:col>
      <xdr:colOff>247650</xdr:colOff>
      <xdr:row>35</xdr:row>
      <xdr:rowOff>114300</xdr:rowOff>
    </xdr:to>
    <xdr:sp>
      <xdr:nvSpPr>
        <xdr:cNvPr id="825" name="Line 630"/>
        <xdr:cNvSpPr>
          <a:spLocks/>
        </xdr:cNvSpPr>
      </xdr:nvSpPr>
      <xdr:spPr>
        <a:xfrm>
          <a:off x="63522225" y="86296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37</xdr:row>
      <xdr:rowOff>114300</xdr:rowOff>
    </xdr:from>
    <xdr:to>
      <xdr:col>97</xdr:col>
      <xdr:colOff>228600</xdr:colOff>
      <xdr:row>37</xdr:row>
      <xdr:rowOff>152400</xdr:rowOff>
    </xdr:to>
    <xdr:sp>
      <xdr:nvSpPr>
        <xdr:cNvPr id="826" name="Line 631"/>
        <xdr:cNvSpPr>
          <a:spLocks/>
        </xdr:cNvSpPr>
      </xdr:nvSpPr>
      <xdr:spPr>
        <a:xfrm>
          <a:off x="622077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37</xdr:row>
      <xdr:rowOff>152400</xdr:rowOff>
    </xdr:from>
    <xdr:to>
      <xdr:col>98</xdr:col>
      <xdr:colOff>428625</xdr:colOff>
      <xdr:row>38</xdr:row>
      <xdr:rowOff>0</xdr:rowOff>
    </xdr:to>
    <xdr:sp>
      <xdr:nvSpPr>
        <xdr:cNvPr id="827" name="Line 632"/>
        <xdr:cNvSpPr>
          <a:spLocks/>
        </xdr:cNvSpPr>
      </xdr:nvSpPr>
      <xdr:spPr>
        <a:xfrm>
          <a:off x="628554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38</xdr:row>
      <xdr:rowOff>0</xdr:rowOff>
    </xdr:from>
    <xdr:to>
      <xdr:col>99</xdr:col>
      <xdr:colOff>228600</xdr:colOff>
      <xdr:row>38</xdr:row>
      <xdr:rowOff>114300</xdr:rowOff>
    </xdr:to>
    <xdr:sp>
      <xdr:nvSpPr>
        <xdr:cNvPr id="828" name="Line 633"/>
        <xdr:cNvSpPr>
          <a:spLocks/>
        </xdr:cNvSpPr>
      </xdr:nvSpPr>
      <xdr:spPr>
        <a:xfrm>
          <a:off x="63503175" y="931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114300</xdr:rowOff>
    </xdr:from>
    <xdr:to>
      <xdr:col>102</xdr:col>
      <xdr:colOff>428625</xdr:colOff>
      <xdr:row>38</xdr:row>
      <xdr:rowOff>114300</xdr:rowOff>
    </xdr:to>
    <xdr:sp>
      <xdr:nvSpPr>
        <xdr:cNvPr id="829" name="Line 635"/>
        <xdr:cNvSpPr>
          <a:spLocks/>
        </xdr:cNvSpPr>
      </xdr:nvSpPr>
      <xdr:spPr>
        <a:xfrm>
          <a:off x="64169925" y="8743950"/>
          <a:ext cx="19240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38</xdr:row>
      <xdr:rowOff>114300</xdr:rowOff>
    </xdr:from>
    <xdr:to>
      <xdr:col>114</xdr:col>
      <xdr:colOff>752475</xdr:colOff>
      <xdr:row>51</xdr:row>
      <xdr:rowOff>28575</xdr:rowOff>
    </xdr:to>
    <xdr:sp>
      <xdr:nvSpPr>
        <xdr:cNvPr id="830" name="Line 636"/>
        <xdr:cNvSpPr>
          <a:spLocks/>
        </xdr:cNvSpPr>
      </xdr:nvSpPr>
      <xdr:spPr>
        <a:xfrm>
          <a:off x="66093975" y="9429750"/>
          <a:ext cx="8096250" cy="2886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58</xdr:row>
      <xdr:rowOff>114300</xdr:rowOff>
    </xdr:from>
    <xdr:to>
      <xdr:col>113</xdr:col>
      <xdr:colOff>228600</xdr:colOff>
      <xdr:row>61</xdr:row>
      <xdr:rowOff>114300</xdr:rowOff>
    </xdr:to>
    <xdr:sp>
      <xdr:nvSpPr>
        <xdr:cNvPr id="831" name="Line 637"/>
        <xdr:cNvSpPr>
          <a:spLocks/>
        </xdr:cNvSpPr>
      </xdr:nvSpPr>
      <xdr:spPr>
        <a:xfrm flipV="1">
          <a:off x="71275575" y="140017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55</xdr:row>
      <xdr:rowOff>114300</xdr:rowOff>
    </xdr:from>
    <xdr:to>
      <xdr:col>115</xdr:col>
      <xdr:colOff>228600</xdr:colOff>
      <xdr:row>58</xdr:row>
      <xdr:rowOff>114300</xdr:rowOff>
    </xdr:to>
    <xdr:sp>
      <xdr:nvSpPr>
        <xdr:cNvPr id="832" name="Line 638"/>
        <xdr:cNvSpPr>
          <a:spLocks/>
        </xdr:cNvSpPr>
      </xdr:nvSpPr>
      <xdr:spPr>
        <a:xfrm flipV="1">
          <a:off x="73218675" y="133159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38</xdr:row>
      <xdr:rowOff>114300</xdr:rowOff>
    </xdr:from>
    <xdr:to>
      <xdr:col>102</xdr:col>
      <xdr:colOff>409575</xdr:colOff>
      <xdr:row>38</xdr:row>
      <xdr:rowOff>114300</xdr:rowOff>
    </xdr:to>
    <xdr:sp>
      <xdr:nvSpPr>
        <xdr:cNvPr id="833" name="Line 639"/>
        <xdr:cNvSpPr>
          <a:spLocks/>
        </xdr:cNvSpPr>
      </xdr:nvSpPr>
      <xdr:spPr>
        <a:xfrm>
          <a:off x="64150875" y="94297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33</xdr:row>
      <xdr:rowOff>123825</xdr:rowOff>
    </xdr:from>
    <xdr:to>
      <xdr:col>114</xdr:col>
      <xdr:colOff>276225</xdr:colOff>
      <xdr:row>47</xdr:row>
      <xdr:rowOff>114300</xdr:rowOff>
    </xdr:to>
    <xdr:sp>
      <xdr:nvSpPr>
        <xdr:cNvPr id="834" name="Line 640"/>
        <xdr:cNvSpPr>
          <a:spLocks/>
        </xdr:cNvSpPr>
      </xdr:nvSpPr>
      <xdr:spPr>
        <a:xfrm>
          <a:off x="64798575" y="8296275"/>
          <a:ext cx="8915400" cy="3190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47</xdr:row>
      <xdr:rowOff>114300</xdr:rowOff>
    </xdr:from>
    <xdr:to>
      <xdr:col>115</xdr:col>
      <xdr:colOff>76200</xdr:colOff>
      <xdr:row>48</xdr:row>
      <xdr:rowOff>85725</xdr:rowOff>
    </xdr:to>
    <xdr:sp>
      <xdr:nvSpPr>
        <xdr:cNvPr id="835" name="Line 643"/>
        <xdr:cNvSpPr>
          <a:spLocks/>
        </xdr:cNvSpPr>
      </xdr:nvSpPr>
      <xdr:spPr>
        <a:xfrm>
          <a:off x="73713975" y="11487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76200</xdr:colOff>
      <xdr:row>48</xdr:row>
      <xdr:rowOff>85725</xdr:rowOff>
    </xdr:from>
    <xdr:to>
      <xdr:col>116</xdr:col>
      <xdr:colOff>276225</xdr:colOff>
      <xdr:row>49</xdr:row>
      <xdr:rowOff>0</xdr:rowOff>
    </xdr:to>
    <xdr:sp>
      <xdr:nvSpPr>
        <xdr:cNvPr id="836" name="Line 644"/>
        <xdr:cNvSpPr>
          <a:spLocks/>
        </xdr:cNvSpPr>
      </xdr:nvSpPr>
      <xdr:spPr>
        <a:xfrm>
          <a:off x="74361675" y="116871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66675</xdr:colOff>
      <xdr:row>49</xdr:row>
      <xdr:rowOff>76200</xdr:rowOff>
    </xdr:from>
    <xdr:to>
      <xdr:col>118</xdr:col>
      <xdr:colOff>266700</xdr:colOff>
      <xdr:row>49</xdr:row>
      <xdr:rowOff>114300</xdr:rowOff>
    </xdr:to>
    <xdr:sp>
      <xdr:nvSpPr>
        <xdr:cNvPr id="837" name="Line 645"/>
        <xdr:cNvSpPr>
          <a:spLocks/>
        </xdr:cNvSpPr>
      </xdr:nvSpPr>
      <xdr:spPr>
        <a:xfrm>
          <a:off x="75647550" y="11906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276225</xdr:colOff>
      <xdr:row>49</xdr:row>
      <xdr:rowOff>0</xdr:rowOff>
    </xdr:from>
    <xdr:to>
      <xdr:col>117</xdr:col>
      <xdr:colOff>76200</xdr:colOff>
      <xdr:row>49</xdr:row>
      <xdr:rowOff>76200</xdr:rowOff>
    </xdr:to>
    <xdr:sp>
      <xdr:nvSpPr>
        <xdr:cNvPr id="838" name="Line 646"/>
        <xdr:cNvSpPr>
          <a:spLocks/>
        </xdr:cNvSpPr>
      </xdr:nvSpPr>
      <xdr:spPr>
        <a:xfrm>
          <a:off x="75009375" y="11830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514350</xdr:colOff>
      <xdr:row>52</xdr:row>
      <xdr:rowOff>95250</xdr:rowOff>
    </xdr:from>
    <xdr:to>
      <xdr:col>103</xdr:col>
      <xdr:colOff>314325</xdr:colOff>
      <xdr:row>52</xdr:row>
      <xdr:rowOff>133350</xdr:rowOff>
    </xdr:to>
    <xdr:sp>
      <xdr:nvSpPr>
        <xdr:cNvPr id="839" name="Line 648"/>
        <xdr:cNvSpPr>
          <a:spLocks/>
        </xdr:cNvSpPr>
      </xdr:nvSpPr>
      <xdr:spPr>
        <a:xfrm>
          <a:off x="66179700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304800</xdr:colOff>
      <xdr:row>52</xdr:row>
      <xdr:rowOff>133350</xdr:rowOff>
    </xdr:from>
    <xdr:to>
      <xdr:col>104</xdr:col>
      <xdr:colOff>504825</xdr:colOff>
      <xdr:row>52</xdr:row>
      <xdr:rowOff>209550</xdr:rowOff>
    </xdr:to>
    <xdr:sp>
      <xdr:nvSpPr>
        <xdr:cNvPr id="840" name="Line 649"/>
        <xdr:cNvSpPr>
          <a:spLocks/>
        </xdr:cNvSpPr>
      </xdr:nvSpPr>
      <xdr:spPr>
        <a:xfrm>
          <a:off x="66817875" y="12649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514350</xdr:colOff>
      <xdr:row>52</xdr:row>
      <xdr:rowOff>209550</xdr:rowOff>
    </xdr:from>
    <xdr:to>
      <xdr:col>105</xdr:col>
      <xdr:colOff>314325</xdr:colOff>
      <xdr:row>53</xdr:row>
      <xdr:rowOff>123825</xdr:rowOff>
    </xdr:to>
    <xdr:sp>
      <xdr:nvSpPr>
        <xdr:cNvPr id="841" name="Line 650"/>
        <xdr:cNvSpPr>
          <a:spLocks/>
        </xdr:cNvSpPr>
      </xdr:nvSpPr>
      <xdr:spPr>
        <a:xfrm>
          <a:off x="67475100" y="12725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304800</xdr:colOff>
      <xdr:row>53</xdr:row>
      <xdr:rowOff>133350</xdr:rowOff>
    </xdr:from>
    <xdr:to>
      <xdr:col>107</xdr:col>
      <xdr:colOff>228600</xdr:colOff>
      <xdr:row>55</xdr:row>
      <xdr:rowOff>114300</xdr:rowOff>
    </xdr:to>
    <xdr:sp>
      <xdr:nvSpPr>
        <xdr:cNvPr id="842" name="Line 651"/>
        <xdr:cNvSpPr>
          <a:spLocks/>
        </xdr:cNvSpPr>
      </xdr:nvSpPr>
      <xdr:spPr>
        <a:xfrm>
          <a:off x="68113275" y="12877800"/>
          <a:ext cx="12192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752475</xdr:colOff>
      <xdr:row>51</xdr:row>
      <xdr:rowOff>28575</xdr:rowOff>
    </xdr:from>
    <xdr:to>
      <xdr:col>115</xdr:col>
      <xdr:colOff>85725</xdr:colOff>
      <xdr:row>51</xdr:row>
      <xdr:rowOff>85725</xdr:rowOff>
    </xdr:to>
    <xdr:sp>
      <xdr:nvSpPr>
        <xdr:cNvPr id="843" name="Line 652"/>
        <xdr:cNvSpPr>
          <a:spLocks/>
        </xdr:cNvSpPr>
      </xdr:nvSpPr>
      <xdr:spPr>
        <a:xfrm>
          <a:off x="74190225" y="12315825"/>
          <a:ext cx="1809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85725</xdr:colOff>
      <xdr:row>51</xdr:row>
      <xdr:rowOff>85725</xdr:rowOff>
    </xdr:from>
    <xdr:to>
      <xdr:col>116</xdr:col>
      <xdr:colOff>285750</xdr:colOff>
      <xdr:row>52</xdr:row>
      <xdr:rowOff>0</xdr:rowOff>
    </xdr:to>
    <xdr:sp>
      <xdr:nvSpPr>
        <xdr:cNvPr id="844" name="Line 653"/>
        <xdr:cNvSpPr>
          <a:spLocks/>
        </xdr:cNvSpPr>
      </xdr:nvSpPr>
      <xdr:spPr>
        <a:xfrm>
          <a:off x="74371200" y="12372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76200</xdr:colOff>
      <xdr:row>52</xdr:row>
      <xdr:rowOff>76200</xdr:rowOff>
    </xdr:from>
    <xdr:to>
      <xdr:col>118</xdr:col>
      <xdr:colOff>276225</xdr:colOff>
      <xdr:row>52</xdr:row>
      <xdr:rowOff>114300</xdr:rowOff>
    </xdr:to>
    <xdr:sp>
      <xdr:nvSpPr>
        <xdr:cNvPr id="845" name="Line 654"/>
        <xdr:cNvSpPr>
          <a:spLocks/>
        </xdr:cNvSpPr>
      </xdr:nvSpPr>
      <xdr:spPr>
        <a:xfrm>
          <a:off x="75657075" y="12592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285750</xdr:colOff>
      <xdr:row>52</xdr:row>
      <xdr:rowOff>0</xdr:rowOff>
    </xdr:from>
    <xdr:to>
      <xdr:col>117</xdr:col>
      <xdr:colOff>85725</xdr:colOff>
      <xdr:row>52</xdr:row>
      <xdr:rowOff>76200</xdr:rowOff>
    </xdr:to>
    <xdr:sp>
      <xdr:nvSpPr>
        <xdr:cNvPr id="846" name="Line 655"/>
        <xdr:cNvSpPr>
          <a:spLocks/>
        </xdr:cNvSpPr>
      </xdr:nvSpPr>
      <xdr:spPr>
        <a:xfrm>
          <a:off x="75018900" y="12515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45</xdr:row>
      <xdr:rowOff>38100</xdr:rowOff>
    </xdr:from>
    <xdr:to>
      <xdr:col>92</xdr:col>
      <xdr:colOff>9525</xdr:colOff>
      <xdr:row>48</xdr:row>
      <xdr:rowOff>19050</xdr:rowOff>
    </xdr:to>
    <xdr:sp>
      <xdr:nvSpPr>
        <xdr:cNvPr id="847" name="Line 657"/>
        <xdr:cNvSpPr>
          <a:spLocks/>
        </xdr:cNvSpPr>
      </xdr:nvSpPr>
      <xdr:spPr>
        <a:xfrm>
          <a:off x="55302150" y="10953750"/>
          <a:ext cx="38957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790575</xdr:colOff>
      <xdr:row>18</xdr:row>
      <xdr:rowOff>9525</xdr:rowOff>
    </xdr:from>
    <xdr:to>
      <xdr:col>72</xdr:col>
      <xdr:colOff>790575</xdr:colOff>
      <xdr:row>19</xdr:row>
      <xdr:rowOff>104775</xdr:rowOff>
    </xdr:to>
    <xdr:sp>
      <xdr:nvSpPr>
        <xdr:cNvPr id="848" name="Line 658"/>
        <xdr:cNvSpPr>
          <a:spLocks/>
        </xdr:cNvSpPr>
      </xdr:nvSpPr>
      <xdr:spPr>
        <a:xfrm>
          <a:off x="47024925" y="4752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134</xdr:col>
      <xdr:colOff>514350</xdr:colOff>
      <xdr:row>48</xdr:row>
      <xdr:rowOff>57150</xdr:rowOff>
    </xdr:from>
    <xdr:to>
      <xdr:col>135</xdr:col>
      <xdr:colOff>400050</xdr:colOff>
      <xdr:row>48</xdr:row>
      <xdr:rowOff>171450</xdr:rowOff>
    </xdr:to>
    <xdr:grpSp>
      <xdr:nvGrpSpPr>
        <xdr:cNvPr id="849" name="Group 659"/>
        <xdr:cNvGrpSpPr>
          <a:grpSpLocks noChangeAspect="1"/>
        </xdr:cNvGrpSpPr>
      </xdr:nvGrpSpPr>
      <xdr:grpSpPr>
        <a:xfrm>
          <a:off x="86906100" y="1165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850" name="Line 6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6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6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6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6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6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6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47</xdr:row>
      <xdr:rowOff>219075</xdr:rowOff>
    </xdr:from>
    <xdr:to>
      <xdr:col>126</xdr:col>
      <xdr:colOff>561975</xdr:colOff>
      <xdr:row>49</xdr:row>
      <xdr:rowOff>114300</xdr:rowOff>
    </xdr:to>
    <xdr:grpSp>
      <xdr:nvGrpSpPr>
        <xdr:cNvPr id="857" name="Group 667"/>
        <xdr:cNvGrpSpPr>
          <a:grpSpLocks noChangeAspect="1"/>
        </xdr:cNvGrpSpPr>
      </xdr:nvGrpSpPr>
      <xdr:grpSpPr>
        <a:xfrm>
          <a:off x="81505425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58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742950</xdr:colOff>
      <xdr:row>49</xdr:row>
      <xdr:rowOff>0</xdr:rowOff>
    </xdr:from>
    <xdr:ext cx="447675" cy="228600"/>
    <xdr:sp>
      <xdr:nvSpPr>
        <xdr:cNvPr id="860" name="text 7166"/>
        <xdr:cNvSpPr txBox="1">
          <a:spLocks noChangeArrowheads="1"/>
        </xdr:cNvSpPr>
      </xdr:nvSpPr>
      <xdr:spPr>
        <a:xfrm>
          <a:off x="24955500" y="11830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oneCellAnchor>
  <xdr:twoCellAnchor editAs="absolute">
    <xdr:from>
      <xdr:col>34</xdr:col>
      <xdr:colOff>19050</xdr:colOff>
      <xdr:row>43</xdr:row>
      <xdr:rowOff>76200</xdr:rowOff>
    </xdr:from>
    <xdr:to>
      <xdr:col>34</xdr:col>
      <xdr:colOff>57150</xdr:colOff>
      <xdr:row>44</xdr:row>
      <xdr:rowOff>76200</xdr:rowOff>
    </xdr:to>
    <xdr:grpSp>
      <xdr:nvGrpSpPr>
        <xdr:cNvPr id="861" name="Group 671"/>
        <xdr:cNvGrpSpPr>
          <a:grpSpLocks/>
        </xdr:cNvGrpSpPr>
      </xdr:nvGrpSpPr>
      <xdr:grpSpPr>
        <a:xfrm>
          <a:off x="21640800" y="10534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62" name="Rectangle 6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6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6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533400</xdr:colOff>
      <xdr:row>51</xdr:row>
      <xdr:rowOff>28575</xdr:rowOff>
    </xdr:from>
    <xdr:to>
      <xdr:col>40</xdr:col>
      <xdr:colOff>571500</xdr:colOff>
      <xdr:row>52</xdr:row>
      <xdr:rowOff>28575</xdr:rowOff>
    </xdr:to>
    <xdr:grpSp>
      <xdr:nvGrpSpPr>
        <xdr:cNvPr id="865" name="Group 675"/>
        <xdr:cNvGrpSpPr>
          <a:grpSpLocks/>
        </xdr:cNvGrpSpPr>
      </xdr:nvGrpSpPr>
      <xdr:grpSpPr>
        <a:xfrm>
          <a:off x="26041350" y="12315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66" name="Rectangle 6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6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6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9" name="Line 67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0" name="Line 68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1" name="Line 68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2" name="Line 68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3" name="Line 68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4" name="Line 68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5" name="Line 68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6" name="Line 68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7" name="Line 68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8" name="Line 68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9" name="Line 68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80" name="Line 69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1" name="Line 69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2" name="Line 69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3" name="Line 69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4" name="Line 69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5" name="Line 69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6" name="Line 69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7" name="Line 69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8" name="Line 69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89" name="Line 69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90" name="Line 70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91" name="Line 70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892" name="Line 70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32</xdr:row>
      <xdr:rowOff>114300</xdr:rowOff>
    </xdr:from>
    <xdr:to>
      <xdr:col>60</xdr:col>
      <xdr:colOff>0</xdr:colOff>
      <xdr:row>33</xdr:row>
      <xdr:rowOff>114300</xdr:rowOff>
    </xdr:to>
    <xdr:sp>
      <xdr:nvSpPr>
        <xdr:cNvPr id="893" name="text 7125"/>
        <xdr:cNvSpPr txBox="1">
          <a:spLocks noChangeArrowheads="1"/>
        </xdr:cNvSpPr>
      </xdr:nvSpPr>
      <xdr:spPr>
        <a:xfrm>
          <a:off x="38014275" y="8058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359</a:t>
          </a:r>
        </a:p>
      </xdr:txBody>
    </xdr:sp>
    <xdr:clientData/>
  </xdr:twoCellAnchor>
  <xdr:twoCellAnchor>
    <xdr:from>
      <xdr:col>59</xdr:col>
      <xdr:colOff>0</xdr:colOff>
      <xdr:row>35</xdr:row>
      <xdr:rowOff>114300</xdr:rowOff>
    </xdr:from>
    <xdr:to>
      <xdr:col>60</xdr:col>
      <xdr:colOff>0</xdr:colOff>
      <xdr:row>36</xdr:row>
      <xdr:rowOff>114300</xdr:rowOff>
    </xdr:to>
    <xdr:sp>
      <xdr:nvSpPr>
        <xdr:cNvPr id="894" name="text 7125"/>
        <xdr:cNvSpPr txBox="1">
          <a:spLocks noChangeArrowheads="1"/>
        </xdr:cNvSpPr>
      </xdr:nvSpPr>
      <xdr:spPr>
        <a:xfrm>
          <a:off x="38014275" y="8743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392</a:t>
          </a:r>
        </a:p>
      </xdr:txBody>
    </xdr:sp>
    <xdr:clientData/>
  </xdr:twoCellAnchor>
  <xdr:twoCellAnchor>
    <xdr:from>
      <xdr:col>59</xdr:col>
      <xdr:colOff>0</xdr:colOff>
      <xdr:row>38</xdr:row>
      <xdr:rowOff>114300</xdr:rowOff>
    </xdr:from>
    <xdr:to>
      <xdr:col>60</xdr:col>
      <xdr:colOff>0</xdr:colOff>
      <xdr:row>39</xdr:row>
      <xdr:rowOff>114300</xdr:rowOff>
    </xdr:to>
    <xdr:sp>
      <xdr:nvSpPr>
        <xdr:cNvPr id="895" name="text 7125"/>
        <xdr:cNvSpPr txBox="1">
          <a:spLocks noChangeArrowheads="1"/>
        </xdr:cNvSpPr>
      </xdr:nvSpPr>
      <xdr:spPr>
        <a:xfrm>
          <a:off x="38014275" y="9429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255</a:t>
          </a:r>
        </a:p>
      </xdr:txBody>
    </xdr:sp>
    <xdr:clientData/>
  </xdr:twoCellAnchor>
  <xdr:twoCellAnchor>
    <xdr:from>
      <xdr:col>59</xdr:col>
      <xdr:colOff>0</xdr:colOff>
      <xdr:row>50</xdr:row>
      <xdr:rowOff>114300</xdr:rowOff>
    </xdr:from>
    <xdr:to>
      <xdr:col>60</xdr:col>
      <xdr:colOff>0</xdr:colOff>
      <xdr:row>51</xdr:row>
      <xdr:rowOff>114300</xdr:rowOff>
    </xdr:to>
    <xdr:sp>
      <xdr:nvSpPr>
        <xdr:cNvPr id="896" name="text 7125"/>
        <xdr:cNvSpPr txBox="1">
          <a:spLocks noChangeArrowheads="1"/>
        </xdr:cNvSpPr>
      </xdr:nvSpPr>
      <xdr:spPr>
        <a:xfrm>
          <a:off x="38014275" y="12172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twoCellAnchor>
  <xdr:twoCellAnchor>
    <xdr:from>
      <xdr:col>59</xdr:col>
      <xdr:colOff>0</xdr:colOff>
      <xdr:row>53</xdr:row>
      <xdr:rowOff>114300</xdr:rowOff>
    </xdr:from>
    <xdr:to>
      <xdr:col>60</xdr:col>
      <xdr:colOff>0</xdr:colOff>
      <xdr:row>54</xdr:row>
      <xdr:rowOff>114300</xdr:rowOff>
    </xdr:to>
    <xdr:sp>
      <xdr:nvSpPr>
        <xdr:cNvPr id="897" name="text 7125"/>
        <xdr:cNvSpPr txBox="1">
          <a:spLocks noChangeArrowheads="1"/>
        </xdr:cNvSpPr>
      </xdr:nvSpPr>
      <xdr:spPr>
        <a:xfrm>
          <a:off x="38014275" y="12858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308</a:t>
          </a:r>
        </a:p>
      </xdr:txBody>
    </xdr:sp>
    <xdr:clientData/>
  </xdr:twoCellAnchor>
  <xdr:twoCellAnchor>
    <xdr:from>
      <xdr:col>56</xdr:col>
      <xdr:colOff>247650</xdr:colOff>
      <xdr:row>26</xdr:row>
      <xdr:rowOff>219075</xdr:rowOff>
    </xdr:from>
    <xdr:to>
      <xdr:col>56</xdr:col>
      <xdr:colOff>638175</xdr:colOff>
      <xdr:row>28</xdr:row>
      <xdr:rowOff>114300</xdr:rowOff>
    </xdr:to>
    <xdr:grpSp>
      <xdr:nvGrpSpPr>
        <xdr:cNvPr id="898" name="Group 718"/>
        <xdr:cNvGrpSpPr>
          <a:grpSpLocks noChangeAspect="1"/>
        </xdr:cNvGrpSpPr>
      </xdr:nvGrpSpPr>
      <xdr:grpSpPr>
        <a:xfrm>
          <a:off x="36118800" y="6791325"/>
          <a:ext cx="390525" cy="352425"/>
          <a:chOff x="402" y="40"/>
          <a:chExt cx="28" cy="37"/>
        </a:xfrm>
        <a:solidFill>
          <a:srgbClr val="FFFFFF"/>
        </a:solidFill>
      </xdr:grpSpPr>
      <xdr:sp>
        <xdr:nvSpPr>
          <xdr:cNvPr id="899" name="Line 7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7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37</xdr:row>
      <xdr:rowOff>114300</xdr:rowOff>
    </xdr:from>
    <xdr:to>
      <xdr:col>64</xdr:col>
      <xdr:colOff>638175</xdr:colOff>
      <xdr:row>39</xdr:row>
      <xdr:rowOff>28575</xdr:rowOff>
    </xdr:to>
    <xdr:grpSp>
      <xdr:nvGrpSpPr>
        <xdr:cNvPr id="901" name="Group 721"/>
        <xdr:cNvGrpSpPr>
          <a:grpSpLocks noChangeAspect="1"/>
        </xdr:cNvGrpSpPr>
      </xdr:nvGrpSpPr>
      <xdr:grpSpPr>
        <a:xfrm>
          <a:off x="41300400" y="9201150"/>
          <a:ext cx="390525" cy="371475"/>
          <a:chOff x="470" y="197"/>
          <a:chExt cx="28" cy="39"/>
        </a:xfrm>
        <a:solidFill>
          <a:srgbClr val="FFFFFF"/>
        </a:solidFill>
      </xdr:grpSpPr>
      <xdr:sp>
        <xdr:nvSpPr>
          <xdr:cNvPr id="902" name="Line 7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7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685800</xdr:colOff>
      <xdr:row>38</xdr:row>
      <xdr:rowOff>219075</xdr:rowOff>
    </xdr:from>
    <xdr:to>
      <xdr:col>69</xdr:col>
      <xdr:colOff>180975</xdr:colOff>
      <xdr:row>40</xdr:row>
      <xdr:rowOff>114300</xdr:rowOff>
    </xdr:to>
    <xdr:grpSp>
      <xdr:nvGrpSpPr>
        <xdr:cNvPr id="904" name="Group 724"/>
        <xdr:cNvGrpSpPr>
          <a:grpSpLocks noChangeAspect="1"/>
        </xdr:cNvGrpSpPr>
      </xdr:nvGrpSpPr>
      <xdr:grpSpPr>
        <a:xfrm>
          <a:off x="44329350" y="9534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905" name="Line 7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7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257175</xdr:colOff>
      <xdr:row>38</xdr:row>
      <xdr:rowOff>219075</xdr:rowOff>
    </xdr:from>
    <xdr:to>
      <xdr:col>70</xdr:col>
      <xdr:colOff>152400</xdr:colOff>
      <xdr:row>40</xdr:row>
      <xdr:rowOff>114300</xdr:rowOff>
    </xdr:to>
    <xdr:grpSp>
      <xdr:nvGrpSpPr>
        <xdr:cNvPr id="907" name="Group 727"/>
        <xdr:cNvGrpSpPr>
          <a:grpSpLocks noChangeAspect="1"/>
        </xdr:cNvGrpSpPr>
      </xdr:nvGrpSpPr>
      <xdr:grpSpPr>
        <a:xfrm>
          <a:off x="44748450" y="9534525"/>
          <a:ext cx="342900" cy="352425"/>
          <a:chOff x="402" y="112"/>
          <a:chExt cx="28" cy="37"/>
        </a:xfrm>
        <a:solidFill>
          <a:srgbClr val="FFFFFF"/>
        </a:solidFill>
      </xdr:grpSpPr>
      <xdr:sp>
        <xdr:nvSpPr>
          <xdr:cNvPr id="908" name="Line 72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72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67</xdr:row>
      <xdr:rowOff>114300</xdr:rowOff>
    </xdr:from>
    <xdr:to>
      <xdr:col>69</xdr:col>
      <xdr:colOff>400050</xdr:colOff>
      <xdr:row>69</xdr:row>
      <xdr:rowOff>28575</xdr:rowOff>
    </xdr:to>
    <xdr:grpSp>
      <xdr:nvGrpSpPr>
        <xdr:cNvPr id="910" name="Group 730"/>
        <xdr:cNvGrpSpPr>
          <a:grpSpLocks noChangeAspect="1"/>
        </xdr:cNvGrpSpPr>
      </xdr:nvGrpSpPr>
      <xdr:grpSpPr>
        <a:xfrm>
          <a:off x="44538900" y="16059150"/>
          <a:ext cx="352425" cy="371475"/>
          <a:chOff x="402" y="269"/>
          <a:chExt cx="28" cy="39"/>
        </a:xfrm>
        <a:solidFill>
          <a:srgbClr val="FFFFFF"/>
        </a:solidFill>
      </xdr:grpSpPr>
      <xdr:sp>
        <xdr:nvSpPr>
          <xdr:cNvPr id="911" name="Line 7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7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7.7109375" style="186" customWidth="1"/>
    <col min="3" max="12" width="17.7109375" style="80" customWidth="1"/>
    <col min="13" max="13" width="5.7109375" style="80" customWidth="1"/>
    <col min="14" max="14" width="2.7109375" style="80" customWidth="1"/>
    <col min="15" max="16384" width="9.140625" style="80" customWidth="1"/>
  </cols>
  <sheetData>
    <row r="1" spans="2:11" s="78" customFormat="1" ht="9.7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6" customHeight="1">
      <c r="B2" s="80"/>
      <c r="D2" s="81"/>
      <c r="E2" s="81"/>
      <c r="F2" s="81"/>
      <c r="G2" s="81"/>
      <c r="H2" s="81"/>
      <c r="I2" s="81"/>
      <c r="J2" s="81"/>
      <c r="K2" s="81"/>
    </row>
    <row r="3" spans="2:12" s="82" customFormat="1" ht="18" customHeight="1">
      <c r="B3" s="83"/>
      <c r="C3" s="83"/>
      <c r="D3" s="84"/>
      <c r="I3" s="85"/>
      <c r="J3" s="83"/>
      <c r="K3" s="83"/>
      <c r="L3" s="86"/>
    </row>
    <row r="4" spans="1:15" s="92" customFormat="1" ht="22.5" customHeight="1">
      <c r="A4" s="87"/>
      <c r="B4" s="88" t="s">
        <v>21</v>
      </c>
      <c r="C4" s="89" t="s">
        <v>92</v>
      </c>
      <c r="D4" s="90"/>
      <c r="E4" s="87"/>
      <c r="F4" s="87"/>
      <c r="G4" s="91" t="s">
        <v>94</v>
      </c>
      <c r="H4" s="90"/>
      <c r="J4" s="93"/>
      <c r="K4" s="94" t="s">
        <v>22</v>
      </c>
      <c r="L4" s="88">
        <v>538637</v>
      </c>
      <c r="M4" s="87"/>
      <c r="N4" s="87"/>
      <c r="O4" s="87"/>
    </row>
    <row r="5" spans="1:15" s="92" customFormat="1" ht="22.5" customHeight="1">
      <c r="A5" s="87"/>
      <c r="B5" s="88" t="s">
        <v>21</v>
      </c>
      <c r="C5" s="89" t="s">
        <v>93</v>
      </c>
      <c r="D5" s="83"/>
      <c r="E5" s="83"/>
      <c r="F5" s="83"/>
      <c r="G5" s="91" t="s">
        <v>95</v>
      </c>
      <c r="H5" s="83"/>
      <c r="J5" s="83"/>
      <c r="K5" s="86"/>
      <c r="L5" s="86"/>
      <c r="M5" s="87"/>
      <c r="N5" s="87"/>
      <c r="O5" s="87"/>
    </row>
    <row r="6" spans="2:12" s="95" customFormat="1" ht="12.75" customHeight="1" thickBot="1">
      <c r="B6" s="96"/>
      <c r="C6" s="97"/>
      <c r="D6" s="97"/>
      <c r="H6" s="97"/>
      <c r="I6" s="98"/>
      <c r="J6" s="99"/>
      <c r="K6" s="97"/>
      <c r="L6" s="97"/>
    </row>
    <row r="7" spans="1:13" s="87" customFormat="1" ht="30" customHeight="1">
      <c r="A7" s="100"/>
      <c r="B7" s="101"/>
      <c r="C7" s="102"/>
      <c r="D7" s="101"/>
      <c r="E7" s="103"/>
      <c r="F7" s="103"/>
      <c r="G7" s="103"/>
      <c r="H7" s="103"/>
      <c r="I7" s="101"/>
      <c r="J7" s="101"/>
      <c r="K7" s="101"/>
      <c r="L7" s="101"/>
      <c r="M7" s="104"/>
    </row>
    <row r="8" spans="1:13" ht="21" customHeight="1">
      <c r="A8" s="105"/>
      <c r="B8" s="106"/>
      <c r="C8" s="107"/>
      <c r="D8" s="108"/>
      <c r="E8" s="108"/>
      <c r="F8" s="109"/>
      <c r="G8" s="108"/>
      <c r="H8" s="108"/>
      <c r="I8" s="108"/>
      <c r="J8" s="108"/>
      <c r="K8" s="108"/>
      <c r="L8" s="110"/>
      <c r="M8" s="111"/>
    </row>
    <row r="9" spans="1:13" ht="25.5" customHeight="1">
      <c r="A9" s="105"/>
      <c r="B9" s="669" t="s">
        <v>23</v>
      </c>
      <c r="C9" s="670"/>
      <c r="D9" s="112"/>
      <c r="F9" s="113"/>
      <c r="G9" s="114" t="s">
        <v>97</v>
      </c>
      <c r="H9" s="113"/>
      <c r="J9" s="112"/>
      <c r="K9" s="112"/>
      <c r="L9" s="115"/>
      <c r="M9" s="111"/>
    </row>
    <row r="10" spans="1:13" ht="25.5" customHeight="1">
      <c r="A10" s="105"/>
      <c r="B10" s="659" t="s">
        <v>24</v>
      </c>
      <c r="C10" s="655"/>
      <c r="D10" s="112"/>
      <c r="E10" s="112"/>
      <c r="F10" s="112"/>
      <c r="G10" s="116" t="s">
        <v>99</v>
      </c>
      <c r="H10" s="112"/>
      <c r="I10" s="112"/>
      <c r="J10" s="112"/>
      <c r="K10" s="667" t="s">
        <v>98</v>
      </c>
      <c r="L10" s="668"/>
      <c r="M10" s="111"/>
    </row>
    <row r="11" spans="1:13" ht="25.5" customHeight="1">
      <c r="A11" s="105"/>
      <c r="B11" s="661" t="s">
        <v>25</v>
      </c>
      <c r="C11" s="671"/>
      <c r="D11" s="112"/>
      <c r="E11" s="112"/>
      <c r="F11" s="112"/>
      <c r="G11" s="116" t="s">
        <v>100</v>
      </c>
      <c r="H11" s="112"/>
      <c r="I11" s="112"/>
      <c r="J11" s="112"/>
      <c r="K11" s="112"/>
      <c r="L11" s="115"/>
      <c r="M11" s="111"/>
    </row>
    <row r="12" spans="1:13" ht="12.75" customHeight="1">
      <c r="A12" s="105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111"/>
    </row>
    <row r="13" spans="1:13" ht="21" customHeight="1">
      <c r="A13" s="105"/>
      <c r="B13" s="294"/>
      <c r="C13" s="295"/>
      <c r="D13" s="112"/>
      <c r="E13" s="112"/>
      <c r="F13" s="112"/>
      <c r="G13" s="112"/>
      <c r="H13" s="112"/>
      <c r="I13" s="112"/>
      <c r="J13" s="112"/>
      <c r="K13" s="112"/>
      <c r="L13" s="297"/>
      <c r="M13" s="111"/>
    </row>
    <row r="14" spans="1:13" ht="25.5" customHeight="1">
      <c r="A14" s="105"/>
      <c r="B14" s="672" t="s">
        <v>26</v>
      </c>
      <c r="C14" s="673"/>
      <c r="D14" s="123"/>
      <c r="E14" s="122" t="s">
        <v>101</v>
      </c>
      <c r="F14" s="122"/>
      <c r="G14" s="122" t="s">
        <v>104</v>
      </c>
      <c r="H14" s="123"/>
      <c r="I14" s="122" t="s">
        <v>103</v>
      </c>
      <c r="J14" s="122"/>
      <c r="K14" s="122"/>
      <c r="L14" s="296"/>
      <c r="M14" s="111"/>
    </row>
    <row r="15" spans="1:13" ht="25.5" customHeight="1">
      <c r="A15" s="105"/>
      <c r="B15" s="674" t="s">
        <v>27</v>
      </c>
      <c r="C15" s="667"/>
      <c r="D15" s="112"/>
      <c r="E15" s="261">
        <v>256.295</v>
      </c>
      <c r="F15" s="261"/>
      <c r="G15" s="261">
        <v>256.573</v>
      </c>
      <c r="H15" s="112"/>
      <c r="I15" s="261">
        <v>257.24</v>
      </c>
      <c r="J15" s="261"/>
      <c r="K15" s="261"/>
      <c r="L15" s="115"/>
      <c r="M15" s="111"/>
    </row>
    <row r="16" spans="1:13" ht="25.5" customHeight="1">
      <c r="A16" s="105"/>
      <c r="B16" s="657" t="s">
        <v>49</v>
      </c>
      <c r="C16" s="656"/>
      <c r="D16" s="112"/>
      <c r="E16" s="264" t="s">
        <v>102</v>
      </c>
      <c r="F16" s="281"/>
      <c r="G16" s="281" t="s">
        <v>105</v>
      </c>
      <c r="H16" s="112"/>
      <c r="I16" s="264" t="s">
        <v>102</v>
      </c>
      <c r="J16" s="264"/>
      <c r="K16" s="112"/>
      <c r="L16" s="115"/>
      <c r="M16" s="111"/>
    </row>
    <row r="17" spans="1:13" ht="21" customHeight="1">
      <c r="A17" s="105"/>
      <c r="B17" s="286"/>
      <c r="C17" s="266"/>
      <c r="D17" s="120"/>
      <c r="E17" s="290"/>
      <c r="F17" s="120"/>
      <c r="G17" s="290"/>
      <c r="H17" s="120"/>
      <c r="I17" s="266"/>
      <c r="J17" s="266"/>
      <c r="K17" s="120"/>
      <c r="L17" s="121"/>
      <c r="M17" s="111"/>
    </row>
    <row r="18" spans="1:13" ht="21" customHeight="1">
      <c r="A18" s="105"/>
      <c r="B18" s="292"/>
      <c r="C18" s="293"/>
      <c r="D18" s="112"/>
      <c r="E18" s="264"/>
      <c r="F18" s="112"/>
      <c r="G18" s="264"/>
      <c r="H18" s="112"/>
      <c r="I18" s="293"/>
      <c r="J18" s="293"/>
      <c r="K18" s="112"/>
      <c r="L18" s="115"/>
      <c r="M18" s="111"/>
    </row>
    <row r="19" spans="1:13" ht="21" customHeight="1">
      <c r="A19" s="105"/>
      <c r="B19" s="292"/>
      <c r="C19" s="293"/>
      <c r="D19" s="112"/>
      <c r="E19" s="205"/>
      <c r="F19" s="205" t="s">
        <v>111</v>
      </c>
      <c r="G19" s="205"/>
      <c r="H19" s="112"/>
      <c r="I19" s="293"/>
      <c r="J19" s="205" t="s">
        <v>106</v>
      </c>
      <c r="K19" s="112"/>
      <c r="L19" s="115"/>
      <c r="M19" s="111"/>
    </row>
    <row r="20" spans="1:13" s="92" customFormat="1" ht="25.5" customHeight="1">
      <c r="A20" s="105"/>
      <c r="B20" s="665" t="s">
        <v>30</v>
      </c>
      <c r="C20" s="675"/>
      <c r="D20" s="298"/>
      <c r="E20" s="298" t="s">
        <v>110</v>
      </c>
      <c r="F20" s="285"/>
      <c r="G20" s="285" t="s">
        <v>107</v>
      </c>
      <c r="H20" s="140"/>
      <c r="I20" s="298" t="s">
        <v>109</v>
      </c>
      <c r="J20" s="175"/>
      <c r="K20" s="285" t="s">
        <v>107</v>
      </c>
      <c r="L20" s="446"/>
      <c r="M20" s="133"/>
    </row>
    <row r="21" spans="1:13" s="92" customFormat="1" ht="25.5" customHeight="1">
      <c r="A21" s="105"/>
      <c r="B21" s="657" t="s">
        <v>33</v>
      </c>
      <c r="C21" s="656"/>
      <c r="D21" s="448"/>
      <c r="E21" s="448" t="s">
        <v>34</v>
      </c>
      <c r="F21" s="285"/>
      <c r="G21" s="285" t="s">
        <v>108</v>
      </c>
      <c r="H21" s="117"/>
      <c r="I21" s="448" t="s">
        <v>34</v>
      </c>
      <c r="J21" s="175"/>
      <c r="K21" s="285" t="s">
        <v>108</v>
      </c>
      <c r="L21" s="446"/>
      <c r="M21" s="133"/>
    </row>
    <row r="22" spans="1:13" s="92" customFormat="1" ht="21" customHeight="1">
      <c r="A22" s="105"/>
      <c r="B22" s="282"/>
      <c r="C22" s="283"/>
      <c r="D22" s="144"/>
      <c r="E22" s="144"/>
      <c r="F22" s="144"/>
      <c r="G22" s="145"/>
      <c r="H22" s="144"/>
      <c r="I22" s="146"/>
      <c r="J22" s="144"/>
      <c r="K22" s="144"/>
      <c r="L22" s="147"/>
      <c r="M22" s="133"/>
    </row>
    <row r="23" spans="1:13" ht="30" customHeight="1">
      <c r="A23" s="105"/>
      <c r="B23" s="124"/>
      <c r="C23" s="125"/>
      <c r="D23" s="125"/>
      <c r="E23" s="126"/>
      <c r="F23" s="126"/>
      <c r="G23" s="126"/>
      <c r="H23" s="126"/>
      <c r="I23" s="125"/>
      <c r="J23" s="127"/>
      <c r="K23" s="125"/>
      <c r="L23" s="125"/>
      <c r="M23" s="111"/>
    </row>
    <row r="24" spans="1:13" ht="21" customHeight="1">
      <c r="A24" s="105"/>
      <c r="B24" s="128"/>
      <c r="C24" s="129"/>
      <c r="D24" s="108"/>
      <c r="E24" s="108"/>
      <c r="F24" s="130"/>
      <c r="G24" s="131"/>
      <c r="H24" s="131"/>
      <c r="I24" s="131"/>
      <c r="J24" s="131"/>
      <c r="K24" s="108"/>
      <c r="L24" s="110"/>
      <c r="M24" s="111"/>
    </row>
    <row r="25" spans="1:13" ht="25.5" customHeight="1">
      <c r="A25" s="105"/>
      <c r="B25" s="669" t="s">
        <v>28</v>
      </c>
      <c r="C25" s="654"/>
      <c r="D25" s="166"/>
      <c r="E25" s="166"/>
      <c r="F25" s="205" t="s">
        <v>112</v>
      </c>
      <c r="G25" s="166"/>
      <c r="H25" s="166"/>
      <c r="I25" s="166"/>
      <c r="J25" s="205" t="s">
        <v>113</v>
      </c>
      <c r="K25" s="166"/>
      <c r="L25" s="132"/>
      <c r="M25" s="111"/>
    </row>
    <row r="26" spans="1:13" s="92" customFormat="1" ht="25.5" customHeight="1">
      <c r="A26" s="105"/>
      <c r="B26" s="659" t="s">
        <v>24</v>
      </c>
      <c r="C26" s="660"/>
      <c r="D26" s="166"/>
      <c r="E26" s="263"/>
      <c r="F26" s="114" t="s">
        <v>65</v>
      </c>
      <c r="G26" s="263"/>
      <c r="H26" s="166"/>
      <c r="I26" s="263"/>
      <c r="J26" s="114" t="s">
        <v>55</v>
      </c>
      <c r="K26" s="263"/>
      <c r="L26" s="132"/>
      <c r="M26" s="133"/>
    </row>
    <row r="27" spans="1:13" s="92" customFormat="1" ht="25.5" customHeight="1">
      <c r="A27" s="105"/>
      <c r="B27" s="661" t="s">
        <v>25</v>
      </c>
      <c r="C27" s="662"/>
      <c r="D27" s="166"/>
      <c r="E27" s="166"/>
      <c r="F27" s="206" t="s">
        <v>64</v>
      </c>
      <c r="G27" s="166"/>
      <c r="H27" s="166"/>
      <c r="I27" s="166"/>
      <c r="J27" s="206" t="s">
        <v>56</v>
      </c>
      <c r="K27" s="166"/>
      <c r="L27" s="132"/>
      <c r="M27" s="133"/>
    </row>
    <row r="28" spans="1:13" s="92" customFormat="1" ht="12.75" customHeight="1">
      <c r="A28" s="105"/>
      <c r="B28" s="134"/>
      <c r="C28" s="135"/>
      <c r="D28" s="262"/>
      <c r="E28" s="262"/>
      <c r="F28" s="120"/>
      <c r="G28" s="262"/>
      <c r="H28" s="262"/>
      <c r="I28" s="262"/>
      <c r="J28" s="120"/>
      <c r="K28" s="262"/>
      <c r="L28" s="136"/>
      <c r="M28" s="133"/>
    </row>
    <row r="29" spans="1:13" s="92" customFormat="1" ht="25.5" customHeight="1">
      <c r="A29" s="105"/>
      <c r="B29" s="663" t="s">
        <v>29</v>
      </c>
      <c r="C29" s="664"/>
      <c r="D29" s="137"/>
      <c r="E29" s="137"/>
      <c r="F29" s="138">
        <v>10</v>
      </c>
      <c r="G29" s="137"/>
      <c r="H29" s="137"/>
      <c r="I29" s="137"/>
      <c r="J29" s="138">
        <v>1</v>
      </c>
      <c r="K29" s="137"/>
      <c r="L29" s="139"/>
      <c r="M29" s="133"/>
    </row>
    <row r="30" spans="1:13" s="92" customFormat="1" ht="25.5" customHeight="1">
      <c r="A30" s="105"/>
      <c r="B30" s="665" t="s">
        <v>30</v>
      </c>
      <c r="C30" s="666"/>
      <c r="D30" s="140"/>
      <c r="E30" s="141" t="s">
        <v>31</v>
      </c>
      <c r="F30" s="140"/>
      <c r="G30" s="142" t="s">
        <v>32</v>
      </c>
      <c r="H30" s="140"/>
      <c r="I30" s="141" t="s">
        <v>110</v>
      </c>
      <c r="J30" s="140"/>
      <c r="K30" s="142" t="s">
        <v>107</v>
      </c>
      <c r="L30" s="143"/>
      <c r="M30" s="133"/>
    </row>
    <row r="31" spans="1:13" s="92" customFormat="1" ht="25.5" customHeight="1">
      <c r="A31" s="105"/>
      <c r="B31" s="657" t="s">
        <v>33</v>
      </c>
      <c r="C31" s="658"/>
      <c r="D31" s="117"/>
      <c r="E31" s="298" t="s">
        <v>34</v>
      </c>
      <c r="F31" s="117"/>
      <c r="G31" s="285" t="s">
        <v>35</v>
      </c>
      <c r="H31" s="117"/>
      <c r="I31" s="298" t="s">
        <v>34</v>
      </c>
      <c r="J31" s="117"/>
      <c r="K31" s="285" t="s">
        <v>108</v>
      </c>
      <c r="L31" s="132"/>
      <c r="M31" s="133"/>
    </row>
    <row r="32" spans="1:13" s="92" customFormat="1" ht="21" customHeight="1">
      <c r="A32" s="105"/>
      <c r="B32" s="282"/>
      <c r="C32" s="284"/>
      <c r="D32" s="144"/>
      <c r="E32" s="145"/>
      <c r="F32" s="144"/>
      <c r="G32" s="146"/>
      <c r="H32" s="144"/>
      <c r="I32" s="145"/>
      <c r="J32" s="144"/>
      <c r="K32" s="146"/>
      <c r="L32" s="147"/>
      <c r="M32" s="133"/>
    </row>
    <row r="33" spans="1:13" ht="30" customHeight="1">
      <c r="A33" s="173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70"/>
    </row>
    <row r="34" spans="1:13" ht="30" customHeight="1">
      <c r="A34" s="173"/>
      <c r="B34" s="210"/>
      <c r="C34" s="211"/>
      <c r="D34" s="211"/>
      <c r="E34" s="211"/>
      <c r="F34" s="211"/>
      <c r="G34" s="212" t="s">
        <v>41</v>
      </c>
      <c r="H34" s="211"/>
      <c r="I34" s="211"/>
      <c r="J34" s="213"/>
      <c r="K34" s="213"/>
      <c r="L34" s="214"/>
      <c r="M34" s="170"/>
    </row>
    <row r="35" spans="1:13" s="189" customFormat="1" ht="21" customHeight="1" thickBot="1">
      <c r="A35" s="188"/>
      <c r="B35" s="154" t="s">
        <v>0</v>
      </c>
      <c r="C35" s="155" t="s">
        <v>37</v>
      </c>
      <c r="D35" s="155" t="s">
        <v>38</v>
      </c>
      <c r="E35" s="156" t="s">
        <v>39</v>
      </c>
      <c r="F35" s="157"/>
      <c r="G35" s="158"/>
      <c r="H35" s="158"/>
      <c r="I35" s="159" t="s">
        <v>40</v>
      </c>
      <c r="J35" s="158"/>
      <c r="K35" s="158"/>
      <c r="L35" s="160"/>
      <c r="M35" s="111"/>
    </row>
    <row r="36" spans="1:13" s="92" customFormat="1" ht="23.25" customHeight="1" thickTop="1">
      <c r="A36" s="187"/>
      <c r="B36" s="161"/>
      <c r="C36" s="162"/>
      <c r="D36" s="163"/>
      <c r="E36" s="164"/>
      <c r="F36" s="190"/>
      <c r="G36" s="191"/>
      <c r="H36" s="191"/>
      <c r="I36" s="117"/>
      <c r="J36" s="191"/>
      <c r="K36" s="191"/>
      <c r="L36" s="192"/>
      <c r="M36" s="111"/>
    </row>
    <row r="37" spans="1:13" s="92" customFormat="1" ht="23.25" customHeight="1">
      <c r="A37" s="148"/>
      <c r="B37" s="208">
        <v>1</v>
      </c>
      <c r="C37" s="216">
        <v>256.359</v>
      </c>
      <c r="D37" s="216">
        <v>257.058</v>
      </c>
      <c r="E37" s="217">
        <f>(D37-C37)*1000</f>
        <v>699.0000000000123</v>
      </c>
      <c r="F37" s="190"/>
      <c r="G37" s="118"/>
      <c r="H37" s="191"/>
      <c r="I37" s="193" t="s">
        <v>114</v>
      </c>
      <c r="J37" s="118"/>
      <c r="K37" s="118"/>
      <c r="L37" s="194"/>
      <c r="M37" s="111"/>
    </row>
    <row r="38" spans="1:13" s="92" customFormat="1" ht="12.75" customHeight="1">
      <c r="A38" s="148"/>
      <c r="B38" s="161"/>
      <c r="C38" s="162"/>
      <c r="D38" s="163"/>
      <c r="E38" s="164"/>
      <c r="F38" s="190"/>
      <c r="G38" s="118"/>
      <c r="H38" s="656"/>
      <c r="I38" s="656"/>
      <c r="J38" s="656"/>
      <c r="K38" s="656"/>
      <c r="L38" s="194"/>
      <c r="M38" s="111"/>
    </row>
    <row r="39" spans="1:13" s="92" customFormat="1" ht="23.25" customHeight="1">
      <c r="A39" s="148"/>
      <c r="B39" s="208"/>
      <c r="C39" s="216"/>
      <c r="D39" s="216"/>
      <c r="E39" s="217">
        <f>(D39-C39)*1000</f>
        <v>0</v>
      </c>
      <c r="F39" s="190"/>
      <c r="G39" s="118"/>
      <c r="H39" s="191"/>
      <c r="I39" s="196" t="s">
        <v>116</v>
      </c>
      <c r="J39" s="118"/>
      <c r="K39" s="118"/>
      <c r="L39" s="195"/>
      <c r="M39" s="111"/>
    </row>
    <row r="40" spans="1:13" s="92" customFormat="1" ht="12.75" customHeight="1">
      <c r="A40" s="148"/>
      <c r="B40" s="161"/>
      <c r="C40" s="162"/>
      <c r="D40" s="163"/>
      <c r="E40" s="164"/>
      <c r="F40" s="190"/>
      <c r="G40" s="118"/>
      <c r="H40" s="191"/>
      <c r="I40" s="117"/>
      <c r="J40" s="118"/>
      <c r="K40" s="118"/>
      <c r="L40" s="194"/>
      <c r="M40" s="111"/>
    </row>
    <row r="41" spans="1:13" s="92" customFormat="1" ht="23.25" customHeight="1">
      <c r="A41" s="148"/>
      <c r="B41" s="208">
        <v>2</v>
      </c>
      <c r="C41" s="216">
        <v>256.34</v>
      </c>
      <c r="D41" s="216">
        <v>257.084</v>
      </c>
      <c r="E41" s="217">
        <f>(D41-C41)*1000</f>
        <v>744.0000000000282</v>
      </c>
      <c r="F41" s="190"/>
      <c r="G41" s="118"/>
      <c r="H41" s="191"/>
      <c r="I41" s="193" t="s">
        <v>115</v>
      </c>
      <c r="J41" s="118"/>
      <c r="K41" s="118"/>
      <c r="L41" s="195"/>
      <c r="M41" s="111"/>
    </row>
    <row r="42" spans="1:13" s="92" customFormat="1" ht="12.75" customHeight="1">
      <c r="A42" s="148"/>
      <c r="B42" s="161"/>
      <c r="C42" s="256"/>
      <c r="D42" s="257"/>
      <c r="E42" s="174"/>
      <c r="F42" s="190"/>
      <c r="G42" s="118"/>
      <c r="H42" s="191"/>
      <c r="I42" s="117"/>
      <c r="J42" s="118"/>
      <c r="K42" s="118"/>
      <c r="L42" s="194"/>
      <c r="M42" s="111"/>
    </row>
    <row r="43" spans="1:13" s="92" customFormat="1" ht="23.25" customHeight="1">
      <c r="A43" s="148"/>
      <c r="B43" s="208"/>
      <c r="C43" s="216"/>
      <c r="D43" s="216"/>
      <c r="E43" s="217">
        <f>(D43-C43)*1000</f>
        <v>0</v>
      </c>
      <c r="F43" s="190"/>
      <c r="G43" s="118"/>
      <c r="H43" s="191"/>
      <c r="I43" s="196" t="s">
        <v>116</v>
      </c>
      <c r="J43" s="118"/>
      <c r="K43" s="118"/>
      <c r="L43" s="194"/>
      <c r="M43" s="111"/>
    </row>
    <row r="44" spans="1:13" s="92" customFormat="1" ht="12.75" customHeight="1">
      <c r="A44" s="148"/>
      <c r="B44" s="161"/>
      <c r="C44" s="256"/>
      <c r="D44" s="257"/>
      <c r="E44" s="174"/>
      <c r="F44" s="190"/>
      <c r="G44" s="118"/>
      <c r="H44" s="191"/>
      <c r="I44" s="117"/>
      <c r="J44" s="118"/>
      <c r="K44" s="118"/>
      <c r="L44" s="194"/>
      <c r="M44" s="111"/>
    </row>
    <row r="45" spans="1:13" s="92" customFormat="1" ht="23.25" customHeight="1">
      <c r="A45" s="148"/>
      <c r="B45" s="208">
        <v>3</v>
      </c>
      <c r="C45" s="216">
        <v>256.361</v>
      </c>
      <c r="D45" s="216">
        <v>257.027</v>
      </c>
      <c r="E45" s="217">
        <f>(D45-C45)*1000</f>
        <v>665.9999999999968</v>
      </c>
      <c r="F45" s="190"/>
      <c r="G45" s="118"/>
      <c r="H45" s="191"/>
      <c r="I45" s="196" t="s">
        <v>42</v>
      </c>
      <c r="J45" s="118"/>
      <c r="K45" s="118"/>
      <c r="L45" s="194"/>
      <c r="M45" s="111"/>
    </row>
    <row r="46" spans="1:13" s="92" customFormat="1" ht="12.75" customHeight="1">
      <c r="A46" s="148"/>
      <c r="B46" s="161"/>
      <c r="C46" s="256"/>
      <c r="D46" s="257"/>
      <c r="E46" s="174"/>
      <c r="F46" s="190"/>
      <c r="G46" s="118"/>
      <c r="H46" s="191"/>
      <c r="I46" s="117"/>
      <c r="J46" s="118"/>
      <c r="K46" s="118"/>
      <c r="L46" s="194"/>
      <c r="M46" s="111"/>
    </row>
    <row r="47" spans="1:13" s="92" customFormat="1" ht="23.25" customHeight="1">
      <c r="A47" s="148"/>
      <c r="B47" s="208"/>
      <c r="C47" s="216"/>
      <c r="D47" s="216"/>
      <c r="E47" s="217">
        <f>(D47-C47)*1000</f>
        <v>0</v>
      </c>
      <c r="F47" s="190"/>
      <c r="G47" s="118"/>
      <c r="H47" s="191"/>
      <c r="I47" s="196" t="s">
        <v>116</v>
      </c>
      <c r="J47" s="118"/>
      <c r="K47" s="118"/>
      <c r="L47" s="194"/>
      <c r="M47" s="111"/>
    </row>
    <row r="48" spans="1:13" s="92" customFormat="1" ht="12.75" customHeight="1">
      <c r="A48" s="148"/>
      <c r="B48" s="161"/>
      <c r="C48" s="256"/>
      <c r="D48" s="257"/>
      <c r="E48" s="174"/>
      <c r="F48" s="190"/>
      <c r="G48" s="118"/>
      <c r="H48" s="191"/>
      <c r="I48" s="117"/>
      <c r="J48" s="118"/>
      <c r="K48" s="118"/>
      <c r="L48" s="194"/>
      <c r="M48" s="111"/>
    </row>
    <row r="49" spans="1:13" s="92" customFormat="1" ht="23.25" customHeight="1">
      <c r="A49" s="148"/>
      <c r="B49" s="208">
        <v>4</v>
      </c>
      <c r="C49" s="216">
        <v>256.36</v>
      </c>
      <c r="D49" s="216">
        <v>257.073</v>
      </c>
      <c r="E49" s="217">
        <f>(D49-C49)*1000</f>
        <v>712.9999999999654</v>
      </c>
      <c r="F49" s="190"/>
      <c r="G49" s="118"/>
      <c r="H49" s="191"/>
      <c r="I49" s="196" t="s">
        <v>42</v>
      </c>
      <c r="J49" s="118"/>
      <c r="K49" s="118"/>
      <c r="L49" s="194"/>
      <c r="M49" s="111"/>
    </row>
    <row r="50" spans="1:13" s="92" customFormat="1" ht="12.75" customHeight="1">
      <c r="A50" s="148"/>
      <c r="B50" s="161"/>
      <c r="C50" s="256"/>
      <c r="D50" s="257"/>
      <c r="E50" s="174"/>
      <c r="F50" s="190"/>
      <c r="G50" s="118"/>
      <c r="H50" s="191"/>
      <c r="I50" s="117"/>
      <c r="J50" s="118"/>
      <c r="K50" s="118"/>
      <c r="L50" s="194"/>
      <c r="M50" s="111"/>
    </row>
    <row r="51" spans="1:13" s="92" customFormat="1" ht="23.25" customHeight="1">
      <c r="A51" s="148"/>
      <c r="B51" s="172"/>
      <c r="C51" s="291"/>
      <c r="D51" s="216"/>
      <c r="E51" s="217">
        <f>(D51-C51)*1000</f>
        <v>0</v>
      </c>
      <c r="F51" s="190"/>
      <c r="G51" s="118"/>
      <c r="H51" s="191"/>
      <c r="I51" s="196" t="s">
        <v>116</v>
      </c>
      <c r="J51" s="118"/>
      <c r="K51" s="118"/>
      <c r="L51" s="194"/>
      <c r="M51" s="111"/>
    </row>
    <row r="52" spans="1:13" s="92" customFormat="1" ht="12.75" customHeight="1">
      <c r="A52" s="148"/>
      <c r="B52" s="350"/>
      <c r="C52" s="351"/>
      <c r="D52" s="352"/>
      <c r="E52" s="353"/>
      <c r="F52" s="354"/>
      <c r="G52" s="355"/>
      <c r="H52" s="356"/>
      <c r="I52" s="357"/>
      <c r="J52" s="355"/>
      <c r="K52" s="355"/>
      <c r="L52" s="358"/>
      <c r="M52" s="111"/>
    </row>
    <row r="53" spans="1:13" s="92" customFormat="1" ht="12.75" customHeight="1">
      <c r="A53" s="148"/>
      <c r="B53" s="161"/>
      <c r="C53" s="162"/>
      <c r="D53" s="163"/>
      <c r="E53" s="164"/>
      <c r="F53" s="190"/>
      <c r="G53" s="118"/>
      <c r="H53" s="191"/>
      <c r="I53" s="117"/>
      <c r="J53" s="118"/>
      <c r="K53" s="118"/>
      <c r="L53" s="194"/>
      <c r="M53" s="111"/>
    </row>
    <row r="54" spans="1:13" s="92" customFormat="1" ht="23.25" customHeight="1">
      <c r="A54" s="148"/>
      <c r="B54" s="208">
        <v>16</v>
      </c>
      <c r="C54" s="216">
        <v>256.407</v>
      </c>
      <c r="D54" s="291">
        <v>256.935</v>
      </c>
      <c r="E54" s="217">
        <f>(D54-C54)*1000</f>
        <v>528.00000000002</v>
      </c>
      <c r="F54" s="190"/>
      <c r="G54" s="118"/>
      <c r="H54" s="191"/>
      <c r="I54" s="193" t="s">
        <v>117</v>
      </c>
      <c r="J54" s="118"/>
      <c r="K54" s="118"/>
      <c r="L54" s="194"/>
      <c r="M54" s="111"/>
    </row>
    <row r="55" spans="1:13" s="92" customFormat="1" ht="12.75" customHeight="1">
      <c r="A55" s="148"/>
      <c r="B55" s="161"/>
      <c r="C55" s="162"/>
      <c r="D55" s="163"/>
      <c r="E55" s="164"/>
      <c r="F55" s="190"/>
      <c r="G55" s="118"/>
      <c r="H55" s="191"/>
      <c r="I55" s="117"/>
      <c r="J55" s="118"/>
      <c r="K55" s="118"/>
      <c r="L55" s="194"/>
      <c r="M55" s="111"/>
    </row>
    <row r="56" spans="1:13" s="92" customFormat="1" ht="23.25" customHeight="1">
      <c r="A56" s="148"/>
      <c r="B56" s="208">
        <v>18</v>
      </c>
      <c r="C56" s="216">
        <v>256.447</v>
      </c>
      <c r="D56" s="216">
        <v>257.092</v>
      </c>
      <c r="E56" s="217">
        <f>(D56-C56)*1000</f>
        <v>644.9999999999818</v>
      </c>
      <c r="F56" s="190"/>
      <c r="G56" s="118"/>
      <c r="H56" s="191"/>
      <c r="I56" s="196" t="s">
        <v>42</v>
      </c>
      <c r="J56" s="118"/>
      <c r="K56" s="118"/>
      <c r="L56" s="194"/>
      <c r="M56" s="111"/>
    </row>
    <row r="57" spans="1:13" s="92" customFormat="1" ht="12.75" customHeight="1">
      <c r="A57" s="148"/>
      <c r="B57" s="161"/>
      <c r="C57" s="162"/>
      <c r="D57" s="163"/>
      <c r="E57" s="164"/>
      <c r="F57" s="190"/>
      <c r="G57" s="118"/>
      <c r="H57" s="191"/>
      <c r="I57" s="117"/>
      <c r="J57" s="118"/>
      <c r="K57" s="118"/>
      <c r="L57" s="194"/>
      <c r="M57" s="111"/>
    </row>
    <row r="58" spans="1:13" s="92" customFormat="1" ht="23.25" customHeight="1">
      <c r="A58" s="148"/>
      <c r="B58" s="208">
        <v>20</v>
      </c>
      <c r="C58" s="216">
        <v>256.481</v>
      </c>
      <c r="D58" s="216">
        <v>257.223</v>
      </c>
      <c r="E58" s="217">
        <f>(D58-C58)*1000</f>
        <v>742.0000000000186</v>
      </c>
      <c r="F58" s="190"/>
      <c r="G58" s="118"/>
      <c r="H58" s="191"/>
      <c r="I58" s="196" t="s">
        <v>42</v>
      </c>
      <c r="J58" s="118"/>
      <c r="K58" s="118"/>
      <c r="L58" s="194"/>
      <c r="M58" s="111"/>
    </row>
    <row r="59" spans="1:13" s="92" customFormat="1" ht="12.75" customHeight="1">
      <c r="A59" s="148"/>
      <c r="B59" s="161"/>
      <c r="C59" s="162"/>
      <c r="D59" s="163"/>
      <c r="E59" s="164"/>
      <c r="F59" s="190"/>
      <c r="G59" s="118"/>
      <c r="H59" s="191"/>
      <c r="I59" s="117"/>
      <c r="J59" s="118"/>
      <c r="K59" s="118"/>
      <c r="L59" s="194"/>
      <c r="M59" s="111"/>
    </row>
    <row r="60" spans="1:13" s="92" customFormat="1" ht="23.25" customHeight="1">
      <c r="A60" s="148"/>
      <c r="B60" s="208">
        <v>22</v>
      </c>
      <c r="C60" s="216">
        <v>256.512</v>
      </c>
      <c r="D60" s="216">
        <v>257.22</v>
      </c>
      <c r="E60" s="217">
        <f>(D60-C60)*1000</f>
        <v>708.0000000000268</v>
      </c>
      <c r="F60" s="190"/>
      <c r="G60" s="118"/>
      <c r="H60" s="191"/>
      <c r="I60" s="196" t="s">
        <v>42</v>
      </c>
      <c r="J60" s="118"/>
      <c r="K60" s="118"/>
      <c r="L60" s="194"/>
      <c r="M60" s="111"/>
    </row>
    <row r="61" spans="1:13" s="92" customFormat="1" ht="12.75" customHeight="1">
      <c r="A61" s="148"/>
      <c r="B61" s="161"/>
      <c r="C61" s="162"/>
      <c r="D61" s="163"/>
      <c r="E61" s="164"/>
      <c r="F61" s="190"/>
      <c r="G61" s="118"/>
      <c r="H61" s="191"/>
      <c r="I61" s="117"/>
      <c r="J61" s="118"/>
      <c r="K61" s="118"/>
      <c r="L61" s="194"/>
      <c r="M61" s="111"/>
    </row>
    <row r="62" spans="1:13" s="92" customFormat="1" ht="23.25" customHeight="1">
      <c r="A62" s="148"/>
      <c r="B62" s="208">
        <v>24</v>
      </c>
      <c r="C62" s="216">
        <v>256.53</v>
      </c>
      <c r="D62" s="216">
        <v>257.217</v>
      </c>
      <c r="E62" s="217">
        <f>(D62-C62)*1000</f>
        <v>687.0000000000118</v>
      </c>
      <c r="F62" s="190"/>
      <c r="G62" s="118"/>
      <c r="H62" s="191"/>
      <c r="I62" s="196" t="s">
        <v>214</v>
      </c>
      <c r="J62" s="118"/>
      <c r="K62" s="118"/>
      <c r="L62" s="194"/>
      <c r="M62" s="111"/>
    </row>
    <row r="63" spans="1:13" s="92" customFormat="1" ht="12.75" customHeight="1">
      <c r="A63" s="148"/>
      <c r="B63" s="454"/>
      <c r="C63" s="455"/>
      <c r="D63" s="455"/>
      <c r="E63" s="456"/>
      <c r="F63" s="354"/>
      <c r="G63" s="355"/>
      <c r="H63" s="356"/>
      <c r="I63" s="457"/>
      <c r="J63" s="355"/>
      <c r="K63" s="355"/>
      <c r="L63" s="358"/>
      <c r="M63" s="111"/>
    </row>
    <row r="64" spans="1:13" ht="12.75" customHeight="1">
      <c r="A64" s="187"/>
      <c r="B64" s="458"/>
      <c r="C64" s="459"/>
      <c r="D64" s="460"/>
      <c r="E64" s="461"/>
      <c r="F64" s="462"/>
      <c r="G64" s="463"/>
      <c r="H64" s="463"/>
      <c r="I64" s="463"/>
      <c r="J64" s="463"/>
      <c r="K64" s="463"/>
      <c r="L64" s="464"/>
      <c r="M64" s="111"/>
    </row>
    <row r="65" spans="1:13" s="92" customFormat="1" ht="23.25" customHeight="1">
      <c r="A65" s="148"/>
      <c r="B65" s="208">
        <v>90</v>
      </c>
      <c r="C65" s="478">
        <v>256.221</v>
      </c>
      <c r="D65" s="478">
        <v>256.303</v>
      </c>
      <c r="E65" s="217">
        <f>(D65-C65)*1000</f>
        <v>81.99999999999363</v>
      </c>
      <c r="F65" s="190"/>
      <c r="G65" s="118"/>
      <c r="H65" s="191"/>
      <c r="I65" s="196" t="s">
        <v>123</v>
      </c>
      <c r="J65" s="118"/>
      <c r="K65" s="118"/>
      <c r="L65" s="194"/>
      <c r="M65" s="111"/>
    </row>
    <row r="66" spans="1:13" ht="12.75" customHeight="1">
      <c r="A66" s="187"/>
      <c r="B66" s="197"/>
      <c r="C66" s="198"/>
      <c r="D66" s="199"/>
      <c r="E66" s="200"/>
      <c r="F66" s="201"/>
      <c r="G66" s="202"/>
      <c r="H66" s="202"/>
      <c r="I66" s="202"/>
      <c r="J66" s="202"/>
      <c r="K66" s="202"/>
      <c r="L66" s="203"/>
      <c r="M66" s="111"/>
    </row>
    <row r="67" spans="1:13" ht="19.5" customHeight="1">
      <c r="A67" s="105"/>
      <c r="B67" s="124"/>
      <c r="C67" s="124"/>
      <c r="D67" s="124"/>
      <c r="E67" s="124"/>
      <c r="F67" s="124"/>
      <c r="G67" s="124"/>
      <c r="H67" s="124"/>
      <c r="I67" s="124"/>
      <c r="J67" s="125"/>
      <c r="K67" s="125"/>
      <c r="L67" s="125"/>
      <c r="M67" s="111"/>
    </row>
    <row r="68" spans="1:13" s="171" customFormat="1" ht="30" customHeight="1">
      <c r="A68" s="148"/>
      <c r="B68" s="149"/>
      <c r="C68" s="150"/>
      <c r="D68" s="150"/>
      <c r="E68" s="150"/>
      <c r="F68" s="150"/>
      <c r="G68" s="151" t="s">
        <v>36</v>
      </c>
      <c r="H68" s="150"/>
      <c r="I68" s="150"/>
      <c r="J68" s="152"/>
      <c r="K68" s="152"/>
      <c r="L68" s="153"/>
      <c r="M68" s="111"/>
    </row>
    <row r="69" spans="1:13" s="171" customFormat="1" ht="21" customHeight="1" thickBot="1">
      <c r="A69" s="148"/>
      <c r="B69" s="154" t="s">
        <v>0</v>
      </c>
      <c r="C69" s="155" t="s">
        <v>37</v>
      </c>
      <c r="D69" s="155" t="s">
        <v>38</v>
      </c>
      <c r="E69" s="156" t="s">
        <v>39</v>
      </c>
      <c r="F69" s="157"/>
      <c r="G69" s="158"/>
      <c r="H69" s="158"/>
      <c r="I69" s="159" t="s">
        <v>40</v>
      </c>
      <c r="J69" s="158"/>
      <c r="K69" s="158"/>
      <c r="L69" s="160"/>
      <c r="M69" s="111"/>
    </row>
    <row r="70" spans="1:13" s="175" customFormat="1" ht="12.75" customHeight="1" thickTop="1">
      <c r="A70" s="105"/>
      <c r="B70" s="161"/>
      <c r="C70" s="162"/>
      <c r="D70" s="163"/>
      <c r="E70" s="164"/>
      <c r="F70" s="165"/>
      <c r="G70" s="166"/>
      <c r="H70" s="166"/>
      <c r="I70" s="167"/>
      <c r="J70" s="168"/>
      <c r="K70" s="168"/>
      <c r="L70" s="169"/>
      <c r="M70" s="170"/>
    </row>
    <row r="71" spans="1:13" s="175" customFormat="1" ht="33.75" customHeight="1">
      <c r="A71" s="105"/>
      <c r="B71" s="208">
        <v>1</v>
      </c>
      <c r="C71" s="216">
        <v>256.494</v>
      </c>
      <c r="D71" s="216">
        <v>256.853</v>
      </c>
      <c r="E71" s="217">
        <f>(D71-C71)*1000</f>
        <v>358.99999999998045</v>
      </c>
      <c r="F71" s="165"/>
      <c r="G71" s="166"/>
      <c r="H71" s="166"/>
      <c r="I71" s="267" t="s">
        <v>118</v>
      </c>
      <c r="J71" s="168"/>
      <c r="K71" s="347"/>
      <c r="L71" s="169"/>
      <c r="M71" s="170"/>
    </row>
    <row r="72" spans="1:13" s="171" customFormat="1" ht="16.5" customHeight="1">
      <c r="A72" s="173"/>
      <c r="B72" s="208"/>
      <c r="C72" s="216"/>
      <c r="D72" s="216"/>
      <c r="E72" s="217"/>
      <c r="F72" s="176"/>
      <c r="G72" s="166"/>
      <c r="H72" s="166"/>
      <c r="I72" s="268"/>
      <c r="J72" s="268"/>
      <c r="K72" s="268"/>
      <c r="L72" s="359"/>
      <c r="M72" s="170"/>
    </row>
    <row r="73" spans="1:13" ht="30" customHeight="1">
      <c r="A73" s="173"/>
      <c r="B73" s="208">
        <v>2</v>
      </c>
      <c r="C73" s="216">
        <v>256.375</v>
      </c>
      <c r="D73" s="216">
        <v>256.767</v>
      </c>
      <c r="E73" s="217">
        <f>(D73-C73)*1000</f>
        <v>391.9999999999959</v>
      </c>
      <c r="F73" s="165"/>
      <c r="G73" s="166"/>
      <c r="H73" s="166"/>
      <c r="I73" s="267" t="s">
        <v>119</v>
      </c>
      <c r="J73" s="166"/>
      <c r="K73" s="348"/>
      <c r="L73" s="169"/>
      <c r="M73" s="170"/>
    </row>
    <row r="74" spans="1:13" ht="12.75">
      <c r="A74" s="173"/>
      <c r="B74" s="449"/>
      <c r="C74" s="450"/>
      <c r="D74" s="451"/>
      <c r="E74" s="452"/>
      <c r="F74" s="165"/>
      <c r="G74" s="453"/>
      <c r="H74" s="453"/>
      <c r="I74" s="453"/>
      <c r="J74" s="453"/>
      <c r="K74" s="453"/>
      <c r="L74" s="452"/>
      <c r="M74" s="170"/>
    </row>
    <row r="75" spans="1:13" s="175" customFormat="1" ht="33.75" customHeight="1">
      <c r="A75" s="105"/>
      <c r="B75" s="208">
        <v>4</v>
      </c>
      <c r="C75" s="216">
        <v>256.375</v>
      </c>
      <c r="D75" s="216">
        <v>256.63</v>
      </c>
      <c r="E75" s="217">
        <f>(D75-C75)*1000</f>
        <v>254.99999999999545</v>
      </c>
      <c r="F75" s="165"/>
      <c r="G75" s="166"/>
      <c r="H75" s="166"/>
      <c r="I75" s="267" t="s">
        <v>120</v>
      </c>
      <c r="J75" s="168"/>
      <c r="K75" s="347"/>
      <c r="L75" s="169"/>
      <c r="M75" s="170"/>
    </row>
    <row r="76" spans="1:13" s="175" customFormat="1" ht="16.5" customHeight="1">
      <c r="A76" s="105"/>
      <c r="B76" s="454"/>
      <c r="C76" s="455"/>
      <c r="D76" s="455"/>
      <c r="E76" s="456"/>
      <c r="F76" s="465"/>
      <c r="G76" s="466"/>
      <c r="H76" s="466"/>
      <c r="I76" s="467"/>
      <c r="J76" s="468"/>
      <c r="K76" s="469"/>
      <c r="L76" s="470"/>
      <c r="M76" s="170"/>
    </row>
    <row r="77" spans="1:13" s="171" customFormat="1" ht="16.5" customHeight="1">
      <c r="A77" s="173"/>
      <c r="B77" s="471"/>
      <c r="C77" s="472"/>
      <c r="D77" s="472"/>
      <c r="E77" s="473"/>
      <c r="F77" s="474"/>
      <c r="G77" s="475"/>
      <c r="H77" s="475"/>
      <c r="I77" s="476"/>
      <c r="J77" s="476"/>
      <c r="K77" s="476"/>
      <c r="L77" s="477"/>
      <c r="M77" s="170"/>
    </row>
    <row r="78" spans="1:13" ht="30" customHeight="1">
      <c r="A78" s="173"/>
      <c r="B78" s="208">
        <v>16</v>
      </c>
      <c r="C78" s="216">
        <v>256.513</v>
      </c>
      <c r="D78" s="216">
        <v>256.67</v>
      </c>
      <c r="E78" s="217">
        <f>(D78-C78)*1000</f>
        <v>157.0000000000391</v>
      </c>
      <c r="F78" s="165"/>
      <c r="G78" s="166"/>
      <c r="H78" s="166"/>
      <c r="I78" s="267" t="s">
        <v>121</v>
      </c>
      <c r="J78" s="166"/>
      <c r="K78" s="348"/>
      <c r="L78" s="169"/>
      <c r="M78" s="170"/>
    </row>
    <row r="79" spans="1:13" ht="12.75">
      <c r="A79" s="173"/>
      <c r="B79" s="449"/>
      <c r="C79" s="450"/>
      <c r="D79" s="451"/>
      <c r="E79" s="452"/>
      <c r="F79" s="165"/>
      <c r="G79" s="453"/>
      <c r="H79" s="453"/>
      <c r="I79" s="453"/>
      <c r="J79" s="453"/>
      <c r="K79" s="453"/>
      <c r="L79" s="452"/>
      <c r="M79" s="170"/>
    </row>
    <row r="80" spans="1:13" ht="30" customHeight="1">
      <c r="A80" s="173"/>
      <c r="B80" s="208">
        <v>18</v>
      </c>
      <c r="C80" s="216">
        <v>256.49</v>
      </c>
      <c r="D80" s="216">
        <v>256.798</v>
      </c>
      <c r="E80" s="217">
        <f>(D80-C80)*1000</f>
        <v>307.9999999999927</v>
      </c>
      <c r="F80" s="165"/>
      <c r="G80" s="166"/>
      <c r="H80" s="166"/>
      <c r="I80" s="267" t="s">
        <v>122</v>
      </c>
      <c r="J80" s="166"/>
      <c r="K80" s="348"/>
      <c r="L80" s="169"/>
      <c r="M80" s="170"/>
    </row>
    <row r="81" spans="1:13" ht="12.75">
      <c r="A81" s="173"/>
      <c r="B81" s="177"/>
      <c r="C81" s="178"/>
      <c r="D81" s="179"/>
      <c r="E81" s="180"/>
      <c r="F81" s="181"/>
      <c r="G81" s="182"/>
      <c r="H81" s="182"/>
      <c r="I81" s="182"/>
      <c r="J81" s="182"/>
      <c r="K81" s="182"/>
      <c r="L81" s="180"/>
      <c r="M81" s="170"/>
    </row>
    <row r="82" spans="1:13" ht="30" customHeight="1" thickBot="1">
      <c r="A82" s="183"/>
      <c r="B82" s="204"/>
      <c r="C82" s="204"/>
      <c r="D82" s="204"/>
      <c r="E82" s="204"/>
      <c r="F82" s="204"/>
      <c r="G82" s="204"/>
      <c r="H82" s="204"/>
      <c r="I82" s="204"/>
      <c r="J82" s="184"/>
      <c r="K82" s="184"/>
      <c r="L82" s="184"/>
      <c r="M82" s="185"/>
    </row>
  </sheetData>
  <sheetProtection password="E755" sheet="1" objects="1" scenarios="1"/>
  <mergeCells count="16"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H38:K38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447"/>
      <c r="C1" s="447"/>
      <c r="D1" s="447"/>
      <c r="E1" s="447"/>
      <c r="F1" s="447"/>
      <c r="G1" s="447"/>
      <c r="H1" s="447"/>
      <c r="I1" s="447"/>
      <c r="J1" s="447"/>
      <c r="K1" s="447"/>
      <c r="AV1" s="48" t="s">
        <v>7</v>
      </c>
      <c r="AW1" s="49" t="s">
        <v>7</v>
      </c>
      <c r="CR1" s="48" t="s">
        <v>7</v>
      </c>
      <c r="CS1" s="49" t="s">
        <v>7</v>
      </c>
      <c r="EB1" s="277"/>
      <c r="EC1" s="277"/>
      <c r="ED1" s="277"/>
      <c r="EE1" s="277"/>
      <c r="EF1" s="277"/>
      <c r="EG1" s="277"/>
      <c r="EH1" s="277"/>
      <c r="EI1" s="277"/>
      <c r="EJ1" s="277"/>
      <c r="EK1" s="277"/>
    </row>
    <row r="2" spans="14:141" ht="36" customHeight="1" thickBot="1">
      <c r="N2" s="62"/>
      <c r="O2" s="63"/>
      <c r="P2" s="63"/>
      <c r="Q2" s="63"/>
      <c r="R2" s="63"/>
      <c r="S2" s="63"/>
      <c r="T2" s="381" t="s">
        <v>10</v>
      </c>
      <c r="U2" s="536"/>
      <c r="V2" s="536"/>
      <c r="W2" s="536"/>
      <c r="X2" s="536"/>
      <c r="Y2" s="536"/>
      <c r="Z2" s="63"/>
      <c r="AA2" s="63"/>
      <c r="AB2" s="529"/>
      <c r="AC2" s="529"/>
      <c r="AD2" s="529"/>
      <c r="AE2" s="542"/>
      <c r="AJ2" s="12"/>
      <c r="AK2" s="12"/>
      <c r="CZ2" s="12"/>
      <c r="DA2" s="12"/>
      <c r="DB2" s="12"/>
      <c r="DC2" s="12"/>
      <c r="DD2" s="12"/>
      <c r="DE2" s="12"/>
      <c r="DF2" s="12"/>
      <c r="DG2" s="12"/>
      <c r="DH2" s="549"/>
      <c r="DI2" s="529"/>
      <c r="DJ2" s="63"/>
      <c r="DK2" s="63"/>
      <c r="DL2" s="63"/>
      <c r="DM2" s="63"/>
      <c r="DN2" s="381" t="s">
        <v>10</v>
      </c>
      <c r="DO2" s="551"/>
      <c r="DP2" s="551"/>
      <c r="DQ2" s="551"/>
      <c r="DR2" s="551"/>
      <c r="DS2" s="551"/>
      <c r="DT2" s="63"/>
      <c r="DU2" s="63"/>
      <c r="DV2" s="63"/>
      <c r="DW2" s="63"/>
      <c r="DX2" s="63"/>
      <c r="DY2" s="64"/>
      <c r="EB2" s="554"/>
      <c r="EC2" s="555"/>
      <c r="ED2" s="678" t="s">
        <v>66</v>
      </c>
      <c r="EE2" s="678"/>
      <c r="EF2" s="678"/>
      <c r="EG2" s="678"/>
      <c r="EH2" s="678"/>
      <c r="EI2" s="678"/>
      <c r="EJ2" s="555"/>
      <c r="EK2" s="556"/>
    </row>
    <row r="3" spans="2:141" ht="21" customHeight="1" thickBot="1">
      <c r="B3" s="5"/>
      <c r="E3" s="2"/>
      <c r="G3" s="2"/>
      <c r="K3" s="6"/>
      <c r="N3" s="379"/>
      <c r="O3" s="380"/>
      <c r="P3" s="301" t="s">
        <v>11</v>
      </c>
      <c r="Q3" s="301"/>
      <c r="R3" s="377"/>
      <c r="S3" s="643"/>
      <c r="T3" s="288"/>
      <c r="U3" s="289"/>
      <c r="V3" s="301" t="s">
        <v>20</v>
      </c>
      <c r="W3" s="537"/>
      <c r="X3" s="301"/>
      <c r="Y3" s="539"/>
      <c r="Z3" s="301" t="s">
        <v>154</v>
      </c>
      <c r="AA3" s="540"/>
      <c r="AB3" s="301" t="s">
        <v>20</v>
      </c>
      <c r="AC3" s="537"/>
      <c r="AD3" s="301"/>
      <c r="AE3" s="310"/>
      <c r="AJ3" s="530"/>
      <c r="AK3" s="530"/>
      <c r="CZ3" s="530"/>
      <c r="DA3" s="530"/>
      <c r="DB3" s="530"/>
      <c r="DC3" s="530"/>
      <c r="DD3" s="12"/>
      <c r="DE3" s="12"/>
      <c r="DF3" s="530"/>
      <c r="DG3" s="530"/>
      <c r="DH3" s="552" t="s">
        <v>14</v>
      </c>
      <c r="DI3" s="553"/>
      <c r="DJ3" s="57"/>
      <c r="DK3" s="58"/>
      <c r="DL3" s="57"/>
      <c r="DM3" s="57"/>
      <c r="DN3" s="301" t="s">
        <v>20</v>
      </c>
      <c r="DO3" s="301"/>
      <c r="DP3" s="301"/>
      <c r="DQ3" s="301"/>
      <c r="DR3" s="377"/>
      <c r="DS3" s="378"/>
      <c r="DT3" s="288"/>
      <c r="DU3" s="289"/>
      <c r="DV3" s="301" t="s">
        <v>11</v>
      </c>
      <c r="DW3" s="301"/>
      <c r="DX3" s="301"/>
      <c r="DY3" s="310"/>
      <c r="EB3" s="5"/>
      <c r="EE3" s="2"/>
      <c r="EF3" s="277"/>
      <c r="EG3" s="360"/>
      <c r="EK3" s="6"/>
    </row>
    <row r="4" spans="2:141" ht="24" thickTop="1">
      <c r="B4" s="568" t="s">
        <v>149</v>
      </c>
      <c r="C4" s="569"/>
      <c r="D4" s="569"/>
      <c r="E4" s="570"/>
      <c r="G4" s="2"/>
      <c r="H4" s="571" t="s">
        <v>187</v>
      </c>
      <c r="I4" s="569"/>
      <c r="J4" s="569"/>
      <c r="K4" s="572"/>
      <c r="N4" s="15"/>
      <c r="O4" s="13"/>
      <c r="P4" s="13"/>
      <c r="Q4" s="13"/>
      <c r="R4" s="13"/>
      <c r="S4" s="13"/>
      <c r="T4" s="386" t="s">
        <v>126</v>
      </c>
      <c r="U4" s="386"/>
      <c r="V4" s="386"/>
      <c r="W4" s="386"/>
      <c r="X4" s="386"/>
      <c r="Y4" s="386"/>
      <c r="Z4" s="13"/>
      <c r="AA4" s="13"/>
      <c r="AB4" s="399"/>
      <c r="AC4" s="538"/>
      <c r="AD4" s="399"/>
      <c r="AE4" s="543"/>
      <c r="AJ4" s="12"/>
      <c r="AK4" s="12"/>
      <c r="BU4" s="240" t="s">
        <v>94</v>
      </c>
      <c r="CJ4" s="239"/>
      <c r="CL4" s="52"/>
      <c r="CZ4" s="12"/>
      <c r="DA4" s="12"/>
      <c r="DB4" s="12"/>
      <c r="DC4" s="12"/>
      <c r="DD4" s="12"/>
      <c r="DE4" s="12"/>
      <c r="DF4" s="12"/>
      <c r="DG4" s="12"/>
      <c r="DH4" s="15"/>
      <c r="DI4" s="13"/>
      <c r="DJ4" s="399"/>
      <c r="DK4" s="399"/>
      <c r="DL4" s="399"/>
      <c r="DM4" s="399"/>
      <c r="DN4" s="386" t="s">
        <v>127</v>
      </c>
      <c r="DO4" s="386"/>
      <c r="DP4" s="386"/>
      <c r="DQ4" s="386"/>
      <c r="DR4" s="432"/>
      <c r="DS4" s="432"/>
      <c r="DT4" s="13"/>
      <c r="DU4" s="13"/>
      <c r="DV4" s="13"/>
      <c r="DW4" s="13"/>
      <c r="DX4" s="13"/>
      <c r="DY4" s="16"/>
      <c r="EB4" s="679" t="s">
        <v>162</v>
      </c>
      <c r="EC4" s="680"/>
      <c r="ED4" s="680"/>
      <c r="EE4" s="681"/>
      <c r="EF4" s="277"/>
      <c r="EG4" s="360"/>
      <c r="EH4" s="682" t="s">
        <v>160</v>
      </c>
      <c r="EI4" s="680"/>
      <c r="EJ4" s="680"/>
      <c r="EK4" s="683"/>
    </row>
    <row r="5" spans="2:141" ht="21" customHeight="1">
      <c r="B5" s="573" t="s">
        <v>67</v>
      </c>
      <c r="C5" s="574"/>
      <c r="D5" s="574"/>
      <c r="E5" s="575"/>
      <c r="G5" s="2"/>
      <c r="H5" s="576" t="s">
        <v>67</v>
      </c>
      <c r="I5" s="574"/>
      <c r="J5" s="574"/>
      <c r="K5" s="577"/>
      <c r="N5" s="445" t="s">
        <v>149</v>
      </c>
      <c r="O5" s="382"/>
      <c r="P5" s="382"/>
      <c r="Q5" s="391"/>
      <c r="R5" s="382" t="s">
        <v>150</v>
      </c>
      <c r="S5" s="382"/>
      <c r="T5" s="308"/>
      <c r="U5" s="287"/>
      <c r="V5" s="1"/>
      <c r="W5" s="59"/>
      <c r="X5" s="1"/>
      <c r="Y5" s="3"/>
      <c r="Z5" s="541"/>
      <c r="AA5" s="3"/>
      <c r="AB5" s="1"/>
      <c r="AC5" s="59"/>
      <c r="AD5" s="1"/>
      <c r="AE5" s="309"/>
      <c r="AJ5" s="12"/>
      <c r="AK5" s="12"/>
      <c r="CJ5" s="239"/>
      <c r="CK5" s="239"/>
      <c r="CL5" s="52"/>
      <c r="CZ5" s="12"/>
      <c r="DA5" s="12"/>
      <c r="DB5" s="12"/>
      <c r="DC5" s="12"/>
      <c r="DD5" s="12"/>
      <c r="DE5" s="12"/>
      <c r="DF5" s="12"/>
      <c r="DG5" s="12"/>
      <c r="DH5" s="5"/>
      <c r="DI5" s="3"/>
      <c r="DJ5" s="1"/>
      <c r="DK5" s="3"/>
      <c r="DL5" s="1"/>
      <c r="DM5" s="59"/>
      <c r="DN5" s="1"/>
      <c r="DO5" s="59"/>
      <c r="DP5" s="395"/>
      <c r="DQ5" s="59"/>
      <c r="DR5" s="395"/>
      <c r="DS5" s="3"/>
      <c r="DT5" s="1"/>
      <c r="DU5" s="3"/>
      <c r="DV5" s="382" t="s">
        <v>160</v>
      </c>
      <c r="DW5" s="389"/>
      <c r="DX5" s="389"/>
      <c r="DY5" s="390"/>
      <c r="EB5" s="684" t="s">
        <v>67</v>
      </c>
      <c r="EC5" s="685"/>
      <c r="ED5" s="685"/>
      <c r="EE5" s="686"/>
      <c r="EF5" s="277"/>
      <c r="EG5" s="360"/>
      <c r="EH5" s="687" t="s">
        <v>67</v>
      </c>
      <c r="EI5" s="685"/>
      <c r="EJ5" s="685"/>
      <c r="EK5" s="688"/>
    </row>
    <row r="6" spans="2:141" ht="21" customHeight="1" thickBot="1">
      <c r="B6" s="578" t="s">
        <v>68</v>
      </c>
      <c r="C6" s="579"/>
      <c r="D6" s="580" t="s">
        <v>69</v>
      </c>
      <c r="E6" s="581"/>
      <c r="F6" s="226"/>
      <c r="G6" s="224"/>
      <c r="H6" s="582" t="s">
        <v>68</v>
      </c>
      <c r="I6" s="583"/>
      <c r="J6" s="584" t="s">
        <v>69</v>
      </c>
      <c r="K6" s="585"/>
      <c r="N6" s="385" t="s">
        <v>71</v>
      </c>
      <c r="O6" s="384"/>
      <c r="P6" s="383" t="s">
        <v>72</v>
      </c>
      <c r="Q6" s="384"/>
      <c r="R6" s="523"/>
      <c r="S6" s="524"/>
      <c r="T6" s="4"/>
      <c r="U6" s="2"/>
      <c r="V6" s="67"/>
      <c r="W6" s="60"/>
      <c r="X6" s="67"/>
      <c r="Y6" s="303"/>
      <c r="Z6" s="616" t="s">
        <v>155</v>
      </c>
      <c r="AA6" s="617"/>
      <c r="AB6" s="65" t="s">
        <v>86</v>
      </c>
      <c r="AC6" s="60">
        <v>256.407</v>
      </c>
      <c r="AD6" s="67"/>
      <c r="AE6" s="544"/>
      <c r="AJ6" s="533"/>
      <c r="AK6" s="534"/>
      <c r="BT6" s="241" t="s">
        <v>44</v>
      </c>
      <c r="BU6" s="242" t="s">
        <v>45</v>
      </c>
      <c r="BV6" s="243" t="s">
        <v>57</v>
      </c>
      <c r="CZ6" s="547"/>
      <c r="DA6" s="548"/>
      <c r="DB6" s="547"/>
      <c r="DC6" s="548"/>
      <c r="DD6" s="12"/>
      <c r="DE6" s="12"/>
      <c r="DF6" s="531"/>
      <c r="DG6" s="532"/>
      <c r="DH6" s="550" t="s">
        <v>15</v>
      </c>
      <c r="DI6" s="302">
        <v>256.918</v>
      </c>
      <c r="DJ6" s="260"/>
      <c r="DK6" s="311"/>
      <c r="DL6" s="260"/>
      <c r="DM6" s="258"/>
      <c r="DN6" s="65"/>
      <c r="DO6" s="258"/>
      <c r="DP6" s="396"/>
      <c r="DQ6" s="258"/>
      <c r="DR6" s="397" t="s">
        <v>83</v>
      </c>
      <c r="DS6" s="311">
        <v>257.223</v>
      </c>
      <c r="DT6" s="65"/>
      <c r="DU6" s="303"/>
      <c r="DV6" s="384" t="s">
        <v>72</v>
      </c>
      <c r="DW6" s="392"/>
      <c r="DX6" s="393" t="s">
        <v>71</v>
      </c>
      <c r="DY6" s="398"/>
      <c r="EB6" s="689" t="s">
        <v>68</v>
      </c>
      <c r="EC6" s="690"/>
      <c r="ED6" s="691" t="s">
        <v>69</v>
      </c>
      <c r="EE6" s="692"/>
      <c r="EF6" s="361"/>
      <c r="EG6" s="362"/>
      <c r="EH6" s="693" t="s">
        <v>68</v>
      </c>
      <c r="EI6" s="694"/>
      <c r="EJ6" s="676" t="s">
        <v>69</v>
      </c>
      <c r="EK6" s="677"/>
    </row>
    <row r="7" spans="2:141" ht="21" customHeight="1" thickTop="1">
      <c r="B7" s="602"/>
      <c r="C7" s="603"/>
      <c r="D7" s="604"/>
      <c r="E7" s="605"/>
      <c r="F7" s="606"/>
      <c r="G7" s="607"/>
      <c r="H7" s="608"/>
      <c r="I7" s="603"/>
      <c r="J7" s="609"/>
      <c r="K7" s="610"/>
      <c r="N7" s="525" t="s">
        <v>59</v>
      </c>
      <c r="O7" s="526" t="s">
        <v>153</v>
      </c>
      <c r="P7" s="527" t="s">
        <v>52</v>
      </c>
      <c r="Q7" s="528" t="s">
        <v>152</v>
      </c>
      <c r="R7" s="75" t="s">
        <v>91</v>
      </c>
      <c r="S7" s="61">
        <v>12.001</v>
      </c>
      <c r="T7" s="77"/>
      <c r="U7" s="302"/>
      <c r="V7" s="67" t="s">
        <v>12</v>
      </c>
      <c r="W7" s="60">
        <v>256.359</v>
      </c>
      <c r="X7" s="67" t="s">
        <v>50</v>
      </c>
      <c r="Y7" s="303">
        <v>256.361</v>
      </c>
      <c r="Z7" s="618">
        <v>256.368</v>
      </c>
      <c r="AA7" s="619"/>
      <c r="AB7" s="65"/>
      <c r="AC7" s="60"/>
      <c r="AD7" s="65" t="s">
        <v>89</v>
      </c>
      <c r="AE7" s="544">
        <v>256.512</v>
      </c>
      <c r="AJ7" s="535"/>
      <c r="AK7" s="534"/>
      <c r="CJ7" s="1"/>
      <c r="CK7" s="1"/>
      <c r="CL7" s="52"/>
      <c r="CZ7" s="547"/>
      <c r="DA7" s="548"/>
      <c r="DB7" s="547"/>
      <c r="DC7" s="548"/>
      <c r="DD7" s="12"/>
      <c r="DE7" s="12"/>
      <c r="DF7" s="531"/>
      <c r="DG7" s="532"/>
      <c r="DH7" s="550" t="s">
        <v>8</v>
      </c>
      <c r="DI7" s="302">
        <v>257.008</v>
      </c>
      <c r="DJ7" s="260"/>
      <c r="DK7" s="311"/>
      <c r="DL7" s="260" t="s">
        <v>17</v>
      </c>
      <c r="DM7" s="258">
        <v>257.058</v>
      </c>
      <c r="DN7" s="65" t="s">
        <v>61</v>
      </c>
      <c r="DO7" s="258">
        <v>257.027</v>
      </c>
      <c r="DP7" s="65" t="s">
        <v>81</v>
      </c>
      <c r="DQ7" s="258">
        <v>256.935</v>
      </c>
      <c r="DR7" s="396"/>
      <c r="DS7" s="311"/>
      <c r="DT7" s="65"/>
      <c r="DU7" s="303"/>
      <c r="DV7" s="564" t="s">
        <v>60</v>
      </c>
      <c r="DW7" s="526" t="s">
        <v>161</v>
      </c>
      <c r="DX7" s="565" t="s">
        <v>54</v>
      </c>
      <c r="DY7" s="566" t="s">
        <v>186</v>
      </c>
      <c r="EB7" s="228"/>
      <c r="EC7" s="229"/>
      <c r="ED7" s="74"/>
      <c r="EE7" s="229"/>
      <c r="EF7" s="299"/>
      <c r="EG7" s="2"/>
      <c r="EH7" s="74"/>
      <c r="EI7" s="229"/>
      <c r="EJ7" s="74"/>
      <c r="EK7" s="230"/>
    </row>
    <row r="8" spans="2:141" ht="21" customHeight="1">
      <c r="B8" s="588" t="s">
        <v>188</v>
      </c>
      <c r="C8" s="363">
        <v>253.139</v>
      </c>
      <c r="D8" s="624" t="s">
        <v>189</v>
      </c>
      <c r="E8" s="630">
        <v>253.139</v>
      </c>
      <c r="F8" s="74"/>
      <c r="G8" s="229"/>
      <c r="H8" s="369" t="s">
        <v>190</v>
      </c>
      <c r="I8" s="363">
        <v>255.054</v>
      </c>
      <c r="J8" s="624" t="s">
        <v>191</v>
      </c>
      <c r="K8" s="625">
        <v>255.054</v>
      </c>
      <c r="N8" s="525" t="s">
        <v>5</v>
      </c>
      <c r="O8" s="526">
        <v>254.759</v>
      </c>
      <c r="P8" s="527" t="s">
        <v>5</v>
      </c>
      <c r="Q8" s="528">
        <v>254.759</v>
      </c>
      <c r="R8" s="75" t="s">
        <v>5</v>
      </c>
      <c r="S8" s="61">
        <v>254.915</v>
      </c>
      <c r="T8" s="4"/>
      <c r="U8" s="2"/>
      <c r="V8" s="66"/>
      <c r="W8" s="30"/>
      <c r="X8" s="67"/>
      <c r="Y8" s="303"/>
      <c r="Z8" s="616" t="s">
        <v>156</v>
      </c>
      <c r="AA8" s="617"/>
      <c r="AB8" s="65" t="s">
        <v>87</v>
      </c>
      <c r="AC8" s="60">
        <v>256.447</v>
      </c>
      <c r="AD8" s="76"/>
      <c r="AE8" s="545"/>
      <c r="AJ8" s="533"/>
      <c r="AK8" s="534"/>
      <c r="BU8" s="244" t="s">
        <v>96</v>
      </c>
      <c r="CJ8" s="1"/>
      <c r="CL8" s="52"/>
      <c r="CZ8" s="547"/>
      <c r="DA8" s="548"/>
      <c r="DB8" s="533"/>
      <c r="DC8" s="534"/>
      <c r="DD8" s="12"/>
      <c r="DE8" s="12"/>
      <c r="DF8" s="531"/>
      <c r="DG8" s="532"/>
      <c r="DH8" s="550"/>
      <c r="DI8" s="302"/>
      <c r="DJ8" s="260"/>
      <c r="DK8" s="311"/>
      <c r="DL8" s="260"/>
      <c r="DM8" s="258"/>
      <c r="DN8" s="65"/>
      <c r="DO8" s="258"/>
      <c r="DP8" s="65"/>
      <c r="DQ8" s="258"/>
      <c r="DR8" s="397" t="s">
        <v>84</v>
      </c>
      <c r="DS8" s="311">
        <v>257.22</v>
      </c>
      <c r="DT8" s="65"/>
      <c r="DU8" s="303"/>
      <c r="DV8" s="564" t="s">
        <v>5</v>
      </c>
      <c r="DW8" s="526">
        <v>259.247</v>
      </c>
      <c r="DX8" s="567" t="s">
        <v>5</v>
      </c>
      <c r="DY8" s="566">
        <v>258.721</v>
      </c>
      <c r="EB8" s="557" t="s">
        <v>163</v>
      </c>
      <c r="EC8" s="558">
        <v>258.247</v>
      </c>
      <c r="ED8" s="644" t="s">
        <v>220</v>
      </c>
      <c r="EE8" s="645">
        <v>258.247</v>
      </c>
      <c r="EF8" s="51"/>
      <c r="EG8" s="559"/>
      <c r="EH8" s="560" t="s">
        <v>164</v>
      </c>
      <c r="EI8" s="558">
        <v>264.862</v>
      </c>
      <c r="EJ8" s="646" t="s">
        <v>165</v>
      </c>
      <c r="EK8" s="647">
        <v>264.862</v>
      </c>
    </row>
    <row r="9" spans="2:141" ht="21" customHeight="1">
      <c r="B9" s="611"/>
      <c r="C9" s="612"/>
      <c r="D9" s="631"/>
      <c r="E9" s="632"/>
      <c r="F9" s="366"/>
      <c r="G9" s="370"/>
      <c r="H9" s="613"/>
      <c r="I9" s="603"/>
      <c r="J9" s="626"/>
      <c r="K9" s="627"/>
      <c r="N9" s="72"/>
      <c r="O9" s="207"/>
      <c r="P9" s="73"/>
      <c r="Q9" s="207"/>
      <c r="R9" s="73" t="s">
        <v>151</v>
      </c>
      <c r="S9" s="207">
        <v>12.89</v>
      </c>
      <c r="T9" s="305"/>
      <c r="U9" s="303"/>
      <c r="V9" s="67" t="s">
        <v>13</v>
      </c>
      <c r="W9" s="60">
        <v>256.34</v>
      </c>
      <c r="X9" s="67" t="s">
        <v>51</v>
      </c>
      <c r="Y9" s="303">
        <v>256.36</v>
      </c>
      <c r="Z9" s="620" t="s">
        <v>158</v>
      </c>
      <c r="AA9" s="621"/>
      <c r="AB9" s="65"/>
      <c r="AC9" s="60"/>
      <c r="AD9" s="65" t="s">
        <v>90</v>
      </c>
      <c r="AE9" s="544">
        <v>256.53</v>
      </c>
      <c r="AJ9" s="533"/>
      <c r="AK9" s="534"/>
      <c r="CZ9" s="547"/>
      <c r="DA9" s="548"/>
      <c r="DB9" s="547"/>
      <c r="DC9" s="548"/>
      <c r="DD9" s="12"/>
      <c r="DE9" s="12"/>
      <c r="DF9" s="533"/>
      <c r="DG9" s="534"/>
      <c r="DH9" s="550" t="s">
        <v>9</v>
      </c>
      <c r="DI9" s="302">
        <v>257.189</v>
      </c>
      <c r="DJ9" s="260"/>
      <c r="DK9" s="311"/>
      <c r="DL9" s="260" t="s">
        <v>18</v>
      </c>
      <c r="DM9" s="258">
        <v>257.084</v>
      </c>
      <c r="DN9" s="65" t="s">
        <v>19</v>
      </c>
      <c r="DO9" s="258">
        <v>257.073</v>
      </c>
      <c r="DP9" s="65" t="s">
        <v>82</v>
      </c>
      <c r="DQ9" s="258">
        <v>257.092</v>
      </c>
      <c r="DR9" s="396"/>
      <c r="DS9" s="311"/>
      <c r="DT9" s="65"/>
      <c r="DU9" s="303"/>
      <c r="DV9" s="73"/>
      <c r="DW9" s="207"/>
      <c r="DX9" s="394"/>
      <c r="DY9" s="209"/>
      <c r="EB9" s="557" t="s">
        <v>166</v>
      </c>
      <c r="EC9" s="558">
        <v>259.251</v>
      </c>
      <c r="ED9" s="644" t="s">
        <v>221</v>
      </c>
      <c r="EE9" s="645">
        <v>259.253</v>
      </c>
      <c r="EF9" s="299"/>
      <c r="EG9" s="2"/>
      <c r="EH9" s="560" t="s">
        <v>167</v>
      </c>
      <c r="EI9" s="558">
        <v>263.804</v>
      </c>
      <c r="EJ9" s="646" t="s">
        <v>168</v>
      </c>
      <c r="EK9" s="647">
        <v>263.809</v>
      </c>
    </row>
    <row r="10" spans="2:141" ht="21" customHeight="1">
      <c r="B10" s="614" t="s">
        <v>192</v>
      </c>
      <c r="C10" s="371">
        <v>254.759</v>
      </c>
      <c r="D10" s="628" t="s">
        <v>193</v>
      </c>
      <c r="E10" s="633">
        <v>254.759</v>
      </c>
      <c r="F10" s="74"/>
      <c r="G10" s="229"/>
      <c r="H10" s="372" t="s">
        <v>194</v>
      </c>
      <c r="I10" s="371">
        <v>253.8</v>
      </c>
      <c r="J10" s="628" t="s">
        <v>195</v>
      </c>
      <c r="K10" s="629">
        <v>253.8</v>
      </c>
      <c r="N10" s="387" t="s">
        <v>77</v>
      </c>
      <c r="O10" s="388">
        <v>255.723</v>
      </c>
      <c r="P10" s="73" t="s">
        <v>53</v>
      </c>
      <c r="Q10" s="207">
        <v>255.723</v>
      </c>
      <c r="R10" s="73" t="s">
        <v>5</v>
      </c>
      <c r="S10" s="207">
        <v>255.80399999999997</v>
      </c>
      <c r="T10" s="306"/>
      <c r="U10" s="304"/>
      <c r="V10" s="65"/>
      <c r="W10" s="60"/>
      <c r="X10" s="65"/>
      <c r="Y10" s="303"/>
      <c r="Z10" s="616" t="s">
        <v>157</v>
      </c>
      <c r="AA10" s="617"/>
      <c r="AB10" s="65" t="s">
        <v>88</v>
      </c>
      <c r="AC10" s="60">
        <v>256.481</v>
      </c>
      <c r="AD10" s="65"/>
      <c r="AE10" s="544"/>
      <c r="AJ10" s="533"/>
      <c r="AK10" s="534"/>
      <c r="CZ10" s="547"/>
      <c r="DA10" s="548"/>
      <c r="DB10" s="533"/>
      <c r="DC10" s="534"/>
      <c r="DD10" s="12"/>
      <c r="DE10" s="12"/>
      <c r="DF10" s="533"/>
      <c r="DG10" s="534"/>
      <c r="DH10" s="550" t="s">
        <v>16</v>
      </c>
      <c r="DI10" s="302">
        <v>257.433</v>
      </c>
      <c r="DJ10" s="260"/>
      <c r="DK10" s="311"/>
      <c r="DL10" s="260"/>
      <c r="DM10" s="258"/>
      <c r="DN10" s="65"/>
      <c r="DO10" s="258"/>
      <c r="DP10" s="396"/>
      <c r="DQ10" s="258"/>
      <c r="DR10" s="397" t="s">
        <v>85</v>
      </c>
      <c r="DS10" s="311">
        <v>257.217</v>
      </c>
      <c r="DT10" s="65"/>
      <c r="DU10" s="303"/>
      <c r="DV10" s="546" t="s">
        <v>78</v>
      </c>
      <c r="DW10" s="388">
        <v>257.777</v>
      </c>
      <c r="DX10" s="394" t="s">
        <v>80</v>
      </c>
      <c r="DY10" s="209">
        <v>257.691</v>
      </c>
      <c r="EB10" s="557" t="s">
        <v>169</v>
      </c>
      <c r="EC10" s="558">
        <v>260.67</v>
      </c>
      <c r="ED10" s="644" t="s">
        <v>170</v>
      </c>
      <c r="EE10" s="645">
        <v>260.67</v>
      </c>
      <c r="EG10" s="2"/>
      <c r="EH10" s="560" t="s">
        <v>171</v>
      </c>
      <c r="EI10" s="558">
        <v>262.716</v>
      </c>
      <c r="EJ10" s="646" t="s">
        <v>172</v>
      </c>
      <c r="EK10" s="647">
        <v>262.708</v>
      </c>
    </row>
    <row r="11" spans="2:141" ht="21" customHeight="1" thickBot="1">
      <c r="B11" s="373"/>
      <c r="C11" s="374"/>
      <c r="D11" s="375"/>
      <c r="E11" s="374"/>
      <c r="F11" s="615"/>
      <c r="G11" s="374"/>
      <c r="H11" s="375"/>
      <c r="I11" s="374"/>
      <c r="J11" s="375"/>
      <c r="K11" s="376"/>
      <c r="N11" s="7"/>
      <c r="O11" s="17"/>
      <c r="P11" s="265"/>
      <c r="Q11" s="17"/>
      <c r="R11" s="9"/>
      <c r="S11" s="17"/>
      <c r="T11" s="10"/>
      <c r="U11" s="8"/>
      <c r="V11" s="9"/>
      <c r="W11" s="17"/>
      <c r="X11" s="9"/>
      <c r="Y11" s="8"/>
      <c r="Z11" s="622" t="s">
        <v>159</v>
      </c>
      <c r="AA11" s="623"/>
      <c r="AB11" s="9"/>
      <c r="AC11" s="17"/>
      <c r="AD11" s="9"/>
      <c r="AE11" s="11"/>
      <c r="AJ11" s="12"/>
      <c r="AK11" s="12"/>
      <c r="CZ11" s="12"/>
      <c r="DA11" s="12"/>
      <c r="DB11" s="12"/>
      <c r="DC11" s="12"/>
      <c r="DD11" s="12"/>
      <c r="DE11" s="12"/>
      <c r="DF11" s="12"/>
      <c r="DG11" s="12"/>
      <c r="DH11" s="7"/>
      <c r="DI11" s="8"/>
      <c r="DJ11" s="9"/>
      <c r="DK11" s="8"/>
      <c r="DL11" s="9"/>
      <c r="DM11" s="17"/>
      <c r="DN11" s="9"/>
      <c r="DO11" s="17"/>
      <c r="DP11" s="265"/>
      <c r="DQ11" s="17"/>
      <c r="DR11" s="265"/>
      <c r="DS11" s="8"/>
      <c r="DT11" s="9"/>
      <c r="DU11" s="8"/>
      <c r="DV11" s="9"/>
      <c r="DW11" s="17"/>
      <c r="DX11" s="265"/>
      <c r="DY11" s="11"/>
      <c r="EB11" s="557" t="s">
        <v>173</v>
      </c>
      <c r="EC11" s="558">
        <v>261.686</v>
      </c>
      <c r="ED11" s="644" t="s">
        <v>174</v>
      </c>
      <c r="EE11" s="645">
        <v>261.702</v>
      </c>
      <c r="EG11" s="2"/>
      <c r="EH11" s="560" t="s">
        <v>175</v>
      </c>
      <c r="EI11" s="558">
        <v>261.702</v>
      </c>
      <c r="EJ11" s="646" t="s">
        <v>176</v>
      </c>
      <c r="EK11" s="647">
        <v>261.686</v>
      </c>
    </row>
    <row r="12" spans="73:141" ht="21" customHeight="1">
      <c r="BU12" s="12"/>
      <c r="EB12" s="557" t="s">
        <v>177</v>
      </c>
      <c r="EC12" s="558">
        <v>262.708</v>
      </c>
      <c r="ED12" s="644" t="s">
        <v>178</v>
      </c>
      <c r="EE12" s="645">
        <v>262.716</v>
      </c>
      <c r="EG12" s="2"/>
      <c r="EH12" s="560" t="s">
        <v>179</v>
      </c>
      <c r="EI12" s="558">
        <v>260.67</v>
      </c>
      <c r="EJ12" s="646" t="s">
        <v>180</v>
      </c>
      <c r="EK12" s="647">
        <v>260.67</v>
      </c>
    </row>
    <row r="13" spans="2:141" ht="21" customHeight="1">
      <c r="B13" s="52"/>
      <c r="C13" s="52"/>
      <c r="D13" s="52"/>
      <c r="E13" s="52"/>
      <c r="F13" s="52"/>
      <c r="G13" s="1"/>
      <c r="H13" s="1"/>
      <c r="I13" s="52"/>
      <c r="J13" s="1"/>
      <c r="K13" s="1"/>
      <c r="L13" s="52"/>
      <c r="M13" s="1"/>
      <c r="N13" s="1"/>
      <c r="O13" s="1"/>
      <c r="P13" s="1"/>
      <c r="Q13" s="1"/>
      <c r="R13" s="1"/>
      <c r="S13" s="1"/>
      <c r="T13" s="1"/>
      <c r="U13" s="364"/>
      <c r="V13" s="52"/>
      <c r="W13" s="52"/>
      <c r="X13" s="52"/>
      <c r="Y13" s="52"/>
      <c r="Z13" s="52"/>
      <c r="AA13" s="52"/>
      <c r="AB13" s="52"/>
      <c r="AC13" s="365"/>
      <c r="AD13" s="1"/>
      <c r="AE13" s="366"/>
      <c r="AF13" s="52"/>
      <c r="AG13" s="52"/>
      <c r="AH13" s="1"/>
      <c r="AI13" s="366"/>
      <c r="AJ13" s="52"/>
      <c r="AK13" s="52"/>
      <c r="AL13" s="367"/>
      <c r="AM13" s="52"/>
      <c r="AN13" s="52"/>
      <c r="AZ13" s="418"/>
      <c r="CR13" s="322"/>
      <c r="CW13" s="54"/>
      <c r="EB13" s="557" t="s">
        <v>181</v>
      </c>
      <c r="EC13" s="558">
        <v>263.809</v>
      </c>
      <c r="ED13" s="644" t="s">
        <v>182</v>
      </c>
      <c r="EE13" s="645">
        <v>263.804</v>
      </c>
      <c r="EG13" s="2"/>
      <c r="EH13" s="560"/>
      <c r="EI13" s="558"/>
      <c r="EJ13" s="646"/>
      <c r="EK13" s="647"/>
    </row>
    <row r="14" spans="2:141" ht="18" customHeight="1">
      <c r="B14" s="52"/>
      <c r="C14" s="52"/>
      <c r="D14" s="324"/>
      <c r="E14" s="1"/>
      <c r="F14" s="52"/>
      <c r="G14" s="1"/>
      <c r="H14" s="1"/>
      <c r="I14" s="52"/>
      <c r="J14" s="1"/>
      <c r="K14" s="274"/>
      <c r="L14" s="52"/>
      <c r="M14" s="1"/>
      <c r="N14" s="1"/>
      <c r="O14" s="1"/>
      <c r="P14" s="1"/>
      <c r="Q14" s="1"/>
      <c r="R14" s="1"/>
      <c r="S14" s="1"/>
      <c r="T14" s="1"/>
      <c r="U14" s="52"/>
      <c r="V14" s="52"/>
      <c r="W14" s="1"/>
      <c r="X14" s="52"/>
      <c r="Y14" s="52"/>
      <c r="Z14" s="324"/>
      <c r="AA14" s="325"/>
      <c r="AB14" s="52"/>
      <c r="AC14" s="52"/>
      <c r="AD14" s="1"/>
      <c r="AE14" s="52"/>
      <c r="AF14" s="52"/>
      <c r="AG14" s="52"/>
      <c r="AH14" s="1"/>
      <c r="AI14" s="52"/>
      <c r="AJ14" s="52"/>
      <c r="AK14" s="52"/>
      <c r="AL14" s="52"/>
      <c r="AM14" s="52"/>
      <c r="AN14" s="324"/>
      <c r="AY14" s="416"/>
      <c r="BL14" s="322"/>
      <c r="CC14" s="320"/>
      <c r="CR14" s="349"/>
      <c r="EB14" s="557"/>
      <c r="EC14" s="558"/>
      <c r="ED14" s="644"/>
      <c r="EE14" s="645"/>
      <c r="EG14" s="2"/>
      <c r="EH14" s="560"/>
      <c r="EI14" s="558"/>
      <c r="EJ14" s="646"/>
      <c r="EK14" s="647"/>
    </row>
    <row r="15" spans="2:141" ht="18" customHeight="1">
      <c r="B15" s="1"/>
      <c r="C15" s="1"/>
      <c r="D15" s="1"/>
      <c r="E15" s="1"/>
      <c r="F15" s="1"/>
      <c r="G15" s="1"/>
      <c r="H15" s="1"/>
      <c r="I15" s="1"/>
      <c r="J15" s="1"/>
      <c r="K15" s="3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2"/>
      <c r="Y15" s="52"/>
      <c r="Z15" s="52"/>
      <c r="AA15" s="52"/>
      <c r="AB15" s="52"/>
      <c r="AC15" s="52"/>
      <c r="AD15" s="1"/>
      <c r="AE15" s="324"/>
      <c r="AF15" s="52"/>
      <c r="AG15" s="52"/>
      <c r="AH15" s="1"/>
      <c r="AI15" s="324"/>
      <c r="AJ15" s="52"/>
      <c r="AK15" s="1"/>
      <c r="AL15" s="52"/>
      <c r="AM15" s="52"/>
      <c r="AN15" s="52"/>
      <c r="EB15" s="561" t="s">
        <v>183</v>
      </c>
      <c r="EC15" s="562">
        <v>264.862</v>
      </c>
      <c r="ED15" s="648" t="s">
        <v>184</v>
      </c>
      <c r="EE15" s="649">
        <v>264.862</v>
      </c>
      <c r="EG15" s="2"/>
      <c r="EH15" s="563" t="s">
        <v>222</v>
      </c>
      <c r="EI15" s="562">
        <v>259.253</v>
      </c>
      <c r="EJ15" s="650" t="s">
        <v>185</v>
      </c>
      <c r="EK15" s="651">
        <v>259.251</v>
      </c>
    </row>
    <row r="16" spans="2:142" ht="18" customHeight="1" thickBot="1">
      <c r="B16" s="1"/>
      <c r="C16" s="52"/>
      <c r="D16" s="52"/>
      <c r="E16" s="52"/>
      <c r="F16" s="52"/>
      <c r="G16" s="52"/>
      <c r="H16" s="52"/>
      <c r="I16" s="52"/>
      <c r="J16" s="1"/>
      <c r="K16" s="329"/>
      <c r="L16" s="52"/>
      <c r="M16" s="1"/>
      <c r="N16" s="52"/>
      <c r="O16" s="52"/>
      <c r="P16" s="1"/>
      <c r="Q16" s="1"/>
      <c r="R16" s="52"/>
      <c r="S16" s="1"/>
      <c r="T16" s="1"/>
      <c r="U16" s="52"/>
      <c r="V16" s="1"/>
      <c r="W16" s="330"/>
      <c r="X16" s="52"/>
      <c r="Y16" s="52"/>
      <c r="Z16" s="52"/>
      <c r="AA16" s="52"/>
      <c r="AB16" s="52"/>
      <c r="AC16" s="52"/>
      <c r="AD16" s="1"/>
      <c r="AE16" s="1"/>
      <c r="AF16" s="1"/>
      <c r="AG16" s="52"/>
      <c r="AH16" s="1"/>
      <c r="AI16" s="1"/>
      <c r="AJ16" s="1"/>
      <c r="AK16" s="1"/>
      <c r="AL16" s="1"/>
      <c r="AM16" s="52"/>
      <c r="AN16" s="52"/>
      <c r="AZ16" s="253"/>
      <c r="BM16" s="323"/>
      <c r="BO16" s="319"/>
      <c r="CZ16" s="318"/>
      <c r="EB16" s="233"/>
      <c r="EC16" s="235"/>
      <c r="ED16" s="234"/>
      <c r="EE16" s="235"/>
      <c r="EF16" s="9"/>
      <c r="EG16" s="8"/>
      <c r="EH16" s="234"/>
      <c r="EI16" s="235"/>
      <c r="EJ16" s="234"/>
      <c r="EK16" s="238"/>
      <c r="EL16" s="52"/>
    </row>
    <row r="17" spans="2:104" ht="18" customHeight="1">
      <c r="B17" s="52"/>
      <c r="C17" s="52"/>
      <c r="D17" s="326"/>
      <c r="E17" s="52"/>
      <c r="F17" s="52"/>
      <c r="G17" s="52"/>
      <c r="H17" s="52"/>
      <c r="J17" s="52"/>
      <c r="K17" s="52"/>
      <c r="L17" s="52"/>
      <c r="M17" s="52"/>
      <c r="N17" s="52"/>
      <c r="O17" s="1"/>
      <c r="P17" s="1"/>
      <c r="Q17" s="1"/>
      <c r="R17" s="1"/>
      <c r="S17" s="1"/>
      <c r="T17" s="1"/>
      <c r="U17" s="327"/>
      <c r="V17" s="52"/>
      <c r="W17" s="52"/>
      <c r="X17" s="52"/>
      <c r="Y17" s="52"/>
      <c r="Z17" s="324"/>
      <c r="AA17" s="52"/>
      <c r="AB17" s="52"/>
      <c r="AC17" s="52"/>
      <c r="AD17" s="52"/>
      <c r="AE17" s="52"/>
      <c r="AF17" s="1"/>
      <c r="AG17" s="52"/>
      <c r="AH17" s="1"/>
      <c r="AI17" s="1"/>
      <c r="AJ17" s="1"/>
      <c r="AK17" s="1"/>
      <c r="AL17" s="1"/>
      <c r="AM17" s="52"/>
      <c r="AN17" s="52"/>
      <c r="AQ17" s="12"/>
      <c r="AR17" s="12"/>
      <c r="AS17" s="12"/>
      <c r="AT17" s="12"/>
      <c r="AU17" s="70"/>
      <c r="CY17" s="341"/>
      <c r="CZ17" s="54"/>
    </row>
    <row r="18" spans="2:137" ht="18" customHeight="1">
      <c r="B18" s="52"/>
      <c r="C18" s="52"/>
      <c r="D18" s="1"/>
      <c r="E18" s="52"/>
      <c r="F18" s="1"/>
      <c r="G18" s="1"/>
      <c r="H18" s="1"/>
      <c r="I18" s="1"/>
      <c r="J18" s="52"/>
      <c r="K18" s="1"/>
      <c r="L18" s="1"/>
      <c r="M18" s="324"/>
      <c r="N18" s="1"/>
      <c r="O18" s="1"/>
      <c r="P18" s="1"/>
      <c r="Q18" s="1"/>
      <c r="R18" s="1"/>
      <c r="S18" s="1"/>
      <c r="T18" s="1"/>
      <c r="U18" s="1"/>
      <c r="V18" s="52"/>
      <c r="W18" s="1"/>
      <c r="X18" s="1"/>
      <c r="Y18" s="1"/>
      <c r="Z18" s="331"/>
      <c r="AA18" s="324"/>
      <c r="AB18" s="1"/>
      <c r="AC18" s="1"/>
      <c r="AD18" s="1"/>
      <c r="AE18" s="1"/>
      <c r="AF18" s="52"/>
      <c r="AG18" s="1"/>
      <c r="AH18" s="1"/>
      <c r="AI18" s="1"/>
      <c r="AJ18" s="1"/>
      <c r="AK18" s="1"/>
      <c r="AL18" s="52"/>
      <c r="AM18" s="52"/>
      <c r="AN18" s="1"/>
      <c r="AQ18" s="324"/>
      <c r="BF18" s="324"/>
      <c r="BG18" s="324"/>
      <c r="BH18" s="324"/>
      <c r="BI18" s="70"/>
      <c r="BU18" s="641" t="s">
        <v>218</v>
      </c>
      <c r="BW18" s="54"/>
      <c r="BY18" s="54"/>
      <c r="EE18" s="426"/>
      <c r="EG18" s="433"/>
    </row>
    <row r="19" spans="2:125" ht="18" customHeight="1">
      <c r="B19" s="1"/>
      <c r="C19" s="1"/>
      <c r="D19" s="1"/>
      <c r="E19" s="1"/>
      <c r="F19" s="1"/>
      <c r="G19" s="332"/>
      <c r="H19" s="1"/>
      <c r="I19" s="1"/>
      <c r="J19" s="333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324"/>
      <c r="BF19" s="414"/>
      <c r="BG19" s="278"/>
      <c r="BH19" s="414"/>
      <c r="BI19" s="54"/>
      <c r="BK19" s="253"/>
      <c r="BR19" s="636" t="s">
        <v>212</v>
      </c>
      <c r="BZ19" s="637" t="s">
        <v>197</v>
      </c>
      <c r="DD19" s="70"/>
      <c r="DI19" s="248"/>
      <c r="DU19" s="338"/>
    </row>
    <row r="20" spans="2:128" ht="18" customHeight="1">
      <c r="B20" s="1"/>
      <c r="C20" s="334"/>
      <c r="D20" s="1"/>
      <c r="E20" s="368"/>
      <c r="F20" s="1"/>
      <c r="G20" s="1"/>
      <c r="H20" s="1"/>
      <c r="J20" s="1"/>
      <c r="K20" s="1"/>
      <c r="L20" s="1"/>
      <c r="M20" s="1"/>
      <c r="N20" s="1"/>
      <c r="O20" s="1"/>
      <c r="P20" s="1"/>
      <c r="Q20" s="335"/>
      <c r="R20" s="3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2"/>
      <c r="AE20" s="52"/>
      <c r="AF20" s="1"/>
      <c r="AG20" s="1"/>
      <c r="AH20" s="52"/>
      <c r="AI20" s="52"/>
      <c r="AK20" s="1"/>
      <c r="AL20" s="1"/>
      <c r="AM20" s="337"/>
      <c r="AN20" s="1"/>
      <c r="AQ20" s="324"/>
      <c r="BF20" s="414"/>
      <c r="BG20" s="12"/>
      <c r="BH20" s="414"/>
      <c r="BI20" s="324"/>
      <c r="CA20" s="54"/>
      <c r="CE20" s="349"/>
      <c r="CI20" s="340"/>
      <c r="DA20" s="253"/>
      <c r="DD20" s="54"/>
      <c r="DX20" s="274"/>
    </row>
    <row r="21" spans="2:141" ht="18" customHeight="1">
      <c r="B21" s="1"/>
      <c r="C21" s="1"/>
      <c r="D21" s="1"/>
      <c r="E21" s="1"/>
      <c r="F21" s="1"/>
      <c r="G21" s="33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324"/>
      <c r="BF21" s="70"/>
      <c r="BG21" s="324"/>
      <c r="BH21" s="324"/>
      <c r="BI21" s="324"/>
      <c r="CK21" s="54"/>
      <c r="CW21" s="54"/>
      <c r="DM21" s="54"/>
      <c r="DN21" s="54"/>
      <c r="DQ21" s="54"/>
      <c r="DX21" s="275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4"/>
      <c r="AK22" s="1"/>
      <c r="AL22" s="1"/>
      <c r="AM22" s="1"/>
      <c r="AN22" s="1"/>
      <c r="AQ22" s="12"/>
      <c r="BF22" s="54"/>
      <c r="BG22" s="12"/>
      <c r="BH22" s="415"/>
      <c r="BP22" s="636"/>
      <c r="BU22" s="340" t="s">
        <v>211</v>
      </c>
      <c r="BZ22" s="637" t="s">
        <v>197</v>
      </c>
      <c r="CA22" s="638"/>
      <c r="CO22" s="316">
        <v>26</v>
      </c>
      <c r="CW22" s="70"/>
      <c r="DE22" s="70"/>
      <c r="DK22" s="435"/>
      <c r="DO22" s="248"/>
      <c r="DX22" s="248"/>
      <c r="EC22" s="54"/>
    </row>
    <row r="23" spans="4:110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54"/>
      <c r="BG23" s="251"/>
      <c r="BK23" s="54"/>
      <c r="BM23" s="54"/>
      <c r="CA23" s="54"/>
      <c r="CK23" s="54"/>
      <c r="CO23" s="54"/>
      <c r="CP23" s="321" t="s">
        <v>202</v>
      </c>
      <c r="CQ23" s="274" t="s">
        <v>58</v>
      </c>
      <c r="CW23" s="428"/>
      <c r="DF23" s="318"/>
    </row>
    <row r="24" spans="26:128" ht="18" customHeight="1">
      <c r="Z24" s="70"/>
      <c r="AC24" s="54"/>
      <c r="AM24" s="413"/>
      <c r="AR24" s="51"/>
      <c r="BB24" s="322"/>
      <c r="BC24" s="253"/>
      <c r="BI24" s="338" t="s">
        <v>79</v>
      </c>
      <c r="BK24" s="322"/>
      <c r="BS24" s="637"/>
      <c r="CO24" s="272" t="s">
        <v>213</v>
      </c>
      <c r="CQ24" s="275" t="s">
        <v>201</v>
      </c>
      <c r="CS24" s="54"/>
      <c r="DF24" s="54"/>
      <c r="DX24" s="54"/>
    </row>
    <row r="25" spans="13:131" ht="18" customHeight="1">
      <c r="M25" s="425"/>
      <c r="Y25" s="413"/>
      <c r="Z25" s="54"/>
      <c r="AA25" s="54"/>
      <c r="AB25" s="54"/>
      <c r="AI25" s="54"/>
      <c r="BE25" s="54"/>
      <c r="BI25" s="54"/>
      <c r="BU25" s="638" t="s">
        <v>196</v>
      </c>
      <c r="CQ25" s="316">
        <v>27</v>
      </c>
      <c r="CR25" s="54"/>
      <c r="DF25" s="275"/>
      <c r="DS25" s="428"/>
      <c r="DX25" s="70"/>
      <c r="EA25" s="248"/>
    </row>
    <row r="26" spans="29:132" ht="18" customHeight="1">
      <c r="AC26" s="54"/>
      <c r="AE26" s="54"/>
      <c r="AH26" s="317"/>
      <c r="AM26" s="70"/>
      <c r="AO26" s="70"/>
      <c r="BC26" s="54"/>
      <c r="BD26" s="54"/>
      <c r="BG26" s="251"/>
      <c r="BK26" s="54"/>
      <c r="BM26" s="54"/>
      <c r="BU26" s="54"/>
      <c r="CQ26" s="54"/>
      <c r="CV26" s="54"/>
      <c r="DA26" s="54"/>
      <c r="DC26" s="54"/>
      <c r="DD26" s="54"/>
      <c r="DE26" s="54"/>
      <c r="DF26" s="254"/>
      <c r="DH26" s="54"/>
      <c r="DL26" s="54"/>
      <c r="DP26" s="70"/>
      <c r="DR26" s="70"/>
      <c r="DS26" s="70"/>
      <c r="EB26" s="54"/>
    </row>
    <row r="27" spans="32:123" ht="18" customHeight="1">
      <c r="AF27" s="252"/>
      <c r="AM27" s="54"/>
      <c r="AO27" s="54"/>
      <c r="AP27" s="54"/>
      <c r="AS27" s="253" t="s">
        <v>50</v>
      </c>
      <c r="BB27" s="54"/>
      <c r="BC27" s="54"/>
      <c r="BN27" s="70"/>
      <c r="BS27" s="323"/>
      <c r="CM27" s="318"/>
      <c r="CT27" s="318"/>
      <c r="DD27" s="54"/>
      <c r="DE27" s="54"/>
      <c r="DF27" s="54"/>
      <c r="DP27" s="54"/>
      <c r="DR27" s="54"/>
      <c r="DS27" s="54"/>
    </row>
    <row r="28" spans="2:143" ht="18" customHeight="1">
      <c r="B28" s="52"/>
      <c r="Z28" s="418"/>
      <c r="AD28" s="54"/>
      <c r="AE28" s="54"/>
      <c r="AF28" s="417"/>
      <c r="AL28" s="271"/>
      <c r="AM28" s="271"/>
      <c r="AU28" s="251"/>
      <c r="BE28" s="421" t="s">
        <v>223</v>
      </c>
      <c r="BN28" s="54"/>
      <c r="BW28" s="251"/>
      <c r="CB28" s="51"/>
      <c r="CM28" s="54"/>
      <c r="CO28" s="54"/>
      <c r="CT28" s="54"/>
      <c r="DC28" s="280"/>
      <c r="DE28" s="54"/>
      <c r="DF28" s="54"/>
      <c r="DK28" s="269"/>
      <c r="DQ28" s="248"/>
      <c r="DS28" s="342"/>
      <c r="EM28" s="54"/>
    </row>
    <row r="29" spans="21:123" ht="18" customHeight="1">
      <c r="U29" s="71"/>
      <c r="AA29" s="70"/>
      <c r="AE29" s="54"/>
      <c r="AG29" s="54"/>
      <c r="AH29" s="424"/>
      <c r="AI29" s="253"/>
      <c r="AM29" s="250"/>
      <c r="AY29" s="70"/>
      <c r="AZ29" s="54"/>
      <c r="BC29" s="54"/>
      <c r="BE29" s="54"/>
      <c r="BG29" s="251"/>
      <c r="BM29" s="54"/>
      <c r="BS29" s="253"/>
      <c r="BU29" s="251"/>
      <c r="CQ29" s="54"/>
      <c r="DD29" s="54"/>
      <c r="DE29" s="54"/>
      <c r="DF29" s="54"/>
      <c r="DM29" s="435"/>
      <c r="DS29" s="343"/>
    </row>
    <row r="30" spans="27:131" ht="18" customHeight="1">
      <c r="AA30" s="54"/>
      <c r="AS30" s="253" t="s">
        <v>12</v>
      </c>
      <c r="AY30" s="54"/>
      <c r="BK30" s="254"/>
      <c r="BQ30" s="70"/>
      <c r="BW30" s="251"/>
      <c r="CU30" s="70">
        <v>29</v>
      </c>
      <c r="CW30" s="54"/>
      <c r="DF30" s="54"/>
      <c r="DG30" s="54"/>
      <c r="DH30" s="70"/>
      <c r="DJ30" s="318"/>
      <c r="EA30" s="54"/>
    </row>
    <row r="31" spans="5:131" ht="18" customHeight="1">
      <c r="E31" s="254"/>
      <c r="F31" s="55"/>
      <c r="H31" s="425"/>
      <c r="Q31" s="70"/>
      <c r="X31" s="70"/>
      <c r="AA31" s="70"/>
      <c r="AM31" s="54"/>
      <c r="AO31" s="54"/>
      <c r="AU31" s="251"/>
      <c r="BQ31" s="54"/>
      <c r="CO31" s="269" t="s">
        <v>61</v>
      </c>
      <c r="CU31" s="54"/>
      <c r="DC31" s="270"/>
      <c r="DH31" s="54"/>
      <c r="DJ31" s="54"/>
      <c r="DN31" s="318"/>
      <c r="DY31" s="316"/>
      <c r="EA31" s="70"/>
    </row>
    <row r="32" spans="5:129" ht="18" customHeight="1">
      <c r="E32" s="271"/>
      <c r="O32" s="251"/>
      <c r="Q32" s="54"/>
      <c r="W32" s="424"/>
      <c r="X32" s="54"/>
      <c r="Y32" s="427"/>
      <c r="AA32" s="428"/>
      <c r="AC32" s="409"/>
      <c r="AE32" s="427"/>
      <c r="AK32" s="251"/>
      <c r="AN32" s="70" t="s">
        <v>207</v>
      </c>
      <c r="AO32" s="70"/>
      <c r="AV32" s="70"/>
      <c r="AX32" s="54"/>
      <c r="AY32" s="54"/>
      <c r="AZ32" s="54"/>
      <c r="BG32" s="251"/>
      <c r="BK32" s="54"/>
      <c r="BM32" s="54"/>
      <c r="BU32" s="251"/>
      <c r="CB32" s="54"/>
      <c r="CC32" s="251"/>
      <c r="CV32" s="70">
        <v>31</v>
      </c>
      <c r="CW32" s="54"/>
      <c r="DG32" s="54"/>
      <c r="DH32" s="54"/>
      <c r="DI32" s="254"/>
      <c r="DJ32" s="54"/>
      <c r="DL32" s="54"/>
      <c r="DM32" s="251"/>
      <c r="DN32" s="54"/>
      <c r="DY32" s="54"/>
    </row>
    <row r="33" spans="27:129" ht="18" customHeight="1">
      <c r="AA33" s="54"/>
      <c r="AK33" s="426"/>
      <c r="AM33" s="54"/>
      <c r="AO33" s="54"/>
      <c r="AR33" s="253" t="s">
        <v>13</v>
      </c>
      <c r="AV33" s="54"/>
      <c r="BA33" s="271"/>
      <c r="BC33" s="54"/>
      <c r="BD33" s="51"/>
      <c r="BN33" s="254"/>
      <c r="CV33" s="54"/>
      <c r="CW33" s="70">
        <v>32</v>
      </c>
      <c r="DG33" s="254"/>
      <c r="DJ33" s="70"/>
      <c r="DK33" s="70"/>
      <c r="DU33" s="250"/>
      <c r="DY33" s="252"/>
    </row>
    <row r="34" spans="17:141" ht="18" customHeight="1">
      <c r="Q34" s="71"/>
      <c r="X34" s="418"/>
      <c r="AA34" s="70"/>
      <c r="AN34" s="54"/>
      <c r="AO34" s="70"/>
      <c r="BT34" s="54"/>
      <c r="BU34" s="54"/>
      <c r="BV34" s="54"/>
      <c r="CR34" s="254" t="s">
        <v>17</v>
      </c>
      <c r="CW34" s="54"/>
      <c r="DE34" s="254"/>
      <c r="DK34" s="54"/>
      <c r="DL34" s="70"/>
      <c r="DR34" s="70"/>
      <c r="DT34" s="70"/>
      <c r="EB34" s="12"/>
      <c r="EC34" s="12"/>
      <c r="ED34" s="598"/>
      <c r="EE34" s="598"/>
      <c r="EF34" s="598"/>
      <c r="EG34" s="598"/>
      <c r="EH34" s="598"/>
      <c r="EI34" s="598"/>
      <c r="EJ34" s="12"/>
      <c r="EK34" s="12"/>
    </row>
    <row r="35" spans="5:141" ht="18" customHeight="1">
      <c r="E35" s="54"/>
      <c r="F35" s="54"/>
      <c r="G35" s="54"/>
      <c r="T35" s="70"/>
      <c r="U35" s="71"/>
      <c r="Y35" s="54"/>
      <c r="Z35" s="250"/>
      <c r="AF35" s="427"/>
      <c r="AJ35" s="70"/>
      <c r="AO35" s="71"/>
      <c r="AQ35" s="54"/>
      <c r="AX35" s="54"/>
      <c r="BG35" s="251"/>
      <c r="BK35" s="54"/>
      <c r="BM35" s="54"/>
      <c r="BU35" s="251"/>
      <c r="CY35" s="54"/>
      <c r="DC35" s="270"/>
      <c r="DE35" s="54"/>
      <c r="DO35" s="54"/>
      <c r="DP35" s="54"/>
      <c r="DQ35" s="54"/>
      <c r="DR35" s="54"/>
      <c r="DS35" s="54"/>
      <c r="DT35" s="54"/>
      <c r="EB35" s="12"/>
      <c r="EC35" s="12"/>
      <c r="ED35" s="598"/>
      <c r="EE35" s="598"/>
      <c r="EF35" s="598"/>
      <c r="EG35" s="598"/>
      <c r="EH35" s="598"/>
      <c r="EI35" s="598"/>
      <c r="EJ35" s="12"/>
      <c r="EK35" s="12"/>
    </row>
    <row r="36" spans="7:141" ht="18" customHeight="1">
      <c r="G36" s="54"/>
      <c r="T36" s="54"/>
      <c r="Y36" s="70"/>
      <c r="AG36" s="54"/>
      <c r="AH36" s="54"/>
      <c r="AJ36" s="54"/>
      <c r="AM36" s="317"/>
      <c r="AS36" s="253" t="s">
        <v>51</v>
      </c>
      <c r="CG36" s="54"/>
      <c r="CK36" s="51"/>
      <c r="DE36" s="70"/>
      <c r="DQ36" s="54"/>
      <c r="DS36" s="252"/>
      <c r="EB36" s="12"/>
      <c r="EC36" s="12"/>
      <c r="ED36" s="12"/>
      <c r="EE36" s="12"/>
      <c r="EF36" s="414"/>
      <c r="EG36" s="414"/>
      <c r="EH36" s="12"/>
      <c r="EI36" s="12"/>
      <c r="EJ36" s="12"/>
      <c r="EK36" s="12"/>
    </row>
    <row r="37" spans="6:141" ht="18" customHeight="1">
      <c r="F37" s="55"/>
      <c r="T37" s="70"/>
      <c r="AJ37" s="70"/>
      <c r="AP37" s="317"/>
      <c r="CK37" s="51"/>
      <c r="CT37" s="254" t="s">
        <v>18</v>
      </c>
      <c r="DG37" s="270"/>
      <c r="DK37" s="316"/>
      <c r="DU37" s="54"/>
      <c r="DV37" s="54"/>
      <c r="EB37" s="599"/>
      <c r="EC37" s="599"/>
      <c r="ED37" s="599"/>
      <c r="EE37" s="599"/>
      <c r="EF37" s="414"/>
      <c r="EG37" s="414"/>
      <c r="EH37" s="599"/>
      <c r="EI37" s="599"/>
      <c r="EJ37" s="599"/>
      <c r="EK37" s="599"/>
    </row>
    <row r="38" spans="8:141" ht="18" customHeight="1">
      <c r="H38" s="426"/>
      <c r="T38" s="71"/>
      <c r="AJ38" s="70"/>
      <c r="AL38" s="54"/>
      <c r="AP38" s="70"/>
      <c r="AQ38" s="54"/>
      <c r="AR38" s="54"/>
      <c r="AS38" s="54"/>
      <c r="AT38" s="54"/>
      <c r="AU38" s="251"/>
      <c r="BL38" s="54"/>
      <c r="BM38" s="54"/>
      <c r="BU38" s="251"/>
      <c r="CG38" s="54"/>
      <c r="CH38" s="54"/>
      <c r="DK38" s="54"/>
      <c r="DL38" s="54"/>
      <c r="DM38" s="54"/>
      <c r="DN38" s="54"/>
      <c r="DO38" s="54"/>
      <c r="DW38" s="54"/>
      <c r="EA38" s="54"/>
      <c r="EB38" s="259"/>
      <c r="EC38" s="259"/>
      <c r="ED38" s="259"/>
      <c r="EE38" s="259"/>
      <c r="EF38" s="414"/>
      <c r="EG38" s="414"/>
      <c r="EH38" s="259"/>
      <c r="EI38" s="259"/>
      <c r="EJ38" s="259"/>
      <c r="EK38" s="259"/>
    </row>
    <row r="39" spans="4:141" ht="18" customHeight="1">
      <c r="D39" s="56"/>
      <c r="S39" s="54"/>
      <c r="U39" s="54"/>
      <c r="Y39" s="54"/>
      <c r="AK39" s="54"/>
      <c r="AL39" s="70">
        <v>5</v>
      </c>
      <c r="AQ39" s="54"/>
      <c r="AW39" s="54"/>
      <c r="BL39" s="420"/>
      <c r="BM39" s="420" t="s">
        <v>224</v>
      </c>
      <c r="BO39" s="51"/>
      <c r="CG39" s="54"/>
      <c r="CK39" s="51"/>
      <c r="CO39" s="51"/>
      <c r="CV39" s="54"/>
      <c r="CW39" s="426"/>
      <c r="CY39" s="54"/>
      <c r="EB39" s="600"/>
      <c r="EC39" s="600"/>
      <c r="ED39" s="601"/>
      <c r="EE39" s="601"/>
      <c r="EF39" s="592"/>
      <c r="EG39" s="592"/>
      <c r="EH39" s="600"/>
      <c r="EI39" s="600"/>
      <c r="EJ39" s="601"/>
      <c r="EK39" s="601"/>
    </row>
    <row r="40" spans="2:141" ht="18" customHeight="1">
      <c r="B40" s="52"/>
      <c r="AB40" s="54"/>
      <c r="AM40" s="423"/>
      <c r="BR40" s="318" t="s">
        <v>225</v>
      </c>
      <c r="BT40" s="318"/>
      <c r="BV40" s="54"/>
      <c r="CK40" s="51"/>
      <c r="CS40" s="254" t="s">
        <v>19</v>
      </c>
      <c r="CV40" s="70">
        <v>30</v>
      </c>
      <c r="CY40" s="70">
        <v>34</v>
      </c>
      <c r="DI40" s="249"/>
      <c r="DY40" s="70"/>
      <c r="EB40" s="587"/>
      <c r="EC40" s="593"/>
      <c r="ED40" s="586"/>
      <c r="EE40" s="594"/>
      <c r="EF40" s="299"/>
      <c r="EG40" s="299"/>
      <c r="EH40" s="587"/>
      <c r="EI40" s="593"/>
      <c r="EJ40" s="586"/>
      <c r="EK40" s="594"/>
    </row>
    <row r="41" spans="2:144" ht="18" customHeight="1">
      <c r="B41" s="53"/>
      <c r="D41" s="53"/>
      <c r="F41" s="55"/>
      <c r="N41" s="54"/>
      <c r="O41" s="54"/>
      <c r="W41" s="250"/>
      <c r="AB41" s="70"/>
      <c r="AF41" s="54"/>
      <c r="AJ41" s="71"/>
      <c r="AS41" s="54"/>
      <c r="BM41" s="54"/>
      <c r="BR41" s="54"/>
      <c r="BT41" s="54"/>
      <c r="CC41" s="54"/>
      <c r="CK41" s="51"/>
      <c r="CY41" s="270"/>
      <c r="DA41" s="54"/>
      <c r="DD41" s="421"/>
      <c r="DF41" s="420"/>
      <c r="DH41" s="54"/>
      <c r="DW41" s="55"/>
      <c r="DY41" s="54"/>
      <c r="EB41" s="587"/>
      <c r="EC41" s="593"/>
      <c r="ED41" s="586"/>
      <c r="EE41" s="594"/>
      <c r="EF41" s="299"/>
      <c r="EG41" s="299"/>
      <c r="EH41" s="587"/>
      <c r="EI41" s="593"/>
      <c r="EJ41" s="586"/>
      <c r="EK41" s="594"/>
      <c r="EN41" s="52"/>
    </row>
    <row r="42" spans="5:141" ht="18" customHeight="1">
      <c r="E42" s="411" t="s">
        <v>77</v>
      </c>
      <c r="R42" s="54"/>
      <c r="W42" s="248"/>
      <c r="AE42" s="54"/>
      <c r="AU42" s="251"/>
      <c r="BL42" s="634" t="s">
        <v>210</v>
      </c>
      <c r="BQ42" s="51"/>
      <c r="BR42" s="318"/>
      <c r="DA42" s="70">
        <v>36</v>
      </c>
      <c r="DB42" s="54"/>
      <c r="DD42" s="54"/>
      <c r="DH42" s="318"/>
      <c r="EB42" s="587"/>
      <c r="EC42" s="593"/>
      <c r="ED42" s="586"/>
      <c r="EE42" s="594"/>
      <c r="EF42" s="299"/>
      <c r="EG42" s="299"/>
      <c r="EH42" s="595"/>
      <c r="EI42" s="589"/>
      <c r="EJ42" s="586"/>
      <c r="EK42" s="404"/>
    </row>
    <row r="43" spans="19:141" ht="18" customHeight="1">
      <c r="S43" s="70">
        <v>1</v>
      </c>
      <c r="AH43" s="54"/>
      <c r="AU43" s="254"/>
      <c r="BR43" s="54"/>
      <c r="BX43" s="316">
        <v>17</v>
      </c>
      <c r="CK43" s="51"/>
      <c r="DB43" s="70">
        <v>37</v>
      </c>
      <c r="DE43" s="54"/>
      <c r="DF43" s="420"/>
      <c r="EB43" s="587"/>
      <c r="EC43" s="593"/>
      <c r="ED43" s="586"/>
      <c r="EE43" s="594"/>
      <c r="EF43" s="590"/>
      <c r="EG43" s="590"/>
      <c r="EH43" s="587"/>
      <c r="EI43" s="593"/>
      <c r="EJ43" s="586"/>
      <c r="EK43" s="594"/>
    </row>
    <row r="44" spans="2:142" ht="18" customHeight="1">
      <c r="B44" s="53"/>
      <c r="K44" s="54"/>
      <c r="M44" s="426"/>
      <c r="R44" s="54"/>
      <c r="S44" s="54"/>
      <c r="W44" s="54"/>
      <c r="Z44" s="54"/>
      <c r="AA44" s="54"/>
      <c r="AH44" s="70">
        <v>4</v>
      </c>
      <c r="AS44" s="252"/>
      <c r="BM44" s="54"/>
      <c r="BX44" s="54"/>
      <c r="CC44" s="54"/>
      <c r="CY44" s="254"/>
      <c r="DA44" s="54"/>
      <c r="DE44" s="318"/>
      <c r="DR44" s="54"/>
      <c r="DS44" s="436"/>
      <c r="EB44" s="587"/>
      <c r="EC44" s="593"/>
      <c r="ED44" s="586"/>
      <c r="EE44" s="594"/>
      <c r="EF44" s="590"/>
      <c r="EG44" s="590"/>
      <c r="EH44" s="587"/>
      <c r="EI44" s="593"/>
      <c r="EJ44" s="586"/>
      <c r="EK44" s="594"/>
      <c r="EL44" s="53"/>
    </row>
    <row r="45" spans="18:134" ht="18" customHeight="1">
      <c r="R45" s="70"/>
      <c r="AF45" s="54"/>
      <c r="AL45" s="54"/>
      <c r="AU45" s="54"/>
      <c r="BK45" s="319"/>
      <c r="BL45" s="634" t="s">
        <v>210</v>
      </c>
      <c r="BQ45" s="51"/>
      <c r="CK45" s="54"/>
      <c r="DA45" s="318"/>
      <c r="DR45" s="70"/>
      <c r="EB45" s="587"/>
      <c r="EC45" s="593"/>
      <c r="ED45" s="586"/>
    </row>
    <row r="46" spans="4:134" ht="18" customHeight="1">
      <c r="D46" s="55"/>
      <c r="Z46" s="71"/>
      <c r="AF46" s="70">
        <v>3</v>
      </c>
      <c r="AH46" s="315"/>
      <c r="AJ46" s="54"/>
      <c r="AL46" s="318"/>
      <c r="AS46" s="252"/>
      <c r="AW46" s="253"/>
      <c r="BL46" s="636" t="s">
        <v>210</v>
      </c>
      <c r="DI46" s="426"/>
      <c r="DL46" s="54"/>
      <c r="DM46" s="54"/>
      <c r="DN46" s="54"/>
      <c r="DQ46" s="54"/>
      <c r="EB46" s="591"/>
      <c r="EC46" s="596"/>
      <c r="ED46" s="591"/>
    </row>
    <row r="47" spans="2:134" ht="18" customHeight="1">
      <c r="B47" s="52"/>
      <c r="J47" s="54"/>
      <c r="K47" s="54"/>
      <c r="M47" s="426"/>
      <c r="Q47" s="54"/>
      <c r="R47" s="54"/>
      <c r="S47" s="54"/>
      <c r="T47" s="54"/>
      <c r="Y47" s="54"/>
      <c r="AA47" s="54"/>
      <c r="AE47" s="251"/>
      <c r="AF47" s="250"/>
      <c r="AJ47" s="318"/>
      <c r="AP47" s="54"/>
      <c r="AQ47" s="54"/>
      <c r="AR47" s="421"/>
      <c r="AT47" s="421"/>
      <c r="AU47" s="54"/>
      <c r="AV47" s="54"/>
      <c r="BU47" s="54"/>
      <c r="CK47" s="54"/>
      <c r="CY47" s="269"/>
      <c r="DD47" s="54"/>
      <c r="DH47" s="71"/>
      <c r="DK47" s="54"/>
      <c r="DN47" s="70"/>
      <c r="DQ47" s="54"/>
      <c r="EB47" s="591"/>
      <c r="EC47" s="596"/>
      <c r="ED47" s="591"/>
    </row>
    <row r="48" spans="16:136" ht="18" customHeight="1">
      <c r="P48" s="54"/>
      <c r="S48" s="54"/>
      <c r="T48" s="54"/>
      <c r="Y48" s="70">
        <v>2</v>
      </c>
      <c r="AA48" s="70"/>
      <c r="AJ48" s="54"/>
      <c r="AK48" s="54"/>
      <c r="AN48" s="271"/>
      <c r="AQ48" s="249"/>
      <c r="AT48" s="54"/>
      <c r="AU48" s="70"/>
      <c r="AW48" s="54"/>
      <c r="BL48" s="634"/>
      <c r="CK48" s="70"/>
      <c r="CS48" s="248"/>
      <c r="DC48" s="54"/>
      <c r="DK48" s="54"/>
      <c r="DL48" s="54"/>
      <c r="EB48" s="590"/>
      <c r="EC48" s="597"/>
      <c r="ED48" s="590"/>
      <c r="EF48" s="430" t="s">
        <v>80</v>
      </c>
    </row>
    <row r="49" spans="5:139" ht="18" customHeight="1">
      <c r="E49" s="55" t="s">
        <v>53</v>
      </c>
      <c r="AD49" s="54"/>
      <c r="AE49" s="54"/>
      <c r="AF49" s="54"/>
      <c r="AJ49" s="54"/>
      <c r="AM49" s="338"/>
      <c r="AO49" s="420"/>
      <c r="AR49" s="420"/>
      <c r="AV49" s="54"/>
      <c r="BL49" s="636" t="s">
        <v>210</v>
      </c>
      <c r="CG49" s="316">
        <v>24</v>
      </c>
      <c r="CK49" s="54"/>
      <c r="DC49" s="420"/>
      <c r="DH49" s="269"/>
      <c r="DI49" s="54"/>
      <c r="DJ49" s="54"/>
      <c r="DK49" s="54"/>
      <c r="DW49" s="70">
        <v>48</v>
      </c>
      <c r="EE49" s="54"/>
      <c r="EH49" s="338"/>
      <c r="EI49" s="51"/>
    </row>
    <row r="50" spans="15:142" ht="18" customHeight="1">
      <c r="O50" s="54"/>
      <c r="P50" s="54"/>
      <c r="Q50" s="54"/>
      <c r="AD50" s="318"/>
      <c r="AJ50" s="318"/>
      <c r="AL50" s="318"/>
      <c r="AN50" s="421"/>
      <c r="AP50" s="422"/>
      <c r="AR50" s="54"/>
      <c r="BB50" s="54"/>
      <c r="BM50" s="251"/>
      <c r="BU50" s="54"/>
      <c r="CG50" s="54"/>
      <c r="CS50" s="269"/>
      <c r="DA50" s="251"/>
      <c r="DE50" s="54"/>
      <c r="DH50" s="54"/>
      <c r="DI50" s="54"/>
      <c r="DW50" s="54"/>
      <c r="EE50" s="426"/>
      <c r="EH50" s="338"/>
      <c r="EI50" s="426"/>
      <c r="EL50" s="429">
        <v>18</v>
      </c>
    </row>
    <row r="51" spans="38:142" ht="18" customHeight="1">
      <c r="AL51" s="54"/>
      <c r="AN51" s="54"/>
      <c r="AT51" s="635" t="s">
        <v>209</v>
      </c>
      <c r="AW51" s="317" t="s">
        <v>86</v>
      </c>
      <c r="BA51" s="54"/>
      <c r="BO51" s="51"/>
      <c r="CE51" s="54"/>
      <c r="CK51" s="54"/>
      <c r="CS51" s="70"/>
      <c r="CX51" s="421"/>
      <c r="DG51" s="70">
        <v>40</v>
      </c>
      <c r="DR51" s="54"/>
      <c r="DW51" s="70"/>
      <c r="EH51" s="338"/>
      <c r="EL51" s="429"/>
    </row>
    <row r="52" spans="8:142" ht="18" customHeight="1">
      <c r="H52" s="54"/>
      <c r="S52" s="320"/>
      <c r="AC52" s="54"/>
      <c r="AM52" s="54"/>
      <c r="AN52" s="420"/>
      <c r="AO52" s="318"/>
      <c r="AR52" s="420"/>
      <c r="AU52" s="252"/>
      <c r="AV52" s="318"/>
      <c r="AZ52" s="253"/>
      <c r="BG52" s="54"/>
      <c r="BH52" s="54"/>
      <c r="BI52" s="54"/>
      <c r="BJ52" s="54"/>
      <c r="BQ52" s="248"/>
      <c r="CE52" s="344"/>
      <c r="CH52" s="343" t="s">
        <v>15</v>
      </c>
      <c r="CK52" s="51"/>
      <c r="CM52" s="70">
        <v>25</v>
      </c>
      <c r="CN52" s="54"/>
      <c r="CO52" s="343" t="s">
        <v>8</v>
      </c>
      <c r="CP52" s="54"/>
      <c r="CS52" s="70">
        <v>28</v>
      </c>
      <c r="CX52" s="54"/>
      <c r="CZ52" s="421"/>
      <c r="DG52" s="54"/>
      <c r="DI52" s="254"/>
      <c r="DR52" s="70">
        <v>47</v>
      </c>
      <c r="DS52" s="54"/>
      <c r="DT52" s="54"/>
      <c r="EG52" s="54"/>
      <c r="EH52" s="338"/>
      <c r="EL52" s="429"/>
    </row>
    <row r="53" spans="3:142" ht="18" customHeight="1">
      <c r="C53" s="412"/>
      <c r="G53" s="54"/>
      <c r="AJ53" s="276"/>
      <c r="AL53" s="54"/>
      <c r="AM53" s="54"/>
      <c r="AN53" s="424"/>
      <c r="AO53" s="54"/>
      <c r="AS53" s="54"/>
      <c r="AT53" s="54"/>
      <c r="AV53" s="54"/>
      <c r="BA53" s="54"/>
      <c r="BC53" s="251"/>
      <c r="BI53" s="54"/>
      <c r="BJ53" s="54"/>
      <c r="BK53" s="54"/>
      <c r="BP53" s="54"/>
      <c r="BU53" s="251"/>
      <c r="CC53" s="251"/>
      <c r="CK53" s="51"/>
      <c r="CL53" s="54"/>
      <c r="CM53" s="54"/>
      <c r="CS53" s="54"/>
      <c r="CT53" s="254"/>
      <c r="CZ53" s="54"/>
      <c r="DQ53" s="54"/>
      <c r="DR53" s="54"/>
      <c r="EE53" s="426"/>
      <c r="EH53" s="338"/>
      <c r="EI53" s="426"/>
      <c r="EK53" s="53"/>
      <c r="EL53" s="429"/>
    </row>
    <row r="54" spans="3:138" ht="18" customHeight="1">
      <c r="C54" s="412"/>
      <c r="F54" s="54"/>
      <c r="W54" s="54"/>
      <c r="AD54" s="318"/>
      <c r="AG54" s="54"/>
      <c r="AL54" s="318"/>
      <c r="AN54" s="54"/>
      <c r="AS54" s="70">
        <v>9</v>
      </c>
      <c r="AT54" s="70">
        <v>10</v>
      </c>
      <c r="AU54" s="252"/>
      <c r="AY54" s="253" t="s">
        <v>87</v>
      </c>
      <c r="CK54" s="51"/>
      <c r="DQ54" s="70">
        <v>46</v>
      </c>
      <c r="DR54" s="252" t="s">
        <v>16</v>
      </c>
      <c r="EH54" s="338"/>
    </row>
    <row r="55" spans="30:140" ht="18" customHeight="1">
      <c r="AD55" s="54"/>
      <c r="AN55" s="54"/>
      <c r="AO55" s="54"/>
      <c r="AP55" s="54"/>
      <c r="AT55" s="54"/>
      <c r="AV55" s="421"/>
      <c r="AW55" s="253"/>
      <c r="BA55" s="271"/>
      <c r="BC55" s="253"/>
      <c r="BN55" s="54"/>
      <c r="BP55" s="54"/>
      <c r="BQ55" s="71"/>
      <c r="BR55" s="54"/>
      <c r="CI55" s="270" t="s">
        <v>81</v>
      </c>
      <c r="CK55" s="12"/>
      <c r="CO55" s="254"/>
      <c r="CX55" s="70">
        <v>33</v>
      </c>
      <c r="CY55" s="54"/>
      <c r="DA55" s="341" t="s">
        <v>9</v>
      </c>
      <c r="DD55" s="70">
        <v>38</v>
      </c>
      <c r="DJ55" s="70">
        <v>41</v>
      </c>
      <c r="EH55" s="339"/>
      <c r="EJ55" s="431" t="s">
        <v>78</v>
      </c>
    </row>
    <row r="56" spans="41:140" ht="18" customHeight="1">
      <c r="AO56" s="318"/>
      <c r="AP56" s="274"/>
      <c r="AQ56" s="54"/>
      <c r="AT56" s="420"/>
      <c r="AU56" s="248"/>
      <c r="AV56" s="54"/>
      <c r="BO56" s="54"/>
      <c r="BP56" s="54"/>
      <c r="BQ56" s="54"/>
      <c r="BU56" s="251"/>
      <c r="CK56" s="12"/>
      <c r="CM56" s="251"/>
      <c r="CW56" s="254"/>
      <c r="CX56" s="54"/>
      <c r="DA56" s="54"/>
      <c r="DD56" s="54"/>
      <c r="DJ56" s="54"/>
      <c r="DL56" s="54"/>
      <c r="DM56" s="54"/>
      <c r="DN56" s="54"/>
      <c r="DO56" s="54"/>
      <c r="DV56" s="54"/>
      <c r="DX56" s="54"/>
      <c r="EA56" s="54"/>
      <c r="EJ56" s="54"/>
    </row>
    <row r="57" spans="15:141" ht="18" customHeight="1">
      <c r="O57" s="54"/>
      <c r="AD57" s="54"/>
      <c r="AE57" s="54"/>
      <c r="AL57" s="54"/>
      <c r="AP57" s="275"/>
      <c r="AV57" s="70">
        <v>11</v>
      </c>
      <c r="BA57" s="54"/>
      <c r="BB57" s="253" t="s">
        <v>88</v>
      </c>
      <c r="BR57" s="54"/>
      <c r="CK57" s="12"/>
      <c r="DA57" s="420"/>
      <c r="DL57" s="70">
        <v>43</v>
      </c>
      <c r="DM57" s="70">
        <v>44</v>
      </c>
      <c r="DN57" s="70"/>
      <c r="DO57" s="315">
        <v>45</v>
      </c>
      <c r="DX57" s="54"/>
      <c r="EG57" s="640">
        <v>257.746</v>
      </c>
      <c r="EK57" s="54"/>
    </row>
    <row r="58" spans="24:140" ht="18" customHeight="1">
      <c r="X58" s="316"/>
      <c r="AD58" s="318"/>
      <c r="AM58" s="54"/>
      <c r="AN58" s="54"/>
      <c r="AW58" s="253"/>
      <c r="AY58" s="253"/>
      <c r="BI58" s="54"/>
      <c r="BM58" s="54"/>
      <c r="BQ58" s="71"/>
      <c r="BR58" s="318"/>
      <c r="CT58" s="269" t="s">
        <v>82</v>
      </c>
      <c r="CW58" s="54"/>
      <c r="DS58" s="416"/>
      <c r="EJ58" s="255"/>
    </row>
    <row r="59" spans="2:140" ht="18" customHeight="1">
      <c r="B59" s="52"/>
      <c r="X59" s="54"/>
      <c r="AI59" s="54"/>
      <c r="AX59" s="54"/>
      <c r="BN59" s="54"/>
      <c r="BU59" s="251"/>
      <c r="CC59" s="54"/>
      <c r="CM59" s="251"/>
      <c r="CW59" s="269"/>
      <c r="CX59" s="254"/>
      <c r="DJ59" s="54"/>
      <c r="DL59" s="54"/>
      <c r="EA59" s="54"/>
      <c r="EC59" s="54"/>
      <c r="EJ59" s="54"/>
    </row>
    <row r="60" spans="8:139" ht="18" customHeight="1">
      <c r="H60" s="54"/>
      <c r="AA60" s="321"/>
      <c r="AI60" s="54"/>
      <c r="AR60" s="54"/>
      <c r="AS60" s="54"/>
      <c r="AX60" s="70">
        <v>12</v>
      </c>
      <c r="BD60" s="253" t="s">
        <v>89</v>
      </c>
      <c r="CK60" s="12"/>
      <c r="DJ60" s="70">
        <v>42</v>
      </c>
      <c r="DR60" s="346" t="s">
        <v>198</v>
      </c>
      <c r="EI60" s="54"/>
    </row>
    <row r="61" spans="30:121" ht="18" customHeight="1">
      <c r="AD61" s="54"/>
      <c r="AM61" s="444"/>
      <c r="AQ61" s="54"/>
      <c r="AU61" s="54"/>
      <c r="AZ61" s="54"/>
      <c r="BA61" s="54"/>
      <c r="BK61" s="54"/>
      <c r="BP61" s="54"/>
      <c r="BQ61" s="54"/>
      <c r="BZ61" s="345"/>
      <c r="CK61" s="12"/>
      <c r="DC61" s="269" t="s">
        <v>83</v>
      </c>
      <c r="DO61" s="54"/>
      <c r="DP61" s="54"/>
      <c r="DQ61" s="274" t="s">
        <v>58</v>
      </c>
    </row>
    <row r="62" spans="29:136" ht="18" customHeight="1">
      <c r="AC62" s="316"/>
      <c r="AM62" s="319">
        <v>256.262</v>
      </c>
      <c r="AP62" s="70"/>
      <c r="AU62" s="318"/>
      <c r="AZ62" s="54"/>
      <c r="BG62" s="280"/>
      <c r="BK62" s="318"/>
      <c r="BL62" s="54"/>
      <c r="BN62" s="54"/>
      <c r="BO62" s="54"/>
      <c r="BP62" s="54"/>
      <c r="BU62" s="251"/>
      <c r="CC62" s="54"/>
      <c r="CK62" s="12"/>
      <c r="CM62" s="251"/>
      <c r="CW62" s="269"/>
      <c r="DG62" s="54"/>
      <c r="DL62" s="54"/>
      <c r="DM62" s="54"/>
      <c r="DN62" s="54"/>
      <c r="DQ62" s="275" t="s">
        <v>206</v>
      </c>
      <c r="EF62" s="442" t="s">
        <v>219</v>
      </c>
    </row>
    <row r="63" spans="29:111" ht="18" customHeight="1">
      <c r="AC63" s="54"/>
      <c r="AG63" s="318"/>
      <c r="AY63" s="54"/>
      <c r="AZ63" s="70">
        <v>13</v>
      </c>
      <c r="BE63" s="253" t="s">
        <v>90</v>
      </c>
      <c r="BG63" s="54"/>
      <c r="BM63" s="54"/>
      <c r="BS63" s="54"/>
      <c r="CK63" s="51"/>
      <c r="CW63" s="273"/>
      <c r="DG63" s="70">
        <v>39</v>
      </c>
    </row>
    <row r="64" spans="31:107" ht="18" customHeight="1">
      <c r="AE64" s="54"/>
      <c r="AG64" s="54"/>
      <c r="AK64" s="54"/>
      <c r="AT64" s="275"/>
      <c r="AU64" s="280"/>
      <c r="AX64" s="434" t="s">
        <v>63</v>
      </c>
      <c r="AY64" s="318"/>
      <c r="BA64" s="70"/>
      <c r="BC64" s="70"/>
      <c r="BE64" s="54"/>
      <c r="BG64" s="280"/>
      <c r="BH64" s="54"/>
      <c r="BK64" s="441"/>
      <c r="BM64" s="318"/>
      <c r="BN64" s="54"/>
      <c r="BO64" s="54"/>
      <c r="BP64" s="54"/>
      <c r="CT64" s="343"/>
      <c r="DC64" s="270" t="s">
        <v>84</v>
      </c>
    </row>
    <row r="65" spans="13:103" ht="18" customHeight="1">
      <c r="M65" s="53"/>
      <c r="AM65" s="254"/>
      <c r="AU65" s="54"/>
      <c r="BA65" s="54"/>
      <c r="BB65" s="54"/>
      <c r="BC65" s="54"/>
      <c r="BE65" s="54"/>
      <c r="BG65" s="54"/>
      <c r="BK65" s="54"/>
      <c r="BN65" s="54"/>
      <c r="BO65" s="54"/>
      <c r="BP65" s="54"/>
      <c r="BU65" s="251"/>
      <c r="CM65" s="54"/>
      <c r="CR65" s="54"/>
      <c r="CY65" s="54"/>
    </row>
    <row r="66" spans="13:135" ht="18" customHeight="1">
      <c r="M66" s="54"/>
      <c r="AM66" s="254"/>
      <c r="AQ66" s="443"/>
      <c r="AR66" s="634" t="s">
        <v>208</v>
      </c>
      <c r="AS66" s="410"/>
      <c r="AT66" s="274"/>
      <c r="AU66" s="315"/>
      <c r="BA66" s="70"/>
      <c r="BB66" s="315">
        <v>14</v>
      </c>
      <c r="BE66" s="70">
        <v>15</v>
      </c>
      <c r="BG66" s="280"/>
      <c r="BH66" s="54"/>
      <c r="BK66" s="441"/>
      <c r="BO66" s="54"/>
      <c r="BP66" s="70">
        <v>16</v>
      </c>
      <c r="CR66" s="70">
        <v>35</v>
      </c>
      <c r="CU66" s="346"/>
      <c r="CY66" s="70"/>
      <c r="DC66" s="270" t="s">
        <v>85</v>
      </c>
      <c r="EE66" s="642"/>
    </row>
    <row r="67" spans="13:131" ht="18" customHeight="1">
      <c r="M67" s="251"/>
      <c r="AT67" s="275"/>
      <c r="AX67" s="434" t="s">
        <v>62</v>
      </c>
      <c r="AY67" s="274" t="s">
        <v>58</v>
      </c>
      <c r="BA67" s="71"/>
      <c r="BG67" s="54"/>
      <c r="BO67" s="54"/>
      <c r="BP67" s="54"/>
      <c r="CO67" s="254"/>
      <c r="CP67" s="54"/>
      <c r="DT67" s="54"/>
      <c r="EA67" s="279"/>
    </row>
    <row r="68" spans="41:135" ht="18" customHeight="1">
      <c r="AO68" s="54"/>
      <c r="AY68" s="275" t="s">
        <v>205</v>
      </c>
      <c r="BE68" s="54"/>
      <c r="BG68" s="280"/>
      <c r="BH68" s="54"/>
      <c r="BK68" s="441"/>
      <c r="BM68" s="319"/>
      <c r="BO68" s="54"/>
      <c r="BP68" s="54"/>
      <c r="BQ68" s="442"/>
      <c r="BR68" s="54"/>
      <c r="CC68" s="54"/>
      <c r="CO68" s="54"/>
      <c r="CP68" s="54"/>
      <c r="CW68" s="279"/>
      <c r="DW68" s="54"/>
      <c r="DX68" s="54"/>
      <c r="EE68" s="253"/>
    </row>
    <row r="69" spans="26:128" ht="18" customHeight="1">
      <c r="Z69" s="54"/>
      <c r="BG69" s="54"/>
      <c r="BO69" s="54"/>
      <c r="BP69" s="54"/>
      <c r="BR69" s="318" t="s">
        <v>230</v>
      </c>
      <c r="BX69" s="54"/>
      <c r="CE69" s="54"/>
      <c r="CN69" s="272" t="s">
        <v>199</v>
      </c>
      <c r="CP69" s="318"/>
      <c r="DO69" s="54"/>
      <c r="DW69" s="54"/>
      <c r="DX69" s="54"/>
    </row>
    <row r="70" spans="8:140" ht="18" customHeight="1">
      <c r="H70" s="271"/>
      <c r="I70" s="253"/>
      <c r="R70" s="271"/>
      <c r="V70" s="413"/>
      <c r="BB70" s="318"/>
      <c r="BO70" s="54"/>
      <c r="BU70" s="251"/>
      <c r="BW70" s="321" t="s">
        <v>203</v>
      </c>
      <c r="CO70" s="274" t="s">
        <v>58</v>
      </c>
      <c r="CR70" s="54"/>
      <c r="DM70" s="54"/>
      <c r="EA70" s="317"/>
      <c r="EI70" s="54"/>
      <c r="EJ70" s="441"/>
    </row>
    <row r="71" spans="8:116" ht="18" customHeight="1">
      <c r="H71" s="271"/>
      <c r="T71" s="70"/>
      <c r="AU71" s="54"/>
      <c r="BC71" s="318"/>
      <c r="BI71" s="441"/>
      <c r="BM71" s="70"/>
      <c r="BO71" s="440"/>
      <c r="BR71" s="54"/>
      <c r="BU71" s="54"/>
      <c r="CC71" s="54"/>
      <c r="CE71" s="54"/>
      <c r="CL71" s="54"/>
      <c r="CO71" s="275" t="s">
        <v>200</v>
      </c>
      <c r="CP71" s="54"/>
      <c r="CQ71" s="54"/>
      <c r="CR71" s="54"/>
      <c r="DJ71" s="54"/>
      <c r="DK71" s="54"/>
      <c r="DL71" s="54"/>
    </row>
    <row r="72" spans="2:140" ht="18" customHeight="1">
      <c r="B72" s="52"/>
      <c r="I72" s="426"/>
      <c r="K72" s="54"/>
      <c r="T72" s="54"/>
      <c r="U72" s="54"/>
      <c r="Z72" s="479"/>
      <c r="AA72" s="480"/>
      <c r="AB72" s="66"/>
      <c r="AU72" s="318"/>
      <c r="BB72" s="318"/>
      <c r="BH72" s="318"/>
      <c r="BK72" s="320"/>
      <c r="BN72" s="55"/>
      <c r="BW72" s="639" t="s">
        <v>204</v>
      </c>
      <c r="BY72" s="439"/>
      <c r="CG72" s="319">
        <v>256.9</v>
      </c>
      <c r="DI72" s="54"/>
      <c r="DJ72" s="54"/>
      <c r="DK72" s="54"/>
      <c r="DN72" s="54"/>
      <c r="EJ72" s="441"/>
    </row>
    <row r="73" spans="7:117" ht="18" customHeight="1">
      <c r="G73" s="317"/>
      <c r="S73" s="437"/>
      <c r="X73" s="438"/>
      <c r="Z73" s="479"/>
      <c r="AA73" s="480"/>
      <c r="AB73" s="66"/>
      <c r="AO73" s="437"/>
      <c r="AP73" s="443"/>
      <c r="AQ73" s="70"/>
      <c r="AS73" s="54"/>
      <c r="BC73" s="320"/>
      <c r="DH73" s="54"/>
      <c r="DI73" s="54"/>
      <c r="DM73" s="54"/>
    </row>
    <row r="74" spans="9:116" ht="18" customHeight="1">
      <c r="I74" s="55" t="s">
        <v>151</v>
      </c>
      <c r="V74" s="54"/>
      <c r="W74" s="54"/>
      <c r="Z74" s="483"/>
      <c r="AA74" s="484"/>
      <c r="AB74" s="66"/>
      <c r="AL74" s="54"/>
      <c r="AQ74" s="54"/>
      <c r="BG74" s="54"/>
      <c r="BK74" s="54"/>
      <c r="BT74" s="54"/>
      <c r="DL74" s="54"/>
    </row>
    <row r="75" spans="18:70" ht="18" customHeight="1">
      <c r="R75" s="54"/>
      <c r="V75" s="70"/>
      <c r="W75" s="70"/>
      <c r="Z75" s="485"/>
      <c r="AA75" s="484"/>
      <c r="AB75" s="66"/>
      <c r="AO75" s="437"/>
      <c r="AX75" s="437"/>
      <c r="AY75" s="54"/>
      <c r="BK75" s="70"/>
      <c r="BR75" s="318"/>
    </row>
    <row r="76" spans="18:109" ht="18" customHeight="1">
      <c r="R76" s="254"/>
      <c r="T76" s="250"/>
      <c r="Y76" s="54"/>
      <c r="Z76" s="479"/>
      <c r="AA76" s="480"/>
      <c r="AB76" s="66"/>
      <c r="AT76" s="319"/>
      <c r="AY76" s="54"/>
      <c r="BS76" s="54"/>
      <c r="BW76" s="54"/>
      <c r="DE76" s="412"/>
    </row>
    <row r="77" spans="25:69" ht="18" customHeight="1">
      <c r="Y77" s="70"/>
      <c r="Z77" s="70"/>
      <c r="AD77" s="438"/>
      <c r="AL77" s="54"/>
      <c r="AV77" s="438"/>
      <c r="AY77" s="70"/>
      <c r="BC77" s="320"/>
      <c r="BL77" s="54"/>
      <c r="BQ77" s="54"/>
    </row>
    <row r="78" spans="23:71" ht="18" customHeight="1">
      <c r="W78" s="250"/>
      <c r="AB78" s="54"/>
      <c r="AW78" s="54"/>
      <c r="BL78" s="318"/>
      <c r="BS78" s="54"/>
    </row>
    <row r="79" spans="20:49" ht="18" customHeight="1">
      <c r="T79" s="419"/>
      <c r="AB79" s="70"/>
      <c r="AF79" s="438"/>
      <c r="AT79" s="269"/>
      <c r="AW79" s="70"/>
    </row>
    <row r="80" spans="61:106" ht="18" customHeight="1">
      <c r="BI80" s="12"/>
      <c r="BJ80" s="12"/>
      <c r="BK80" s="12"/>
      <c r="BL80" s="12"/>
      <c r="BM80" s="12"/>
      <c r="BN80" s="12"/>
      <c r="BO80" s="12"/>
      <c r="BP80" s="12"/>
      <c r="BS80" s="54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T80" s="12"/>
      <c r="DA80" s="12"/>
      <c r="DB80" s="12"/>
    </row>
    <row r="81" spans="61:106" ht="18" customHeight="1"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DA81" s="12"/>
      <c r="DB81" s="12"/>
    </row>
    <row r="82" spans="1:105" ht="18" customHeight="1">
      <c r="A82" s="1"/>
      <c r="B82" s="1"/>
      <c r="BI82" s="402"/>
      <c r="BJ82" s="402"/>
      <c r="BK82" s="12"/>
      <c r="BL82" s="402"/>
      <c r="BM82" s="402"/>
      <c r="BN82" s="402"/>
      <c r="BO82" s="402"/>
      <c r="BP82" s="402"/>
      <c r="BQ82" s="402"/>
      <c r="BR82" s="402"/>
      <c r="BS82" s="402"/>
      <c r="BT82" s="402"/>
      <c r="BU82" s="12"/>
      <c r="BV82" s="402"/>
      <c r="BW82" s="402"/>
      <c r="BX82" s="402"/>
      <c r="BY82" s="402"/>
      <c r="BZ82" s="402"/>
      <c r="CA82" s="402"/>
      <c r="CB82" s="402"/>
      <c r="CC82" s="402"/>
      <c r="CD82" s="402"/>
      <c r="CE82" s="12"/>
      <c r="DA82" s="12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23" t="s">
        <v>4</v>
      </c>
      <c r="K83" s="21"/>
      <c r="L83" s="22" t="s">
        <v>0</v>
      </c>
      <c r="M83" s="19" t="s">
        <v>1</v>
      </c>
      <c r="N83" s="19" t="s">
        <v>2</v>
      </c>
      <c r="O83" s="19" t="s">
        <v>3</v>
      </c>
      <c r="P83" s="20" t="s">
        <v>4</v>
      </c>
      <c r="Q83" s="21"/>
      <c r="R83" s="22" t="s">
        <v>0</v>
      </c>
      <c r="S83" s="19" t="s">
        <v>1</v>
      </c>
      <c r="T83" s="24" t="s">
        <v>4</v>
      </c>
      <c r="U83" s="12"/>
      <c r="V83" s="402"/>
      <c r="W83" s="402"/>
      <c r="X83" s="402"/>
      <c r="Y83" s="12"/>
      <c r="Z83" s="402"/>
      <c r="AA83" s="402"/>
      <c r="AB83" s="402"/>
      <c r="AC83" s="12"/>
      <c r="AH83" s="486" t="s">
        <v>0</v>
      </c>
      <c r="AI83" s="487" t="s">
        <v>1</v>
      </c>
      <c r="AJ83" s="488" t="s">
        <v>2</v>
      </c>
      <c r="AK83" s="489" t="s">
        <v>3</v>
      </c>
      <c r="AL83" s="490" t="s">
        <v>4</v>
      </c>
      <c r="AM83" s="491"/>
      <c r="AN83" s="492"/>
      <c r="AO83" s="493" t="s">
        <v>133</v>
      </c>
      <c r="AP83" s="493"/>
      <c r="AQ83" s="492"/>
      <c r="AR83" s="494"/>
      <c r="AX83" s="486" t="s">
        <v>0</v>
      </c>
      <c r="AY83" s="487" t="s">
        <v>1</v>
      </c>
      <c r="AZ83" s="488" t="s">
        <v>2</v>
      </c>
      <c r="BA83" s="489" t="s">
        <v>3</v>
      </c>
      <c r="BB83" s="490" t="s">
        <v>4</v>
      </c>
      <c r="BC83" s="491"/>
      <c r="BD83" s="492"/>
      <c r="BE83" s="493" t="s">
        <v>133</v>
      </c>
      <c r="BF83" s="493"/>
      <c r="BG83" s="492"/>
      <c r="BH83" s="494"/>
      <c r="BI83" s="12"/>
      <c r="BJ83" s="12"/>
      <c r="BK83" s="402"/>
      <c r="BL83" s="12"/>
      <c r="BM83" s="12"/>
      <c r="BN83" s="12"/>
      <c r="BO83" s="12"/>
      <c r="BP83" s="402"/>
      <c r="BQ83" s="12"/>
      <c r="BR83" s="12"/>
      <c r="BS83" s="12"/>
      <c r="BT83" s="12"/>
      <c r="BU83" s="402"/>
      <c r="BV83" s="12"/>
      <c r="BW83" s="12"/>
      <c r="BX83" s="12"/>
      <c r="BY83" s="12"/>
      <c r="BZ83" s="12"/>
      <c r="CA83" s="12"/>
      <c r="CB83" s="12"/>
      <c r="CC83" s="12"/>
      <c r="CD83" s="12"/>
      <c r="CE83" s="402"/>
      <c r="CF83" s="486" t="s">
        <v>0</v>
      </c>
      <c r="CG83" s="487" t="s">
        <v>1</v>
      </c>
      <c r="CH83" s="488" t="s">
        <v>2</v>
      </c>
      <c r="CI83" s="489" t="s">
        <v>3</v>
      </c>
      <c r="CJ83" s="490" t="s">
        <v>4</v>
      </c>
      <c r="CK83" s="491"/>
      <c r="CL83" s="492"/>
      <c r="CM83" s="493" t="s">
        <v>133</v>
      </c>
      <c r="CN83" s="493"/>
      <c r="CO83" s="492"/>
      <c r="CP83" s="494"/>
      <c r="DA83" s="299"/>
      <c r="DQ83" s="402"/>
      <c r="DR83" s="18" t="s">
        <v>0</v>
      </c>
      <c r="DS83" s="19" t="s">
        <v>1</v>
      </c>
      <c r="DT83" s="20" t="s">
        <v>4</v>
      </c>
      <c r="DU83" s="312"/>
      <c r="DV83" s="68" t="s">
        <v>0</v>
      </c>
      <c r="DW83" s="19" t="s">
        <v>1</v>
      </c>
      <c r="DX83" s="23" t="s">
        <v>4</v>
      </c>
      <c r="DY83" s="21"/>
      <c r="DZ83" s="68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68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Bot="1" thickTop="1">
      <c r="B84" s="15"/>
      <c r="C84" s="13"/>
      <c r="D84" s="13"/>
      <c r="E84" s="13"/>
      <c r="F84" s="13"/>
      <c r="G84" s="13"/>
      <c r="H84" s="13"/>
      <c r="I84" s="14"/>
      <c r="J84" s="13"/>
      <c r="K84" s="14" t="s">
        <v>126</v>
      </c>
      <c r="L84" s="13"/>
      <c r="M84" s="13"/>
      <c r="N84" s="13"/>
      <c r="O84" s="13"/>
      <c r="P84" s="13"/>
      <c r="Q84" s="14"/>
      <c r="R84" s="13"/>
      <c r="S84" s="14"/>
      <c r="T84" s="16"/>
      <c r="U84" s="12"/>
      <c r="AC84" s="12"/>
      <c r="AH84" s="495"/>
      <c r="AI84" s="496"/>
      <c r="AJ84" s="496"/>
      <c r="AK84" s="496"/>
      <c r="AL84" s="496"/>
      <c r="AM84" s="497" t="s">
        <v>134</v>
      </c>
      <c r="AN84" s="496"/>
      <c r="AO84" s="496"/>
      <c r="AP84" s="496"/>
      <c r="AQ84" s="496"/>
      <c r="AR84" s="498"/>
      <c r="AX84" s="495"/>
      <c r="AY84" s="496"/>
      <c r="AZ84" s="496"/>
      <c r="BA84" s="496"/>
      <c r="BB84" s="496"/>
      <c r="BC84" s="497" t="s">
        <v>134</v>
      </c>
      <c r="BD84" s="496"/>
      <c r="BE84" s="496"/>
      <c r="BF84" s="496"/>
      <c r="BG84" s="496"/>
      <c r="BH84" s="498"/>
      <c r="BI84" s="12"/>
      <c r="BJ84" s="12"/>
      <c r="BK84" s="259"/>
      <c r="BL84" s="403"/>
      <c r="BM84" s="404"/>
      <c r="BN84" s="405"/>
      <c r="BO84" s="406"/>
      <c r="BP84" s="259"/>
      <c r="BQ84" s="407"/>
      <c r="BR84" s="12"/>
      <c r="BS84" s="12"/>
      <c r="BT84" s="12"/>
      <c r="BU84" s="259"/>
      <c r="BV84" s="259"/>
      <c r="BW84" s="259"/>
      <c r="BX84" s="259"/>
      <c r="BY84" s="259"/>
      <c r="BZ84" s="259"/>
      <c r="CA84" s="12"/>
      <c r="CB84" s="12"/>
      <c r="CC84" s="12"/>
      <c r="CD84" s="12"/>
      <c r="CE84" s="259"/>
      <c r="CF84" s="495"/>
      <c r="CG84" s="496"/>
      <c r="CH84" s="496"/>
      <c r="CI84" s="496"/>
      <c r="CJ84" s="496"/>
      <c r="CK84" s="497" t="s">
        <v>134</v>
      </c>
      <c r="CL84" s="496"/>
      <c r="CM84" s="496"/>
      <c r="CN84" s="496"/>
      <c r="CO84" s="496"/>
      <c r="CP84" s="498"/>
      <c r="CT84" s="486" t="s">
        <v>0</v>
      </c>
      <c r="CU84" s="487" t="s">
        <v>1</v>
      </c>
      <c r="CV84" s="488" t="s">
        <v>2</v>
      </c>
      <c r="CW84" s="489" t="s">
        <v>3</v>
      </c>
      <c r="CX84" s="490" t="s">
        <v>4</v>
      </c>
      <c r="CY84" s="493" t="s">
        <v>133</v>
      </c>
      <c r="CZ84" s="519"/>
      <c r="DA84" s="300"/>
      <c r="DQ84" s="12"/>
      <c r="DR84" s="15"/>
      <c r="DS84" s="13"/>
      <c r="DT84" s="13"/>
      <c r="DU84" s="13"/>
      <c r="DV84" s="13"/>
      <c r="DW84" s="13"/>
      <c r="DX84" s="13"/>
      <c r="DY84" s="14"/>
      <c r="DZ84" s="14"/>
      <c r="EA84" s="13"/>
      <c r="EB84" s="14" t="s">
        <v>127</v>
      </c>
      <c r="EC84" s="13"/>
      <c r="ED84" s="13"/>
      <c r="EE84" s="13"/>
      <c r="EF84" s="14"/>
      <c r="EG84" s="13"/>
      <c r="EH84" s="13"/>
      <c r="EI84" s="13"/>
      <c r="EJ84" s="13"/>
      <c r="EK84" s="13"/>
      <c r="EL84" s="16"/>
    </row>
    <row r="85" spans="2:142" ht="21" customHeight="1" thickTop="1">
      <c r="B85" s="25"/>
      <c r="C85" s="26"/>
      <c r="D85" s="26"/>
      <c r="E85" s="26"/>
      <c r="F85" s="27"/>
      <c r="G85" s="28"/>
      <c r="H85" s="30"/>
      <c r="I85" s="26"/>
      <c r="J85" s="31"/>
      <c r="K85" s="28"/>
      <c r="L85" s="29"/>
      <c r="M85" s="26"/>
      <c r="N85" s="26"/>
      <c r="O85" s="26"/>
      <c r="P85" s="27"/>
      <c r="Q85" s="28"/>
      <c r="R85" s="30"/>
      <c r="S85" s="26"/>
      <c r="T85" s="32"/>
      <c r="U85" s="259"/>
      <c r="AC85" s="259"/>
      <c r="AH85" s="499"/>
      <c r="AI85" s="500"/>
      <c r="AJ85" s="501"/>
      <c r="AK85" s="502"/>
      <c r="AL85" s="503"/>
      <c r="AM85" s="504"/>
      <c r="AN85" s="366"/>
      <c r="AP85" s="366"/>
      <c r="AR85" s="505"/>
      <c r="AX85" s="499"/>
      <c r="AY85" s="500"/>
      <c r="AZ85" s="501"/>
      <c r="BA85" s="502"/>
      <c r="BB85" s="503"/>
      <c r="BC85" s="504"/>
      <c r="BD85" s="366"/>
      <c r="BF85" s="366"/>
      <c r="BH85" s="505"/>
      <c r="BI85" s="12"/>
      <c r="BJ85" s="12"/>
      <c r="BK85" s="259"/>
      <c r="BL85" s="403"/>
      <c r="BM85" s="404"/>
      <c r="CC85" s="12"/>
      <c r="CD85" s="12"/>
      <c r="CE85" s="259"/>
      <c r="CF85" s="499"/>
      <c r="CG85" s="500"/>
      <c r="CH85" s="501"/>
      <c r="CI85" s="502"/>
      <c r="CJ85" s="503"/>
      <c r="CK85" s="504"/>
      <c r="CL85" s="366"/>
      <c r="CN85" s="366"/>
      <c r="CP85" s="505"/>
      <c r="CT85" s="495"/>
      <c r="CU85" s="496"/>
      <c r="CV85" s="496"/>
      <c r="CW85" s="497" t="s">
        <v>134</v>
      </c>
      <c r="CX85" s="496"/>
      <c r="CY85" s="497"/>
      <c r="CZ85" s="520"/>
      <c r="DA85" s="299"/>
      <c r="DB85" s="218"/>
      <c r="DC85" s="219"/>
      <c r="DD85" s="219"/>
      <c r="DE85" s="220" t="s">
        <v>216</v>
      </c>
      <c r="DF85" s="219"/>
      <c r="DG85" s="219"/>
      <c r="DH85" s="221"/>
      <c r="DJ85" s="218"/>
      <c r="DK85" s="219"/>
      <c r="DL85" s="219"/>
      <c r="DM85" s="220" t="s">
        <v>216</v>
      </c>
      <c r="DN85" s="219"/>
      <c r="DO85" s="219"/>
      <c r="DP85" s="221"/>
      <c r="DQ85" s="259"/>
      <c r="DR85" s="25"/>
      <c r="DS85" s="26"/>
      <c r="DT85" s="313"/>
      <c r="DU85" s="307"/>
      <c r="DV85" s="30"/>
      <c r="DW85" s="26"/>
      <c r="DX85" s="31"/>
      <c r="DY85" s="28"/>
      <c r="DZ85" s="30"/>
      <c r="EA85" s="26"/>
      <c r="EB85" s="31"/>
      <c r="EC85" s="28"/>
      <c r="ED85" s="30"/>
      <c r="EE85" s="26"/>
      <c r="EF85" s="31"/>
      <c r="EG85" s="28"/>
      <c r="EH85" s="30"/>
      <c r="EI85" s="26"/>
      <c r="EJ85" s="26"/>
      <c r="EK85" s="26"/>
      <c r="EL85" s="32"/>
    </row>
    <row r="86" spans="2:142" ht="21" customHeight="1" thickBot="1">
      <c r="B86" s="44">
        <v>1</v>
      </c>
      <c r="C86" s="43">
        <v>255.983</v>
      </c>
      <c r="D86" s="45">
        <v>65</v>
      </c>
      <c r="E86" s="50">
        <f>C86+D86*0.001</f>
        <v>256.048</v>
      </c>
      <c r="F86" s="27" t="s">
        <v>6</v>
      </c>
      <c r="G86" s="33"/>
      <c r="H86" s="46">
        <v>4</v>
      </c>
      <c r="I86" s="47">
        <v>256.203</v>
      </c>
      <c r="J86" s="27" t="s">
        <v>6</v>
      </c>
      <c r="K86" s="33"/>
      <c r="L86" s="69"/>
      <c r="M86" s="43"/>
      <c r="N86" s="45"/>
      <c r="O86" s="50"/>
      <c r="P86" s="27"/>
      <c r="Q86" s="33"/>
      <c r="R86" s="46">
        <v>10</v>
      </c>
      <c r="S86" s="47">
        <v>256.359</v>
      </c>
      <c r="T86" s="32" t="s">
        <v>6</v>
      </c>
      <c r="U86" s="259"/>
      <c r="AC86" s="259"/>
      <c r="AH86" s="652" t="s">
        <v>223</v>
      </c>
      <c r="AI86" s="500">
        <v>256.53</v>
      </c>
      <c r="AJ86" s="501">
        <v>51</v>
      </c>
      <c r="AK86" s="502">
        <f>AI86+(AJ86/1000)</f>
        <v>256.58099999999996</v>
      </c>
      <c r="AL86" s="503" t="s">
        <v>135</v>
      </c>
      <c r="AM86" s="507" t="s">
        <v>136</v>
      </c>
      <c r="AN86" s="508"/>
      <c r="AP86" s="509"/>
      <c r="AR86" s="510"/>
      <c r="AX86" s="506" t="s">
        <v>229</v>
      </c>
      <c r="AY86" s="314">
        <v>256.71</v>
      </c>
      <c r="AZ86" s="501">
        <v>37</v>
      </c>
      <c r="BA86" s="502">
        <f>AY86+(AZ86/1000)</f>
        <v>256.74699999999996</v>
      </c>
      <c r="BB86" s="503" t="s">
        <v>135</v>
      </c>
      <c r="BC86" s="507" t="s">
        <v>137</v>
      </c>
      <c r="BD86" s="508"/>
      <c r="BF86" s="509"/>
      <c r="BH86" s="510"/>
      <c r="BI86" s="408"/>
      <c r="BJ86" s="12"/>
      <c r="BK86" s="259"/>
      <c r="BL86" s="403"/>
      <c r="BM86" s="404"/>
      <c r="BO86" s="245" t="s">
        <v>46</v>
      </c>
      <c r="CA86" s="247" t="s">
        <v>48</v>
      </c>
      <c r="CC86" s="408"/>
      <c r="CD86" s="12"/>
      <c r="CE86" s="259"/>
      <c r="CF86" s="506" t="s">
        <v>140</v>
      </c>
      <c r="CG86" s="314">
        <v>256.904</v>
      </c>
      <c r="CH86" s="501">
        <v>-55</v>
      </c>
      <c r="CI86" s="502">
        <f>CG86+(CH86/1000)</f>
        <v>256.849</v>
      </c>
      <c r="CJ86" s="503" t="s">
        <v>135</v>
      </c>
      <c r="CK86" s="507" t="s">
        <v>137</v>
      </c>
      <c r="CL86" s="508"/>
      <c r="CN86" s="509"/>
      <c r="CP86" s="510"/>
      <c r="CT86" s="499"/>
      <c r="CU86" s="500"/>
      <c r="CV86" s="501"/>
      <c r="CW86" s="502"/>
      <c r="CX86" s="503"/>
      <c r="CY86" s="504"/>
      <c r="CZ86" s="521"/>
      <c r="DA86" s="299"/>
      <c r="DB86" s="222"/>
      <c r="DC86" s="223" t="s">
        <v>74</v>
      </c>
      <c r="DD86" s="224"/>
      <c r="DE86" s="225" t="s">
        <v>43</v>
      </c>
      <c r="DF86" s="226"/>
      <c r="DG86" s="223" t="s">
        <v>75</v>
      </c>
      <c r="DH86" s="227"/>
      <c r="DJ86" s="222"/>
      <c r="DK86" s="223" t="s">
        <v>74</v>
      </c>
      <c r="DL86" s="224"/>
      <c r="DM86" s="225" t="s">
        <v>43</v>
      </c>
      <c r="DN86" s="226"/>
      <c r="DO86" s="223" t="s">
        <v>75</v>
      </c>
      <c r="DP86" s="227"/>
      <c r="DQ86" s="481"/>
      <c r="DR86" s="42">
        <v>25</v>
      </c>
      <c r="DS86" s="47">
        <v>256.99</v>
      </c>
      <c r="DT86" s="27" t="s">
        <v>6</v>
      </c>
      <c r="DU86" s="307"/>
      <c r="DV86" s="400">
        <v>32</v>
      </c>
      <c r="DW86" s="47">
        <v>257.122</v>
      </c>
      <c r="DX86" s="27" t="s">
        <v>6</v>
      </c>
      <c r="DY86" s="33"/>
      <c r="DZ86" s="400">
        <v>37</v>
      </c>
      <c r="EA86" s="47">
        <v>257.204</v>
      </c>
      <c r="EB86" s="27" t="s">
        <v>6</v>
      </c>
      <c r="EC86" s="33"/>
      <c r="ED86" s="46">
        <v>41</v>
      </c>
      <c r="EE86" s="47">
        <v>257.311</v>
      </c>
      <c r="EF86" s="27" t="s">
        <v>6</v>
      </c>
      <c r="EG86" s="33"/>
      <c r="EH86" s="69">
        <v>47</v>
      </c>
      <c r="EI86" s="43">
        <v>257.431</v>
      </c>
      <c r="EJ86" s="45">
        <v>55</v>
      </c>
      <c r="EK86" s="50">
        <f>EI86+EJ86*0.001</f>
        <v>257.486</v>
      </c>
      <c r="EL86" s="32" t="s">
        <v>6</v>
      </c>
    </row>
    <row r="87" spans="2:142" ht="21" customHeight="1" thickTop="1">
      <c r="B87" s="44"/>
      <c r="C87" s="43"/>
      <c r="D87" s="45"/>
      <c r="E87" s="50"/>
      <c r="F87" s="27"/>
      <c r="G87" s="33"/>
      <c r="H87" s="46">
        <v>5</v>
      </c>
      <c r="I87" s="47">
        <v>256.254</v>
      </c>
      <c r="J87" s="27" t="s">
        <v>6</v>
      </c>
      <c r="K87" s="33"/>
      <c r="L87" s="69">
        <v>9</v>
      </c>
      <c r="M87" s="43">
        <v>256.354</v>
      </c>
      <c r="N87" s="45">
        <v>-51</v>
      </c>
      <c r="O87" s="50">
        <f>M87+N87*0.001</f>
        <v>256.303</v>
      </c>
      <c r="P87" s="27" t="s">
        <v>6</v>
      </c>
      <c r="Q87" s="33"/>
      <c r="R87" s="46">
        <v>11</v>
      </c>
      <c r="S87" s="47">
        <v>256.385</v>
      </c>
      <c r="T87" s="32" t="s">
        <v>6</v>
      </c>
      <c r="U87" s="259"/>
      <c r="V87" s="218"/>
      <c r="W87" s="219"/>
      <c r="X87" s="219"/>
      <c r="Y87" s="220" t="s">
        <v>215</v>
      </c>
      <c r="Z87" s="219"/>
      <c r="AA87" s="219"/>
      <c r="AB87" s="221"/>
      <c r="AC87" s="259"/>
      <c r="AH87" s="506" t="s">
        <v>79</v>
      </c>
      <c r="AI87" s="314">
        <v>256.58099999999996</v>
      </c>
      <c r="AJ87" s="501"/>
      <c r="AK87" s="502"/>
      <c r="AL87" s="503" t="s">
        <v>135</v>
      </c>
      <c r="AM87" s="507" t="s">
        <v>231</v>
      </c>
      <c r="AN87" s="508"/>
      <c r="AP87" s="509"/>
      <c r="AR87" s="510"/>
      <c r="AX87" s="653">
        <v>17</v>
      </c>
      <c r="AY87" s="314">
        <v>256.778</v>
      </c>
      <c r="AZ87" s="501">
        <v>-37</v>
      </c>
      <c r="BA87" s="502">
        <f>AY87+(AZ87/1000)</f>
        <v>256.74100000000004</v>
      </c>
      <c r="BB87" s="503" t="s">
        <v>135</v>
      </c>
      <c r="BC87" s="507" t="s">
        <v>137</v>
      </c>
      <c r="BD87" s="508"/>
      <c r="BF87" s="509"/>
      <c r="BH87" s="510"/>
      <c r="BI87" s="408"/>
      <c r="BJ87" s="12"/>
      <c r="BK87" s="259"/>
      <c r="BL87" s="403"/>
      <c r="BM87" s="404"/>
      <c r="BO87" s="246" t="s">
        <v>47</v>
      </c>
      <c r="CA87" s="246" t="s">
        <v>124</v>
      </c>
      <c r="CC87" s="408"/>
      <c r="CD87" s="12"/>
      <c r="CE87" s="259"/>
      <c r="CF87" s="506" t="s">
        <v>141</v>
      </c>
      <c r="CG87" s="314">
        <v>257.021</v>
      </c>
      <c r="CH87" s="501">
        <v>-51</v>
      </c>
      <c r="CI87" s="502">
        <f>CG87+(CH87/1000)</f>
        <v>256.97</v>
      </c>
      <c r="CJ87" s="503" t="s">
        <v>135</v>
      </c>
      <c r="CK87" s="507" t="s">
        <v>137</v>
      </c>
      <c r="CL87" s="508"/>
      <c r="CN87" s="509"/>
      <c r="CP87" s="510"/>
      <c r="CT87" s="511">
        <v>35</v>
      </c>
      <c r="CU87" s="500">
        <v>257.065</v>
      </c>
      <c r="CV87" s="501">
        <v>-51</v>
      </c>
      <c r="CW87" s="502">
        <f>CU87+(CV87/1000)</f>
        <v>257.014</v>
      </c>
      <c r="CX87" s="503" t="s">
        <v>135</v>
      </c>
      <c r="CY87" s="507" t="s">
        <v>146</v>
      </c>
      <c r="CZ87" s="522"/>
      <c r="DA87" s="299"/>
      <c r="DB87" s="228"/>
      <c r="DC87" s="74"/>
      <c r="DD87" s="229"/>
      <c r="DE87" s="232"/>
      <c r="DF87" s="74"/>
      <c r="DG87" s="74"/>
      <c r="DH87" s="230"/>
      <c r="DJ87" s="228"/>
      <c r="DK87" s="74"/>
      <c r="DL87" s="229"/>
      <c r="DM87" s="232"/>
      <c r="DN87" s="74"/>
      <c r="DO87" s="74"/>
      <c r="DP87" s="230"/>
      <c r="DQ87" s="482"/>
      <c r="DR87" s="42">
        <v>28</v>
      </c>
      <c r="DS87" s="47">
        <v>257.08</v>
      </c>
      <c r="DT87" s="27" t="s">
        <v>6</v>
      </c>
      <c r="DU87" s="307"/>
      <c r="DV87" s="400">
        <v>33</v>
      </c>
      <c r="DW87" s="47">
        <v>257.152</v>
      </c>
      <c r="DX87" s="27" t="s">
        <v>6</v>
      </c>
      <c r="DY87" s="33"/>
      <c r="DZ87" s="400">
        <v>38</v>
      </c>
      <c r="EA87" s="47">
        <v>257.23</v>
      </c>
      <c r="EB87" s="27" t="s">
        <v>6</v>
      </c>
      <c r="EC87" s="33"/>
      <c r="ED87" s="46">
        <v>42</v>
      </c>
      <c r="EE87" s="47">
        <v>257.311</v>
      </c>
      <c r="EF87" s="27" t="s">
        <v>6</v>
      </c>
      <c r="EG87" s="33"/>
      <c r="EH87" s="69"/>
      <c r="EI87" s="43"/>
      <c r="EJ87" s="45"/>
      <c r="EK87" s="50">
        <f>EI87+EJ87*0.001</f>
        <v>0</v>
      </c>
      <c r="EL87" s="32"/>
    </row>
    <row r="88" spans="2:142" ht="21" customHeight="1" thickBot="1">
      <c r="B88" s="44">
        <v>2</v>
      </c>
      <c r="C88" s="43">
        <v>256.072</v>
      </c>
      <c r="D88" s="45">
        <v>-65</v>
      </c>
      <c r="E88" s="50">
        <f>C88+D88*0.001</f>
        <v>256.007</v>
      </c>
      <c r="F88" s="27" t="s">
        <v>6</v>
      </c>
      <c r="G88" s="33"/>
      <c r="H88" s="46"/>
      <c r="I88" s="47"/>
      <c r="J88" s="27"/>
      <c r="K88" s="33"/>
      <c r="L88" s="69"/>
      <c r="M88" s="43"/>
      <c r="N88" s="45"/>
      <c r="O88" s="50"/>
      <c r="P88" s="27"/>
      <c r="Q88" s="33"/>
      <c r="R88" s="46">
        <v>12</v>
      </c>
      <c r="S88" s="47">
        <v>256.418</v>
      </c>
      <c r="T88" s="32" t="s">
        <v>6</v>
      </c>
      <c r="U88" s="259"/>
      <c r="V88" s="222"/>
      <c r="W88" s="223" t="s">
        <v>74</v>
      </c>
      <c r="X88" s="224"/>
      <c r="Y88" s="225" t="s">
        <v>43</v>
      </c>
      <c r="Z88" s="226"/>
      <c r="AA88" s="223" t="s">
        <v>75</v>
      </c>
      <c r="AB88" s="227"/>
      <c r="AC88" s="259"/>
      <c r="AH88" s="653">
        <v>14</v>
      </c>
      <c r="AI88" s="314">
        <v>256.484</v>
      </c>
      <c r="AJ88" s="501">
        <v>-51</v>
      </c>
      <c r="AK88" s="502">
        <f>AI88+(AJ88/1000)</f>
        <v>256.433</v>
      </c>
      <c r="AL88" s="503" t="s">
        <v>135</v>
      </c>
      <c r="AM88" s="507" t="s">
        <v>137</v>
      </c>
      <c r="AN88" s="508"/>
      <c r="AP88" s="509"/>
      <c r="AR88" s="510"/>
      <c r="AX88" s="511">
        <v>16</v>
      </c>
      <c r="AY88" s="500">
        <v>256.677</v>
      </c>
      <c r="AZ88" s="501">
        <v>51</v>
      </c>
      <c r="BA88" s="502">
        <f>AY88+(AZ88/1000)</f>
        <v>256.728</v>
      </c>
      <c r="BB88" s="503" t="s">
        <v>135</v>
      </c>
      <c r="BC88" s="507" t="s">
        <v>139</v>
      </c>
      <c r="BD88" s="508"/>
      <c r="BF88" s="509"/>
      <c r="BH88" s="510"/>
      <c r="BI88" s="408"/>
      <c r="BJ88" s="12"/>
      <c r="BK88" s="259"/>
      <c r="BL88" s="403"/>
      <c r="BM88" s="404"/>
      <c r="BN88" s="405"/>
      <c r="BO88" s="246" t="s">
        <v>70</v>
      </c>
      <c r="CA88" s="246" t="s">
        <v>125</v>
      </c>
      <c r="CB88" s="12"/>
      <c r="CC88" s="408"/>
      <c r="CD88" s="12"/>
      <c r="CE88" s="259"/>
      <c r="CF88" s="506" t="s">
        <v>142</v>
      </c>
      <c r="CG88" s="314">
        <v>257.048</v>
      </c>
      <c r="CH88" s="501">
        <v>-51</v>
      </c>
      <c r="CI88" s="502">
        <f>CG88+(CH88/1000)</f>
        <v>256.997</v>
      </c>
      <c r="CJ88" s="503" t="s">
        <v>135</v>
      </c>
      <c r="CK88" s="507" t="s">
        <v>137</v>
      </c>
      <c r="CL88" s="508"/>
      <c r="CN88" s="509"/>
      <c r="CP88" s="510"/>
      <c r="CT88" s="506"/>
      <c r="CU88" s="314"/>
      <c r="CV88" s="501"/>
      <c r="CW88" s="502"/>
      <c r="CX88" s="503"/>
      <c r="CY88" s="507" t="s">
        <v>145</v>
      </c>
      <c r="CZ88" s="522"/>
      <c r="DA88" s="300"/>
      <c r="DB88" s="228"/>
      <c r="DC88" s="231"/>
      <c r="DD88" s="229"/>
      <c r="DE88" s="232" t="s">
        <v>128</v>
      </c>
      <c r="DF88" s="74"/>
      <c r="DG88" s="231" t="s">
        <v>130</v>
      </c>
      <c r="DH88" s="230"/>
      <c r="DJ88" s="228"/>
      <c r="DK88" s="231"/>
      <c r="DL88" s="229"/>
      <c r="DM88" s="232" t="s">
        <v>217</v>
      </c>
      <c r="DN88" s="74"/>
      <c r="DO88" s="231" t="s">
        <v>131</v>
      </c>
      <c r="DP88" s="230"/>
      <c r="DQ88" s="481"/>
      <c r="DR88" s="42"/>
      <c r="DS88" s="47"/>
      <c r="DT88" s="27"/>
      <c r="DU88" s="307"/>
      <c r="DV88" s="400"/>
      <c r="DW88" s="47"/>
      <c r="DX88" s="27"/>
      <c r="DY88" s="33"/>
      <c r="DZ88" s="400"/>
      <c r="EA88" s="47"/>
      <c r="EB88" s="27"/>
      <c r="EC88" s="33"/>
      <c r="ED88" s="46">
        <v>43</v>
      </c>
      <c r="EE88" s="47">
        <v>257.344</v>
      </c>
      <c r="EF88" s="27" t="s">
        <v>6</v>
      </c>
      <c r="EG88" s="33"/>
      <c r="EH88" s="69"/>
      <c r="EI88" s="43"/>
      <c r="EJ88" s="45"/>
      <c r="EK88" s="50"/>
      <c r="EL88" s="32"/>
    </row>
    <row r="89" spans="2:142" ht="21" customHeight="1" thickTop="1">
      <c r="B89" s="44"/>
      <c r="C89" s="43"/>
      <c r="D89" s="45"/>
      <c r="E89" s="50"/>
      <c r="F89" s="27"/>
      <c r="G89" s="33"/>
      <c r="H89" s="46">
        <v>6</v>
      </c>
      <c r="I89" s="47">
        <v>256.278</v>
      </c>
      <c r="J89" s="27" t="s">
        <v>6</v>
      </c>
      <c r="K89" s="33"/>
      <c r="L89" s="69" t="s">
        <v>5</v>
      </c>
      <c r="M89" s="43">
        <v>13.44</v>
      </c>
      <c r="N89" s="45">
        <v>-51</v>
      </c>
      <c r="O89" s="50">
        <f>M89+N89*0.001</f>
        <v>13.389</v>
      </c>
      <c r="P89" s="27"/>
      <c r="Q89" s="33"/>
      <c r="R89" s="46">
        <v>13</v>
      </c>
      <c r="S89" s="47">
        <v>256.451</v>
      </c>
      <c r="T89" s="32" t="s">
        <v>6</v>
      </c>
      <c r="U89" s="259"/>
      <c r="V89" s="228"/>
      <c r="W89" s="74"/>
      <c r="X89" s="229"/>
      <c r="Y89" s="232"/>
      <c r="Z89" s="74"/>
      <c r="AA89" s="74"/>
      <c r="AB89" s="230"/>
      <c r="AC89" s="259"/>
      <c r="AH89" s="652" t="s">
        <v>224</v>
      </c>
      <c r="AI89" s="500">
        <v>256.628</v>
      </c>
      <c r="AJ89" s="501">
        <v>51</v>
      </c>
      <c r="AK89" s="502">
        <f>AI89+(AJ89/1000)</f>
        <v>256.679</v>
      </c>
      <c r="AL89" s="503" t="s">
        <v>135</v>
      </c>
      <c r="AM89" s="512" t="s">
        <v>226</v>
      </c>
      <c r="AN89" s="508"/>
      <c r="AP89" s="509"/>
      <c r="AR89" s="510"/>
      <c r="AX89" s="511"/>
      <c r="AY89" s="500"/>
      <c r="AZ89" s="501"/>
      <c r="BA89" s="502"/>
      <c r="BB89" s="503"/>
      <c r="BC89" s="512" t="s">
        <v>138</v>
      </c>
      <c r="BD89" s="508"/>
      <c r="BF89" s="509"/>
      <c r="BH89" s="510"/>
      <c r="BI89" s="408"/>
      <c r="BJ89" s="12"/>
      <c r="BK89" s="259"/>
      <c r="BL89" s="403"/>
      <c r="BM89" s="404"/>
      <c r="BN89" s="405"/>
      <c r="BO89" s="406"/>
      <c r="BP89" s="259"/>
      <c r="BQ89" s="407"/>
      <c r="BR89" s="12"/>
      <c r="BS89" s="408"/>
      <c r="BT89" s="12"/>
      <c r="BU89" s="259"/>
      <c r="BV89" s="403"/>
      <c r="BW89" s="404"/>
      <c r="BX89" s="405"/>
      <c r="BY89" s="406"/>
      <c r="BZ89" s="259"/>
      <c r="CA89" s="407"/>
      <c r="CB89" s="12"/>
      <c r="CC89" s="408"/>
      <c r="CD89" s="12"/>
      <c r="CE89" s="259"/>
      <c r="CF89" s="511">
        <v>29</v>
      </c>
      <c r="CG89" s="500">
        <v>257.083</v>
      </c>
      <c r="CH89" s="501">
        <v>-51</v>
      </c>
      <c r="CI89" s="502">
        <f>CG89+(CH89/1000)</f>
        <v>257.03200000000004</v>
      </c>
      <c r="CJ89" s="503" t="s">
        <v>135</v>
      </c>
      <c r="CK89" s="507" t="s">
        <v>143</v>
      </c>
      <c r="CL89" s="508"/>
      <c r="CN89" s="509"/>
      <c r="CP89" s="510"/>
      <c r="CT89" s="506" t="s">
        <v>147</v>
      </c>
      <c r="CU89" s="314">
        <v>257.384</v>
      </c>
      <c r="CV89" s="501">
        <v>42</v>
      </c>
      <c r="CW89" s="502">
        <f>CU89+(CV89/1000)</f>
        <v>257.426</v>
      </c>
      <c r="CX89" s="503" t="s">
        <v>135</v>
      </c>
      <c r="CY89" s="507" t="s">
        <v>146</v>
      </c>
      <c r="CZ89" s="522"/>
      <c r="DA89" s="299"/>
      <c r="DB89" s="228"/>
      <c r="DC89" s="231" t="s">
        <v>73</v>
      </c>
      <c r="DD89" s="229"/>
      <c r="DE89" s="232" t="s">
        <v>217</v>
      </c>
      <c r="DF89" s="74"/>
      <c r="DG89" s="231" t="s">
        <v>131</v>
      </c>
      <c r="DH89" s="230"/>
      <c r="DJ89" s="228"/>
      <c r="DK89" s="231" t="s">
        <v>76</v>
      </c>
      <c r="DL89" s="229"/>
      <c r="DM89" s="232"/>
      <c r="DN89" s="74"/>
      <c r="DO89" s="231"/>
      <c r="DP89" s="230"/>
      <c r="DQ89" s="481"/>
      <c r="DR89" s="42">
        <v>30</v>
      </c>
      <c r="DS89" s="47">
        <v>257.089</v>
      </c>
      <c r="DT89" s="27" t="s">
        <v>6</v>
      </c>
      <c r="DU89" s="307"/>
      <c r="DV89" s="400">
        <v>34</v>
      </c>
      <c r="DW89" s="47">
        <v>257.165</v>
      </c>
      <c r="DX89" s="27" t="s">
        <v>6</v>
      </c>
      <c r="DY89" s="33"/>
      <c r="DZ89" s="400">
        <v>39</v>
      </c>
      <c r="EA89" s="47">
        <v>257.272</v>
      </c>
      <c r="EB89" s="27" t="s">
        <v>6</v>
      </c>
      <c r="EC89" s="33"/>
      <c r="ED89" s="46">
        <v>44</v>
      </c>
      <c r="EE89" s="47">
        <v>257.35</v>
      </c>
      <c r="EF89" s="27" t="s">
        <v>6</v>
      </c>
      <c r="EG89" s="33"/>
      <c r="EH89" s="69"/>
      <c r="EI89" s="43"/>
      <c r="EJ89" s="45"/>
      <c r="EK89" s="50"/>
      <c r="EL89" s="32"/>
    </row>
    <row r="90" spans="2:142" ht="21" customHeight="1">
      <c r="B90" s="42">
        <v>3</v>
      </c>
      <c r="C90" s="47">
        <v>256.17</v>
      </c>
      <c r="D90" s="45">
        <v>51</v>
      </c>
      <c r="E90" s="50">
        <f>C90+D90*0.001</f>
        <v>256.221</v>
      </c>
      <c r="F90" s="27" t="s">
        <v>6</v>
      </c>
      <c r="G90" s="33"/>
      <c r="H90" s="46">
        <v>7</v>
      </c>
      <c r="I90" s="47">
        <v>256.284</v>
      </c>
      <c r="J90" s="27" t="s">
        <v>6</v>
      </c>
      <c r="K90" s="33"/>
      <c r="L90" s="69"/>
      <c r="M90" s="43"/>
      <c r="N90" s="45"/>
      <c r="O90" s="50"/>
      <c r="P90" s="27"/>
      <c r="Q90" s="33"/>
      <c r="R90" s="46">
        <v>15</v>
      </c>
      <c r="S90" s="47">
        <v>256.527</v>
      </c>
      <c r="T90" s="32" t="s">
        <v>6</v>
      </c>
      <c r="U90" s="259"/>
      <c r="V90" s="228"/>
      <c r="W90" s="231" t="s">
        <v>73</v>
      </c>
      <c r="X90" s="229"/>
      <c r="Y90" s="232" t="s">
        <v>128</v>
      </c>
      <c r="Z90" s="74"/>
      <c r="AA90" s="231" t="s">
        <v>129</v>
      </c>
      <c r="AB90" s="230"/>
      <c r="AC90" s="259"/>
      <c r="AH90" s="506" t="s">
        <v>227</v>
      </c>
      <c r="AI90" s="314">
        <v>256.705</v>
      </c>
      <c r="AJ90" s="501">
        <v>-37</v>
      </c>
      <c r="AK90" s="502">
        <f>AI90+(AJ90/1000)</f>
        <v>256.668</v>
      </c>
      <c r="AL90" s="503" t="s">
        <v>135</v>
      </c>
      <c r="AM90" s="507" t="s">
        <v>228</v>
      </c>
      <c r="AN90" s="508"/>
      <c r="AP90" s="509"/>
      <c r="AR90" s="510"/>
      <c r="AX90" s="506" t="s">
        <v>230</v>
      </c>
      <c r="AY90" s="314">
        <v>256.704</v>
      </c>
      <c r="AZ90" s="501">
        <v>51</v>
      </c>
      <c r="BA90" s="502">
        <f>AY90+(AZ90/1000)</f>
        <v>256.755</v>
      </c>
      <c r="BB90" s="503" t="s">
        <v>135</v>
      </c>
      <c r="BC90" s="507" t="s">
        <v>137</v>
      </c>
      <c r="BD90" s="508"/>
      <c r="BF90" s="509"/>
      <c r="BH90" s="510"/>
      <c r="BI90" s="408"/>
      <c r="BJ90" s="12"/>
      <c r="BK90" s="259"/>
      <c r="BL90" s="403"/>
      <c r="BM90" s="404"/>
      <c r="BN90" s="405"/>
      <c r="BO90" s="406"/>
      <c r="BP90" s="259"/>
      <c r="BQ90" s="407"/>
      <c r="BR90" s="12"/>
      <c r="BS90" s="408"/>
      <c r="BT90" s="12"/>
      <c r="BU90" s="259"/>
      <c r="BV90" s="403"/>
      <c r="BW90" s="404"/>
      <c r="BX90" s="405"/>
      <c r="BY90" s="406"/>
      <c r="BZ90" s="259"/>
      <c r="CA90" s="407"/>
      <c r="CB90" s="12"/>
      <c r="CC90" s="408"/>
      <c r="CD90" s="12"/>
      <c r="CE90" s="259"/>
      <c r="CF90" s="511"/>
      <c r="CG90" s="500"/>
      <c r="CH90" s="501"/>
      <c r="CI90" s="502"/>
      <c r="CJ90" s="503"/>
      <c r="CK90" s="507" t="s">
        <v>144</v>
      </c>
      <c r="CL90" s="508"/>
      <c r="CN90" s="509"/>
      <c r="CP90" s="510"/>
      <c r="CT90" s="511"/>
      <c r="CU90" s="500"/>
      <c r="CV90" s="501"/>
      <c r="CW90" s="502">
        <f>CU90+(CV90/1000)</f>
        <v>0</v>
      </c>
      <c r="CX90" s="503"/>
      <c r="CY90" s="507" t="s">
        <v>148</v>
      </c>
      <c r="CZ90" s="522"/>
      <c r="DA90" s="300"/>
      <c r="DB90" s="228"/>
      <c r="DC90" s="231"/>
      <c r="DD90" s="229"/>
      <c r="DE90" s="232">
        <v>4</v>
      </c>
      <c r="DF90" s="74"/>
      <c r="DG90" s="231" t="s">
        <v>132</v>
      </c>
      <c r="DH90" s="230"/>
      <c r="DJ90" s="228"/>
      <c r="DK90" s="231"/>
      <c r="DL90" s="229"/>
      <c r="DM90" s="232">
        <v>4</v>
      </c>
      <c r="DN90" s="74"/>
      <c r="DO90" s="231" t="s">
        <v>132</v>
      </c>
      <c r="DP90" s="230"/>
      <c r="DQ90" s="482"/>
      <c r="DR90" s="42">
        <v>31</v>
      </c>
      <c r="DS90" s="47">
        <v>257.117</v>
      </c>
      <c r="DT90" s="27" t="s">
        <v>6</v>
      </c>
      <c r="DU90" s="307"/>
      <c r="DV90" s="400">
        <v>36</v>
      </c>
      <c r="DW90" s="47">
        <v>257.198</v>
      </c>
      <c r="DX90" s="27" t="s">
        <v>6</v>
      </c>
      <c r="DY90" s="33"/>
      <c r="DZ90" s="400">
        <v>40</v>
      </c>
      <c r="EA90" s="47">
        <v>257.277</v>
      </c>
      <c r="EB90" s="27" t="s">
        <v>6</v>
      </c>
      <c r="EC90" s="33"/>
      <c r="ED90" s="46">
        <v>46</v>
      </c>
      <c r="EE90" s="47">
        <v>257.425</v>
      </c>
      <c r="EF90" s="27" t="s">
        <v>6</v>
      </c>
      <c r="EG90" s="33"/>
      <c r="EH90" s="69">
        <v>48</v>
      </c>
      <c r="EI90" s="43">
        <v>257.503</v>
      </c>
      <c r="EJ90" s="45">
        <v>-55</v>
      </c>
      <c r="EK90" s="50">
        <f>EI90+EJ90*0.001</f>
        <v>257.448</v>
      </c>
      <c r="EL90" s="32" t="s">
        <v>6</v>
      </c>
    </row>
    <row r="91" spans="2:142" ht="21" customHeight="1" thickBot="1">
      <c r="B91" s="34"/>
      <c r="C91" s="35"/>
      <c r="D91" s="35"/>
      <c r="E91" s="35"/>
      <c r="F91" s="36"/>
      <c r="G91" s="37"/>
      <c r="H91" s="39"/>
      <c r="I91" s="35"/>
      <c r="J91" s="40"/>
      <c r="K91" s="37"/>
      <c r="L91" s="38"/>
      <c r="M91" s="35"/>
      <c r="N91" s="35"/>
      <c r="O91" s="35"/>
      <c r="P91" s="36"/>
      <c r="Q91" s="37"/>
      <c r="R91" s="39"/>
      <c r="S91" s="35"/>
      <c r="T91" s="41"/>
      <c r="U91" s="259"/>
      <c r="V91" s="233"/>
      <c r="W91" s="234"/>
      <c r="X91" s="235"/>
      <c r="Y91" s="236"/>
      <c r="Z91" s="234"/>
      <c r="AA91" s="237"/>
      <c r="AB91" s="238"/>
      <c r="AC91" s="259"/>
      <c r="AH91" s="513"/>
      <c r="AI91" s="514"/>
      <c r="AJ91" s="515"/>
      <c r="AK91" s="516"/>
      <c r="AL91" s="517"/>
      <c r="AM91" s="518"/>
      <c r="AN91" s="9"/>
      <c r="AO91" s="9"/>
      <c r="AP91" s="9"/>
      <c r="AQ91" s="9"/>
      <c r="AR91" s="11"/>
      <c r="AV91" s="48" t="s">
        <v>7</v>
      </c>
      <c r="AW91" s="49" t="s">
        <v>7</v>
      </c>
      <c r="AX91" s="513"/>
      <c r="AY91" s="514"/>
      <c r="AZ91" s="515"/>
      <c r="BA91" s="516"/>
      <c r="BB91" s="517"/>
      <c r="BC91" s="518"/>
      <c r="BD91" s="9"/>
      <c r="BE91" s="9"/>
      <c r="BF91" s="9"/>
      <c r="BG91" s="9"/>
      <c r="BH91" s="11"/>
      <c r="BI91" s="12"/>
      <c r="BJ91" s="12"/>
      <c r="BK91" s="259"/>
      <c r="BL91" s="259"/>
      <c r="BM91" s="259"/>
      <c r="BN91" s="259"/>
      <c r="BO91" s="259"/>
      <c r="BP91" s="259"/>
      <c r="BQ91" s="12"/>
      <c r="BR91" s="12"/>
      <c r="BS91" s="12"/>
      <c r="BT91" s="12"/>
      <c r="BU91" s="259"/>
      <c r="BV91" s="259"/>
      <c r="BW91" s="259"/>
      <c r="BX91" s="259"/>
      <c r="BY91" s="259"/>
      <c r="BZ91" s="259"/>
      <c r="CA91" s="12"/>
      <c r="CB91" s="12"/>
      <c r="CC91" s="12"/>
      <c r="CD91" s="12"/>
      <c r="CE91" s="259"/>
      <c r="CF91" s="513"/>
      <c r="CG91" s="514"/>
      <c r="CH91" s="515"/>
      <c r="CI91" s="516"/>
      <c r="CJ91" s="517"/>
      <c r="CK91" s="518"/>
      <c r="CL91" s="9"/>
      <c r="CM91" s="9"/>
      <c r="CN91" s="9"/>
      <c r="CO91" s="9"/>
      <c r="CP91" s="11"/>
      <c r="CR91" s="48" t="s">
        <v>7</v>
      </c>
      <c r="CS91" s="49" t="s">
        <v>7</v>
      </c>
      <c r="CT91" s="513"/>
      <c r="CU91" s="514"/>
      <c r="CV91" s="515"/>
      <c r="CW91" s="516"/>
      <c r="CX91" s="517"/>
      <c r="CY91" s="518"/>
      <c r="CZ91" s="11"/>
      <c r="DA91" s="300"/>
      <c r="DB91" s="233"/>
      <c r="DC91" s="234"/>
      <c r="DD91" s="235"/>
      <c r="DE91" s="236"/>
      <c r="DF91" s="234"/>
      <c r="DG91" s="237"/>
      <c r="DH91" s="238"/>
      <c r="DJ91" s="233"/>
      <c r="DK91" s="234"/>
      <c r="DL91" s="235"/>
      <c r="DM91" s="236"/>
      <c r="DN91" s="234"/>
      <c r="DO91" s="237"/>
      <c r="DP91" s="238"/>
      <c r="DQ91" s="259"/>
      <c r="DR91" s="34"/>
      <c r="DS91" s="35"/>
      <c r="DT91" s="36"/>
      <c r="DU91" s="401"/>
      <c r="DV91" s="39"/>
      <c r="DW91" s="35"/>
      <c r="DX91" s="40"/>
      <c r="DY91" s="37"/>
      <c r="DZ91" s="39"/>
      <c r="EA91" s="35"/>
      <c r="EB91" s="40"/>
      <c r="EC91" s="37"/>
      <c r="ED91" s="39"/>
      <c r="EE91" s="35"/>
      <c r="EF91" s="40"/>
      <c r="EG91" s="37"/>
      <c r="EH91" s="39"/>
      <c r="EI91" s="35"/>
      <c r="EJ91" s="35"/>
      <c r="EK91" s="35"/>
      <c r="EL91" s="41"/>
    </row>
  </sheetData>
  <sheetProtection password="E755" sheet="1" objects="1" scenarios="1"/>
  <mergeCells count="9">
    <mergeCell ref="EJ6:EK6"/>
    <mergeCell ref="ED2:EI2"/>
    <mergeCell ref="EB4:EE4"/>
    <mergeCell ref="EH4:EK4"/>
    <mergeCell ref="EB5:EE5"/>
    <mergeCell ref="EH5:EK5"/>
    <mergeCell ref="EB6:EC6"/>
    <mergeCell ref="ED6:EE6"/>
    <mergeCell ref="EH6:EI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3"/>
  <drawing r:id="rId12"/>
  <legacyDrawing r:id="rId11"/>
  <oleObjects>
    <oleObject progId="Paint.Picture" shapeId="582508" r:id="rId1"/>
    <oleObject progId="Paint.Picture" shapeId="16550726" r:id="rId2"/>
    <oleObject progId="Paint.Picture" shapeId="16816935" r:id="rId3"/>
    <oleObject progId="Paint.Picture" shapeId="16868619" r:id="rId4"/>
    <oleObject progId="Paint.Picture" shapeId="16878094" r:id="rId5"/>
    <oleObject progId="Paint.Picture" shapeId="16878219" r:id="rId6"/>
    <oleObject progId="Paint.Picture" shapeId="16878312" r:id="rId7"/>
    <oleObject progId="Paint.Picture" shapeId="16894399" r:id="rId8"/>
    <oleObject progId="Paint.Picture" shapeId="16896560" r:id="rId9"/>
    <oleObject progId="Paint.Picture" shapeId="1693583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2010-11-11T14:22:57Z</cp:lastPrinted>
  <dcterms:created xsi:type="dcterms:W3CDTF">2008-08-13T11:29:35Z</dcterms:created>
  <dcterms:modified xsi:type="dcterms:W3CDTF">2012-10-24T11:43:16Z</dcterms:modified>
  <cp:category/>
  <cp:version/>
  <cp:contentType/>
  <cp:contentStatus/>
</cp:coreProperties>
</file>