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Humpolec" sheetId="2" r:id="rId2"/>
  </sheets>
  <definedNames/>
  <calcPr fullCalcOnLoad="1"/>
</workbook>
</file>

<file path=xl/sharedStrings.xml><?xml version="1.0" encoding="utf-8"?>
<sst xmlns="http://schemas.openxmlformats.org/spreadsheetml/2006/main" count="180" uniqueCount="117">
  <si>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</si>
  <si>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</si>
  <si>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</si>
  <si>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</si>
  <si>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</si>
  <si>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</si>
  <si>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</si>
  <si>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</si>
  <si>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</si>
  <si>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</si>
  <si>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</si>
  <si>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</si>
  <si>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</si>
  <si>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</si>
  <si>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</si>
  <si>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</si>
  <si>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</si>
  <si>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</si>
  <si>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</si>
  <si>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</si>
  <si>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</si>
  <si>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</si>
  <si>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</si>
  <si>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</si>
  <si>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</si>
  <si>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</si>
  <si>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</si>
  <si>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</si>
  <si>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</si>
  <si>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</si>
  <si>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</si>
  <si>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Př L</t>
  </si>
  <si>
    <t>Zabezpečovací zařízení neumožňuje současné vlakové cesty</t>
  </si>
  <si>
    <t>č. I,  úrovňové, jednostranné vnitřní</t>
  </si>
  <si>
    <t>Hlavní  staniční  kolej</t>
  </si>
  <si>
    <t>Obvod  výpravčího</t>
  </si>
  <si>
    <t>ručně</t>
  </si>
  <si>
    <t>č. II,  úrovňové, jednostranné vnitřní</t>
  </si>
  <si>
    <t>poznámka</t>
  </si>
  <si>
    <t>Telefonické  dorozumívání</t>
  </si>
  <si>
    <t>provoz podle D - 3</t>
  </si>
  <si>
    <t>Kód : 15</t>
  </si>
  <si>
    <t>-</t>
  </si>
  <si>
    <t>Vk 1</t>
  </si>
  <si>
    <t>Vk 2</t>
  </si>
  <si>
    <t>č. III,  úrovňové, jednostranné vnitřní</t>
  </si>
  <si>
    <t>Stanice bez</t>
  </si>
  <si>
    <t>seřaďovacích</t>
  </si>
  <si>
    <t>návěstidel</t>
  </si>
  <si>
    <t>Vjezd - odjezd</t>
  </si>
  <si>
    <t>Č1</t>
  </si>
  <si>
    <t>L1</t>
  </si>
  <si>
    <t>A1</t>
  </si>
  <si>
    <t>Km  25,180</t>
  </si>
  <si>
    <t>HVk 1</t>
  </si>
  <si>
    <t>Směr  :  Herálec</t>
  </si>
  <si>
    <t>Odjezdová</t>
  </si>
  <si>
    <t>ústřední zámek v dopravní kanceláři</t>
  </si>
  <si>
    <t xml:space="preserve">Vlečka </t>
  </si>
  <si>
    <t>AGROCHES a.s.</t>
  </si>
  <si>
    <t>Lesní společnost</t>
  </si>
  <si>
    <t>LVk 1</t>
  </si>
  <si>
    <t>SVk 1</t>
  </si>
  <si>
    <t>AVk 1</t>
  </si>
  <si>
    <t xml:space="preserve">  bez zabezpečení</t>
  </si>
  <si>
    <t>12a</t>
  </si>
  <si>
    <t>v pokračování traťové koleje i při jízdě do odbočky - rychlost 30 km/h</t>
  </si>
  <si>
    <t>Mechanické</t>
  </si>
  <si>
    <t>Trať :</t>
  </si>
  <si>
    <t>Ev. č. :</t>
  </si>
  <si>
    <t>Zjišťování</t>
  </si>
  <si>
    <t>konce  vlaku</t>
  </si>
  <si>
    <t>výpravčí</t>
  </si>
  <si>
    <t>Dopravní  koleje</t>
  </si>
  <si>
    <t>Nástupiště  u  koleje</t>
  </si>
  <si>
    <t>Kód :  3 / 1</t>
  </si>
  <si>
    <t>Kód :  3 / 2</t>
  </si>
  <si>
    <t>výměnový zámek, klíč v.č. 5 / 3 držen v ÚZ v DK</t>
  </si>
  <si>
    <t>výměnový zámek, klíč Vk 1 / 4 držen v ÚZ v DK</t>
  </si>
  <si>
    <t>výměnový zámek v závislosti na v.č. 5</t>
  </si>
  <si>
    <t>Konec tratě</t>
  </si>
  <si>
    <t>odjezdových</t>
  </si>
  <si>
    <t>Obvod  posunu</t>
  </si>
  <si>
    <t>výměnový zámek v závislosti na v.č. L1</t>
  </si>
  <si>
    <t>výměnový zámek, klíč v.č. L1 / 12a držen v ÚZ v DK</t>
  </si>
  <si>
    <t>vždy</t>
  </si>
  <si>
    <t>zast. - 00</t>
  </si>
  <si>
    <t>00</t>
  </si>
  <si>
    <t>Km  25,508</t>
  </si>
  <si>
    <t>2 x EZ</t>
  </si>
  <si>
    <t>( v.č. 1 + 2 )</t>
  </si>
  <si>
    <t>výsledný klíč v.č. 1 držen v ÚZ v DK</t>
  </si>
  <si>
    <t>výměnový zámek, klíč v.č. 1 držen v EMZ v kolejišti</t>
  </si>
  <si>
    <t>výměnový zámek, klíč v.č. 2 držen v EMZ v kolejišti</t>
  </si>
  <si>
    <t>výsledný klíč v.č. 2 držen v ÚZ v DK</t>
  </si>
  <si>
    <t>A 1</t>
  </si>
  <si>
    <t>výměnový zámek</t>
  </si>
  <si>
    <t>kolej t.č. mimo provoz</t>
  </si>
  <si>
    <t>L 1</t>
  </si>
  <si>
    <t>Č 1</t>
  </si>
  <si>
    <t>Koncová dopravna</t>
  </si>
  <si>
    <t>ZZN - silo</t>
  </si>
  <si>
    <t>km 0,198 vleč.</t>
  </si>
  <si>
    <t>km 0,186 vleč.</t>
  </si>
  <si>
    <t>( v.č. L1 / 12a + Vk 2 )</t>
  </si>
  <si>
    <t>odevzdávkové kolejiště</t>
  </si>
  <si>
    <t>km 25,354 = 0,000 vleč.</t>
  </si>
  <si>
    <t>km 25,147 = 0,000 vleč.</t>
  </si>
  <si>
    <t>dirigující dispečer pro trať Havlíčkův Brod - Humpolec</t>
  </si>
  <si>
    <t>0,131 vleč.</t>
  </si>
  <si>
    <t>0,236 vleč.</t>
  </si>
  <si>
    <t>0,531  vleč.</t>
  </si>
  <si>
    <t>Obvod  výpravčího (vlakové cesty)   //   zaměstnance dopravce řídícího posun</t>
  </si>
  <si>
    <t>vyh. č. 1, 2, 12a, L1 - přenos závislostí prostřednictvím EMZ</t>
  </si>
  <si>
    <t>Č2</t>
  </si>
  <si>
    <t>Vlečka č.:</t>
  </si>
  <si>
    <t>IX. / 2010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</si>
</sst>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1"/>
      <name val="Arial CE"/>
      <family val="2"/>
    </font>
    <font>
      <sz val="11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6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0" borderId="0" xfId="20" applyFont="1" applyFill="1" applyBorder="1" applyAlignment="1">
      <alignment horizontal="center"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36" fillId="2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29" fillId="0" borderId="0" xfId="20" applyFont="1" applyAlignment="1">
      <alignment horizontal="right" vertical="center"/>
      <protection/>
    </xf>
    <xf numFmtId="164" fontId="0" fillId="0" borderId="8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Fill="1" applyAlignment="1">
      <alignment/>
    </xf>
    <xf numFmtId="49" fontId="1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6" xfId="0" applyBorder="1" applyAlignment="1">
      <alignment/>
    </xf>
    <xf numFmtId="0" fontId="1" fillId="5" borderId="46" xfId="0" applyFont="1" applyFill="1" applyBorder="1" applyAlignment="1">
      <alignment horizontal="center" vertical="center"/>
    </xf>
    <xf numFmtId="0" fontId="11" fillId="6" borderId="10" xfId="20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8" xfId="20" applyFont="1" applyFill="1" applyBorder="1" applyAlignment="1" quotePrefix="1">
      <alignment vertical="center"/>
      <protection/>
    </xf>
    <xf numFmtId="164" fontId="0" fillId="5" borderId="48" xfId="20" applyNumberFormat="1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164" fontId="30" fillId="0" borderId="0" xfId="20" applyNumberFormat="1" applyFont="1" applyBorder="1" applyAlignment="1">
      <alignment horizontal="center" vertical="center"/>
      <protection/>
    </xf>
    <xf numFmtId="0" fontId="3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5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5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1" fillId="6" borderId="40" xfId="20" applyFont="1" applyFill="1" applyBorder="1" applyAlignment="1">
      <alignment horizontal="center" vertical="center"/>
      <protection/>
    </xf>
    <xf numFmtId="0" fontId="11" fillId="6" borderId="28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6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0" fillId="0" borderId="41" xfId="20" applyNumberFormat="1" applyFont="1" applyBorder="1" applyAlignment="1">
      <alignment horizontal="center" vertical="center"/>
      <protection/>
    </xf>
    <xf numFmtId="164" fontId="41" fillId="0" borderId="8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8" xfId="20" applyNumberFormat="1" applyFont="1" applyBorder="1" applyAlignment="1">
      <alignment horizontal="center" vertical="center"/>
      <protection/>
    </xf>
    <xf numFmtId="164" fontId="42" fillId="0" borderId="8" xfId="20" applyNumberFormat="1" applyFont="1" applyBorder="1" applyAlignment="1">
      <alignment horizontal="center"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0" fontId="0" fillId="5" borderId="26" xfId="20" applyFill="1" applyBorder="1" applyAlignment="1">
      <alignment vertical="center"/>
      <protection/>
    </xf>
    <xf numFmtId="0" fontId="0" fillId="5" borderId="21" xfId="20" applyFill="1" applyBorder="1" applyAlignment="1">
      <alignment vertical="center"/>
      <protection/>
    </xf>
    <xf numFmtId="0" fontId="0" fillId="5" borderId="13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61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10" fillId="0" borderId="8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0" fillId="0" borderId="11" xfId="0" applyNumberFormat="1" applyFont="1" applyBorder="1" applyAlignment="1">
      <alignment horizontal="center" vertical="center"/>
    </xf>
    <xf numFmtId="0" fontId="38" fillId="0" borderId="11" xfId="0" applyNumberFormat="1" applyFont="1" applyBorder="1" applyAlignment="1">
      <alignment horizontal="center" vertical="center"/>
    </xf>
    <xf numFmtId="0" fontId="38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44" fillId="5" borderId="46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20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3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8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13" fillId="0" borderId="0" xfId="0" applyFont="1" applyAlignment="1">
      <alignment horizont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center"/>
    </xf>
    <xf numFmtId="0" fontId="11" fillId="0" borderId="52" xfId="20" applyFont="1" applyBorder="1" applyAlignment="1">
      <alignment horizontal="center" vertical="center"/>
      <protection/>
    </xf>
    <xf numFmtId="164" fontId="49" fillId="0" borderId="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0" xfId="20" applyFont="1" applyFill="1" applyBorder="1" applyAlignment="1">
      <alignment horizontal="center" vertical="center"/>
      <protection/>
    </xf>
    <xf numFmtId="0" fontId="25" fillId="6" borderId="57" xfId="20" applyFont="1" applyFill="1" applyBorder="1" applyAlignment="1">
      <alignment horizontal="center" vertical="center"/>
      <protection/>
    </xf>
    <xf numFmtId="0" fontId="25" fillId="6" borderId="57" xfId="20" applyFont="1" applyFill="1" applyBorder="1" applyAlignment="1" quotePrefix="1">
      <alignment horizontal="center" vertical="center"/>
      <protection/>
    </xf>
    <xf numFmtId="0" fontId="11" fillId="6" borderId="64" xfId="20" applyFont="1" applyFill="1" applyBorder="1" applyAlignment="1">
      <alignment horizontal="center" vertical="center"/>
      <protection/>
    </xf>
    <xf numFmtId="0" fontId="11" fillId="6" borderId="65" xfId="20" applyFont="1" applyFill="1" applyBorder="1" applyAlignment="1">
      <alignment horizontal="center" vertical="center"/>
      <protection/>
    </xf>
    <xf numFmtId="0" fontId="11" fillId="6" borderId="66" xfId="20" applyFont="1" applyFill="1" applyBorder="1" applyAlignment="1">
      <alignment horizontal="center" vertical="center"/>
      <protection/>
    </xf>
    <xf numFmtId="0" fontId="10" fillId="0" borderId="36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5" fillId="0" borderId="36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44" fontId="8" fillId="3" borderId="37" xfId="18" applyFont="1" applyFill="1" applyBorder="1" applyAlignment="1">
      <alignment horizontal="center" vertical="center"/>
    </xf>
    <xf numFmtId="44" fontId="8" fillId="3" borderId="69" xfId="18" applyFont="1" applyFill="1" applyBorder="1" applyAlignment="1">
      <alignment horizontal="center" vertical="center"/>
    </xf>
    <xf numFmtId="44" fontId="8" fillId="3" borderId="38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Humpolec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24</xdr:row>
      <xdr:rowOff>114300</xdr:rowOff>
    </xdr:from>
    <xdr:to>
      <xdr:col>28</xdr:col>
      <xdr:colOff>47625</xdr:colOff>
      <xdr:row>24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6200775"/>
          <a:ext cx="19411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47</xdr:col>
      <xdr:colOff>247650</xdr:colOff>
      <xdr:row>27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1925300" y="6886575"/>
          <a:ext cx="2331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923925</xdr:colOff>
      <xdr:row>24</xdr:row>
      <xdr:rowOff>114300</xdr:rowOff>
    </xdr:from>
    <xdr:to>
      <xdr:col>43</xdr:col>
      <xdr:colOff>0</xdr:colOff>
      <xdr:row>24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21269325" y="6200775"/>
          <a:ext cx="10448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Humpolec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3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238125</xdr:colOff>
      <xdr:row>35</xdr:row>
      <xdr:rowOff>9525</xdr:rowOff>
    </xdr:from>
    <xdr:to>
      <xdr:col>41</xdr:col>
      <xdr:colOff>0</xdr:colOff>
      <xdr:row>37</xdr:row>
      <xdr:rowOff>19050</xdr:rowOff>
    </xdr:to>
    <xdr:pic>
      <xdr:nvPicPr>
        <xdr:cNvPr id="17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84575" y="8610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21</xdr:row>
      <xdr:rowOff>114300</xdr:rowOff>
    </xdr:from>
    <xdr:to>
      <xdr:col>19</xdr:col>
      <xdr:colOff>266700</xdr:colOff>
      <xdr:row>21</xdr:row>
      <xdr:rowOff>152400</xdr:rowOff>
    </xdr:to>
    <xdr:sp>
      <xdr:nvSpPr>
        <xdr:cNvPr id="18" name="Line 47"/>
        <xdr:cNvSpPr>
          <a:spLocks/>
        </xdr:cNvSpPr>
      </xdr:nvSpPr>
      <xdr:spPr>
        <a:xfrm flipV="1">
          <a:off x="134112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47</xdr:col>
      <xdr:colOff>247650</xdr:colOff>
      <xdr:row>30</xdr:row>
      <xdr:rowOff>114300</xdr:rowOff>
    </xdr:to>
    <xdr:sp>
      <xdr:nvSpPr>
        <xdr:cNvPr id="19" name="Line 171"/>
        <xdr:cNvSpPr>
          <a:spLocks/>
        </xdr:cNvSpPr>
      </xdr:nvSpPr>
      <xdr:spPr>
        <a:xfrm flipV="1">
          <a:off x="26041350" y="7572375"/>
          <a:ext cx="9201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24</xdr:row>
      <xdr:rowOff>114300</xdr:rowOff>
    </xdr:from>
    <xdr:to>
      <xdr:col>14</xdr:col>
      <xdr:colOff>495300</xdr:colOff>
      <xdr:row>27</xdr:row>
      <xdr:rowOff>0</xdr:rowOff>
    </xdr:to>
    <xdr:sp>
      <xdr:nvSpPr>
        <xdr:cNvPr id="22" name="Line 179"/>
        <xdr:cNvSpPr>
          <a:spLocks/>
        </xdr:cNvSpPr>
      </xdr:nvSpPr>
      <xdr:spPr>
        <a:xfrm flipH="1" flipV="1">
          <a:off x="6724650" y="6200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27</xdr:row>
      <xdr:rowOff>76200</xdr:rowOff>
    </xdr:from>
    <xdr:to>
      <xdr:col>16</xdr:col>
      <xdr:colOff>495300</xdr:colOff>
      <xdr:row>27</xdr:row>
      <xdr:rowOff>114300</xdr:rowOff>
    </xdr:to>
    <xdr:sp>
      <xdr:nvSpPr>
        <xdr:cNvPr id="23" name="Line 180"/>
        <xdr:cNvSpPr>
          <a:spLocks/>
        </xdr:cNvSpPr>
      </xdr:nvSpPr>
      <xdr:spPr>
        <a:xfrm flipH="1" flipV="1">
          <a:off x="11182350" y="6848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27</xdr:row>
      <xdr:rowOff>114300</xdr:rowOff>
    </xdr:from>
    <xdr:to>
      <xdr:col>33</xdr:col>
      <xdr:colOff>266700</xdr:colOff>
      <xdr:row>30</xdr:row>
      <xdr:rowOff>0</xdr:rowOff>
    </xdr:to>
    <xdr:sp>
      <xdr:nvSpPr>
        <xdr:cNvPr id="24" name="Line 181"/>
        <xdr:cNvSpPr>
          <a:spLocks/>
        </xdr:cNvSpPr>
      </xdr:nvSpPr>
      <xdr:spPr>
        <a:xfrm flipH="1" flipV="1">
          <a:off x="208407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37</xdr:col>
      <xdr:colOff>266700</xdr:colOff>
      <xdr:row>21</xdr:row>
      <xdr:rowOff>114300</xdr:rowOff>
    </xdr:to>
    <xdr:sp>
      <xdr:nvSpPr>
        <xdr:cNvPr id="25" name="Line 250"/>
        <xdr:cNvSpPr>
          <a:spLocks/>
        </xdr:cNvSpPr>
      </xdr:nvSpPr>
      <xdr:spPr>
        <a:xfrm flipV="1">
          <a:off x="14154150" y="5514975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26" name="Line 339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7" name="Line 340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28" name="Line 341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29" name="Line 342"/>
        <xdr:cNvSpPr>
          <a:spLocks/>
        </xdr:cNvSpPr>
      </xdr:nvSpPr>
      <xdr:spPr>
        <a:xfrm flipH="1">
          <a:off x="60245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33</xdr:row>
      <xdr:rowOff>114300</xdr:rowOff>
    </xdr:from>
    <xdr:to>
      <xdr:col>66</xdr:col>
      <xdr:colOff>695325</xdr:colOff>
      <xdr:row>33</xdr:row>
      <xdr:rowOff>114300</xdr:rowOff>
    </xdr:to>
    <xdr:sp>
      <xdr:nvSpPr>
        <xdr:cNvPr id="34" name="Line 348"/>
        <xdr:cNvSpPr>
          <a:spLocks/>
        </xdr:cNvSpPr>
      </xdr:nvSpPr>
      <xdr:spPr>
        <a:xfrm flipV="1">
          <a:off x="29756100" y="8258175"/>
          <a:ext cx="19821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542925</xdr:colOff>
      <xdr:row>18</xdr:row>
      <xdr:rowOff>114300</xdr:rowOff>
    </xdr:from>
    <xdr:to>
      <xdr:col>36</xdr:col>
      <xdr:colOff>495300</xdr:colOff>
      <xdr:row>18</xdr:row>
      <xdr:rowOff>114300</xdr:rowOff>
    </xdr:to>
    <xdr:sp>
      <xdr:nvSpPr>
        <xdr:cNvPr id="35" name="Line 434"/>
        <xdr:cNvSpPr>
          <a:spLocks/>
        </xdr:cNvSpPr>
      </xdr:nvSpPr>
      <xdr:spPr>
        <a:xfrm flipV="1">
          <a:off x="22374225" y="4829175"/>
          <a:ext cx="4410075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6" name="Line 450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7" name="Line 4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38" name="Line 452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39" name="Line 4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0" name="Line 454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1" name="Line 455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19050</xdr:rowOff>
    </xdr:from>
    <xdr:to>
      <xdr:col>4</xdr:col>
      <xdr:colOff>504825</xdr:colOff>
      <xdr:row>14</xdr:row>
      <xdr:rowOff>19050</xdr:rowOff>
    </xdr:to>
    <xdr:sp>
      <xdr:nvSpPr>
        <xdr:cNvPr id="42" name="Line 456"/>
        <xdr:cNvSpPr>
          <a:spLocks/>
        </xdr:cNvSpPr>
      </xdr:nvSpPr>
      <xdr:spPr>
        <a:xfrm flipH="1">
          <a:off x="2514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43" name="Line 457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44" name="Line 458"/>
        <xdr:cNvSpPr>
          <a:spLocks/>
        </xdr:cNvSpPr>
      </xdr:nvSpPr>
      <xdr:spPr>
        <a:xfrm flipH="1">
          <a:off x="25146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5" name="Line 45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15</xdr:row>
      <xdr:rowOff>0</xdr:rowOff>
    </xdr:from>
    <xdr:to>
      <xdr:col>4</xdr:col>
      <xdr:colOff>504825</xdr:colOff>
      <xdr:row>15</xdr:row>
      <xdr:rowOff>0</xdr:rowOff>
    </xdr:to>
    <xdr:sp>
      <xdr:nvSpPr>
        <xdr:cNvPr id="46" name="Line 460"/>
        <xdr:cNvSpPr>
          <a:spLocks/>
        </xdr:cNvSpPr>
      </xdr:nvSpPr>
      <xdr:spPr>
        <a:xfrm flipH="1">
          <a:off x="2514600" y="402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7" name="Line 461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48" name="Line 462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49" name="Line 463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0" name="Line 464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1" name="Line 465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2" name="Line 46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3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54" name="Line 46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55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56" name="Line 47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7" name="Line 47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58" name="Line 47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9" name="Line 47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0" name="Line 47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1" name="Line 47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2" name="Line 47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3" name="Line 47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4" name="Line 478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5" name="Line 479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6" name="Line 48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7" name="Line 48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8" name="Line 48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9" name="Line 48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0" name="Line 484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1" name="Line 485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2" name="Line 48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3" name="Line 48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4" name="Line 48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5" name="Line 49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533400</xdr:colOff>
      <xdr:row>30</xdr:row>
      <xdr:rowOff>114300</xdr:rowOff>
    </xdr:from>
    <xdr:to>
      <xdr:col>35</xdr:col>
      <xdr:colOff>266700</xdr:colOff>
      <xdr:row>30</xdr:row>
      <xdr:rowOff>114300</xdr:rowOff>
    </xdr:to>
    <xdr:sp>
      <xdr:nvSpPr>
        <xdr:cNvPr id="76" name="Line 491"/>
        <xdr:cNvSpPr>
          <a:spLocks/>
        </xdr:cNvSpPr>
      </xdr:nvSpPr>
      <xdr:spPr>
        <a:xfrm flipV="1">
          <a:off x="11963400" y="7572375"/>
          <a:ext cx="14077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18</xdr:row>
      <xdr:rowOff>0</xdr:rowOff>
    </xdr:from>
    <xdr:ext cx="514350" cy="228600"/>
    <xdr:sp>
      <xdr:nvSpPr>
        <xdr:cNvPr id="77" name="text 7125"/>
        <xdr:cNvSpPr txBox="1">
          <a:spLocks noChangeArrowheads="1"/>
        </xdr:cNvSpPr>
      </xdr:nvSpPr>
      <xdr:spPr>
        <a:xfrm>
          <a:off x="2503170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78" name="Line 669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79" name="Line 670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0" name="Line 67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81" name="Line 67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2" name="Line 701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3" name="Line 702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4" name="Line 703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5" name="Line 704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6" name="Line 705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7" name="Line 706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88" name="Line 707"/>
        <xdr:cNvSpPr>
          <a:spLocks/>
        </xdr:cNvSpPr>
      </xdr:nvSpPr>
      <xdr:spPr>
        <a:xfrm flipH="1">
          <a:off x="41452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26</xdr:row>
      <xdr:rowOff>9525</xdr:rowOff>
    </xdr:from>
    <xdr:to>
      <xdr:col>57</xdr:col>
      <xdr:colOff>9525</xdr:colOff>
      <xdr:row>26</xdr:row>
      <xdr:rowOff>9525</xdr:rowOff>
    </xdr:to>
    <xdr:sp>
      <xdr:nvSpPr>
        <xdr:cNvPr id="89" name="Line 708"/>
        <xdr:cNvSpPr>
          <a:spLocks/>
        </xdr:cNvSpPr>
      </xdr:nvSpPr>
      <xdr:spPr>
        <a:xfrm flipH="1">
          <a:off x="41452800" y="6553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0" name="Line 71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1" name="Line 711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2" name="Line 71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3" name="Line 713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4" name="Line 71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5" name="Line 715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96" name="Line 71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97" name="Line 717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24</xdr:row>
      <xdr:rowOff>0</xdr:rowOff>
    </xdr:from>
    <xdr:to>
      <xdr:col>29</xdr:col>
      <xdr:colOff>0</xdr:colOff>
      <xdr:row>25</xdr:row>
      <xdr:rowOff>0</xdr:rowOff>
    </xdr:to>
    <xdr:sp>
      <xdr:nvSpPr>
        <xdr:cNvPr id="98" name="text 7166"/>
        <xdr:cNvSpPr txBox="1">
          <a:spLocks noChangeArrowheads="1"/>
        </xdr:cNvSpPr>
      </xdr:nvSpPr>
      <xdr:spPr>
        <a:xfrm>
          <a:off x="203454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99" name="Line 831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8</xdr:row>
      <xdr:rowOff>19050</xdr:rowOff>
    </xdr:from>
    <xdr:to>
      <xdr:col>81</xdr:col>
      <xdr:colOff>504825</xdr:colOff>
      <xdr:row>8</xdr:row>
      <xdr:rowOff>19050</xdr:rowOff>
    </xdr:to>
    <xdr:sp>
      <xdr:nvSpPr>
        <xdr:cNvPr id="100" name="Line 832"/>
        <xdr:cNvSpPr>
          <a:spLocks/>
        </xdr:cNvSpPr>
      </xdr:nvSpPr>
      <xdr:spPr>
        <a:xfrm flipH="1">
          <a:off x="602456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0</xdr:rowOff>
    </xdr:from>
    <xdr:to>
      <xdr:col>81</xdr:col>
      <xdr:colOff>504825</xdr:colOff>
      <xdr:row>9</xdr:row>
      <xdr:rowOff>0</xdr:rowOff>
    </xdr:to>
    <xdr:sp>
      <xdr:nvSpPr>
        <xdr:cNvPr id="101" name="Line 833"/>
        <xdr:cNvSpPr>
          <a:spLocks/>
        </xdr:cNvSpPr>
      </xdr:nvSpPr>
      <xdr:spPr>
        <a:xfrm flipH="1">
          <a:off x="602456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0</xdr:rowOff>
    </xdr:from>
    <xdr:to>
      <xdr:col>81</xdr:col>
      <xdr:colOff>504825</xdr:colOff>
      <xdr:row>9</xdr:row>
      <xdr:rowOff>0</xdr:rowOff>
    </xdr:to>
    <xdr:sp>
      <xdr:nvSpPr>
        <xdr:cNvPr id="102" name="Line 834"/>
        <xdr:cNvSpPr>
          <a:spLocks/>
        </xdr:cNvSpPr>
      </xdr:nvSpPr>
      <xdr:spPr>
        <a:xfrm flipH="1">
          <a:off x="602456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03" name="Line 835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104" name="Line 836"/>
        <xdr:cNvSpPr>
          <a:spLocks/>
        </xdr:cNvSpPr>
      </xdr:nvSpPr>
      <xdr:spPr>
        <a:xfrm flipH="1">
          <a:off x="60245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05" name="Line 83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06" name="Line 83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07" name="Line 839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08" name="Line 840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09" name="Line 841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10" name="Line 842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11" name="Line 843"/>
        <xdr:cNvSpPr>
          <a:spLocks/>
        </xdr:cNvSpPr>
      </xdr:nvSpPr>
      <xdr:spPr>
        <a:xfrm flipH="1">
          <a:off x="57273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19</xdr:row>
      <xdr:rowOff>19050</xdr:rowOff>
    </xdr:from>
    <xdr:to>
      <xdr:col>77</xdr:col>
      <xdr:colOff>504825</xdr:colOff>
      <xdr:row>19</xdr:row>
      <xdr:rowOff>19050</xdr:rowOff>
    </xdr:to>
    <xdr:sp>
      <xdr:nvSpPr>
        <xdr:cNvPr id="112" name="Line 844"/>
        <xdr:cNvSpPr>
          <a:spLocks/>
        </xdr:cNvSpPr>
      </xdr:nvSpPr>
      <xdr:spPr>
        <a:xfrm flipH="1">
          <a:off x="572738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504825</xdr:colOff>
      <xdr:row>20</xdr:row>
      <xdr:rowOff>19050</xdr:rowOff>
    </xdr:to>
    <xdr:sp>
      <xdr:nvSpPr>
        <xdr:cNvPr id="113" name="Line 845"/>
        <xdr:cNvSpPr>
          <a:spLocks/>
        </xdr:cNvSpPr>
      </xdr:nvSpPr>
      <xdr:spPr>
        <a:xfrm flipH="1">
          <a:off x="5727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20</xdr:row>
      <xdr:rowOff>19050</xdr:rowOff>
    </xdr:from>
    <xdr:to>
      <xdr:col>77</xdr:col>
      <xdr:colOff>504825</xdr:colOff>
      <xdr:row>20</xdr:row>
      <xdr:rowOff>19050</xdr:rowOff>
    </xdr:to>
    <xdr:sp>
      <xdr:nvSpPr>
        <xdr:cNvPr id="114" name="Line 846"/>
        <xdr:cNvSpPr>
          <a:spLocks/>
        </xdr:cNvSpPr>
      </xdr:nvSpPr>
      <xdr:spPr>
        <a:xfrm flipH="1">
          <a:off x="5727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15" name="Line 847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116" name="Line 848"/>
        <xdr:cNvSpPr>
          <a:spLocks/>
        </xdr:cNvSpPr>
      </xdr:nvSpPr>
      <xdr:spPr>
        <a:xfrm flipH="1">
          <a:off x="5727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17" name="Line 849"/>
        <xdr:cNvSpPr>
          <a:spLocks/>
        </xdr:cNvSpPr>
      </xdr:nvSpPr>
      <xdr:spPr>
        <a:xfrm flipH="1">
          <a:off x="607695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118" name="Line 850"/>
        <xdr:cNvSpPr>
          <a:spLocks/>
        </xdr:cNvSpPr>
      </xdr:nvSpPr>
      <xdr:spPr>
        <a:xfrm flipH="1">
          <a:off x="607695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19" name="Line 851"/>
        <xdr:cNvSpPr>
          <a:spLocks/>
        </xdr:cNvSpPr>
      </xdr:nvSpPr>
      <xdr:spPr>
        <a:xfrm flipH="1">
          <a:off x="607695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8</xdr:row>
      <xdr:rowOff>19050</xdr:rowOff>
    </xdr:from>
    <xdr:to>
      <xdr:col>82</xdr:col>
      <xdr:colOff>504825</xdr:colOff>
      <xdr:row>8</xdr:row>
      <xdr:rowOff>19050</xdr:rowOff>
    </xdr:to>
    <xdr:sp>
      <xdr:nvSpPr>
        <xdr:cNvPr id="120" name="Line 852"/>
        <xdr:cNvSpPr>
          <a:spLocks/>
        </xdr:cNvSpPr>
      </xdr:nvSpPr>
      <xdr:spPr>
        <a:xfrm flipH="1">
          <a:off x="607695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0</xdr:rowOff>
    </xdr:from>
    <xdr:to>
      <xdr:col>82</xdr:col>
      <xdr:colOff>504825</xdr:colOff>
      <xdr:row>9</xdr:row>
      <xdr:rowOff>0</xdr:rowOff>
    </xdr:to>
    <xdr:sp>
      <xdr:nvSpPr>
        <xdr:cNvPr id="121" name="Line 853"/>
        <xdr:cNvSpPr>
          <a:spLocks/>
        </xdr:cNvSpPr>
      </xdr:nvSpPr>
      <xdr:spPr>
        <a:xfrm flipH="1">
          <a:off x="607695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0</xdr:rowOff>
    </xdr:from>
    <xdr:to>
      <xdr:col>82</xdr:col>
      <xdr:colOff>504825</xdr:colOff>
      <xdr:row>9</xdr:row>
      <xdr:rowOff>0</xdr:rowOff>
    </xdr:to>
    <xdr:sp>
      <xdr:nvSpPr>
        <xdr:cNvPr id="122" name="Line 854"/>
        <xdr:cNvSpPr>
          <a:spLocks/>
        </xdr:cNvSpPr>
      </xdr:nvSpPr>
      <xdr:spPr>
        <a:xfrm flipH="1">
          <a:off x="607695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3" name="Line 855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4" name="Line 856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5" name="Line 857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26" name="Line 858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27" name="Line 859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28" name="Line 860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29" name="Line 861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30" name="Line 862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31" name="Line 863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32" name="Line 864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133" name="Line 865"/>
        <xdr:cNvSpPr>
          <a:spLocks/>
        </xdr:cNvSpPr>
      </xdr:nvSpPr>
      <xdr:spPr>
        <a:xfrm flipH="1">
          <a:off x="57797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134" name="Line 866"/>
        <xdr:cNvSpPr>
          <a:spLocks/>
        </xdr:cNvSpPr>
      </xdr:nvSpPr>
      <xdr:spPr>
        <a:xfrm flipH="1">
          <a:off x="57797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5" name="Line 867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36" name="Line 868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37" name="Line 869"/>
        <xdr:cNvSpPr>
          <a:spLocks/>
        </xdr:cNvSpPr>
      </xdr:nvSpPr>
      <xdr:spPr>
        <a:xfrm flipH="1">
          <a:off x="617315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138" name="Line 870"/>
        <xdr:cNvSpPr>
          <a:spLocks/>
        </xdr:cNvSpPr>
      </xdr:nvSpPr>
      <xdr:spPr>
        <a:xfrm flipH="1">
          <a:off x="617315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39" name="Line 871"/>
        <xdr:cNvSpPr>
          <a:spLocks/>
        </xdr:cNvSpPr>
      </xdr:nvSpPr>
      <xdr:spPr>
        <a:xfrm flipH="1">
          <a:off x="617315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8</xdr:row>
      <xdr:rowOff>19050</xdr:rowOff>
    </xdr:from>
    <xdr:to>
      <xdr:col>83</xdr:col>
      <xdr:colOff>504825</xdr:colOff>
      <xdr:row>8</xdr:row>
      <xdr:rowOff>19050</xdr:rowOff>
    </xdr:to>
    <xdr:sp>
      <xdr:nvSpPr>
        <xdr:cNvPr id="140" name="Line 872"/>
        <xdr:cNvSpPr>
          <a:spLocks/>
        </xdr:cNvSpPr>
      </xdr:nvSpPr>
      <xdr:spPr>
        <a:xfrm flipH="1">
          <a:off x="61731525" y="229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41" name="Line 873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42" name="Line 874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3" name="Line 875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4" name="Line 876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5" name="Line 877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46" name="Line 878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47" name="Line 879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18</xdr:row>
      <xdr:rowOff>19050</xdr:rowOff>
    </xdr:from>
    <xdr:to>
      <xdr:col>77</xdr:col>
      <xdr:colOff>504825</xdr:colOff>
      <xdr:row>18</xdr:row>
      <xdr:rowOff>19050</xdr:rowOff>
    </xdr:to>
    <xdr:sp>
      <xdr:nvSpPr>
        <xdr:cNvPr id="148" name="Line 880"/>
        <xdr:cNvSpPr>
          <a:spLocks/>
        </xdr:cNvSpPr>
      </xdr:nvSpPr>
      <xdr:spPr>
        <a:xfrm flipH="1">
          <a:off x="572738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18</xdr:row>
      <xdr:rowOff>19050</xdr:rowOff>
    </xdr:from>
    <xdr:to>
      <xdr:col>79</xdr:col>
      <xdr:colOff>504825</xdr:colOff>
      <xdr:row>18</xdr:row>
      <xdr:rowOff>19050</xdr:rowOff>
    </xdr:to>
    <xdr:sp>
      <xdr:nvSpPr>
        <xdr:cNvPr id="149" name="Line 881"/>
        <xdr:cNvSpPr>
          <a:spLocks/>
        </xdr:cNvSpPr>
      </xdr:nvSpPr>
      <xdr:spPr>
        <a:xfrm flipH="1">
          <a:off x="58759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18</xdr:row>
      <xdr:rowOff>19050</xdr:rowOff>
    </xdr:from>
    <xdr:to>
      <xdr:col>79</xdr:col>
      <xdr:colOff>504825</xdr:colOff>
      <xdr:row>18</xdr:row>
      <xdr:rowOff>19050</xdr:rowOff>
    </xdr:to>
    <xdr:sp>
      <xdr:nvSpPr>
        <xdr:cNvPr id="150" name="Line 882"/>
        <xdr:cNvSpPr>
          <a:spLocks/>
        </xdr:cNvSpPr>
      </xdr:nvSpPr>
      <xdr:spPr>
        <a:xfrm flipH="1">
          <a:off x="587597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51" name="Line 883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52" name="Line 884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153" name="Line 885"/>
        <xdr:cNvSpPr>
          <a:spLocks/>
        </xdr:cNvSpPr>
      </xdr:nvSpPr>
      <xdr:spPr>
        <a:xfrm flipH="1">
          <a:off x="58759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154" name="Line 886"/>
        <xdr:cNvSpPr>
          <a:spLocks/>
        </xdr:cNvSpPr>
      </xdr:nvSpPr>
      <xdr:spPr>
        <a:xfrm flipH="1">
          <a:off x="58759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5" name="Line 88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56" name="Line 88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7" name="Line 889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8" name="Line 890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59" name="Line 891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14</xdr:row>
      <xdr:rowOff>19050</xdr:rowOff>
    </xdr:from>
    <xdr:to>
      <xdr:col>78</xdr:col>
      <xdr:colOff>504825</xdr:colOff>
      <xdr:row>14</xdr:row>
      <xdr:rowOff>19050</xdr:rowOff>
    </xdr:to>
    <xdr:sp>
      <xdr:nvSpPr>
        <xdr:cNvPr id="160" name="Line 892"/>
        <xdr:cNvSpPr>
          <a:spLocks/>
        </xdr:cNvSpPr>
      </xdr:nvSpPr>
      <xdr:spPr>
        <a:xfrm flipH="1">
          <a:off x="577977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1" name="Line 893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2" name="Line 894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3" name="Line 895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64" name="Line 896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65" name="Line 897"/>
        <xdr:cNvSpPr>
          <a:spLocks/>
        </xdr:cNvSpPr>
      </xdr:nvSpPr>
      <xdr:spPr>
        <a:xfrm flipH="1">
          <a:off x="59283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66" name="Line 898"/>
        <xdr:cNvSpPr>
          <a:spLocks/>
        </xdr:cNvSpPr>
      </xdr:nvSpPr>
      <xdr:spPr>
        <a:xfrm flipH="1">
          <a:off x="592836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67" name="Line 899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18</xdr:row>
      <xdr:rowOff>19050</xdr:rowOff>
    </xdr:from>
    <xdr:to>
      <xdr:col>78</xdr:col>
      <xdr:colOff>504825</xdr:colOff>
      <xdr:row>18</xdr:row>
      <xdr:rowOff>19050</xdr:rowOff>
    </xdr:to>
    <xdr:sp>
      <xdr:nvSpPr>
        <xdr:cNvPr id="168" name="Line 900"/>
        <xdr:cNvSpPr>
          <a:spLocks/>
        </xdr:cNvSpPr>
      </xdr:nvSpPr>
      <xdr:spPr>
        <a:xfrm flipH="1">
          <a:off x="577977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69" name="Line 90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170" name="Line 90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1" name="Line 903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2" name="Line 904"/>
        <xdr:cNvSpPr>
          <a:spLocks/>
        </xdr:cNvSpPr>
      </xdr:nvSpPr>
      <xdr:spPr>
        <a:xfrm flipH="1">
          <a:off x="1387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173" name="Line 905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174" name="Line 906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20</xdr:row>
      <xdr:rowOff>19050</xdr:rowOff>
    </xdr:from>
    <xdr:to>
      <xdr:col>62</xdr:col>
      <xdr:colOff>504825</xdr:colOff>
      <xdr:row>20</xdr:row>
      <xdr:rowOff>19050</xdr:rowOff>
    </xdr:to>
    <xdr:sp>
      <xdr:nvSpPr>
        <xdr:cNvPr id="175" name="Line 907"/>
        <xdr:cNvSpPr>
          <a:spLocks/>
        </xdr:cNvSpPr>
      </xdr:nvSpPr>
      <xdr:spPr>
        <a:xfrm flipH="1">
          <a:off x="4591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20</xdr:row>
      <xdr:rowOff>19050</xdr:rowOff>
    </xdr:from>
    <xdr:to>
      <xdr:col>62</xdr:col>
      <xdr:colOff>504825</xdr:colOff>
      <xdr:row>20</xdr:row>
      <xdr:rowOff>19050</xdr:rowOff>
    </xdr:to>
    <xdr:sp>
      <xdr:nvSpPr>
        <xdr:cNvPr id="176" name="Line 908"/>
        <xdr:cNvSpPr>
          <a:spLocks/>
        </xdr:cNvSpPr>
      </xdr:nvSpPr>
      <xdr:spPr>
        <a:xfrm flipH="1">
          <a:off x="45910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7" name="Line 909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8" name="Line 910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79" name="Line 911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180" name="Line 912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181" name="Line 913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182" name="Line 914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83" name="Line 915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184" name="Line 916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85" name="Line 917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86" name="Line 918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7" name="Line 919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88" name="Line 920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89" name="Line 92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90" name="Line 92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1" name="Line 923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2" name="Line 924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93" name="Line 925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194" name="Line 926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95" name="Line 927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196" name="Line 928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97" name="Line 929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198" name="Line 930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8</xdr:row>
      <xdr:rowOff>19050</xdr:rowOff>
    </xdr:from>
    <xdr:to>
      <xdr:col>86</xdr:col>
      <xdr:colOff>504825</xdr:colOff>
      <xdr:row>8</xdr:row>
      <xdr:rowOff>19050</xdr:rowOff>
    </xdr:to>
    <xdr:sp>
      <xdr:nvSpPr>
        <xdr:cNvPr id="199" name="Line 931"/>
        <xdr:cNvSpPr>
          <a:spLocks/>
        </xdr:cNvSpPr>
      </xdr:nvSpPr>
      <xdr:spPr>
        <a:xfrm flipH="1">
          <a:off x="637413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8</xdr:row>
      <xdr:rowOff>19050</xdr:rowOff>
    </xdr:from>
    <xdr:to>
      <xdr:col>86</xdr:col>
      <xdr:colOff>504825</xdr:colOff>
      <xdr:row>8</xdr:row>
      <xdr:rowOff>19050</xdr:rowOff>
    </xdr:to>
    <xdr:sp>
      <xdr:nvSpPr>
        <xdr:cNvPr id="200" name="Line 932"/>
        <xdr:cNvSpPr>
          <a:spLocks/>
        </xdr:cNvSpPr>
      </xdr:nvSpPr>
      <xdr:spPr>
        <a:xfrm flipH="1">
          <a:off x="63741300" y="229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0</xdr:rowOff>
    </xdr:from>
    <xdr:to>
      <xdr:col>86</xdr:col>
      <xdr:colOff>504825</xdr:colOff>
      <xdr:row>9</xdr:row>
      <xdr:rowOff>0</xdr:rowOff>
    </xdr:to>
    <xdr:sp>
      <xdr:nvSpPr>
        <xdr:cNvPr id="201" name="Line 933"/>
        <xdr:cNvSpPr>
          <a:spLocks/>
        </xdr:cNvSpPr>
      </xdr:nvSpPr>
      <xdr:spPr>
        <a:xfrm flipH="1">
          <a:off x="637413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0</xdr:rowOff>
    </xdr:from>
    <xdr:to>
      <xdr:col>86</xdr:col>
      <xdr:colOff>504825</xdr:colOff>
      <xdr:row>9</xdr:row>
      <xdr:rowOff>0</xdr:rowOff>
    </xdr:to>
    <xdr:sp>
      <xdr:nvSpPr>
        <xdr:cNvPr id="202" name="Line 934"/>
        <xdr:cNvSpPr>
          <a:spLocks/>
        </xdr:cNvSpPr>
      </xdr:nvSpPr>
      <xdr:spPr>
        <a:xfrm flipH="1">
          <a:off x="63741300" y="2543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203" name="Line 935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204" name="Line 936"/>
        <xdr:cNvSpPr>
          <a:spLocks/>
        </xdr:cNvSpPr>
      </xdr:nvSpPr>
      <xdr:spPr>
        <a:xfrm flipH="1">
          <a:off x="63741300" y="2562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5" name="Line 937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6" name="Line 938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7" name="Line 939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08" name="Line 940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09" name="Line 941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0" name="Line 94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1" name="Line 94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2" name="Line 94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3" name="Line 94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4" name="Line 946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215" name="Line 947"/>
        <xdr:cNvSpPr>
          <a:spLocks/>
        </xdr:cNvSpPr>
      </xdr:nvSpPr>
      <xdr:spPr>
        <a:xfrm flipH="1">
          <a:off x="5727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30</xdr:row>
      <xdr:rowOff>19050</xdr:rowOff>
    </xdr:from>
    <xdr:to>
      <xdr:col>77</xdr:col>
      <xdr:colOff>504825</xdr:colOff>
      <xdr:row>30</xdr:row>
      <xdr:rowOff>19050</xdr:rowOff>
    </xdr:to>
    <xdr:sp>
      <xdr:nvSpPr>
        <xdr:cNvPr id="216" name="Line 948"/>
        <xdr:cNvSpPr>
          <a:spLocks/>
        </xdr:cNvSpPr>
      </xdr:nvSpPr>
      <xdr:spPr>
        <a:xfrm flipH="1">
          <a:off x="572738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7" name="Line 94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8" name="Line 95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19" name="Line 95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220" name="Line 95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1" name="Line 953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2" name="Line 954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3" name="Line 980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4" name="Line 981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5" name="Line 982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6" name="Line 983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7" name="Line 984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28" name="Line 985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29" name="Line 986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0" name="Line 987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31" name="Line 988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232" name="Line 989"/>
        <xdr:cNvSpPr>
          <a:spLocks/>
        </xdr:cNvSpPr>
      </xdr:nvSpPr>
      <xdr:spPr>
        <a:xfrm flipH="1">
          <a:off x="1387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3" name="Line 990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4" name="Line 991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5" name="Line 992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6" name="Line 993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7" name="Line 994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36</xdr:row>
      <xdr:rowOff>19050</xdr:rowOff>
    </xdr:from>
    <xdr:to>
      <xdr:col>20</xdr:col>
      <xdr:colOff>504825</xdr:colOff>
      <xdr:row>36</xdr:row>
      <xdr:rowOff>19050</xdr:rowOff>
    </xdr:to>
    <xdr:sp>
      <xdr:nvSpPr>
        <xdr:cNvPr id="238" name="Line 995"/>
        <xdr:cNvSpPr>
          <a:spLocks/>
        </xdr:cNvSpPr>
      </xdr:nvSpPr>
      <xdr:spPr>
        <a:xfrm flipH="1">
          <a:off x="1440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39" name="Line 99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40" name="Line 997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41" name="Line 998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42" name="Line 999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76200</xdr:rowOff>
    </xdr:from>
    <xdr:to>
      <xdr:col>35</xdr:col>
      <xdr:colOff>266700</xdr:colOff>
      <xdr:row>30</xdr:row>
      <xdr:rowOff>114300</xdr:rowOff>
    </xdr:to>
    <xdr:sp>
      <xdr:nvSpPr>
        <xdr:cNvPr id="243" name="Line 1001"/>
        <xdr:cNvSpPr>
          <a:spLocks/>
        </xdr:cNvSpPr>
      </xdr:nvSpPr>
      <xdr:spPr>
        <a:xfrm flipH="1" flipV="1">
          <a:off x="252984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0</xdr:rowOff>
    </xdr:from>
    <xdr:to>
      <xdr:col>39</xdr:col>
      <xdr:colOff>266700</xdr:colOff>
      <xdr:row>33</xdr:row>
      <xdr:rowOff>76200</xdr:rowOff>
    </xdr:to>
    <xdr:sp>
      <xdr:nvSpPr>
        <xdr:cNvPr id="244" name="Line 1009"/>
        <xdr:cNvSpPr>
          <a:spLocks/>
        </xdr:cNvSpPr>
      </xdr:nvSpPr>
      <xdr:spPr>
        <a:xfrm>
          <a:off x="282702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33</xdr:row>
      <xdr:rowOff>76200</xdr:rowOff>
    </xdr:from>
    <xdr:to>
      <xdr:col>40</xdr:col>
      <xdr:colOff>495300</xdr:colOff>
      <xdr:row>33</xdr:row>
      <xdr:rowOff>114300</xdr:rowOff>
    </xdr:to>
    <xdr:sp>
      <xdr:nvSpPr>
        <xdr:cNvPr id="245" name="Line 1010"/>
        <xdr:cNvSpPr>
          <a:spLocks/>
        </xdr:cNvSpPr>
      </xdr:nvSpPr>
      <xdr:spPr>
        <a:xfrm>
          <a:off x="290131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21</xdr:row>
      <xdr:rowOff>0</xdr:rowOff>
    </xdr:from>
    <xdr:ext cx="971550" cy="228600"/>
    <xdr:sp>
      <xdr:nvSpPr>
        <xdr:cNvPr id="246" name="text 7166"/>
        <xdr:cNvSpPr txBox="1">
          <a:spLocks noChangeArrowheads="1"/>
        </xdr:cNvSpPr>
      </xdr:nvSpPr>
      <xdr:spPr>
        <a:xfrm>
          <a:off x="203454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7" name="Line 10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8" name="Line 10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49" name="Line 1016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50" name="Line 1017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51" name="text 55"/>
        <xdr:cNvSpPr txBox="1">
          <a:spLocks noChangeArrowheads="1"/>
        </xdr:cNvSpPr>
      </xdr:nvSpPr>
      <xdr:spPr>
        <a:xfrm>
          <a:off x="453961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252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266700</xdr:colOff>
      <xdr:row>30</xdr:row>
      <xdr:rowOff>0</xdr:rowOff>
    </xdr:from>
    <xdr:to>
      <xdr:col>37</xdr:col>
      <xdr:colOff>266700</xdr:colOff>
      <xdr:row>32</xdr:row>
      <xdr:rowOff>114300</xdr:rowOff>
    </xdr:to>
    <xdr:sp>
      <xdr:nvSpPr>
        <xdr:cNvPr id="253" name="Line 1022"/>
        <xdr:cNvSpPr>
          <a:spLocks/>
        </xdr:cNvSpPr>
      </xdr:nvSpPr>
      <xdr:spPr>
        <a:xfrm>
          <a:off x="24555450" y="7458075"/>
          <a:ext cx="2971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0</xdr:rowOff>
    </xdr:from>
    <xdr:to>
      <xdr:col>34</xdr:col>
      <xdr:colOff>495300</xdr:colOff>
      <xdr:row>30</xdr:row>
      <xdr:rowOff>76200</xdr:rowOff>
    </xdr:to>
    <xdr:sp>
      <xdr:nvSpPr>
        <xdr:cNvPr id="254" name="Line 1023"/>
        <xdr:cNvSpPr>
          <a:spLocks/>
        </xdr:cNvSpPr>
      </xdr:nvSpPr>
      <xdr:spPr>
        <a:xfrm flipH="1" flipV="1">
          <a:off x="245554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15</xdr:col>
      <xdr:colOff>266700</xdr:colOff>
      <xdr:row>27</xdr:row>
      <xdr:rowOff>76200</xdr:rowOff>
    </xdr:to>
    <xdr:sp>
      <xdr:nvSpPr>
        <xdr:cNvPr id="255" name="Line 7"/>
        <xdr:cNvSpPr>
          <a:spLocks/>
        </xdr:cNvSpPr>
      </xdr:nvSpPr>
      <xdr:spPr>
        <a:xfrm flipH="1" flipV="1">
          <a:off x="10439400" y="6772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56" name="Line 11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57" name="Line 12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21</xdr:row>
      <xdr:rowOff>152400</xdr:rowOff>
    </xdr:from>
    <xdr:to>
      <xdr:col>18</xdr:col>
      <xdr:colOff>495300</xdr:colOff>
      <xdr:row>22</xdr:row>
      <xdr:rowOff>0</xdr:rowOff>
    </xdr:to>
    <xdr:sp>
      <xdr:nvSpPr>
        <xdr:cNvPr id="258" name="Line 40"/>
        <xdr:cNvSpPr>
          <a:spLocks/>
        </xdr:cNvSpPr>
      </xdr:nvSpPr>
      <xdr:spPr>
        <a:xfrm flipH="1">
          <a:off x="126682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22</xdr:row>
      <xdr:rowOff>0</xdr:rowOff>
    </xdr:from>
    <xdr:to>
      <xdr:col>17</xdr:col>
      <xdr:colOff>266700</xdr:colOff>
      <xdr:row>24</xdr:row>
      <xdr:rowOff>114300</xdr:rowOff>
    </xdr:to>
    <xdr:sp>
      <xdr:nvSpPr>
        <xdr:cNvPr id="259" name="Line 66"/>
        <xdr:cNvSpPr>
          <a:spLocks/>
        </xdr:cNvSpPr>
      </xdr:nvSpPr>
      <xdr:spPr>
        <a:xfrm flipV="1">
          <a:off x="8953500" y="5629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260" name="Line 237"/>
        <xdr:cNvSpPr>
          <a:spLocks/>
        </xdr:cNvSpPr>
      </xdr:nvSpPr>
      <xdr:spPr>
        <a:xfrm flipH="1">
          <a:off x="399669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261" name="Line 238"/>
        <xdr:cNvSpPr>
          <a:spLocks/>
        </xdr:cNvSpPr>
      </xdr:nvSpPr>
      <xdr:spPr>
        <a:xfrm flipH="1">
          <a:off x="39966900" y="1120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62" name="Line 239"/>
        <xdr:cNvSpPr>
          <a:spLocks/>
        </xdr:cNvSpPr>
      </xdr:nvSpPr>
      <xdr:spPr>
        <a:xfrm flipH="1">
          <a:off x="54302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263" name="Line 240"/>
        <xdr:cNvSpPr>
          <a:spLocks/>
        </xdr:cNvSpPr>
      </xdr:nvSpPr>
      <xdr:spPr>
        <a:xfrm flipH="1">
          <a:off x="543020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64" name="Line 241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14</xdr:row>
      <xdr:rowOff>19050</xdr:rowOff>
    </xdr:from>
    <xdr:to>
      <xdr:col>79</xdr:col>
      <xdr:colOff>504825</xdr:colOff>
      <xdr:row>14</xdr:row>
      <xdr:rowOff>19050</xdr:rowOff>
    </xdr:to>
    <xdr:sp>
      <xdr:nvSpPr>
        <xdr:cNvPr id="265" name="Line 242"/>
        <xdr:cNvSpPr>
          <a:spLocks/>
        </xdr:cNvSpPr>
      </xdr:nvSpPr>
      <xdr:spPr>
        <a:xfrm flipH="1">
          <a:off x="587597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266" name="Line 243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30</xdr:row>
      <xdr:rowOff>19050</xdr:rowOff>
    </xdr:from>
    <xdr:to>
      <xdr:col>76</xdr:col>
      <xdr:colOff>504825</xdr:colOff>
      <xdr:row>30</xdr:row>
      <xdr:rowOff>19050</xdr:rowOff>
    </xdr:to>
    <xdr:sp>
      <xdr:nvSpPr>
        <xdr:cNvPr id="267" name="Line 244"/>
        <xdr:cNvSpPr>
          <a:spLocks/>
        </xdr:cNvSpPr>
      </xdr:nvSpPr>
      <xdr:spPr>
        <a:xfrm flipH="1">
          <a:off x="5631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25</xdr:row>
      <xdr:rowOff>0</xdr:rowOff>
    </xdr:from>
    <xdr:to>
      <xdr:col>52</xdr:col>
      <xdr:colOff>495300</xdr:colOff>
      <xdr:row>27</xdr:row>
      <xdr:rowOff>114300</xdr:rowOff>
    </xdr:to>
    <xdr:sp>
      <xdr:nvSpPr>
        <xdr:cNvPr id="268" name="Line 248"/>
        <xdr:cNvSpPr>
          <a:spLocks/>
        </xdr:cNvSpPr>
      </xdr:nvSpPr>
      <xdr:spPr>
        <a:xfrm>
          <a:off x="35242500" y="63150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24</xdr:row>
      <xdr:rowOff>152400</xdr:rowOff>
    </xdr:from>
    <xdr:to>
      <xdr:col>47</xdr:col>
      <xdr:colOff>247650</xdr:colOff>
      <xdr:row>25</xdr:row>
      <xdr:rowOff>0</xdr:rowOff>
    </xdr:to>
    <xdr:sp>
      <xdr:nvSpPr>
        <xdr:cNvPr id="269" name="Line 249"/>
        <xdr:cNvSpPr>
          <a:spLocks/>
        </xdr:cNvSpPr>
      </xdr:nvSpPr>
      <xdr:spPr>
        <a:xfrm>
          <a:off x="3449955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24</xdr:row>
      <xdr:rowOff>114300</xdr:rowOff>
    </xdr:from>
    <xdr:to>
      <xdr:col>46</xdr:col>
      <xdr:colOff>476250</xdr:colOff>
      <xdr:row>24</xdr:row>
      <xdr:rowOff>152400</xdr:rowOff>
    </xdr:to>
    <xdr:sp>
      <xdr:nvSpPr>
        <xdr:cNvPr id="270" name="Line 250"/>
        <xdr:cNvSpPr>
          <a:spLocks/>
        </xdr:cNvSpPr>
      </xdr:nvSpPr>
      <xdr:spPr>
        <a:xfrm>
          <a:off x="3375660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114300</xdr:rowOff>
    </xdr:from>
    <xdr:to>
      <xdr:col>41</xdr:col>
      <xdr:colOff>266700</xdr:colOff>
      <xdr:row>21</xdr:row>
      <xdr:rowOff>152400</xdr:rowOff>
    </xdr:to>
    <xdr:sp>
      <xdr:nvSpPr>
        <xdr:cNvPr id="271" name="Line 252"/>
        <xdr:cNvSpPr>
          <a:spLocks/>
        </xdr:cNvSpPr>
      </xdr:nvSpPr>
      <xdr:spPr>
        <a:xfrm>
          <a:off x="29756100" y="5514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19</xdr:row>
      <xdr:rowOff>133350</xdr:rowOff>
    </xdr:from>
    <xdr:to>
      <xdr:col>42</xdr:col>
      <xdr:colOff>476250</xdr:colOff>
      <xdr:row>22</xdr:row>
      <xdr:rowOff>0</xdr:rowOff>
    </xdr:to>
    <xdr:sp>
      <xdr:nvSpPr>
        <xdr:cNvPr id="272" name="Line 253"/>
        <xdr:cNvSpPr>
          <a:spLocks/>
        </xdr:cNvSpPr>
      </xdr:nvSpPr>
      <xdr:spPr>
        <a:xfrm>
          <a:off x="29013150" y="5076825"/>
          <a:ext cx="22098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114300</xdr:rowOff>
    </xdr:from>
    <xdr:to>
      <xdr:col>68</xdr:col>
      <xdr:colOff>200025</xdr:colOff>
      <xdr:row>27</xdr:row>
      <xdr:rowOff>114300</xdr:rowOff>
    </xdr:to>
    <xdr:sp>
      <xdr:nvSpPr>
        <xdr:cNvPr id="273" name="Line 254"/>
        <xdr:cNvSpPr>
          <a:spLocks/>
        </xdr:cNvSpPr>
      </xdr:nvSpPr>
      <xdr:spPr>
        <a:xfrm flipV="1">
          <a:off x="35242500" y="6886575"/>
          <a:ext cx="15325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114300</xdr:rowOff>
    </xdr:from>
    <xdr:to>
      <xdr:col>54</xdr:col>
      <xdr:colOff>495300</xdr:colOff>
      <xdr:row>30</xdr:row>
      <xdr:rowOff>0</xdr:rowOff>
    </xdr:to>
    <xdr:sp>
      <xdr:nvSpPr>
        <xdr:cNvPr id="274" name="Line 255"/>
        <xdr:cNvSpPr>
          <a:spLocks/>
        </xdr:cNvSpPr>
      </xdr:nvSpPr>
      <xdr:spPr>
        <a:xfrm flipH="1">
          <a:off x="36728400" y="68865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30</xdr:row>
      <xdr:rowOff>0</xdr:rowOff>
    </xdr:from>
    <xdr:to>
      <xdr:col>49</xdr:col>
      <xdr:colOff>247650</xdr:colOff>
      <xdr:row>30</xdr:row>
      <xdr:rowOff>76200</xdr:rowOff>
    </xdr:to>
    <xdr:sp>
      <xdr:nvSpPr>
        <xdr:cNvPr id="275" name="Line 257"/>
        <xdr:cNvSpPr>
          <a:spLocks/>
        </xdr:cNvSpPr>
      </xdr:nvSpPr>
      <xdr:spPr>
        <a:xfrm flipH="1">
          <a:off x="35985450" y="7458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30</xdr:row>
      <xdr:rowOff>76200</xdr:rowOff>
    </xdr:from>
    <xdr:to>
      <xdr:col>48</xdr:col>
      <xdr:colOff>476250</xdr:colOff>
      <xdr:row>30</xdr:row>
      <xdr:rowOff>114300</xdr:rowOff>
    </xdr:to>
    <xdr:sp>
      <xdr:nvSpPr>
        <xdr:cNvPr id="276" name="Line 258"/>
        <xdr:cNvSpPr>
          <a:spLocks/>
        </xdr:cNvSpPr>
      </xdr:nvSpPr>
      <xdr:spPr>
        <a:xfrm flipH="1">
          <a:off x="35242500" y="7534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171450</xdr:colOff>
      <xdr:row>28</xdr:row>
      <xdr:rowOff>114300</xdr:rowOff>
    </xdr:from>
    <xdr:to>
      <xdr:col>52</xdr:col>
      <xdr:colOff>495300</xdr:colOff>
      <xdr:row>31</xdr:row>
      <xdr:rowOff>114300</xdr:rowOff>
    </xdr:to>
    <xdr:sp>
      <xdr:nvSpPr>
        <xdr:cNvPr id="277" name="Line 259"/>
        <xdr:cNvSpPr>
          <a:spLocks/>
        </xdr:cNvSpPr>
      </xdr:nvSpPr>
      <xdr:spPr>
        <a:xfrm flipH="1">
          <a:off x="36652200" y="7115175"/>
          <a:ext cx="23241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33</xdr:row>
      <xdr:rowOff>76200</xdr:rowOff>
    </xdr:from>
    <xdr:to>
      <xdr:col>46</xdr:col>
      <xdr:colOff>400050</xdr:colOff>
      <xdr:row>33</xdr:row>
      <xdr:rowOff>114300</xdr:rowOff>
    </xdr:to>
    <xdr:sp>
      <xdr:nvSpPr>
        <xdr:cNvPr id="278" name="Line 260"/>
        <xdr:cNvSpPr>
          <a:spLocks/>
        </xdr:cNvSpPr>
      </xdr:nvSpPr>
      <xdr:spPr>
        <a:xfrm flipH="1">
          <a:off x="3368040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400050</xdr:colOff>
      <xdr:row>33</xdr:row>
      <xdr:rowOff>0</xdr:rowOff>
    </xdr:from>
    <xdr:to>
      <xdr:col>47</xdr:col>
      <xdr:colOff>171450</xdr:colOff>
      <xdr:row>33</xdr:row>
      <xdr:rowOff>76200</xdr:rowOff>
    </xdr:to>
    <xdr:sp>
      <xdr:nvSpPr>
        <xdr:cNvPr id="279" name="Line 261"/>
        <xdr:cNvSpPr>
          <a:spLocks/>
        </xdr:cNvSpPr>
      </xdr:nvSpPr>
      <xdr:spPr>
        <a:xfrm flipH="1">
          <a:off x="3442335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37</xdr:row>
      <xdr:rowOff>114300</xdr:rowOff>
    </xdr:from>
    <xdr:to>
      <xdr:col>66</xdr:col>
      <xdr:colOff>428625</xdr:colOff>
      <xdr:row>37</xdr:row>
      <xdr:rowOff>114300</xdr:rowOff>
    </xdr:to>
    <xdr:sp>
      <xdr:nvSpPr>
        <xdr:cNvPr id="280" name="Line 262"/>
        <xdr:cNvSpPr>
          <a:spLocks/>
        </xdr:cNvSpPr>
      </xdr:nvSpPr>
      <xdr:spPr>
        <a:xfrm flipV="1">
          <a:off x="42672000" y="9172575"/>
          <a:ext cx="6638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33</xdr:row>
      <xdr:rowOff>114300</xdr:rowOff>
    </xdr:from>
    <xdr:to>
      <xdr:col>55</xdr:col>
      <xdr:colOff>247650</xdr:colOff>
      <xdr:row>37</xdr:row>
      <xdr:rowOff>0</xdr:rowOff>
    </xdr:to>
    <xdr:sp>
      <xdr:nvSpPr>
        <xdr:cNvPr id="281" name="Line 263"/>
        <xdr:cNvSpPr>
          <a:spLocks/>
        </xdr:cNvSpPr>
      </xdr:nvSpPr>
      <xdr:spPr>
        <a:xfrm>
          <a:off x="35985450" y="82581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37</xdr:row>
      <xdr:rowOff>0</xdr:rowOff>
    </xdr:from>
    <xdr:to>
      <xdr:col>56</xdr:col>
      <xdr:colOff>476250</xdr:colOff>
      <xdr:row>37</xdr:row>
      <xdr:rowOff>76200</xdr:rowOff>
    </xdr:to>
    <xdr:sp>
      <xdr:nvSpPr>
        <xdr:cNvPr id="282" name="Line 264"/>
        <xdr:cNvSpPr>
          <a:spLocks/>
        </xdr:cNvSpPr>
      </xdr:nvSpPr>
      <xdr:spPr>
        <a:xfrm>
          <a:off x="4118610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37</xdr:row>
      <xdr:rowOff>76200</xdr:rowOff>
    </xdr:from>
    <xdr:to>
      <xdr:col>57</xdr:col>
      <xdr:colOff>247650</xdr:colOff>
      <xdr:row>37</xdr:row>
      <xdr:rowOff>114300</xdr:rowOff>
    </xdr:to>
    <xdr:sp>
      <xdr:nvSpPr>
        <xdr:cNvPr id="283" name="Line 265"/>
        <xdr:cNvSpPr>
          <a:spLocks/>
        </xdr:cNvSpPr>
      </xdr:nvSpPr>
      <xdr:spPr>
        <a:xfrm>
          <a:off x="4192905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295275</xdr:colOff>
      <xdr:row>18</xdr:row>
      <xdr:rowOff>114300</xdr:rowOff>
    </xdr:from>
    <xdr:to>
      <xdr:col>61</xdr:col>
      <xdr:colOff>247650</xdr:colOff>
      <xdr:row>18</xdr:row>
      <xdr:rowOff>114300</xdr:rowOff>
    </xdr:to>
    <xdr:sp>
      <xdr:nvSpPr>
        <xdr:cNvPr id="284" name="Line 266"/>
        <xdr:cNvSpPr>
          <a:spLocks/>
        </xdr:cNvSpPr>
      </xdr:nvSpPr>
      <xdr:spPr>
        <a:xfrm flipV="1">
          <a:off x="35290125" y="4829175"/>
          <a:ext cx="10353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5" name="Line 27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6" name="Line 271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87" name="Line 272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288" name="Line 273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89" name="Line 27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290" name="Line 275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1" name="Line 276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2" name="Line 277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3" name="Line 27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4" name="Line 279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5" name="Line 280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6" name="Line 281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97" name="Line 282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9525</xdr:rowOff>
    </xdr:from>
    <xdr:to>
      <xdr:col>87</xdr:col>
      <xdr:colOff>9525</xdr:colOff>
      <xdr:row>21</xdr:row>
      <xdr:rowOff>9525</xdr:rowOff>
    </xdr:to>
    <xdr:sp>
      <xdr:nvSpPr>
        <xdr:cNvPr id="298" name="Line 283"/>
        <xdr:cNvSpPr>
          <a:spLocks/>
        </xdr:cNvSpPr>
      </xdr:nvSpPr>
      <xdr:spPr>
        <a:xfrm flipH="1">
          <a:off x="63741300" y="5410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99" name="Line 284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300" name="Line 285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301" name="Line 286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20</xdr:row>
      <xdr:rowOff>19050</xdr:rowOff>
    </xdr:from>
    <xdr:to>
      <xdr:col>87</xdr:col>
      <xdr:colOff>504825</xdr:colOff>
      <xdr:row>20</xdr:row>
      <xdr:rowOff>19050</xdr:rowOff>
    </xdr:to>
    <xdr:sp>
      <xdr:nvSpPr>
        <xdr:cNvPr id="302" name="Line 287"/>
        <xdr:cNvSpPr>
          <a:spLocks/>
        </xdr:cNvSpPr>
      </xdr:nvSpPr>
      <xdr:spPr>
        <a:xfrm flipH="1">
          <a:off x="64703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3" name="Line 28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4" name="Line 28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5" name="Line 290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06" name="Line 291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307" name="Line 29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308" name="Line 293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09" name="Line 29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10" name="Line 295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1" name="Line 296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21</xdr:row>
      <xdr:rowOff>19050</xdr:rowOff>
    </xdr:from>
    <xdr:to>
      <xdr:col>87</xdr:col>
      <xdr:colOff>504825</xdr:colOff>
      <xdr:row>21</xdr:row>
      <xdr:rowOff>19050</xdr:rowOff>
    </xdr:to>
    <xdr:sp>
      <xdr:nvSpPr>
        <xdr:cNvPr id="312" name="Line 297"/>
        <xdr:cNvSpPr>
          <a:spLocks/>
        </xdr:cNvSpPr>
      </xdr:nvSpPr>
      <xdr:spPr>
        <a:xfrm flipH="1">
          <a:off x="647033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13" name="Line 298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314" name="Line 299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5" name="Line 300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16" name="Line 301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7" name="Line 30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18" name="Line 303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19" name="Line 30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20" name="Line 305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1" name="Line 306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9525</xdr:rowOff>
    </xdr:from>
    <xdr:to>
      <xdr:col>87</xdr:col>
      <xdr:colOff>9525</xdr:colOff>
      <xdr:row>15</xdr:row>
      <xdr:rowOff>9525</xdr:rowOff>
    </xdr:to>
    <xdr:sp>
      <xdr:nvSpPr>
        <xdr:cNvPr id="322" name="Line 307"/>
        <xdr:cNvSpPr>
          <a:spLocks/>
        </xdr:cNvSpPr>
      </xdr:nvSpPr>
      <xdr:spPr>
        <a:xfrm flipH="1">
          <a:off x="63741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23" name="Line 308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24" name="Line 309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325" name="Line 310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14</xdr:row>
      <xdr:rowOff>19050</xdr:rowOff>
    </xdr:from>
    <xdr:to>
      <xdr:col>87</xdr:col>
      <xdr:colOff>504825</xdr:colOff>
      <xdr:row>14</xdr:row>
      <xdr:rowOff>19050</xdr:rowOff>
    </xdr:to>
    <xdr:sp>
      <xdr:nvSpPr>
        <xdr:cNvPr id="326" name="Line 311"/>
        <xdr:cNvSpPr>
          <a:spLocks/>
        </xdr:cNvSpPr>
      </xdr:nvSpPr>
      <xdr:spPr>
        <a:xfrm flipH="1">
          <a:off x="64703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7" name="Line 31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28" name="Line 31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29" name="Line 314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30" name="Line 315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31" name="Line 316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332" name="Line 317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3" name="Line 318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4" name="Line 319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35" name="Line 320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15</xdr:row>
      <xdr:rowOff>19050</xdr:rowOff>
    </xdr:from>
    <xdr:to>
      <xdr:col>87</xdr:col>
      <xdr:colOff>504825</xdr:colOff>
      <xdr:row>15</xdr:row>
      <xdr:rowOff>19050</xdr:rowOff>
    </xdr:to>
    <xdr:sp>
      <xdr:nvSpPr>
        <xdr:cNvPr id="336" name="Line 321"/>
        <xdr:cNvSpPr>
          <a:spLocks/>
        </xdr:cNvSpPr>
      </xdr:nvSpPr>
      <xdr:spPr>
        <a:xfrm flipH="1">
          <a:off x="64703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7" name="Line 322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338" name="Line 32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39" name="Line 324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0" name="Line 325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1" name="Line 32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2" name="Line 327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3" name="Line 328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4" name="Line 329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45" name="Line 330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9525</xdr:rowOff>
    </xdr:from>
    <xdr:to>
      <xdr:col>57</xdr:col>
      <xdr:colOff>9525</xdr:colOff>
      <xdr:row>16</xdr:row>
      <xdr:rowOff>9525</xdr:rowOff>
    </xdr:to>
    <xdr:sp>
      <xdr:nvSpPr>
        <xdr:cNvPr id="346" name="Line 331"/>
        <xdr:cNvSpPr>
          <a:spLocks/>
        </xdr:cNvSpPr>
      </xdr:nvSpPr>
      <xdr:spPr>
        <a:xfrm flipH="1">
          <a:off x="414528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47" name="Line 332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48" name="Line 333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49" name="Line 334"/>
        <xdr:cNvSpPr>
          <a:spLocks/>
        </xdr:cNvSpPr>
      </xdr:nvSpPr>
      <xdr:spPr>
        <a:xfrm flipH="1">
          <a:off x="424148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15</xdr:row>
      <xdr:rowOff>19050</xdr:rowOff>
    </xdr:from>
    <xdr:to>
      <xdr:col>57</xdr:col>
      <xdr:colOff>504825</xdr:colOff>
      <xdr:row>15</xdr:row>
      <xdr:rowOff>19050</xdr:rowOff>
    </xdr:to>
    <xdr:sp>
      <xdr:nvSpPr>
        <xdr:cNvPr id="350" name="Line 335"/>
        <xdr:cNvSpPr>
          <a:spLocks/>
        </xdr:cNvSpPr>
      </xdr:nvSpPr>
      <xdr:spPr>
        <a:xfrm flipH="1">
          <a:off x="424148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1" name="Line 33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2" name="Line 33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3" name="Line 33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4" name="Line 33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55" name="Line 340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15</xdr:row>
      <xdr:rowOff>19050</xdr:rowOff>
    </xdr:from>
    <xdr:to>
      <xdr:col>56</xdr:col>
      <xdr:colOff>504825</xdr:colOff>
      <xdr:row>15</xdr:row>
      <xdr:rowOff>19050</xdr:rowOff>
    </xdr:to>
    <xdr:sp>
      <xdr:nvSpPr>
        <xdr:cNvPr id="356" name="Line 341"/>
        <xdr:cNvSpPr>
          <a:spLocks/>
        </xdr:cNvSpPr>
      </xdr:nvSpPr>
      <xdr:spPr>
        <a:xfrm flipH="1">
          <a:off x="414528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7" name="Line 342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58" name="Line 343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59" name="Line 34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360" name="Line 34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1" name="Line 346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362" name="Line 347"/>
        <xdr:cNvSpPr>
          <a:spLocks/>
        </xdr:cNvSpPr>
      </xdr:nvSpPr>
      <xdr:spPr>
        <a:xfrm flipH="1">
          <a:off x="414528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3" name="Line 348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4" name="Line 349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5" name="Line 350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6" name="Line 351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7" name="Line 352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68" name="Line 353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69" name="Line 354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9525</xdr:rowOff>
    </xdr:from>
    <xdr:to>
      <xdr:col>25</xdr:col>
      <xdr:colOff>9525</xdr:colOff>
      <xdr:row>33</xdr:row>
      <xdr:rowOff>9525</xdr:rowOff>
    </xdr:to>
    <xdr:sp>
      <xdr:nvSpPr>
        <xdr:cNvPr id="370" name="Line 355"/>
        <xdr:cNvSpPr>
          <a:spLocks/>
        </xdr:cNvSpPr>
      </xdr:nvSpPr>
      <xdr:spPr>
        <a:xfrm flipH="1">
          <a:off x="173736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1" name="Line 356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2" name="Line 357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373" name="Line 358"/>
        <xdr:cNvSpPr>
          <a:spLocks/>
        </xdr:cNvSpPr>
      </xdr:nvSpPr>
      <xdr:spPr>
        <a:xfrm flipH="1">
          <a:off x="18335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32</xdr:row>
      <xdr:rowOff>19050</xdr:rowOff>
    </xdr:from>
    <xdr:to>
      <xdr:col>25</xdr:col>
      <xdr:colOff>504825</xdr:colOff>
      <xdr:row>32</xdr:row>
      <xdr:rowOff>19050</xdr:rowOff>
    </xdr:to>
    <xdr:sp>
      <xdr:nvSpPr>
        <xdr:cNvPr id="374" name="Line 359"/>
        <xdr:cNvSpPr>
          <a:spLocks/>
        </xdr:cNvSpPr>
      </xdr:nvSpPr>
      <xdr:spPr>
        <a:xfrm flipH="1">
          <a:off x="183356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75" name="Line 360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76" name="Line 361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77" name="Line 362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78" name="Line 363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79" name="Line 364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32</xdr:row>
      <xdr:rowOff>19050</xdr:rowOff>
    </xdr:from>
    <xdr:to>
      <xdr:col>24</xdr:col>
      <xdr:colOff>504825</xdr:colOff>
      <xdr:row>32</xdr:row>
      <xdr:rowOff>19050</xdr:rowOff>
    </xdr:to>
    <xdr:sp>
      <xdr:nvSpPr>
        <xdr:cNvPr id="380" name="Line 365"/>
        <xdr:cNvSpPr>
          <a:spLocks/>
        </xdr:cNvSpPr>
      </xdr:nvSpPr>
      <xdr:spPr>
        <a:xfrm flipH="1">
          <a:off x="173736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1" name="Line 366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2" name="Line 367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83" name="Line 368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33</xdr:row>
      <xdr:rowOff>19050</xdr:rowOff>
    </xdr:from>
    <xdr:to>
      <xdr:col>25</xdr:col>
      <xdr:colOff>504825</xdr:colOff>
      <xdr:row>33</xdr:row>
      <xdr:rowOff>19050</xdr:rowOff>
    </xdr:to>
    <xdr:sp>
      <xdr:nvSpPr>
        <xdr:cNvPr id="384" name="Line 369"/>
        <xdr:cNvSpPr>
          <a:spLocks/>
        </xdr:cNvSpPr>
      </xdr:nvSpPr>
      <xdr:spPr>
        <a:xfrm flipH="1">
          <a:off x="183356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5" name="Line 370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33</xdr:row>
      <xdr:rowOff>19050</xdr:rowOff>
    </xdr:from>
    <xdr:to>
      <xdr:col>24</xdr:col>
      <xdr:colOff>504825</xdr:colOff>
      <xdr:row>33</xdr:row>
      <xdr:rowOff>19050</xdr:rowOff>
    </xdr:to>
    <xdr:sp>
      <xdr:nvSpPr>
        <xdr:cNvPr id="386" name="Line 371"/>
        <xdr:cNvSpPr>
          <a:spLocks/>
        </xdr:cNvSpPr>
      </xdr:nvSpPr>
      <xdr:spPr>
        <a:xfrm flipH="1">
          <a:off x="173736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27</xdr:row>
      <xdr:rowOff>0</xdr:rowOff>
    </xdr:from>
    <xdr:ext cx="533400" cy="228600"/>
    <xdr:sp>
      <xdr:nvSpPr>
        <xdr:cNvPr id="387" name="text 7125"/>
        <xdr:cNvSpPr txBox="1">
          <a:spLocks noChangeArrowheads="1"/>
        </xdr:cNvSpPr>
      </xdr:nvSpPr>
      <xdr:spPr>
        <a:xfrm>
          <a:off x="46139100" y="6772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62</xdr:col>
      <xdr:colOff>228600</xdr:colOff>
      <xdr:row>33</xdr:row>
      <xdr:rowOff>0</xdr:rowOff>
    </xdr:from>
    <xdr:ext cx="533400" cy="228600"/>
    <xdr:sp>
      <xdr:nvSpPr>
        <xdr:cNvPr id="388" name="text 7125"/>
        <xdr:cNvSpPr txBox="1">
          <a:spLocks noChangeArrowheads="1"/>
        </xdr:cNvSpPr>
      </xdr:nvSpPr>
      <xdr:spPr>
        <a:xfrm>
          <a:off x="461391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62</xdr:col>
      <xdr:colOff>228600</xdr:colOff>
      <xdr:row>37</xdr:row>
      <xdr:rowOff>0</xdr:rowOff>
    </xdr:from>
    <xdr:ext cx="533400" cy="228600"/>
    <xdr:sp>
      <xdr:nvSpPr>
        <xdr:cNvPr id="389" name="text 7125"/>
        <xdr:cNvSpPr txBox="1">
          <a:spLocks noChangeArrowheads="1"/>
        </xdr:cNvSpPr>
      </xdr:nvSpPr>
      <xdr:spPr>
        <a:xfrm>
          <a:off x="461391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42</xdr:col>
      <xdr:colOff>228600</xdr:colOff>
      <xdr:row>33</xdr:row>
      <xdr:rowOff>0</xdr:rowOff>
    </xdr:from>
    <xdr:ext cx="533400" cy="228600"/>
    <xdr:sp>
      <xdr:nvSpPr>
        <xdr:cNvPr id="390" name="text 7125"/>
        <xdr:cNvSpPr txBox="1">
          <a:spLocks noChangeArrowheads="1"/>
        </xdr:cNvSpPr>
      </xdr:nvSpPr>
      <xdr:spPr>
        <a:xfrm>
          <a:off x="30975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1" name="Oval 45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47</xdr:col>
      <xdr:colOff>171450</xdr:colOff>
      <xdr:row>32</xdr:row>
      <xdr:rowOff>85725</xdr:rowOff>
    </xdr:from>
    <xdr:to>
      <xdr:col>48</xdr:col>
      <xdr:colOff>400050</xdr:colOff>
      <xdr:row>33</xdr:row>
      <xdr:rowOff>0</xdr:rowOff>
    </xdr:to>
    <xdr:sp>
      <xdr:nvSpPr>
        <xdr:cNvPr id="392" name="Line 458"/>
        <xdr:cNvSpPr>
          <a:spLocks/>
        </xdr:cNvSpPr>
      </xdr:nvSpPr>
      <xdr:spPr>
        <a:xfrm flipH="1">
          <a:off x="35166300" y="80010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400050</xdr:colOff>
      <xdr:row>31</xdr:row>
      <xdr:rowOff>114300</xdr:rowOff>
    </xdr:from>
    <xdr:to>
      <xdr:col>49</xdr:col>
      <xdr:colOff>171450</xdr:colOff>
      <xdr:row>32</xdr:row>
      <xdr:rowOff>85725</xdr:rowOff>
    </xdr:to>
    <xdr:sp>
      <xdr:nvSpPr>
        <xdr:cNvPr id="393" name="Line 459"/>
        <xdr:cNvSpPr>
          <a:spLocks/>
        </xdr:cNvSpPr>
      </xdr:nvSpPr>
      <xdr:spPr>
        <a:xfrm flipH="1">
          <a:off x="35909250" y="7800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22</xdr:row>
      <xdr:rowOff>0</xdr:rowOff>
    </xdr:from>
    <xdr:to>
      <xdr:col>47</xdr:col>
      <xdr:colOff>247650</xdr:colOff>
      <xdr:row>25</xdr:row>
      <xdr:rowOff>0</xdr:rowOff>
    </xdr:to>
    <xdr:sp>
      <xdr:nvSpPr>
        <xdr:cNvPr id="394" name="Line 460"/>
        <xdr:cNvSpPr>
          <a:spLocks/>
        </xdr:cNvSpPr>
      </xdr:nvSpPr>
      <xdr:spPr>
        <a:xfrm>
          <a:off x="31222950" y="5629275"/>
          <a:ext cx="40195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27</xdr:row>
      <xdr:rowOff>0</xdr:rowOff>
    </xdr:from>
    <xdr:to>
      <xdr:col>55</xdr:col>
      <xdr:colOff>247650</xdr:colOff>
      <xdr:row>27</xdr:row>
      <xdr:rowOff>114300</xdr:rowOff>
    </xdr:to>
    <xdr:sp>
      <xdr:nvSpPr>
        <xdr:cNvPr id="395" name="Line 461"/>
        <xdr:cNvSpPr>
          <a:spLocks/>
        </xdr:cNvSpPr>
      </xdr:nvSpPr>
      <xdr:spPr>
        <a:xfrm flipH="1">
          <a:off x="40462200" y="6772275"/>
          <a:ext cx="7239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85725</xdr:rowOff>
    </xdr:from>
    <xdr:to>
      <xdr:col>56</xdr:col>
      <xdr:colOff>476250</xdr:colOff>
      <xdr:row>27</xdr:row>
      <xdr:rowOff>0</xdr:rowOff>
    </xdr:to>
    <xdr:sp>
      <xdr:nvSpPr>
        <xdr:cNvPr id="396" name="Line 462"/>
        <xdr:cNvSpPr>
          <a:spLocks/>
        </xdr:cNvSpPr>
      </xdr:nvSpPr>
      <xdr:spPr>
        <a:xfrm flipH="1">
          <a:off x="41186100" y="66294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17</xdr:row>
      <xdr:rowOff>85725</xdr:rowOff>
    </xdr:from>
    <xdr:to>
      <xdr:col>65</xdr:col>
      <xdr:colOff>247650</xdr:colOff>
      <xdr:row>25</xdr:row>
      <xdr:rowOff>114300</xdr:rowOff>
    </xdr:to>
    <xdr:sp>
      <xdr:nvSpPr>
        <xdr:cNvPr id="397" name="Line 464"/>
        <xdr:cNvSpPr>
          <a:spLocks/>
        </xdr:cNvSpPr>
      </xdr:nvSpPr>
      <xdr:spPr>
        <a:xfrm flipH="1">
          <a:off x="42672000" y="4572000"/>
          <a:ext cx="5943600" cy="18573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16</xdr:row>
      <xdr:rowOff>0</xdr:rowOff>
    </xdr:from>
    <xdr:to>
      <xdr:col>67</xdr:col>
      <xdr:colOff>247650</xdr:colOff>
      <xdr:row>18</xdr:row>
      <xdr:rowOff>0</xdr:rowOff>
    </xdr:to>
    <xdr:sp>
      <xdr:nvSpPr>
        <xdr:cNvPr id="398" name="Line 465"/>
        <xdr:cNvSpPr>
          <a:spLocks/>
        </xdr:cNvSpPr>
      </xdr:nvSpPr>
      <xdr:spPr>
        <a:xfrm flipH="1">
          <a:off x="47129700" y="42576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15</xdr:row>
      <xdr:rowOff>114300</xdr:rowOff>
    </xdr:from>
    <xdr:to>
      <xdr:col>85</xdr:col>
      <xdr:colOff>0</xdr:colOff>
      <xdr:row>15</xdr:row>
      <xdr:rowOff>114300</xdr:rowOff>
    </xdr:to>
    <xdr:sp>
      <xdr:nvSpPr>
        <xdr:cNvPr id="399" name="Line 467"/>
        <xdr:cNvSpPr>
          <a:spLocks/>
        </xdr:cNvSpPr>
      </xdr:nvSpPr>
      <xdr:spPr>
        <a:xfrm flipV="1">
          <a:off x="51587400" y="4143375"/>
          <a:ext cx="11639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21</xdr:row>
      <xdr:rowOff>152400</xdr:rowOff>
    </xdr:from>
    <xdr:to>
      <xdr:col>42</xdr:col>
      <xdr:colOff>466725</xdr:colOff>
      <xdr:row>22</xdr:row>
      <xdr:rowOff>0</xdr:rowOff>
    </xdr:to>
    <xdr:sp>
      <xdr:nvSpPr>
        <xdr:cNvPr id="400" name="Line 469"/>
        <xdr:cNvSpPr>
          <a:spLocks/>
        </xdr:cNvSpPr>
      </xdr:nvSpPr>
      <xdr:spPr>
        <a:xfrm>
          <a:off x="30499050" y="5553075"/>
          <a:ext cx="71437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32</xdr:row>
      <xdr:rowOff>114300</xdr:rowOff>
    </xdr:from>
    <xdr:to>
      <xdr:col>38</xdr:col>
      <xdr:colOff>495300</xdr:colOff>
      <xdr:row>33</xdr:row>
      <xdr:rowOff>0</xdr:rowOff>
    </xdr:to>
    <xdr:sp>
      <xdr:nvSpPr>
        <xdr:cNvPr id="401" name="Line 470"/>
        <xdr:cNvSpPr>
          <a:spLocks/>
        </xdr:cNvSpPr>
      </xdr:nvSpPr>
      <xdr:spPr>
        <a:xfrm>
          <a:off x="275272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27</xdr:row>
      <xdr:rowOff>0</xdr:rowOff>
    </xdr:to>
    <xdr:sp>
      <xdr:nvSpPr>
        <xdr:cNvPr id="402" name="Line 478"/>
        <xdr:cNvSpPr>
          <a:spLocks/>
        </xdr:cNvSpPr>
      </xdr:nvSpPr>
      <xdr:spPr>
        <a:xfrm>
          <a:off x="8458200" y="5629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20</xdr:row>
      <xdr:rowOff>0</xdr:rowOff>
    </xdr:from>
    <xdr:ext cx="1038225" cy="457200"/>
    <xdr:sp>
      <xdr:nvSpPr>
        <xdr:cNvPr id="403" name="text 774"/>
        <xdr:cNvSpPr txBox="1">
          <a:spLocks noChangeArrowheads="1"/>
        </xdr:cNvSpPr>
      </xdr:nvSpPr>
      <xdr:spPr>
        <a:xfrm>
          <a:off x="7943850" y="5172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24,918</a:t>
          </a:r>
        </a:p>
      </xdr:txBody>
    </xdr:sp>
    <xdr:clientData/>
  </xdr:oneCellAnchor>
  <xdr:twoCellAnchor>
    <xdr:from>
      <xdr:col>10</xdr:col>
      <xdr:colOff>19050</xdr:colOff>
      <xdr:row>27</xdr:row>
      <xdr:rowOff>9525</xdr:rowOff>
    </xdr:from>
    <xdr:to>
      <xdr:col>10</xdr:col>
      <xdr:colOff>457200</xdr:colOff>
      <xdr:row>28</xdr:row>
      <xdr:rowOff>0</xdr:rowOff>
    </xdr:to>
    <xdr:grpSp>
      <xdr:nvGrpSpPr>
        <xdr:cNvPr id="404" name="Group 480"/>
        <xdr:cNvGrpSpPr>
          <a:grpSpLocks/>
        </xdr:cNvGrpSpPr>
      </xdr:nvGrpSpPr>
      <xdr:grpSpPr>
        <a:xfrm>
          <a:off x="6991350" y="6781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05" name="Line 48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48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8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514350</xdr:colOff>
      <xdr:row>27</xdr:row>
      <xdr:rowOff>9525</xdr:rowOff>
    </xdr:from>
    <xdr:to>
      <xdr:col>10</xdr:col>
      <xdr:colOff>952500</xdr:colOff>
      <xdr:row>28</xdr:row>
      <xdr:rowOff>0</xdr:rowOff>
    </xdr:to>
    <xdr:grpSp>
      <xdr:nvGrpSpPr>
        <xdr:cNvPr id="408" name="Group 484"/>
        <xdr:cNvGrpSpPr>
          <a:grpSpLocks/>
        </xdr:cNvGrpSpPr>
      </xdr:nvGrpSpPr>
      <xdr:grpSpPr>
        <a:xfrm>
          <a:off x="7486650" y="67818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09" name="Line 485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86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87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25</xdr:row>
      <xdr:rowOff>114300</xdr:rowOff>
    </xdr:from>
    <xdr:to>
      <xdr:col>57</xdr:col>
      <xdr:colOff>247650</xdr:colOff>
      <xdr:row>26</xdr:row>
      <xdr:rowOff>85725</xdr:rowOff>
    </xdr:to>
    <xdr:sp>
      <xdr:nvSpPr>
        <xdr:cNvPr id="412" name="Line 560"/>
        <xdr:cNvSpPr>
          <a:spLocks/>
        </xdr:cNvSpPr>
      </xdr:nvSpPr>
      <xdr:spPr>
        <a:xfrm flipH="1">
          <a:off x="41929050" y="64293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18</xdr:row>
      <xdr:rowOff>114300</xdr:rowOff>
    </xdr:from>
    <xdr:to>
      <xdr:col>37</xdr:col>
      <xdr:colOff>247650</xdr:colOff>
      <xdr:row>18</xdr:row>
      <xdr:rowOff>152400</xdr:rowOff>
    </xdr:to>
    <xdr:sp>
      <xdr:nvSpPr>
        <xdr:cNvPr id="413" name="Line 561"/>
        <xdr:cNvSpPr>
          <a:spLocks/>
        </xdr:cNvSpPr>
      </xdr:nvSpPr>
      <xdr:spPr>
        <a:xfrm>
          <a:off x="26784300" y="48291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18</xdr:row>
      <xdr:rowOff>152400</xdr:rowOff>
    </xdr:from>
    <xdr:to>
      <xdr:col>38</xdr:col>
      <xdr:colOff>476250</xdr:colOff>
      <xdr:row>19</xdr:row>
      <xdr:rowOff>0</xdr:rowOff>
    </xdr:to>
    <xdr:sp>
      <xdr:nvSpPr>
        <xdr:cNvPr id="414" name="Line 562"/>
        <xdr:cNvSpPr>
          <a:spLocks/>
        </xdr:cNvSpPr>
      </xdr:nvSpPr>
      <xdr:spPr>
        <a:xfrm>
          <a:off x="27508200" y="4867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19</xdr:row>
      <xdr:rowOff>0</xdr:rowOff>
    </xdr:from>
    <xdr:to>
      <xdr:col>39</xdr:col>
      <xdr:colOff>266700</xdr:colOff>
      <xdr:row>19</xdr:row>
      <xdr:rowOff>133350</xdr:rowOff>
    </xdr:to>
    <xdr:sp>
      <xdr:nvSpPr>
        <xdr:cNvPr id="415" name="Line 565"/>
        <xdr:cNvSpPr>
          <a:spLocks/>
        </xdr:cNvSpPr>
      </xdr:nvSpPr>
      <xdr:spPr>
        <a:xfrm>
          <a:off x="28251150" y="4943475"/>
          <a:ext cx="7620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24</xdr:row>
      <xdr:rowOff>114300</xdr:rowOff>
    </xdr:from>
    <xdr:to>
      <xdr:col>45</xdr:col>
      <xdr:colOff>400050</xdr:colOff>
      <xdr:row>24</xdr:row>
      <xdr:rowOff>114300</xdr:rowOff>
    </xdr:to>
    <xdr:sp>
      <xdr:nvSpPr>
        <xdr:cNvPr id="416" name="Line 566"/>
        <xdr:cNvSpPr>
          <a:spLocks/>
        </xdr:cNvSpPr>
      </xdr:nvSpPr>
      <xdr:spPr>
        <a:xfrm flipV="1">
          <a:off x="31718250" y="6200775"/>
          <a:ext cx="203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0</xdr:rowOff>
    </xdr:from>
    <xdr:to>
      <xdr:col>63</xdr:col>
      <xdr:colOff>247650</xdr:colOff>
      <xdr:row>18</xdr:row>
      <xdr:rowOff>76200</xdr:rowOff>
    </xdr:to>
    <xdr:sp>
      <xdr:nvSpPr>
        <xdr:cNvPr id="417" name="Line 568"/>
        <xdr:cNvSpPr>
          <a:spLocks/>
        </xdr:cNvSpPr>
      </xdr:nvSpPr>
      <xdr:spPr>
        <a:xfrm flipH="1">
          <a:off x="46386750" y="471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76200</xdr:rowOff>
    </xdr:from>
    <xdr:to>
      <xdr:col>62</xdr:col>
      <xdr:colOff>476250</xdr:colOff>
      <xdr:row>18</xdr:row>
      <xdr:rowOff>114300</xdr:rowOff>
    </xdr:to>
    <xdr:sp>
      <xdr:nvSpPr>
        <xdr:cNvPr id="418" name="Line 569"/>
        <xdr:cNvSpPr>
          <a:spLocks/>
        </xdr:cNvSpPr>
      </xdr:nvSpPr>
      <xdr:spPr>
        <a:xfrm flipH="1">
          <a:off x="45643800" y="4791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15</xdr:row>
      <xdr:rowOff>152400</xdr:rowOff>
    </xdr:from>
    <xdr:to>
      <xdr:col>68</xdr:col>
      <xdr:colOff>476250</xdr:colOff>
      <xdr:row>16</xdr:row>
      <xdr:rowOff>0</xdr:rowOff>
    </xdr:to>
    <xdr:sp>
      <xdr:nvSpPr>
        <xdr:cNvPr id="419" name="Line 573"/>
        <xdr:cNvSpPr>
          <a:spLocks/>
        </xdr:cNvSpPr>
      </xdr:nvSpPr>
      <xdr:spPr>
        <a:xfrm flipH="1">
          <a:off x="5010150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15</xdr:row>
      <xdr:rowOff>114300</xdr:rowOff>
    </xdr:from>
    <xdr:to>
      <xdr:col>69</xdr:col>
      <xdr:colOff>247650</xdr:colOff>
      <xdr:row>15</xdr:row>
      <xdr:rowOff>152400</xdr:rowOff>
    </xdr:to>
    <xdr:sp>
      <xdr:nvSpPr>
        <xdr:cNvPr id="420" name="Line 574"/>
        <xdr:cNvSpPr>
          <a:spLocks/>
        </xdr:cNvSpPr>
      </xdr:nvSpPr>
      <xdr:spPr>
        <a:xfrm flipH="1">
          <a:off x="5084445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16</xdr:row>
      <xdr:rowOff>0</xdr:rowOff>
    </xdr:from>
    <xdr:to>
      <xdr:col>74</xdr:col>
      <xdr:colOff>476250</xdr:colOff>
      <xdr:row>16</xdr:row>
      <xdr:rowOff>142875</xdr:rowOff>
    </xdr:to>
    <xdr:sp>
      <xdr:nvSpPr>
        <xdr:cNvPr id="421" name="Line 575"/>
        <xdr:cNvSpPr>
          <a:spLocks/>
        </xdr:cNvSpPr>
      </xdr:nvSpPr>
      <xdr:spPr>
        <a:xfrm flipH="1" flipV="1">
          <a:off x="54559200" y="4257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17</xdr:row>
      <xdr:rowOff>114300</xdr:rowOff>
    </xdr:from>
    <xdr:to>
      <xdr:col>80</xdr:col>
      <xdr:colOff>476250</xdr:colOff>
      <xdr:row>22</xdr:row>
      <xdr:rowOff>114300</xdr:rowOff>
    </xdr:to>
    <xdr:sp>
      <xdr:nvSpPr>
        <xdr:cNvPr id="422" name="Line 577"/>
        <xdr:cNvSpPr>
          <a:spLocks/>
        </xdr:cNvSpPr>
      </xdr:nvSpPr>
      <xdr:spPr>
        <a:xfrm flipH="1" flipV="1">
          <a:off x="56045100" y="4600575"/>
          <a:ext cx="3714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40</xdr:col>
      <xdr:colOff>495300</xdr:colOff>
      <xdr:row>21</xdr:row>
      <xdr:rowOff>114300</xdr:rowOff>
    </xdr:to>
    <xdr:sp>
      <xdr:nvSpPr>
        <xdr:cNvPr id="423" name="Line 578"/>
        <xdr:cNvSpPr>
          <a:spLocks/>
        </xdr:cNvSpPr>
      </xdr:nvSpPr>
      <xdr:spPr>
        <a:xfrm flipV="1">
          <a:off x="27527250" y="5514975"/>
          <a:ext cx="222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16</xdr:row>
      <xdr:rowOff>114300</xdr:rowOff>
    </xdr:from>
    <xdr:to>
      <xdr:col>66</xdr:col>
      <xdr:colOff>476250</xdr:colOff>
      <xdr:row>17</xdr:row>
      <xdr:rowOff>85725</xdr:rowOff>
    </xdr:to>
    <xdr:sp>
      <xdr:nvSpPr>
        <xdr:cNvPr id="424" name="Line 579"/>
        <xdr:cNvSpPr>
          <a:spLocks/>
        </xdr:cNvSpPr>
      </xdr:nvSpPr>
      <xdr:spPr>
        <a:xfrm flipH="1">
          <a:off x="48615600" y="43719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15</xdr:row>
      <xdr:rowOff>114300</xdr:rowOff>
    </xdr:from>
    <xdr:to>
      <xdr:col>72</xdr:col>
      <xdr:colOff>476250</xdr:colOff>
      <xdr:row>15</xdr:row>
      <xdr:rowOff>152400</xdr:rowOff>
    </xdr:to>
    <xdr:sp>
      <xdr:nvSpPr>
        <xdr:cNvPr id="425" name="Line 583"/>
        <xdr:cNvSpPr>
          <a:spLocks/>
        </xdr:cNvSpPr>
      </xdr:nvSpPr>
      <xdr:spPr>
        <a:xfrm>
          <a:off x="530733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15</xdr:row>
      <xdr:rowOff>152400</xdr:rowOff>
    </xdr:from>
    <xdr:to>
      <xdr:col>73</xdr:col>
      <xdr:colOff>247650</xdr:colOff>
      <xdr:row>16</xdr:row>
      <xdr:rowOff>0</xdr:rowOff>
    </xdr:to>
    <xdr:sp>
      <xdr:nvSpPr>
        <xdr:cNvPr id="426" name="Line 584"/>
        <xdr:cNvSpPr>
          <a:spLocks/>
        </xdr:cNvSpPr>
      </xdr:nvSpPr>
      <xdr:spPr>
        <a:xfrm>
          <a:off x="538162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16</xdr:row>
      <xdr:rowOff>142875</xdr:rowOff>
    </xdr:from>
    <xdr:to>
      <xdr:col>75</xdr:col>
      <xdr:colOff>247650</xdr:colOff>
      <xdr:row>17</xdr:row>
      <xdr:rowOff>114300</xdr:rowOff>
    </xdr:to>
    <xdr:sp>
      <xdr:nvSpPr>
        <xdr:cNvPr id="427" name="Line 587"/>
        <xdr:cNvSpPr>
          <a:spLocks/>
        </xdr:cNvSpPr>
      </xdr:nvSpPr>
      <xdr:spPr>
        <a:xfrm>
          <a:off x="55302150" y="4400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21</xdr:row>
      <xdr:rowOff>114300</xdr:rowOff>
    </xdr:from>
    <xdr:to>
      <xdr:col>85</xdr:col>
      <xdr:colOff>0</xdr:colOff>
      <xdr:row>21</xdr:row>
      <xdr:rowOff>114300</xdr:rowOff>
    </xdr:to>
    <xdr:sp>
      <xdr:nvSpPr>
        <xdr:cNvPr id="428" name="Line 588"/>
        <xdr:cNvSpPr>
          <a:spLocks/>
        </xdr:cNvSpPr>
      </xdr:nvSpPr>
      <xdr:spPr>
        <a:xfrm flipV="1">
          <a:off x="60502800" y="5514975"/>
          <a:ext cx="2724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114300</xdr:rowOff>
    </xdr:from>
    <xdr:to>
      <xdr:col>85</xdr:col>
      <xdr:colOff>0</xdr:colOff>
      <xdr:row>24</xdr:row>
      <xdr:rowOff>114300</xdr:rowOff>
    </xdr:to>
    <xdr:sp>
      <xdr:nvSpPr>
        <xdr:cNvPr id="429" name="Line 589"/>
        <xdr:cNvSpPr>
          <a:spLocks/>
        </xdr:cNvSpPr>
      </xdr:nvSpPr>
      <xdr:spPr>
        <a:xfrm flipV="1">
          <a:off x="61988700" y="6200775"/>
          <a:ext cx="1238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24</xdr:row>
      <xdr:rowOff>152400</xdr:rowOff>
    </xdr:from>
    <xdr:to>
      <xdr:col>82</xdr:col>
      <xdr:colOff>476250</xdr:colOff>
      <xdr:row>25</xdr:row>
      <xdr:rowOff>0</xdr:rowOff>
    </xdr:to>
    <xdr:sp>
      <xdr:nvSpPr>
        <xdr:cNvPr id="430" name="Line 591"/>
        <xdr:cNvSpPr>
          <a:spLocks/>
        </xdr:cNvSpPr>
      </xdr:nvSpPr>
      <xdr:spPr>
        <a:xfrm flipH="1">
          <a:off x="60502800" y="6238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114300</xdr:rowOff>
    </xdr:from>
    <xdr:to>
      <xdr:col>83</xdr:col>
      <xdr:colOff>247650</xdr:colOff>
      <xdr:row>24</xdr:row>
      <xdr:rowOff>152400</xdr:rowOff>
    </xdr:to>
    <xdr:sp>
      <xdr:nvSpPr>
        <xdr:cNvPr id="431" name="Line 592"/>
        <xdr:cNvSpPr>
          <a:spLocks/>
        </xdr:cNvSpPr>
      </xdr:nvSpPr>
      <xdr:spPr>
        <a:xfrm flipH="1">
          <a:off x="61245750" y="6200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0</xdr:rowOff>
    </xdr:from>
    <xdr:to>
      <xdr:col>81</xdr:col>
      <xdr:colOff>247650</xdr:colOff>
      <xdr:row>25</xdr:row>
      <xdr:rowOff>142875</xdr:rowOff>
    </xdr:to>
    <xdr:sp>
      <xdr:nvSpPr>
        <xdr:cNvPr id="432" name="Line 593"/>
        <xdr:cNvSpPr>
          <a:spLocks/>
        </xdr:cNvSpPr>
      </xdr:nvSpPr>
      <xdr:spPr>
        <a:xfrm flipH="1">
          <a:off x="59759850" y="6315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142875</xdr:rowOff>
    </xdr:from>
    <xdr:to>
      <xdr:col>80</xdr:col>
      <xdr:colOff>476250</xdr:colOff>
      <xdr:row>26</xdr:row>
      <xdr:rowOff>114300</xdr:rowOff>
    </xdr:to>
    <xdr:sp>
      <xdr:nvSpPr>
        <xdr:cNvPr id="433" name="Line 594"/>
        <xdr:cNvSpPr>
          <a:spLocks/>
        </xdr:cNvSpPr>
      </xdr:nvSpPr>
      <xdr:spPr>
        <a:xfrm flipH="1">
          <a:off x="59016900" y="6457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26</xdr:row>
      <xdr:rowOff>114300</xdr:rowOff>
    </xdr:from>
    <xdr:to>
      <xdr:col>79</xdr:col>
      <xdr:colOff>247650</xdr:colOff>
      <xdr:row>29</xdr:row>
      <xdr:rowOff>114300</xdr:rowOff>
    </xdr:to>
    <xdr:sp>
      <xdr:nvSpPr>
        <xdr:cNvPr id="434" name="Line 595"/>
        <xdr:cNvSpPr>
          <a:spLocks/>
        </xdr:cNvSpPr>
      </xdr:nvSpPr>
      <xdr:spPr>
        <a:xfrm flipH="1">
          <a:off x="56788050" y="66579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435" name="Line 596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0</xdr:rowOff>
    </xdr:from>
    <xdr:to>
      <xdr:col>85</xdr:col>
      <xdr:colOff>504825</xdr:colOff>
      <xdr:row>9</xdr:row>
      <xdr:rowOff>0</xdr:rowOff>
    </xdr:to>
    <xdr:sp>
      <xdr:nvSpPr>
        <xdr:cNvPr id="436" name="Line 597"/>
        <xdr:cNvSpPr>
          <a:spLocks/>
        </xdr:cNvSpPr>
      </xdr:nvSpPr>
      <xdr:spPr>
        <a:xfrm flipH="1">
          <a:off x="63217425" y="2543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437" name="Line 598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438" name="Line 599"/>
        <xdr:cNvSpPr>
          <a:spLocks/>
        </xdr:cNvSpPr>
      </xdr:nvSpPr>
      <xdr:spPr>
        <a:xfrm flipH="1">
          <a:off x="632174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22</xdr:row>
      <xdr:rowOff>219075</xdr:rowOff>
    </xdr:from>
    <xdr:to>
      <xdr:col>9</xdr:col>
      <xdr:colOff>419100</xdr:colOff>
      <xdr:row>24</xdr:row>
      <xdr:rowOff>114300</xdr:rowOff>
    </xdr:to>
    <xdr:grpSp>
      <xdr:nvGrpSpPr>
        <xdr:cNvPr id="439" name="Group 600"/>
        <xdr:cNvGrpSpPr>
          <a:grpSpLocks noChangeAspect="1"/>
        </xdr:cNvGrpSpPr>
      </xdr:nvGrpSpPr>
      <xdr:grpSpPr>
        <a:xfrm>
          <a:off x="65627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40" name="Line 6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6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442" name="Group 603"/>
        <xdr:cNvGrpSpPr>
          <a:grpSpLocks noChangeAspect="1"/>
        </xdr:cNvGrpSpPr>
      </xdr:nvGrpSpPr>
      <xdr:grpSpPr>
        <a:xfrm>
          <a:off x="880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3" name="Line 6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6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23</xdr:row>
      <xdr:rowOff>0</xdr:rowOff>
    </xdr:from>
    <xdr:to>
      <xdr:col>16</xdr:col>
      <xdr:colOff>533400</xdr:colOff>
      <xdr:row>24</xdr:row>
      <xdr:rowOff>0</xdr:rowOff>
    </xdr:to>
    <xdr:grpSp>
      <xdr:nvGrpSpPr>
        <xdr:cNvPr id="445" name="Group 606"/>
        <xdr:cNvGrpSpPr>
          <a:grpSpLocks/>
        </xdr:cNvGrpSpPr>
      </xdr:nvGrpSpPr>
      <xdr:grpSpPr>
        <a:xfrm>
          <a:off x="11925300" y="58578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6" name="Rectangle 60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60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60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25</xdr:row>
      <xdr:rowOff>0</xdr:rowOff>
    </xdr:from>
    <xdr:to>
      <xdr:col>14</xdr:col>
      <xdr:colOff>514350</xdr:colOff>
      <xdr:row>26</xdr:row>
      <xdr:rowOff>0</xdr:rowOff>
    </xdr:to>
    <xdr:grpSp>
      <xdr:nvGrpSpPr>
        <xdr:cNvPr id="449" name="Group 610"/>
        <xdr:cNvGrpSpPr>
          <a:grpSpLocks/>
        </xdr:cNvGrpSpPr>
      </xdr:nvGrpSpPr>
      <xdr:grpSpPr>
        <a:xfrm>
          <a:off x="104108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50" name="Rectangle 61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61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1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453" name="Group 615"/>
        <xdr:cNvGrpSpPr>
          <a:grpSpLocks noChangeAspect="1"/>
        </xdr:cNvGrpSpPr>
      </xdr:nvGrpSpPr>
      <xdr:grpSpPr>
        <a:xfrm>
          <a:off x="20688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54" name="Line 6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6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29</xdr:row>
      <xdr:rowOff>133350</xdr:rowOff>
    </xdr:from>
    <xdr:to>
      <xdr:col>33</xdr:col>
      <xdr:colOff>266700</xdr:colOff>
      <xdr:row>30</xdr:row>
      <xdr:rowOff>0</xdr:rowOff>
    </xdr:to>
    <xdr:sp>
      <xdr:nvSpPr>
        <xdr:cNvPr id="456" name="Line 623"/>
        <xdr:cNvSpPr>
          <a:spLocks noChangeAspect="1"/>
        </xdr:cNvSpPr>
      </xdr:nvSpPr>
      <xdr:spPr>
        <a:xfrm>
          <a:off x="24555450" y="7362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28</xdr:row>
      <xdr:rowOff>95250</xdr:rowOff>
    </xdr:from>
    <xdr:to>
      <xdr:col>33</xdr:col>
      <xdr:colOff>419100</xdr:colOff>
      <xdr:row>29</xdr:row>
      <xdr:rowOff>133350</xdr:rowOff>
    </xdr:to>
    <xdr:sp>
      <xdr:nvSpPr>
        <xdr:cNvPr id="457" name="Oval 624"/>
        <xdr:cNvSpPr>
          <a:spLocks noChangeAspect="1"/>
        </xdr:cNvSpPr>
      </xdr:nvSpPr>
      <xdr:spPr>
        <a:xfrm>
          <a:off x="24393525" y="7096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28</xdr:row>
      <xdr:rowOff>219075</xdr:rowOff>
    </xdr:from>
    <xdr:to>
      <xdr:col>35</xdr:col>
      <xdr:colOff>419100</xdr:colOff>
      <xdr:row>30</xdr:row>
      <xdr:rowOff>114300</xdr:rowOff>
    </xdr:to>
    <xdr:grpSp>
      <xdr:nvGrpSpPr>
        <xdr:cNvPr id="458" name="Group 625"/>
        <xdr:cNvGrpSpPr>
          <a:grpSpLocks noChangeAspect="1"/>
        </xdr:cNvGrpSpPr>
      </xdr:nvGrpSpPr>
      <xdr:grpSpPr>
        <a:xfrm>
          <a:off x="258794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9" name="Line 6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6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342900</xdr:colOff>
      <xdr:row>33</xdr:row>
      <xdr:rowOff>114300</xdr:rowOff>
    </xdr:from>
    <xdr:to>
      <xdr:col>38</xdr:col>
      <xdr:colOff>695325</xdr:colOff>
      <xdr:row>34</xdr:row>
      <xdr:rowOff>0</xdr:rowOff>
    </xdr:to>
    <xdr:sp>
      <xdr:nvSpPr>
        <xdr:cNvPr id="461" name="kreslení 427"/>
        <xdr:cNvSpPr>
          <a:spLocks/>
        </xdr:cNvSpPr>
      </xdr:nvSpPr>
      <xdr:spPr>
        <a:xfrm>
          <a:off x="28117800" y="8258175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27</xdr:row>
      <xdr:rowOff>0</xdr:rowOff>
    </xdr:from>
    <xdr:ext cx="971550" cy="228600"/>
    <xdr:sp>
      <xdr:nvSpPr>
        <xdr:cNvPr id="462" name="text 7166"/>
        <xdr:cNvSpPr txBox="1">
          <a:spLocks noChangeArrowheads="1"/>
        </xdr:cNvSpPr>
      </xdr:nvSpPr>
      <xdr:spPr>
        <a:xfrm>
          <a:off x="307467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42</xdr:col>
      <xdr:colOff>0</xdr:colOff>
      <xdr:row>30</xdr:row>
      <xdr:rowOff>0</xdr:rowOff>
    </xdr:from>
    <xdr:ext cx="971550" cy="228600"/>
    <xdr:sp>
      <xdr:nvSpPr>
        <xdr:cNvPr id="463" name="text 7166"/>
        <xdr:cNvSpPr txBox="1">
          <a:spLocks noChangeArrowheads="1"/>
        </xdr:cNvSpPr>
      </xdr:nvSpPr>
      <xdr:spPr>
        <a:xfrm>
          <a:off x="307467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42</xdr:col>
      <xdr:colOff>323850</xdr:colOff>
      <xdr:row>20</xdr:row>
      <xdr:rowOff>95250</xdr:rowOff>
    </xdr:from>
    <xdr:to>
      <xdr:col>42</xdr:col>
      <xdr:colOff>628650</xdr:colOff>
      <xdr:row>22</xdr:row>
      <xdr:rowOff>0</xdr:rowOff>
    </xdr:to>
    <xdr:grpSp>
      <xdr:nvGrpSpPr>
        <xdr:cNvPr id="464" name="Group 639"/>
        <xdr:cNvGrpSpPr>
          <a:grpSpLocks noChangeAspect="1"/>
        </xdr:cNvGrpSpPr>
      </xdr:nvGrpSpPr>
      <xdr:grpSpPr>
        <a:xfrm>
          <a:off x="3107055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65" name="Line 6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6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238125</xdr:colOff>
      <xdr:row>20</xdr:row>
      <xdr:rowOff>0</xdr:rowOff>
    </xdr:from>
    <xdr:to>
      <xdr:col>37</xdr:col>
      <xdr:colOff>285750</xdr:colOff>
      <xdr:row>21</xdr:row>
      <xdr:rowOff>0</xdr:rowOff>
    </xdr:to>
    <xdr:grpSp>
      <xdr:nvGrpSpPr>
        <xdr:cNvPr id="467" name="Group 642"/>
        <xdr:cNvGrpSpPr>
          <a:grpSpLocks/>
        </xdr:cNvGrpSpPr>
      </xdr:nvGrpSpPr>
      <xdr:grpSpPr>
        <a:xfrm>
          <a:off x="27498675" y="5172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68" name="Rectangle 6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6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6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76200</xdr:colOff>
      <xdr:row>31</xdr:row>
      <xdr:rowOff>47625</xdr:rowOff>
    </xdr:from>
    <xdr:to>
      <xdr:col>31</xdr:col>
      <xdr:colOff>428625</xdr:colOff>
      <xdr:row>31</xdr:row>
      <xdr:rowOff>161925</xdr:rowOff>
    </xdr:to>
    <xdr:sp>
      <xdr:nvSpPr>
        <xdr:cNvPr id="471" name="kreslení 417"/>
        <xdr:cNvSpPr>
          <a:spLocks/>
        </xdr:cNvSpPr>
      </xdr:nvSpPr>
      <xdr:spPr>
        <a:xfrm>
          <a:off x="22879050" y="77343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314325</xdr:colOff>
      <xdr:row>26</xdr:row>
      <xdr:rowOff>0</xdr:rowOff>
    </xdr:from>
    <xdr:to>
      <xdr:col>54</xdr:col>
      <xdr:colOff>666750</xdr:colOff>
      <xdr:row>27</xdr:row>
      <xdr:rowOff>114300</xdr:rowOff>
    </xdr:to>
    <xdr:grpSp>
      <xdr:nvGrpSpPr>
        <xdr:cNvPr id="472" name="Group 655"/>
        <xdr:cNvGrpSpPr>
          <a:grpSpLocks/>
        </xdr:cNvGrpSpPr>
      </xdr:nvGrpSpPr>
      <xdr:grpSpPr>
        <a:xfrm>
          <a:off x="40281225" y="65436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473" name="Line 6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6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25</xdr:row>
      <xdr:rowOff>209550</xdr:rowOff>
    </xdr:from>
    <xdr:to>
      <xdr:col>52</xdr:col>
      <xdr:colOff>647700</xdr:colOff>
      <xdr:row>27</xdr:row>
      <xdr:rowOff>114300</xdr:rowOff>
    </xdr:to>
    <xdr:grpSp>
      <xdr:nvGrpSpPr>
        <xdr:cNvPr id="475" name="Group 658"/>
        <xdr:cNvGrpSpPr>
          <a:grpSpLocks noChangeAspect="1"/>
        </xdr:cNvGrpSpPr>
      </xdr:nvGrpSpPr>
      <xdr:grpSpPr>
        <a:xfrm>
          <a:off x="388239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6" name="Line 6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6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28</xdr:row>
      <xdr:rowOff>114300</xdr:rowOff>
    </xdr:from>
    <xdr:to>
      <xdr:col>52</xdr:col>
      <xdr:colOff>647700</xdr:colOff>
      <xdr:row>30</xdr:row>
      <xdr:rowOff>28575</xdr:rowOff>
    </xdr:to>
    <xdr:grpSp>
      <xdr:nvGrpSpPr>
        <xdr:cNvPr id="478" name="Group 661"/>
        <xdr:cNvGrpSpPr>
          <a:grpSpLocks noChangeAspect="1"/>
        </xdr:cNvGrpSpPr>
      </xdr:nvGrpSpPr>
      <xdr:grpSpPr>
        <a:xfrm>
          <a:off x="38823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79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33</xdr:row>
      <xdr:rowOff>114300</xdr:rowOff>
    </xdr:from>
    <xdr:to>
      <xdr:col>48</xdr:col>
      <xdr:colOff>628650</xdr:colOff>
      <xdr:row>35</xdr:row>
      <xdr:rowOff>28575</xdr:rowOff>
    </xdr:to>
    <xdr:grpSp>
      <xdr:nvGrpSpPr>
        <xdr:cNvPr id="481" name="Group 664"/>
        <xdr:cNvGrpSpPr>
          <a:grpSpLocks noChangeAspect="1"/>
        </xdr:cNvGrpSpPr>
      </xdr:nvGrpSpPr>
      <xdr:grpSpPr>
        <a:xfrm>
          <a:off x="358330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2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23</xdr:row>
      <xdr:rowOff>95250</xdr:rowOff>
    </xdr:from>
    <xdr:to>
      <xdr:col>47</xdr:col>
      <xdr:colOff>409575</xdr:colOff>
      <xdr:row>25</xdr:row>
      <xdr:rowOff>0</xdr:rowOff>
    </xdr:to>
    <xdr:grpSp>
      <xdr:nvGrpSpPr>
        <xdr:cNvPr id="484" name="Group 667"/>
        <xdr:cNvGrpSpPr>
          <a:grpSpLocks noChangeAspect="1"/>
        </xdr:cNvGrpSpPr>
      </xdr:nvGrpSpPr>
      <xdr:grpSpPr>
        <a:xfrm>
          <a:off x="35090100" y="5953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85" name="Line 6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6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33</xdr:row>
      <xdr:rowOff>114300</xdr:rowOff>
    </xdr:from>
    <xdr:to>
      <xdr:col>45</xdr:col>
      <xdr:colOff>485775</xdr:colOff>
      <xdr:row>35</xdr:row>
      <xdr:rowOff>28575</xdr:rowOff>
    </xdr:to>
    <xdr:grpSp>
      <xdr:nvGrpSpPr>
        <xdr:cNvPr id="487" name="Group 670"/>
        <xdr:cNvGrpSpPr>
          <a:grpSpLocks noChangeAspect="1"/>
        </xdr:cNvGrpSpPr>
      </xdr:nvGrpSpPr>
      <xdr:grpSpPr>
        <a:xfrm>
          <a:off x="335280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88" name="Line 6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6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952500</xdr:colOff>
      <xdr:row>23</xdr:row>
      <xdr:rowOff>0</xdr:rowOff>
    </xdr:from>
    <xdr:to>
      <xdr:col>43</xdr:col>
      <xdr:colOff>19050</xdr:colOff>
      <xdr:row>24</xdr:row>
      <xdr:rowOff>0</xdr:rowOff>
    </xdr:to>
    <xdr:grpSp>
      <xdr:nvGrpSpPr>
        <xdr:cNvPr id="490" name="Group 689"/>
        <xdr:cNvGrpSpPr>
          <a:grpSpLocks/>
        </xdr:cNvGrpSpPr>
      </xdr:nvGrpSpPr>
      <xdr:grpSpPr>
        <a:xfrm>
          <a:off x="31699200" y="585787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491" name="Rectangle 6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6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6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26</xdr:row>
      <xdr:rowOff>0</xdr:rowOff>
    </xdr:from>
    <xdr:to>
      <xdr:col>47</xdr:col>
      <xdr:colOff>276225</xdr:colOff>
      <xdr:row>27</xdr:row>
      <xdr:rowOff>0</xdr:rowOff>
    </xdr:to>
    <xdr:grpSp>
      <xdr:nvGrpSpPr>
        <xdr:cNvPr id="494" name="Group 697"/>
        <xdr:cNvGrpSpPr>
          <a:grpSpLocks/>
        </xdr:cNvGrpSpPr>
      </xdr:nvGrpSpPr>
      <xdr:grpSpPr>
        <a:xfrm>
          <a:off x="35223450" y="6543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5" name="Rectangle 6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6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7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31</xdr:row>
      <xdr:rowOff>0</xdr:rowOff>
    </xdr:from>
    <xdr:to>
      <xdr:col>47</xdr:col>
      <xdr:colOff>276225</xdr:colOff>
      <xdr:row>32</xdr:row>
      <xdr:rowOff>0</xdr:rowOff>
    </xdr:to>
    <xdr:grpSp>
      <xdr:nvGrpSpPr>
        <xdr:cNvPr id="498" name="Group 702"/>
        <xdr:cNvGrpSpPr>
          <a:grpSpLocks/>
        </xdr:cNvGrpSpPr>
      </xdr:nvGrpSpPr>
      <xdr:grpSpPr>
        <a:xfrm>
          <a:off x="3522345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99" name="Rectangle 70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70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70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171450</xdr:colOff>
      <xdr:row>28</xdr:row>
      <xdr:rowOff>76200</xdr:rowOff>
    </xdr:from>
    <xdr:to>
      <xdr:col>40</xdr:col>
      <xdr:colOff>914400</xdr:colOff>
      <xdr:row>29</xdr:row>
      <xdr:rowOff>152400</xdr:rowOff>
    </xdr:to>
    <xdr:grpSp>
      <xdr:nvGrpSpPr>
        <xdr:cNvPr id="502" name="Group 715"/>
        <xdr:cNvGrpSpPr>
          <a:grpSpLocks/>
        </xdr:cNvGrpSpPr>
      </xdr:nvGrpSpPr>
      <xdr:grpSpPr>
        <a:xfrm>
          <a:off x="27946350" y="7077075"/>
          <a:ext cx="2228850" cy="304800"/>
          <a:chOff x="116" y="119"/>
          <a:chExt cx="540" cy="40"/>
        </a:xfrm>
        <a:solidFill>
          <a:srgbClr val="FFFFFF"/>
        </a:solidFill>
      </xdr:grpSpPr>
      <xdr:sp>
        <xdr:nvSpPr>
          <xdr:cNvPr id="503" name="Rectangle 71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71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71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71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72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72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72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171450</xdr:colOff>
      <xdr:row>31</xdr:row>
      <xdr:rowOff>76200</xdr:rowOff>
    </xdr:from>
    <xdr:to>
      <xdr:col>40</xdr:col>
      <xdr:colOff>866775</xdr:colOff>
      <xdr:row>32</xdr:row>
      <xdr:rowOff>152400</xdr:rowOff>
    </xdr:to>
    <xdr:grpSp>
      <xdr:nvGrpSpPr>
        <xdr:cNvPr id="510" name="Group 723"/>
        <xdr:cNvGrpSpPr>
          <a:grpSpLocks/>
        </xdr:cNvGrpSpPr>
      </xdr:nvGrpSpPr>
      <xdr:grpSpPr>
        <a:xfrm>
          <a:off x="27946350" y="7762875"/>
          <a:ext cx="2181225" cy="304800"/>
          <a:chOff x="116" y="119"/>
          <a:chExt cx="540" cy="40"/>
        </a:xfrm>
        <a:solidFill>
          <a:srgbClr val="FFFFFF"/>
        </a:solidFill>
      </xdr:grpSpPr>
      <xdr:sp>
        <xdr:nvSpPr>
          <xdr:cNvPr id="511" name="Rectangle 72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72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72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72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72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72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73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714375</xdr:colOff>
      <xdr:row>25</xdr:row>
      <xdr:rowOff>76200</xdr:rowOff>
    </xdr:from>
    <xdr:to>
      <xdr:col>40</xdr:col>
      <xdr:colOff>866775</xdr:colOff>
      <xdr:row>26</xdr:row>
      <xdr:rowOff>152400</xdr:rowOff>
    </xdr:to>
    <xdr:grpSp>
      <xdr:nvGrpSpPr>
        <xdr:cNvPr id="518" name="Group 731"/>
        <xdr:cNvGrpSpPr>
          <a:grpSpLocks/>
        </xdr:cNvGrpSpPr>
      </xdr:nvGrpSpPr>
      <xdr:grpSpPr>
        <a:xfrm>
          <a:off x="27003375" y="6391275"/>
          <a:ext cx="3124200" cy="304800"/>
          <a:chOff x="116" y="119"/>
          <a:chExt cx="540" cy="40"/>
        </a:xfrm>
        <a:solidFill>
          <a:srgbClr val="FFFFFF"/>
        </a:solidFill>
      </xdr:grpSpPr>
      <xdr:sp>
        <xdr:nvSpPr>
          <xdr:cNvPr id="519" name="Rectangle 73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73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73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73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73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73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73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36</xdr:row>
      <xdr:rowOff>0</xdr:rowOff>
    </xdr:from>
    <xdr:to>
      <xdr:col>42</xdr:col>
      <xdr:colOff>0</xdr:colOff>
      <xdr:row>37</xdr:row>
      <xdr:rowOff>0</xdr:rowOff>
    </xdr:to>
    <xdr:sp>
      <xdr:nvSpPr>
        <xdr:cNvPr id="526" name="text 207"/>
        <xdr:cNvSpPr txBox="1">
          <a:spLocks noChangeArrowheads="1"/>
        </xdr:cNvSpPr>
      </xdr:nvSpPr>
      <xdr:spPr>
        <a:xfrm>
          <a:off x="30232350" y="8829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twoCellAnchor>
    <xdr:from>
      <xdr:col>77</xdr:col>
      <xdr:colOff>247650</xdr:colOff>
      <xdr:row>19</xdr:row>
      <xdr:rowOff>114300</xdr:rowOff>
    </xdr:from>
    <xdr:to>
      <xdr:col>78</xdr:col>
      <xdr:colOff>476250</xdr:colOff>
      <xdr:row>20</xdr:row>
      <xdr:rowOff>85725</xdr:rowOff>
    </xdr:to>
    <xdr:sp>
      <xdr:nvSpPr>
        <xdr:cNvPr id="527" name="Line 773"/>
        <xdr:cNvSpPr>
          <a:spLocks/>
        </xdr:cNvSpPr>
      </xdr:nvSpPr>
      <xdr:spPr>
        <a:xfrm>
          <a:off x="57531000" y="5057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114300</xdr:rowOff>
    </xdr:from>
    <xdr:to>
      <xdr:col>81</xdr:col>
      <xdr:colOff>247650</xdr:colOff>
      <xdr:row>23</xdr:row>
      <xdr:rowOff>85725</xdr:rowOff>
    </xdr:to>
    <xdr:sp>
      <xdr:nvSpPr>
        <xdr:cNvPr id="528" name="Line 774"/>
        <xdr:cNvSpPr>
          <a:spLocks/>
        </xdr:cNvSpPr>
      </xdr:nvSpPr>
      <xdr:spPr>
        <a:xfrm>
          <a:off x="59759850" y="5743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20</xdr:row>
      <xdr:rowOff>85725</xdr:rowOff>
    </xdr:from>
    <xdr:to>
      <xdr:col>79</xdr:col>
      <xdr:colOff>247650</xdr:colOff>
      <xdr:row>21</xdr:row>
      <xdr:rowOff>0</xdr:rowOff>
    </xdr:to>
    <xdr:sp>
      <xdr:nvSpPr>
        <xdr:cNvPr id="529" name="Line 775"/>
        <xdr:cNvSpPr>
          <a:spLocks/>
        </xdr:cNvSpPr>
      </xdr:nvSpPr>
      <xdr:spPr>
        <a:xfrm flipH="1" flipV="1">
          <a:off x="58273950" y="5257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23</xdr:row>
      <xdr:rowOff>85725</xdr:rowOff>
    </xdr:from>
    <xdr:to>
      <xdr:col>82</xdr:col>
      <xdr:colOff>476250</xdr:colOff>
      <xdr:row>24</xdr:row>
      <xdr:rowOff>0</xdr:rowOff>
    </xdr:to>
    <xdr:sp>
      <xdr:nvSpPr>
        <xdr:cNvPr id="530" name="Line 776"/>
        <xdr:cNvSpPr>
          <a:spLocks/>
        </xdr:cNvSpPr>
      </xdr:nvSpPr>
      <xdr:spPr>
        <a:xfrm flipH="1" flipV="1">
          <a:off x="60502800" y="5943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21</xdr:row>
      <xdr:rowOff>0</xdr:rowOff>
    </xdr:from>
    <xdr:to>
      <xdr:col>80</xdr:col>
      <xdr:colOff>476250</xdr:colOff>
      <xdr:row>21</xdr:row>
      <xdr:rowOff>76200</xdr:rowOff>
    </xdr:to>
    <xdr:sp>
      <xdr:nvSpPr>
        <xdr:cNvPr id="531" name="Line 777"/>
        <xdr:cNvSpPr>
          <a:spLocks/>
        </xdr:cNvSpPr>
      </xdr:nvSpPr>
      <xdr:spPr>
        <a:xfrm>
          <a:off x="59016900" y="5400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24</xdr:row>
      <xdr:rowOff>0</xdr:rowOff>
    </xdr:from>
    <xdr:to>
      <xdr:col>83</xdr:col>
      <xdr:colOff>247650</xdr:colOff>
      <xdr:row>24</xdr:row>
      <xdr:rowOff>76200</xdr:rowOff>
    </xdr:to>
    <xdr:sp>
      <xdr:nvSpPr>
        <xdr:cNvPr id="532" name="Line 778"/>
        <xdr:cNvSpPr>
          <a:spLocks/>
        </xdr:cNvSpPr>
      </xdr:nvSpPr>
      <xdr:spPr>
        <a:xfrm>
          <a:off x="6124575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21</xdr:row>
      <xdr:rowOff>76200</xdr:rowOff>
    </xdr:from>
    <xdr:to>
      <xdr:col>81</xdr:col>
      <xdr:colOff>247650</xdr:colOff>
      <xdr:row>21</xdr:row>
      <xdr:rowOff>114300</xdr:rowOff>
    </xdr:to>
    <xdr:sp>
      <xdr:nvSpPr>
        <xdr:cNvPr id="533" name="Line 779"/>
        <xdr:cNvSpPr>
          <a:spLocks/>
        </xdr:cNvSpPr>
      </xdr:nvSpPr>
      <xdr:spPr>
        <a:xfrm>
          <a:off x="59759850" y="5476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24</xdr:row>
      <xdr:rowOff>76200</xdr:rowOff>
    </xdr:from>
    <xdr:to>
      <xdr:col>84</xdr:col>
      <xdr:colOff>476250</xdr:colOff>
      <xdr:row>24</xdr:row>
      <xdr:rowOff>114300</xdr:rowOff>
    </xdr:to>
    <xdr:sp>
      <xdr:nvSpPr>
        <xdr:cNvPr id="534" name="Line 780"/>
        <xdr:cNvSpPr>
          <a:spLocks/>
        </xdr:cNvSpPr>
      </xdr:nvSpPr>
      <xdr:spPr>
        <a:xfrm>
          <a:off x="61988700" y="616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35" name="Line 782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536" name="Line 783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37" name="Line 78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538" name="Line 785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39" name="Line 786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540" name="Line 787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41" name="Line 788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9525</xdr:rowOff>
    </xdr:from>
    <xdr:to>
      <xdr:col>87</xdr:col>
      <xdr:colOff>9525</xdr:colOff>
      <xdr:row>25</xdr:row>
      <xdr:rowOff>9525</xdr:rowOff>
    </xdr:to>
    <xdr:sp>
      <xdr:nvSpPr>
        <xdr:cNvPr id="542" name="Line 789"/>
        <xdr:cNvSpPr>
          <a:spLocks/>
        </xdr:cNvSpPr>
      </xdr:nvSpPr>
      <xdr:spPr>
        <a:xfrm flipH="1">
          <a:off x="63741300" y="6324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543" name="Line 790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544" name="Line 79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545" name="Line 792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24</xdr:row>
      <xdr:rowOff>19050</xdr:rowOff>
    </xdr:from>
    <xdr:to>
      <xdr:col>87</xdr:col>
      <xdr:colOff>504825</xdr:colOff>
      <xdr:row>24</xdr:row>
      <xdr:rowOff>19050</xdr:rowOff>
    </xdr:to>
    <xdr:sp>
      <xdr:nvSpPr>
        <xdr:cNvPr id="546" name="Line 793"/>
        <xdr:cNvSpPr>
          <a:spLocks/>
        </xdr:cNvSpPr>
      </xdr:nvSpPr>
      <xdr:spPr>
        <a:xfrm flipH="1">
          <a:off x="6470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47" name="Line 79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48" name="Line 79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49" name="Line 796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50" name="Line 797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551" name="Line 79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552" name="Line 799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53" name="Line 800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54" name="Line 801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55" name="Line 802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25</xdr:row>
      <xdr:rowOff>19050</xdr:rowOff>
    </xdr:from>
    <xdr:to>
      <xdr:col>87</xdr:col>
      <xdr:colOff>504825</xdr:colOff>
      <xdr:row>25</xdr:row>
      <xdr:rowOff>19050</xdr:rowOff>
    </xdr:to>
    <xdr:sp>
      <xdr:nvSpPr>
        <xdr:cNvPr id="556" name="Line 803"/>
        <xdr:cNvSpPr>
          <a:spLocks/>
        </xdr:cNvSpPr>
      </xdr:nvSpPr>
      <xdr:spPr>
        <a:xfrm flipH="1">
          <a:off x="647033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57" name="Line 804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25</xdr:row>
      <xdr:rowOff>19050</xdr:rowOff>
    </xdr:from>
    <xdr:to>
      <xdr:col>86</xdr:col>
      <xdr:colOff>504825</xdr:colOff>
      <xdr:row>25</xdr:row>
      <xdr:rowOff>19050</xdr:rowOff>
    </xdr:to>
    <xdr:sp>
      <xdr:nvSpPr>
        <xdr:cNvPr id="558" name="Line 805"/>
        <xdr:cNvSpPr>
          <a:spLocks/>
        </xdr:cNvSpPr>
      </xdr:nvSpPr>
      <xdr:spPr>
        <a:xfrm flipH="1">
          <a:off x="637413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59" name="Line 806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60" name="Line 807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61" name="Line 808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62" name="Line 809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63" name="Line 810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64" name="Line 811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65" name="Line 81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9525</xdr:rowOff>
    </xdr:from>
    <xdr:to>
      <xdr:col>77</xdr:col>
      <xdr:colOff>9525</xdr:colOff>
      <xdr:row>31</xdr:row>
      <xdr:rowOff>9525</xdr:rowOff>
    </xdr:to>
    <xdr:sp>
      <xdr:nvSpPr>
        <xdr:cNvPr id="566" name="Line 813"/>
        <xdr:cNvSpPr>
          <a:spLocks/>
        </xdr:cNvSpPr>
      </xdr:nvSpPr>
      <xdr:spPr>
        <a:xfrm flipH="1">
          <a:off x="56311800" y="769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67" name="Line 814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68" name="Line 815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69" name="Line 816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70" name="Line 817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71" name="Line 818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72" name="Line 819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73" name="Line 820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31</xdr:row>
      <xdr:rowOff>19050</xdr:rowOff>
    </xdr:from>
    <xdr:to>
      <xdr:col>77</xdr:col>
      <xdr:colOff>504825</xdr:colOff>
      <xdr:row>31</xdr:row>
      <xdr:rowOff>19050</xdr:rowOff>
    </xdr:to>
    <xdr:sp>
      <xdr:nvSpPr>
        <xdr:cNvPr id="574" name="Line 821"/>
        <xdr:cNvSpPr>
          <a:spLocks/>
        </xdr:cNvSpPr>
      </xdr:nvSpPr>
      <xdr:spPr>
        <a:xfrm flipH="1">
          <a:off x="572738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75" name="Line 822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31</xdr:row>
      <xdr:rowOff>19050</xdr:rowOff>
    </xdr:from>
    <xdr:to>
      <xdr:col>76</xdr:col>
      <xdr:colOff>504825</xdr:colOff>
      <xdr:row>31</xdr:row>
      <xdr:rowOff>19050</xdr:rowOff>
    </xdr:to>
    <xdr:sp>
      <xdr:nvSpPr>
        <xdr:cNvPr id="576" name="Line 823"/>
        <xdr:cNvSpPr>
          <a:spLocks/>
        </xdr:cNvSpPr>
      </xdr:nvSpPr>
      <xdr:spPr>
        <a:xfrm flipH="1">
          <a:off x="5631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32</xdr:row>
      <xdr:rowOff>0</xdr:rowOff>
    </xdr:from>
    <xdr:to>
      <xdr:col>35</xdr:col>
      <xdr:colOff>266700</xdr:colOff>
      <xdr:row>33</xdr:row>
      <xdr:rowOff>0</xdr:rowOff>
    </xdr:to>
    <xdr:sp>
      <xdr:nvSpPr>
        <xdr:cNvPr id="577" name="Line 824"/>
        <xdr:cNvSpPr>
          <a:spLocks/>
        </xdr:cNvSpPr>
      </xdr:nvSpPr>
      <xdr:spPr>
        <a:xfrm flipV="1">
          <a:off x="26041350" y="79152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24</xdr:row>
      <xdr:rowOff>0</xdr:rowOff>
    </xdr:from>
    <xdr:to>
      <xdr:col>54</xdr:col>
      <xdr:colOff>495300</xdr:colOff>
      <xdr:row>25</xdr:row>
      <xdr:rowOff>0</xdr:rowOff>
    </xdr:to>
    <xdr:sp>
      <xdr:nvSpPr>
        <xdr:cNvPr id="578" name="Line 825"/>
        <xdr:cNvSpPr>
          <a:spLocks/>
        </xdr:cNvSpPr>
      </xdr:nvSpPr>
      <xdr:spPr>
        <a:xfrm flipV="1">
          <a:off x="40462200" y="6086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17</xdr:row>
      <xdr:rowOff>57150</xdr:rowOff>
    </xdr:from>
    <xdr:to>
      <xdr:col>62</xdr:col>
      <xdr:colOff>657225</xdr:colOff>
      <xdr:row>17</xdr:row>
      <xdr:rowOff>180975</xdr:rowOff>
    </xdr:to>
    <xdr:sp>
      <xdr:nvSpPr>
        <xdr:cNvPr id="579" name="kreslení 12"/>
        <xdr:cNvSpPr>
          <a:spLocks/>
        </xdr:cNvSpPr>
      </xdr:nvSpPr>
      <xdr:spPr>
        <a:xfrm>
          <a:off x="462153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304800</xdr:colOff>
      <xdr:row>14</xdr:row>
      <xdr:rowOff>57150</xdr:rowOff>
    </xdr:from>
    <xdr:to>
      <xdr:col>76</xdr:col>
      <xdr:colOff>657225</xdr:colOff>
      <xdr:row>14</xdr:row>
      <xdr:rowOff>180975</xdr:rowOff>
    </xdr:to>
    <xdr:sp>
      <xdr:nvSpPr>
        <xdr:cNvPr id="580" name="kreslení 16"/>
        <xdr:cNvSpPr>
          <a:spLocks/>
        </xdr:cNvSpPr>
      </xdr:nvSpPr>
      <xdr:spPr>
        <a:xfrm>
          <a:off x="56616600" y="3857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76200</xdr:colOff>
      <xdr:row>20</xdr:row>
      <xdr:rowOff>57150</xdr:rowOff>
    </xdr:from>
    <xdr:to>
      <xdr:col>81</xdr:col>
      <xdr:colOff>428625</xdr:colOff>
      <xdr:row>20</xdr:row>
      <xdr:rowOff>180975</xdr:rowOff>
    </xdr:to>
    <xdr:sp>
      <xdr:nvSpPr>
        <xdr:cNvPr id="581" name="kreslení 16"/>
        <xdr:cNvSpPr>
          <a:spLocks/>
        </xdr:cNvSpPr>
      </xdr:nvSpPr>
      <xdr:spPr>
        <a:xfrm>
          <a:off x="603313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25</xdr:row>
      <xdr:rowOff>9525</xdr:rowOff>
    </xdr:from>
    <xdr:to>
      <xdr:col>60</xdr:col>
      <xdr:colOff>457200</xdr:colOff>
      <xdr:row>26</xdr:row>
      <xdr:rowOff>0</xdr:rowOff>
    </xdr:to>
    <xdr:grpSp>
      <xdr:nvGrpSpPr>
        <xdr:cNvPr id="582" name="Group 835"/>
        <xdr:cNvGrpSpPr>
          <a:grpSpLocks/>
        </xdr:cNvGrpSpPr>
      </xdr:nvGrpSpPr>
      <xdr:grpSpPr>
        <a:xfrm>
          <a:off x="44443650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83" name="Line 83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83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83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514350</xdr:colOff>
      <xdr:row>25</xdr:row>
      <xdr:rowOff>9525</xdr:rowOff>
    </xdr:from>
    <xdr:to>
      <xdr:col>60</xdr:col>
      <xdr:colOff>952500</xdr:colOff>
      <xdr:row>26</xdr:row>
      <xdr:rowOff>0</xdr:rowOff>
    </xdr:to>
    <xdr:grpSp>
      <xdr:nvGrpSpPr>
        <xdr:cNvPr id="586" name="Group 839"/>
        <xdr:cNvGrpSpPr>
          <a:grpSpLocks/>
        </xdr:cNvGrpSpPr>
      </xdr:nvGrpSpPr>
      <xdr:grpSpPr>
        <a:xfrm>
          <a:off x="44938950" y="6324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587" name="Line 84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84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84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26</xdr:row>
      <xdr:rowOff>57150</xdr:rowOff>
    </xdr:from>
    <xdr:to>
      <xdr:col>58</xdr:col>
      <xdr:colOff>657225</xdr:colOff>
      <xdr:row>26</xdr:row>
      <xdr:rowOff>180975</xdr:rowOff>
    </xdr:to>
    <xdr:sp>
      <xdr:nvSpPr>
        <xdr:cNvPr id="590" name="kreslení 16"/>
        <xdr:cNvSpPr>
          <a:spLocks/>
        </xdr:cNvSpPr>
      </xdr:nvSpPr>
      <xdr:spPr>
        <a:xfrm>
          <a:off x="43243500" y="6600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25</xdr:row>
      <xdr:rowOff>57150</xdr:rowOff>
    </xdr:from>
    <xdr:to>
      <xdr:col>3</xdr:col>
      <xdr:colOff>171450</xdr:colOff>
      <xdr:row>25</xdr:row>
      <xdr:rowOff>171450</xdr:rowOff>
    </xdr:to>
    <xdr:grpSp>
      <xdr:nvGrpSpPr>
        <xdr:cNvPr id="591" name="Group 845"/>
        <xdr:cNvGrpSpPr>
          <a:grpSpLocks noChangeAspect="1"/>
        </xdr:cNvGrpSpPr>
      </xdr:nvGrpSpPr>
      <xdr:grpSpPr>
        <a:xfrm>
          <a:off x="1476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92" name="Line 8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8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8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8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8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8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31" customWidth="1"/>
    <col min="2" max="2" width="10.75390625" style="212" customWidth="1"/>
    <col min="3" max="8" width="11.75390625" style="132" customWidth="1"/>
    <col min="9" max="11" width="9.75390625" style="132" customWidth="1"/>
    <col min="12" max="17" width="11.75390625" style="132" customWidth="1"/>
    <col min="18" max="18" width="10.75390625" style="132" customWidth="1"/>
    <col min="19" max="19" width="4.75390625" style="131" customWidth="1"/>
    <col min="20" max="20" width="1.75390625" style="131" customWidth="1"/>
    <col min="21" max="16384" width="9.125" style="132" customWidth="1"/>
  </cols>
  <sheetData>
    <row r="1" spans="1:20" s="130" customFormat="1" ht="9.75" customHeight="1">
      <c r="A1" s="127"/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S1" s="127"/>
      <c r="T1" s="127"/>
    </row>
    <row r="2" spans="2:18" ht="36" customHeight="1">
      <c r="B2" s="132"/>
      <c r="D2" s="133"/>
      <c r="E2" s="133"/>
      <c r="F2" s="133"/>
      <c r="G2" s="133"/>
      <c r="H2" s="133"/>
      <c r="I2" s="133"/>
      <c r="J2" s="133"/>
      <c r="K2" s="133"/>
      <c r="L2" s="133"/>
      <c r="R2" s="134"/>
    </row>
    <row r="3" spans="2:12" s="131" customFormat="1" ht="18" customHeight="1">
      <c r="B3" s="135"/>
      <c r="C3" s="135"/>
      <c r="D3" s="135"/>
      <c r="J3" s="136"/>
      <c r="K3" s="135"/>
      <c r="L3" s="135"/>
    </row>
    <row r="4" spans="1:22" s="144" customFormat="1" ht="22.5" customHeight="1">
      <c r="A4" s="137"/>
      <c r="B4" s="100" t="s">
        <v>68</v>
      </c>
      <c r="C4" s="138">
        <v>325</v>
      </c>
      <c r="D4" s="139"/>
      <c r="E4" s="137"/>
      <c r="F4" s="137"/>
      <c r="G4" s="137"/>
      <c r="H4" s="137"/>
      <c r="I4" s="139"/>
      <c r="J4" s="126" t="s">
        <v>53</v>
      </c>
      <c r="K4" s="139"/>
      <c r="L4" s="140"/>
      <c r="M4" s="139"/>
      <c r="N4" s="139"/>
      <c r="O4" s="139"/>
      <c r="P4" s="139"/>
      <c r="Q4" s="141" t="s">
        <v>69</v>
      </c>
      <c r="R4" s="142">
        <v>558130</v>
      </c>
      <c r="S4" s="139"/>
      <c r="T4" s="139"/>
      <c r="U4" s="143"/>
      <c r="V4" s="143"/>
    </row>
    <row r="5" spans="2:22" s="145" customFormat="1" ht="18" customHeight="1" thickBot="1">
      <c r="B5" s="146"/>
      <c r="C5" s="147"/>
      <c r="D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2" s="153" customFormat="1" ht="24" customHeight="1">
      <c r="A6" s="148"/>
      <c r="B6" s="149"/>
      <c r="C6" s="150"/>
      <c r="D6" s="149"/>
      <c r="E6" s="151"/>
      <c r="F6" s="151"/>
      <c r="G6" s="151"/>
      <c r="H6" s="151"/>
      <c r="I6" s="151"/>
      <c r="J6" s="149"/>
      <c r="K6" s="149"/>
      <c r="L6" s="149"/>
      <c r="M6" s="149"/>
      <c r="N6" s="149"/>
      <c r="O6" s="149"/>
      <c r="P6" s="149"/>
      <c r="Q6" s="149"/>
      <c r="R6" s="149"/>
      <c r="S6" s="152"/>
      <c r="T6" s="136"/>
      <c r="U6" s="136"/>
      <c r="V6" s="136"/>
    </row>
    <row r="7" spans="1:21" ht="21" customHeight="1">
      <c r="A7" s="154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7"/>
      <c r="S7" s="158"/>
      <c r="T7" s="135"/>
      <c r="U7" s="133"/>
    </row>
    <row r="8" spans="1:21" ht="24.75" customHeight="1">
      <c r="A8" s="154"/>
      <c r="B8" s="159"/>
      <c r="C8" s="160" t="s">
        <v>10</v>
      </c>
      <c r="D8" s="161"/>
      <c r="E8" s="161"/>
      <c r="F8" s="161"/>
      <c r="G8" s="161"/>
      <c r="H8" s="162"/>
      <c r="I8" s="162"/>
      <c r="J8" s="69" t="s">
        <v>67</v>
      </c>
      <c r="K8" s="162"/>
      <c r="L8" s="162"/>
      <c r="M8" s="161"/>
      <c r="N8" s="161"/>
      <c r="O8" s="161"/>
      <c r="P8" s="161"/>
      <c r="Q8" s="161"/>
      <c r="R8" s="163"/>
      <c r="S8" s="158"/>
      <c r="T8" s="135"/>
      <c r="U8" s="133"/>
    </row>
    <row r="9" spans="1:21" ht="24.75" customHeight="1">
      <c r="A9" s="154"/>
      <c r="B9" s="159"/>
      <c r="C9" s="39" t="s">
        <v>11</v>
      </c>
      <c r="D9" s="161"/>
      <c r="E9" s="161"/>
      <c r="F9" s="161"/>
      <c r="G9" s="161"/>
      <c r="H9" s="161"/>
      <c r="I9" s="161"/>
      <c r="J9" s="164" t="s">
        <v>57</v>
      </c>
      <c r="K9" s="161"/>
      <c r="L9" s="161"/>
      <c r="M9" s="161"/>
      <c r="N9" s="161"/>
      <c r="O9" s="161"/>
      <c r="P9" s="269" t="s">
        <v>75</v>
      </c>
      <c r="Q9" s="269"/>
      <c r="R9" s="165"/>
      <c r="S9" s="158"/>
      <c r="T9" s="135"/>
      <c r="U9" s="133"/>
    </row>
    <row r="10" spans="1:21" ht="24.75" customHeight="1">
      <c r="A10" s="154"/>
      <c r="B10" s="159"/>
      <c r="C10" s="39" t="s">
        <v>12</v>
      </c>
      <c r="D10" s="161"/>
      <c r="E10" s="161"/>
      <c r="F10" s="161"/>
      <c r="G10" s="161"/>
      <c r="H10" s="161"/>
      <c r="I10" s="161"/>
      <c r="J10" s="164" t="s">
        <v>113</v>
      </c>
      <c r="K10" s="161"/>
      <c r="L10" s="161"/>
      <c r="M10" s="161"/>
      <c r="N10" s="161"/>
      <c r="O10" s="161"/>
      <c r="P10" s="269" t="s">
        <v>76</v>
      </c>
      <c r="Q10" s="269"/>
      <c r="R10" s="163"/>
      <c r="S10" s="158"/>
      <c r="T10" s="135"/>
      <c r="U10" s="133"/>
    </row>
    <row r="11" spans="1:21" ht="21" customHeight="1">
      <c r="A11" s="154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8"/>
      <c r="S11" s="158"/>
      <c r="T11" s="135"/>
      <c r="U11" s="133"/>
    </row>
    <row r="12" spans="1:21" ht="21" customHeight="1">
      <c r="A12" s="154"/>
      <c r="B12" s="159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3"/>
      <c r="S12" s="158"/>
      <c r="T12" s="135"/>
      <c r="U12" s="133"/>
    </row>
    <row r="13" spans="1:21" ht="21" customHeight="1">
      <c r="A13" s="154"/>
      <c r="B13" s="159"/>
      <c r="C13" s="81" t="s">
        <v>25</v>
      </c>
      <c r="D13" s="161"/>
      <c r="E13" s="161"/>
      <c r="F13" s="161"/>
      <c r="G13" s="161"/>
      <c r="J13" s="169" t="s">
        <v>13</v>
      </c>
      <c r="K13" s="161"/>
      <c r="N13" s="161"/>
      <c r="O13" s="161"/>
      <c r="P13" s="161"/>
      <c r="Q13" s="161"/>
      <c r="R13" s="163"/>
      <c r="S13" s="158"/>
      <c r="T13" s="135"/>
      <c r="U13" s="133"/>
    </row>
    <row r="14" spans="1:21" ht="21" customHeight="1">
      <c r="A14" s="154"/>
      <c r="B14" s="159"/>
      <c r="C14" s="40" t="s">
        <v>27</v>
      </c>
      <c r="D14" s="161"/>
      <c r="E14" s="161"/>
      <c r="F14" s="161"/>
      <c r="G14" s="161"/>
      <c r="J14" s="170">
        <v>25.18</v>
      </c>
      <c r="K14" s="161"/>
      <c r="N14" s="161"/>
      <c r="O14" s="161"/>
      <c r="P14" s="161"/>
      <c r="Q14" s="161"/>
      <c r="R14" s="163"/>
      <c r="S14" s="158"/>
      <c r="T14" s="135"/>
      <c r="U14" s="133"/>
    </row>
    <row r="15" spans="1:21" ht="21" customHeight="1">
      <c r="A15" s="154"/>
      <c r="B15" s="159"/>
      <c r="C15" s="40" t="s">
        <v>26</v>
      </c>
      <c r="D15" s="161"/>
      <c r="E15" s="161"/>
      <c r="F15" s="161"/>
      <c r="G15" s="161"/>
      <c r="J15" s="55" t="s">
        <v>14</v>
      </c>
      <c r="K15" s="161"/>
      <c r="L15" s="161"/>
      <c r="N15" s="161"/>
      <c r="O15" s="161"/>
      <c r="P15" s="161"/>
      <c r="Q15" s="161"/>
      <c r="R15" s="163"/>
      <c r="S15" s="158"/>
      <c r="T15" s="135"/>
      <c r="U15" s="133"/>
    </row>
    <row r="16" spans="1:21" ht="21" customHeight="1">
      <c r="A16" s="154"/>
      <c r="B16" s="166"/>
      <c r="C16" s="167"/>
      <c r="D16" s="167"/>
      <c r="E16" s="167"/>
      <c r="F16" s="167"/>
      <c r="G16" s="167"/>
      <c r="H16" s="167"/>
      <c r="I16" s="167"/>
      <c r="J16" s="264" t="s">
        <v>108</v>
      </c>
      <c r="K16" s="167"/>
      <c r="L16" s="167"/>
      <c r="M16" s="167"/>
      <c r="N16" s="167"/>
      <c r="O16" s="167"/>
      <c r="P16" s="167"/>
      <c r="Q16" s="167"/>
      <c r="R16" s="168"/>
      <c r="S16" s="158"/>
      <c r="T16" s="135"/>
      <c r="U16" s="133"/>
    </row>
    <row r="17" spans="1:21" ht="21" customHeight="1">
      <c r="A17" s="154"/>
      <c r="B17" s="159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3"/>
      <c r="S17" s="158"/>
      <c r="T17" s="135"/>
      <c r="U17" s="133"/>
    </row>
    <row r="18" spans="1:21" ht="21" customHeight="1">
      <c r="A18" s="154"/>
      <c r="B18" s="159"/>
      <c r="C18" s="40" t="s">
        <v>70</v>
      </c>
      <c r="D18" s="161"/>
      <c r="E18" s="161"/>
      <c r="F18" s="161"/>
      <c r="G18" s="161"/>
      <c r="H18" s="161"/>
      <c r="J18" s="171" t="s">
        <v>72</v>
      </c>
      <c r="L18" s="161"/>
      <c r="M18" s="172"/>
      <c r="N18" s="172"/>
      <c r="O18" s="161"/>
      <c r="P18" s="269" t="s">
        <v>86</v>
      </c>
      <c r="Q18" s="269"/>
      <c r="R18" s="163"/>
      <c r="S18" s="158"/>
      <c r="T18" s="135"/>
      <c r="U18" s="133"/>
    </row>
    <row r="19" spans="1:21" ht="21" customHeight="1">
      <c r="A19" s="154"/>
      <c r="B19" s="159"/>
      <c r="C19" s="40" t="s">
        <v>71</v>
      </c>
      <c r="D19" s="161"/>
      <c r="E19" s="161"/>
      <c r="F19" s="161"/>
      <c r="G19" s="161"/>
      <c r="H19" s="161"/>
      <c r="J19" s="171" t="s">
        <v>85</v>
      </c>
      <c r="L19" s="161"/>
      <c r="M19" s="172"/>
      <c r="N19" s="172"/>
      <c r="O19" s="161"/>
      <c r="P19" s="269"/>
      <c r="Q19" s="269"/>
      <c r="R19" s="163"/>
      <c r="S19" s="158"/>
      <c r="T19" s="135"/>
      <c r="U19" s="133"/>
    </row>
    <row r="20" spans="1:21" ht="21" customHeight="1">
      <c r="A20" s="154"/>
      <c r="B20" s="17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5"/>
      <c r="S20" s="158"/>
      <c r="T20" s="135"/>
      <c r="U20" s="133"/>
    </row>
    <row r="21" spans="1:21" ht="24" customHeight="1">
      <c r="A21" s="154"/>
      <c r="B21" s="176"/>
      <c r="C21" s="177"/>
      <c r="D21" s="177"/>
      <c r="E21" s="178"/>
      <c r="F21" s="178"/>
      <c r="G21" s="178"/>
      <c r="H21" s="178"/>
      <c r="I21" s="177"/>
      <c r="J21" s="179"/>
      <c r="K21" s="177"/>
      <c r="L21" s="177"/>
      <c r="M21" s="177"/>
      <c r="N21" s="177"/>
      <c r="O21" s="177"/>
      <c r="P21" s="177"/>
      <c r="Q21" s="177"/>
      <c r="R21" s="177"/>
      <c r="S21" s="158"/>
      <c r="T21" s="135"/>
      <c r="U21" s="133"/>
    </row>
    <row r="22" spans="1:19" ht="30" customHeight="1">
      <c r="A22" s="180"/>
      <c r="B22" s="181"/>
      <c r="C22" s="182"/>
      <c r="D22" s="270" t="s">
        <v>73</v>
      </c>
      <c r="E22" s="271"/>
      <c r="F22" s="271"/>
      <c r="G22" s="271"/>
      <c r="H22" s="182"/>
      <c r="I22" s="183"/>
      <c r="J22" s="184"/>
      <c r="K22" s="181"/>
      <c r="L22" s="182"/>
      <c r="M22" s="270" t="s">
        <v>74</v>
      </c>
      <c r="N22" s="270"/>
      <c r="O22" s="270"/>
      <c r="P22" s="270"/>
      <c r="Q22" s="182"/>
      <c r="R22" s="183"/>
      <c r="S22" s="158"/>
    </row>
    <row r="23" spans="1:20" s="189" customFormat="1" ht="21" customHeight="1" thickBot="1">
      <c r="A23" s="185"/>
      <c r="B23" s="186" t="s">
        <v>5</v>
      </c>
      <c r="C23" s="125" t="s">
        <v>16</v>
      </c>
      <c r="D23" s="125" t="s">
        <v>17</v>
      </c>
      <c r="E23" s="187" t="s">
        <v>18</v>
      </c>
      <c r="F23" s="272" t="s">
        <v>19</v>
      </c>
      <c r="G23" s="273"/>
      <c r="H23" s="273"/>
      <c r="I23" s="274"/>
      <c r="J23" s="184"/>
      <c r="K23" s="186" t="s">
        <v>5</v>
      </c>
      <c r="L23" s="125" t="s">
        <v>16</v>
      </c>
      <c r="M23" s="125" t="s">
        <v>17</v>
      </c>
      <c r="N23" s="187" t="s">
        <v>18</v>
      </c>
      <c r="O23" s="272" t="s">
        <v>19</v>
      </c>
      <c r="P23" s="273"/>
      <c r="Q23" s="273"/>
      <c r="R23" s="274"/>
      <c r="S23" s="188"/>
      <c r="T23" s="131"/>
    </row>
    <row r="24" spans="1:20" s="144" customFormat="1" ht="21" customHeight="1" thickTop="1">
      <c r="A24" s="180"/>
      <c r="B24" s="190"/>
      <c r="C24" s="191"/>
      <c r="D24" s="192"/>
      <c r="E24" s="193"/>
      <c r="F24" s="194"/>
      <c r="G24" s="195"/>
      <c r="H24" s="195"/>
      <c r="I24" s="196"/>
      <c r="J24" s="184"/>
      <c r="K24" s="190"/>
      <c r="L24" s="191"/>
      <c r="M24" s="192"/>
      <c r="N24" s="193"/>
      <c r="O24" s="194"/>
      <c r="P24" s="195"/>
      <c r="Q24" s="195"/>
      <c r="R24" s="196"/>
      <c r="S24" s="158"/>
      <c r="T24" s="131"/>
    </row>
    <row r="25" spans="1:20" s="144" customFormat="1" ht="21" customHeight="1">
      <c r="A25" s="180"/>
      <c r="B25" s="197">
        <v>1</v>
      </c>
      <c r="C25" s="198">
        <v>24.963</v>
      </c>
      <c r="D25" s="198">
        <v>25.242</v>
      </c>
      <c r="E25" s="199">
        <f>(D25-C25)*1000</f>
        <v>278.9999999999999</v>
      </c>
      <c r="F25" s="278" t="s">
        <v>34</v>
      </c>
      <c r="G25" s="279"/>
      <c r="H25" s="279"/>
      <c r="I25" s="280"/>
      <c r="J25" s="184"/>
      <c r="K25" s="190"/>
      <c r="L25" s="191"/>
      <c r="M25" s="192"/>
      <c r="N25" s="193"/>
      <c r="O25" s="194"/>
      <c r="P25" s="195"/>
      <c r="Q25" s="195"/>
      <c r="R25" s="196"/>
      <c r="S25" s="158"/>
      <c r="T25" s="131"/>
    </row>
    <row r="26" spans="1:20" s="144" customFormat="1" ht="21" customHeight="1">
      <c r="A26" s="180"/>
      <c r="B26" s="190"/>
      <c r="C26" s="191"/>
      <c r="D26" s="192"/>
      <c r="E26" s="193"/>
      <c r="F26" s="194"/>
      <c r="G26" s="195"/>
      <c r="H26" s="195"/>
      <c r="I26" s="196"/>
      <c r="J26" s="184"/>
      <c r="K26" s="197">
        <v>1</v>
      </c>
      <c r="L26" s="200">
        <v>25.173000000000002</v>
      </c>
      <c r="M26" s="200">
        <v>25.217</v>
      </c>
      <c r="N26" s="199">
        <f>(M26-L26)*1000</f>
        <v>43.99999999999693</v>
      </c>
      <c r="O26" s="275" t="s">
        <v>45</v>
      </c>
      <c r="P26" s="276"/>
      <c r="Q26" s="276"/>
      <c r="R26" s="277"/>
      <c r="S26" s="158"/>
      <c r="T26" s="131"/>
    </row>
    <row r="27" spans="1:20" s="144" customFormat="1" ht="21" customHeight="1">
      <c r="A27" s="180"/>
      <c r="B27" s="197">
        <v>2</v>
      </c>
      <c r="C27" s="198">
        <v>24.939</v>
      </c>
      <c r="D27" s="201">
        <v>25.287</v>
      </c>
      <c r="E27" s="199">
        <f>(D27-C27)*1000</f>
        <v>347.999999999999</v>
      </c>
      <c r="F27" s="275" t="s">
        <v>49</v>
      </c>
      <c r="G27" s="276"/>
      <c r="H27" s="276"/>
      <c r="I27" s="277"/>
      <c r="J27" s="184"/>
      <c r="K27" s="190"/>
      <c r="L27" s="191"/>
      <c r="M27" s="192"/>
      <c r="N27" s="193"/>
      <c r="O27" s="194"/>
      <c r="P27" s="195"/>
      <c r="Q27" s="195"/>
      <c r="R27" s="196"/>
      <c r="S27" s="158"/>
      <c r="T27" s="131"/>
    </row>
    <row r="28" spans="1:20" s="144" customFormat="1" ht="21" customHeight="1">
      <c r="A28" s="180"/>
      <c r="B28" s="190"/>
      <c r="C28" s="191"/>
      <c r="D28" s="192"/>
      <c r="E28" s="193"/>
      <c r="F28" s="194"/>
      <c r="G28" s="195"/>
      <c r="H28" s="195"/>
      <c r="I28" s="196"/>
      <c r="J28" s="184"/>
      <c r="K28" s="197">
        <v>2</v>
      </c>
      <c r="L28" s="200">
        <v>25.188000000000002</v>
      </c>
      <c r="M28" s="200">
        <v>25.218</v>
      </c>
      <c r="N28" s="199">
        <f>(M28-L28)*1000</f>
        <v>29.999999999997584</v>
      </c>
      <c r="O28" s="275" t="s">
        <v>37</v>
      </c>
      <c r="P28" s="276"/>
      <c r="Q28" s="276"/>
      <c r="R28" s="277"/>
      <c r="S28" s="158"/>
      <c r="T28" s="131"/>
    </row>
    <row r="29" spans="1:20" s="144" customFormat="1" ht="21" customHeight="1">
      <c r="A29" s="180"/>
      <c r="B29" s="197">
        <v>3</v>
      </c>
      <c r="C29" s="198">
        <v>24.963</v>
      </c>
      <c r="D29" s="198">
        <v>25.18</v>
      </c>
      <c r="E29" s="199">
        <f>(D29-C29)*1000</f>
        <v>216.99999999999875</v>
      </c>
      <c r="F29" s="275" t="s">
        <v>49</v>
      </c>
      <c r="G29" s="276"/>
      <c r="H29" s="276"/>
      <c r="I29" s="277"/>
      <c r="J29" s="184"/>
      <c r="K29" s="190"/>
      <c r="L29" s="191"/>
      <c r="M29" s="192"/>
      <c r="N29" s="193"/>
      <c r="R29" s="196"/>
      <c r="S29" s="158"/>
      <c r="T29" s="131"/>
    </row>
    <row r="30" spans="1:20" s="144" customFormat="1" ht="21" customHeight="1">
      <c r="A30" s="180"/>
      <c r="B30" s="190"/>
      <c r="C30" s="191"/>
      <c r="D30" s="192"/>
      <c r="E30" s="193"/>
      <c r="F30" s="194"/>
      <c r="G30" s="195"/>
      <c r="H30" s="195"/>
      <c r="I30" s="196"/>
      <c r="J30" s="184"/>
      <c r="K30" s="197">
        <v>4</v>
      </c>
      <c r="L30" s="200">
        <v>25.188000000000002</v>
      </c>
      <c r="M30" s="200">
        <v>25.217</v>
      </c>
      <c r="N30" s="199">
        <f>(M30-L30)*1000</f>
        <v>28.999999999996362</v>
      </c>
      <c r="O30" s="275" t="s">
        <v>33</v>
      </c>
      <c r="P30" s="276"/>
      <c r="Q30" s="276"/>
      <c r="R30" s="277"/>
      <c r="S30" s="158"/>
      <c r="T30" s="131"/>
    </row>
    <row r="31" spans="1:20" s="144" customFormat="1" ht="21" customHeight="1">
      <c r="A31" s="180"/>
      <c r="B31" s="197">
        <v>4</v>
      </c>
      <c r="C31" s="198">
        <v>25.147</v>
      </c>
      <c r="D31" s="198">
        <v>25.29</v>
      </c>
      <c r="E31" s="199">
        <f>(D31-C31)*1000</f>
        <v>143.00000000000068</v>
      </c>
      <c r="F31" s="275" t="s">
        <v>49</v>
      </c>
      <c r="G31" s="276"/>
      <c r="H31" s="276"/>
      <c r="I31" s="277"/>
      <c r="J31" s="184"/>
      <c r="K31" s="190"/>
      <c r="L31" s="191"/>
      <c r="M31" s="192"/>
      <c r="N31" s="193"/>
      <c r="R31" s="196"/>
      <c r="S31" s="158"/>
      <c r="T31" s="131"/>
    </row>
    <row r="32" spans="1:20" s="137" customFormat="1" ht="21" customHeight="1">
      <c r="A32" s="180"/>
      <c r="B32" s="202"/>
      <c r="C32" s="203"/>
      <c r="D32" s="204"/>
      <c r="E32" s="205"/>
      <c r="F32" s="206"/>
      <c r="G32" s="207"/>
      <c r="H32" s="207"/>
      <c r="I32" s="208"/>
      <c r="J32" s="184"/>
      <c r="K32" s="202"/>
      <c r="L32" s="203"/>
      <c r="M32" s="204"/>
      <c r="N32" s="205"/>
      <c r="O32" s="206"/>
      <c r="P32" s="207"/>
      <c r="Q32" s="207"/>
      <c r="R32" s="208"/>
      <c r="S32" s="158"/>
      <c r="T32" s="131"/>
    </row>
    <row r="33" spans="1:19" ht="24" customHeight="1" thickBot="1">
      <c r="A33" s="209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1"/>
    </row>
  </sheetData>
  <sheetProtection password="E755" sheet="1" objects="1" scenarios="1"/>
  <mergeCells count="15">
    <mergeCell ref="O30:R30"/>
    <mergeCell ref="F31:I31"/>
    <mergeCell ref="P10:Q10"/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79"/>
      <c r="AE1" s="80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79"/>
      <c r="BH1" s="80"/>
      <c r="BI1" s="22"/>
      <c r="BJ1" s="22"/>
      <c r="BK1" s="22"/>
      <c r="BL1" s="22"/>
      <c r="BM1" s="22"/>
      <c r="BV1" s="226"/>
      <c r="BW1" s="226"/>
      <c r="BX1" s="226"/>
      <c r="BY1" s="226"/>
      <c r="BZ1" s="226"/>
      <c r="CA1" s="22"/>
      <c r="CB1" s="22"/>
      <c r="CC1" s="22"/>
      <c r="CD1" s="22"/>
      <c r="CE1" s="22"/>
      <c r="CF1" s="22"/>
      <c r="CG1" s="22"/>
      <c r="CH1" s="22"/>
      <c r="CI1" s="22"/>
      <c r="CK1" s="22"/>
    </row>
    <row r="2" spans="2:88" ht="36" customHeight="1" thickBot="1" thickTop="1">
      <c r="B2" s="213"/>
      <c r="C2" s="214"/>
      <c r="D2" s="214"/>
      <c r="E2" s="214"/>
      <c r="F2" s="214"/>
      <c r="G2" s="124" t="s">
        <v>55</v>
      </c>
      <c r="H2" s="214"/>
      <c r="I2" s="214"/>
      <c r="J2" s="214"/>
      <c r="K2" s="214"/>
      <c r="L2" s="215"/>
      <c r="R2" s="76"/>
      <c r="S2" s="77"/>
      <c r="T2" s="77"/>
      <c r="U2" s="77"/>
      <c r="V2" s="294" t="s">
        <v>28</v>
      </c>
      <c r="W2" s="294"/>
      <c r="X2" s="294"/>
      <c r="Y2" s="294"/>
      <c r="Z2" s="77"/>
      <c r="AA2" s="77"/>
      <c r="AB2" s="77"/>
      <c r="AC2" s="78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I2" s="22"/>
      <c r="BJ2" s="22"/>
      <c r="BK2" s="22"/>
      <c r="BL2" s="22"/>
      <c r="BM2" s="22"/>
      <c r="CA2" s="22"/>
      <c r="CB2" s="22"/>
      <c r="CC2" s="22"/>
      <c r="CD2" s="213"/>
      <c r="CE2" s="214"/>
      <c r="CF2" s="214"/>
      <c r="CG2" s="227" t="s">
        <v>100</v>
      </c>
      <c r="CH2" s="214"/>
      <c r="CI2" s="214"/>
      <c r="CJ2" s="215"/>
    </row>
    <row r="3" spans="18:87" ht="21" customHeight="1" thickBot="1" thickTop="1">
      <c r="R3" s="295" t="s">
        <v>0</v>
      </c>
      <c r="S3" s="296"/>
      <c r="T3" s="68"/>
      <c r="U3" s="67"/>
      <c r="V3" s="297" t="s">
        <v>56</v>
      </c>
      <c r="W3" s="298"/>
      <c r="X3" s="298"/>
      <c r="Y3" s="299"/>
      <c r="Z3" s="84"/>
      <c r="AA3" s="85"/>
      <c r="AB3" s="286" t="s">
        <v>1</v>
      </c>
      <c r="AC3" s="287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I3" s="22"/>
      <c r="BJ3" s="22"/>
      <c r="BK3" s="22"/>
      <c r="BL3" s="22"/>
      <c r="BM3" s="22"/>
      <c r="CA3" s="22"/>
      <c r="CB3" s="22"/>
      <c r="CC3" s="22"/>
      <c r="CD3" s="22"/>
      <c r="CE3" s="22"/>
      <c r="CF3" s="22"/>
      <c r="CG3" s="22"/>
      <c r="CH3" s="22"/>
      <c r="CI3" s="22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2"/>
      <c r="S4" s="3"/>
      <c r="T4" s="4"/>
      <c r="U4" s="5"/>
      <c r="V4" s="268" t="s">
        <v>35</v>
      </c>
      <c r="W4" s="268"/>
      <c r="X4" s="268"/>
      <c r="Y4" s="268"/>
      <c r="Z4" s="4"/>
      <c r="AA4" s="5"/>
      <c r="AB4" s="7"/>
      <c r="AC4" s="8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26" t="s">
        <v>53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I4" s="22"/>
      <c r="BJ4" s="22"/>
      <c r="BK4" s="22"/>
      <c r="BL4" s="22"/>
      <c r="BM4" s="22"/>
      <c r="CA4" s="22"/>
      <c r="CB4" s="22"/>
      <c r="CC4" s="22"/>
      <c r="CD4" s="228"/>
      <c r="CE4" s="229"/>
      <c r="CF4" s="229"/>
      <c r="CG4" s="229"/>
      <c r="CH4" s="229"/>
      <c r="CI4" s="229"/>
      <c r="CJ4" s="230"/>
      <c r="CK4" s="10"/>
    </row>
    <row r="5" spans="2:88" ht="21" customHeight="1">
      <c r="B5" s="42"/>
      <c r="C5" s="43" t="s">
        <v>15</v>
      </c>
      <c r="D5" s="57"/>
      <c r="E5" s="45"/>
      <c r="F5" s="45"/>
      <c r="G5" s="45"/>
      <c r="H5" s="45"/>
      <c r="I5" s="45"/>
      <c r="J5" s="41"/>
      <c r="L5" s="48"/>
      <c r="R5" s="17"/>
      <c r="S5" s="63"/>
      <c r="T5" s="9"/>
      <c r="U5" s="13"/>
      <c r="V5" s="252"/>
      <c r="W5" s="253"/>
      <c r="X5" s="86"/>
      <c r="Y5" s="63"/>
      <c r="Z5" s="9"/>
      <c r="AA5" s="13"/>
      <c r="AB5" s="15"/>
      <c r="AC5" s="19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I5" s="22"/>
      <c r="BJ5" s="22"/>
      <c r="BK5" s="22"/>
      <c r="BL5" s="22"/>
      <c r="BM5" s="22"/>
      <c r="CA5" s="22"/>
      <c r="CB5" s="22"/>
      <c r="CC5" s="22"/>
      <c r="CD5" s="231"/>
      <c r="CE5" s="232"/>
      <c r="CF5" s="232"/>
      <c r="CG5" s="233"/>
      <c r="CH5" s="232"/>
      <c r="CI5" s="232"/>
      <c r="CJ5" s="234"/>
    </row>
    <row r="6" spans="2:88" ht="22.5" customHeight="1">
      <c r="B6" s="42"/>
      <c r="C6" s="43" t="s">
        <v>11</v>
      </c>
      <c r="D6" s="57"/>
      <c r="E6" s="45"/>
      <c r="F6" s="45"/>
      <c r="G6" s="46" t="s">
        <v>39</v>
      </c>
      <c r="H6" s="45"/>
      <c r="I6" s="45"/>
      <c r="J6" s="41"/>
      <c r="K6" s="47" t="s">
        <v>41</v>
      </c>
      <c r="L6" s="48"/>
      <c r="R6" s="91" t="s">
        <v>31</v>
      </c>
      <c r="S6" s="92">
        <v>24.277</v>
      </c>
      <c r="T6" s="9"/>
      <c r="U6" s="13"/>
      <c r="V6" s="288" t="s">
        <v>46</v>
      </c>
      <c r="W6" s="289"/>
      <c r="X6" s="289"/>
      <c r="Y6" s="290"/>
      <c r="Z6" s="9"/>
      <c r="AA6" s="93"/>
      <c r="AB6" s="284" t="s">
        <v>46</v>
      </c>
      <c r="AC6" s="285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0" t="s">
        <v>2</v>
      </c>
      <c r="AS6" s="16" t="s">
        <v>3</v>
      </c>
      <c r="AT6" s="221" t="s">
        <v>4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I6" s="22"/>
      <c r="BJ6" s="22"/>
      <c r="BK6" s="22"/>
      <c r="BL6" s="22"/>
      <c r="BM6" s="22"/>
      <c r="CA6" s="22"/>
      <c r="CB6" s="22"/>
      <c r="CC6" s="22"/>
      <c r="CD6" s="231"/>
      <c r="CE6" s="232"/>
      <c r="CF6" s="232"/>
      <c r="CG6" s="236" t="s">
        <v>80</v>
      </c>
      <c r="CH6" s="232"/>
      <c r="CI6" s="232"/>
      <c r="CJ6" s="234"/>
    </row>
    <row r="7" spans="2:88" ht="21" customHeight="1">
      <c r="B7" s="42"/>
      <c r="C7" s="43" t="s">
        <v>12</v>
      </c>
      <c r="D7" s="57"/>
      <c r="E7" s="45"/>
      <c r="F7" s="45"/>
      <c r="G7" s="97" t="s">
        <v>40</v>
      </c>
      <c r="H7" s="45"/>
      <c r="I7" s="45"/>
      <c r="J7" s="57"/>
      <c r="K7" s="57"/>
      <c r="L7" s="70"/>
      <c r="R7" s="17"/>
      <c r="S7" s="13"/>
      <c r="T7" s="9"/>
      <c r="U7" s="13"/>
      <c r="V7" s="288" t="s">
        <v>81</v>
      </c>
      <c r="W7" s="289"/>
      <c r="X7" s="289"/>
      <c r="Y7" s="290"/>
      <c r="Z7" s="9"/>
      <c r="AA7" s="93"/>
      <c r="AB7" s="284" t="s">
        <v>47</v>
      </c>
      <c r="AC7" s="285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I7" s="22"/>
      <c r="BJ7" s="22"/>
      <c r="BK7" s="22"/>
      <c r="BL7" s="22"/>
      <c r="BM7" s="22"/>
      <c r="CA7" s="22"/>
      <c r="CB7" s="22"/>
      <c r="CC7" s="22"/>
      <c r="CD7" s="231"/>
      <c r="CE7" s="232"/>
      <c r="CF7" s="232"/>
      <c r="CH7" s="232"/>
      <c r="CI7" s="232"/>
      <c r="CJ7" s="234"/>
    </row>
    <row r="8" spans="2:88" ht="21" customHeight="1">
      <c r="B8" s="44"/>
      <c r="C8" s="11"/>
      <c r="D8" s="11"/>
      <c r="E8" s="11"/>
      <c r="F8" s="11"/>
      <c r="G8" s="11"/>
      <c r="H8" s="11"/>
      <c r="I8" s="11"/>
      <c r="J8" s="11"/>
      <c r="K8" s="11"/>
      <c r="L8" s="49"/>
      <c r="R8" s="18" t="s">
        <v>20</v>
      </c>
      <c r="S8" s="54">
        <v>24.68</v>
      </c>
      <c r="T8" s="9"/>
      <c r="U8" s="13"/>
      <c r="V8" s="291" t="s">
        <v>48</v>
      </c>
      <c r="W8" s="292"/>
      <c r="X8" s="292"/>
      <c r="Y8" s="293"/>
      <c r="Z8" s="9"/>
      <c r="AA8" s="93"/>
      <c r="AB8" s="284" t="s">
        <v>48</v>
      </c>
      <c r="AC8" s="285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20" t="s">
        <v>116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I8" s="22"/>
      <c r="BJ8" s="22"/>
      <c r="BK8" s="22"/>
      <c r="BL8" s="22"/>
      <c r="BM8" s="22"/>
      <c r="CA8" s="22"/>
      <c r="CB8" s="22"/>
      <c r="CC8" s="22"/>
      <c r="CD8" s="231"/>
      <c r="CE8" s="232"/>
      <c r="CF8" s="232"/>
      <c r="CG8" s="236" t="s">
        <v>88</v>
      </c>
      <c r="CH8" s="232"/>
      <c r="CI8" s="232"/>
      <c r="CJ8" s="234"/>
    </row>
    <row r="9" spans="2:88" ht="21" customHeight="1" thickBot="1">
      <c r="B9" s="71"/>
      <c r="C9" s="57"/>
      <c r="D9" s="57"/>
      <c r="E9" s="57"/>
      <c r="F9" s="57"/>
      <c r="G9" s="57"/>
      <c r="H9" s="57"/>
      <c r="I9" s="57"/>
      <c r="J9" s="57"/>
      <c r="K9" s="57"/>
      <c r="L9" s="70"/>
      <c r="R9" s="64"/>
      <c r="S9" s="65"/>
      <c r="T9" s="66"/>
      <c r="U9" s="65"/>
      <c r="V9" s="254"/>
      <c r="W9" s="255"/>
      <c r="X9" s="66"/>
      <c r="Y9" s="65"/>
      <c r="Z9" s="66"/>
      <c r="AA9" s="65"/>
      <c r="AB9" s="58"/>
      <c r="AC9" s="38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I9" s="22"/>
      <c r="BJ9" s="22"/>
      <c r="BK9" s="22"/>
      <c r="BL9" s="22"/>
      <c r="BM9" s="22"/>
      <c r="CA9" s="22"/>
      <c r="CB9" s="22"/>
      <c r="CC9" s="237"/>
      <c r="CD9" s="231"/>
      <c r="CE9" s="232"/>
      <c r="CF9" s="238"/>
      <c r="CG9" s="239"/>
      <c r="CH9" s="232"/>
      <c r="CI9" s="239"/>
      <c r="CJ9" s="234"/>
    </row>
    <row r="10" spans="2:88" ht="21" customHeight="1" thickBot="1">
      <c r="B10" s="42"/>
      <c r="C10" s="72" t="s">
        <v>21</v>
      </c>
      <c r="D10" s="57"/>
      <c r="E10" s="9"/>
      <c r="F10" s="110"/>
      <c r="G10" s="95" t="s">
        <v>72</v>
      </c>
      <c r="H10" s="111"/>
      <c r="I10" s="111"/>
      <c r="J10" s="40" t="s">
        <v>22</v>
      </c>
      <c r="K10" s="96" t="s">
        <v>87</v>
      </c>
      <c r="L10" s="48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94" t="s">
        <v>30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I10" s="22"/>
      <c r="BJ10" s="22"/>
      <c r="BK10" s="22"/>
      <c r="BL10" s="22"/>
      <c r="BM10" s="22"/>
      <c r="CA10" s="22"/>
      <c r="CB10" s="22"/>
      <c r="CC10" s="235"/>
      <c r="CD10" s="241"/>
      <c r="CE10" s="242"/>
      <c r="CF10" s="242"/>
      <c r="CG10" s="242"/>
      <c r="CH10" s="242"/>
      <c r="CI10" s="242"/>
      <c r="CJ10" s="243"/>
    </row>
    <row r="11" spans="2:81" ht="21" customHeight="1" thickTop="1">
      <c r="B11" s="42"/>
      <c r="C11" s="72" t="s">
        <v>24</v>
      </c>
      <c r="D11" s="57"/>
      <c r="E11" s="111"/>
      <c r="F11" s="112"/>
      <c r="G11" s="95" t="s">
        <v>85</v>
      </c>
      <c r="H11" s="111"/>
      <c r="I11" s="14"/>
      <c r="J11" s="40" t="s">
        <v>23</v>
      </c>
      <c r="K11" s="96" t="s">
        <v>42</v>
      </c>
      <c r="L11" s="48"/>
      <c r="V11" s="1"/>
      <c r="Y11" s="1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82" t="s">
        <v>66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CC11" s="240"/>
    </row>
    <row r="12" spans="2:77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1"/>
      <c r="Q12" s="1"/>
      <c r="V12" s="1"/>
      <c r="Y12" s="1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</row>
    <row r="13" spans="22:59" ht="18" customHeight="1" thickTop="1">
      <c r="V13" s="1"/>
      <c r="Y13" s="1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7:77" ht="18" customHeight="1">
      <c r="Q14" s="1"/>
      <c r="V14" s="1"/>
      <c r="W14" s="1"/>
      <c r="X14" s="1"/>
      <c r="Y14" s="1"/>
      <c r="AD14" s="22"/>
      <c r="AE14" s="22"/>
      <c r="AF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U14" s="22"/>
      <c r="BY14" s="109" t="s">
        <v>62</v>
      </c>
    </row>
    <row r="15" spans="30:87" ht="18" customHeight="1">
      <c r="AD15" s="22"/>
      <c r="AE15" s="22"/>
      <c r="AF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BY15" s="22"/>
      <c r="CI15" s="117" t="s">
        <v>58</v>
      </c>
    </row>
    <row r="16" spans="57:87" ht="18" customHeight="1">
      <c r="BE16" s="117" t="s">
        <v>58</v>
      </c>
      <c r="BO16" s="122" t="s">
        <v>51</v>
      </c>
      <c r="BP16" s="22"/>
      <c r="BQ16" s="22"/>
      <c r="BR16" s="22"/>
      <c r="BT16" s="22"/>
      <c r="BU16" s="22"/>
      <c r="BV16" s="22"/>
      <c r="BZ16" s="22"/>
      <c r="CI16" s="117" t="s">
        <v>101</v>
      </c>
    </row>
    <row r="17" spans="35:75" ht="18" customHeight="1">
      <c r="AI17" s="251" t="s">
        <v>97</v>
      </c>
      <c r="BE17" s="117" t="s">
        <v>60</v>
      </c>
      <c r="BH17" s="22"/>
      <c r="BK17" s="109" t="s">
        <v>61</v>
      </c>
      <c r="BO17" s="22"/>
      <c r="BT17" s="116" t="s">
        <v>50</v>
      </c>
      <c r="BW17" s="22"/>
    </row>
    <row r="18" spans="31:76" ht="18" customHeight="1">
      <c r="AE18" s="109">
        <v>25.105</v>
      </c>
      <c r="AV18" s="109" t="s">
        <v>102</v>
      </c>
      <c r="AZ18" s="22"/>
      <c r="BA18" s="22"/>
      <c r="BJ18" s="22"/>
      <c r="BL18" s="22"/>
      <c r="BN18" s="22"/>
      <c r="BX18" s="22"/>
    </row>
    <row r="19" spans="31:78" ht="18" customHeight="1">
      <c r="AE19" s="22"/>
      <c r="AG19" s="22"/>
      <c r="AI19" s="22"/>
      <c r="AK19" s="22"/>
      <c r="AL19" s="22"/>
      <c r="AM19" s="22"/>
      <c r="AP19" s="22"/>
      <c r="AT19" s="22"/>
      <c r="AU19" s="22"/>
      <c r="BB19" s="22"/>
      <c r="BC19" s="22"/>
      <c r="BD19" s="22"/>
      <c r="BE19" s="22"/>
      <c r="BF19" s="22"/>
      <c r="BG19" s="22"/>
      <c r="BJ19" s="22"/>
      <c r="BK19" s="22"/>
      <c r="BL19" s="22"/>
      <c r="BM19" s="22"/>
      <c r="BZ19" s="116" t="s">
        <v>52</v>
      </c>
    </row>
    <row r="20" spans="14:82" ht="18" customHeight="1">
      <c r="N20" s="22"/>
      <c r="O20" s="22"/>
      <c r="AN20" s="22"/>
      <c r="AT20" s="114"/>
      <c r="BZ20" s="22"/>
      <c r="CD20" s="109" t="s">
        <v>63</v>
      </c>
    </row>
    <row r="21" spans="15:87" ht="18" customHeight="1">
      <c r="O21" s="22"/>
      <c r="AA21" s="22"/>
      <c r="AB21" s="22"/>
      <c r="AL21" s="22"/>
      <c r="AQ21" s="281">
        <v>6</v>
      </c>
      <c r="AR21" s="22"/>
      <c r="CA21" s="22"/>
      <c r="CB21" s="22"/>
      <c r="CC21" s="22"/>
      <c r="CI21" s="117" t="s">
        <v>58</v>
      </c>
    </row>
    <row r="22" spans="14:87" ht="18" customHeight="1">
      <c r="N22" s="22"/>
      <c r="O22" s="22"/>
      <c r="P22" s="22"/>
      <c r="Q22" s="22"/>
      <c r="R22" s="22"/>
      <c r="S22" s="22"/>
      <c r="T22" s="22"/>
      <c r="U22" s="22"/>
      <c r="V22" s="22"/>
      <c r="W22" s="22"/>
      <c r="Y22" s="22"/>
      <c r="Z22" s="22"/>
      <c r="AC22" s="22"/>
      <c r="AF22" s="22"/>
      <c r="AH22" s="22"/>
      <c r="AL22" s="22"/>
      <c r="AM22" s="22"/>
      <c r="AN22" s="22"/>
      <c r="AO22" s="22"/>
      <c r="AP22" s="22"/>
      <c r="AQ22" s="281"/>
      <c r="AT22" s="22"/>
      <c r="AU22" s="22"/>
      <c r="AV22" s="22"/>
      <c r="AW22" s="22"/>
      <c r="BB22" s="22"/>
      <c r="BC22" s="22"/>
      <c r="BD22" s="22"/>
      <c r="BO22" s="22"/>
      <c r="BP22" s="22"/>
      <c r="BX22" s="22"/>
      <c r="BY22" s="22"/>
      <c r="CC22" s="22"/>
      <c r="CD22" s="22"/>
      <c r="CI22" s="117" t="s">
        <v>59</v>
      </c>
    </row>
    <row r="23" spans="7:81" ht="18" customHeight="1">
      <c r="G23" s="23"/>
      <c r="Q23" s="22"/>
      <c r="S23" s="22"/>
      <c r="T23" s="22"/>
      <c r="U23" s="22"/>
      <c r="AA23" s="23"/>
      <c r="AD23" s="22"/>
      <c r="AE23" s="22"/>
      <c r="AF23" s="22"/>
      <c r="AG23" s="22"/>
      <c r="AH23" s="23"/>
      <c r="AJ23" s="22"/>
      <c r="AS23" s="22"/>
      <c r="AX23" s="22"/>
      <c r="BJ23" s="22"/>
      <c r="CC23" s="22"/>
    </row>
    <row r="24" spans="7:83" ht="18" customHeight="1">
      <c r="G24" s="22"/>
      <c r="I24" s="22"/>
      <c r="J24" s="256">
        <v>1</v>
      </c>
      <c r="M24" s="256">
        <v>2</v>
      </c>
      <c r="R24" s="22"/>
      <c r="S24" s="22"/>
      <c r="AC24" s="22"/>
      <c r="AD24" s="22"/>
      <c r="AE24" s="22"/>
      <c r="AG24" s="22"/>
      <c r="AJ24" s="22"/>
      <c r="AL24" s="22"/>
      <c r="AP24" s="22"/>
      <c r="AV24" s="281">
        <v>8</v>
      </c>
      <c r="AX24" s="22"/>
      <c r="BA24" s="22"/>
      <c r="BB24" s="23"/>
      <c r="BC24" s="263" t="s">
        <v>106</v>
      </c>
      <c r="BI24" s="98" t="s">
        <v>89</v>
      </c>
      <c r="CD24" s="22"/>
      <c r="CE24" s="22"/>
    </row>
    <row r="25" spans="1:87" ht="18" customHeight="1">
      <c r="A25" s="24"/>
      <c r="B25" s="24"/>
      <c r="G25" s="22"/>
      <c r="I25" s="22"/>
      <c r="J25" s="22"/>
      <c r="L25" s="22"/>
      <c r="M25" s="22"/>
      <c r="O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3"/>
      <c r="AE25" s="22"/>
      <c r="AF25" s="22"/>
      <c r="AG25" s="22"/>
      <c r="AH25" s="22"/>
      <c r="AJ25" s="22"/>
      <c r="AL25" s="22"/>
      <c r="AN25" s="22"/>
      <c r="AO25" s="22"/>
      <c r="AP25" s="22"/>
      <c r="AQ25" s="22"/>
      <c r="AR25" s="22"/>
      <c r="AT25" s="22"/>
      <c r="AU25" s="22"/>
      <c r="AV25" s="281"/>
      <c r="AW25" s="22"/>
      <c r="AZ25" s="22"/>
      <c r="BA25" s="22"/>
      <c r="BB25" s="22"/>
      <c r="BC25" s="240"/>
      <c r="BD25" s="22"/>
      <c r="BF25" s="22"/>
      <c r="BG25" s="22"/>
      <c r="BI25" s="99" t="s">
        <v>104</v>
      </c>
      <c r="BL25" s="22"/>
      <c r="BU25" s="22"/>
      <c r="BV25" s="22"/>
      <c r="BW25" s="22"/>
      <c r="CD25" s="22"/>
      <c r="CE25" s="22"/>
      <c r="CF25" s="22"/>
      <c r="CG25" s="22"/>
      <c r="CI25" s="251" t="s">
        <v>105</v>
      </c>
    </row>
    <row r="26" spans="1:89" ht="18" customHeight="1">
      <c r="A26" s="24"/>
      <c r="G26" s="22"/>
      <c r="I26" s="22"/>
      <c r="L26" s="22"/>
      <c r="M26" s="22"/>
      <c r="P26" s="22"/>
      <c r="T26" s="22"/>
      <c r="V26" s="22"/>
      <c r="AA26" s="22"/>
      <c r="AC26" s="22"/>
      <c r="AD26" s="22"/>
      <c r="AE26" s="22"/>
      <c r="AG26" s="22"/>
      <c r="AH26" s="22"/>
      <c r="AJ26" s="22"/>
      <c r="AL26" s="22"/>
      <c r="AU26" s="22"/>
      <c r="AX26" s="22"/>
      <c r="AZ26" s="22"/>
      <c r="BA26" s="22"/>
      <c r="BB26" s="22"/>
      <c r="BC26" s="22"/>
      <c r="BD26" s="22"/>
      <c r="BE26" s="22"/>
      <c r="BF26" s="22"/>
      <c r="BG26" s="109" t="s">
        <v>44</v>
      </c>
      <c r="BT26" s="22"/>
      <c r="BU26" s="22"/>
      <c r="CB26" s="22"/>
      <c r="CC26" s="22"/>
      <c r="CG26" s="116" t="s">
        <v>114</v>
      </c>
      <c r="CH26" s="24"/>
      <c r="CK26" s="24"/>
    </row>
    <row r="27" spans="1:80" ht="18" customHeight="1">
      <c r="A27" s="24"/>
      <c r="C27" s="259" t="s">
        <v>20</v>
      </c>
      <c r="G27" s="22"/>
      <c r="I27" s="22"/>
      <c r="O27" s="22"/>
      <c r="P27" s="22"/>
      <c r="S27" s="22"/>
      <c r="Z27" s="22"/>
      <c r="AB27" s="22"/>
      <c r="AC27" s="22"/>
      <c r="AD27" s="22"/>
      <c r="AE27" s="22"/>
      <c r="AF27" s="22"/>
      <c r="AG27" s="22"/>
      <c r="AH27" s="22"/>
      <c r="AJ27" s="22"/>
      <c r="AL27" s="22"/>
      <c r="AU27" s="22"/>
      <c r="AV27" s="22"/>
      <c r="AZ27" s="22"/>
      <c r="BA27" s="122">
        <v>10</v>
      </c>
      <c r="BC27" s="122">
        <v>12</v>
      </c>
      <c r="BD27" s="22"/>
      <c r="BE27" s="22"/>
      <c r="BF27" s="22"/>
      <c r="BG27" s="22"/>
      <c r="BQ27" s="262">
        <v>25.508</v>
      </c>
      <c r="CA27" s="22"/>
      <c r="CB27" s="22"/>
    </row>
    <row r="28" spans="10:89" ht="18" customHeight="1">
      <c r="J28" s="22"/>
      <c r="K28" s="22"/>
      <c r="L28" s="22"/>
      <c r="O28" s="22"/>
      <c r="Q28" s="22"/>
      <c r="R28" s="22"/>
      <c r="U28" s="22"/>
      <c r="V28" s="22"/>
      <c r="W28" s="22"/>
      <c r="AA28" s="22"/>
      <c r="AC28" s="22"/>
      <c r="AD28" s="22"/>
      <c r="AE28" s="22"/>
      <c r="AF28" s="22"/>
      <c r="AH28" s="22"/>
      <c r="AJ28" s="22"/>
      <c r="AQ28" s="23"/>
      <c r="AT28" s="22"/>
      <c r="AU28" s="22"/>
      <c r="AV28" s="22"/>
      <c r="AW28" s="22"/>
      <c r="AX28" s="22"/>
      <c r="AY28" s="22"/>
      <c r="BA28" s="22"/>
      <c r="BB28" s="22"/>
      <c r="BE28" s="22"/>
      <c r="BF28" s="22"/>
      <c r="BH28" s="22"/>
      <c r="BK28" s="22"/>
      <c r="BT28" s="22"/>
      <c r="BU28" s="22"/>
      <c r="BV28" s="22"/>
      <c r="BW28" s="22"/>
      <c r="CK28" s="24"/>
    </row>
    <row r="29" spans="11:83" ht="18" customHeight="1">
      <c r="K29" s="98" t="s">
        <v>89</v>
      </c>
      <c r="Q29" s="22"/>
      <c r="S29" s="22"/>
      <c r="X29" s="22"/>
      <c r="AC29" s="256">
        <v>3</v>
      </c>
      <c r="AD29" s="22"/>
      <c r="AE29" s="22"/>
      <c r="AF29" s="22"/>
      <c r="AH29" s="282">
        <v>4</v>
      </c>
      <c r="AJ29" s="22"/>
      <c r="AP29" s="22"/>
      <c r="AX29" s="22"/>
      <c r="AZ29" s="22"/>
      <c r="BA29" s="22"/>
      <c r="BB29" s="22"/>
      <c r="BC29" s="22"/>
      <c r="BD29" s="22"/>
      <c r="BE29" s="22"/>
      <c r="BR29" s="22"/>
      <c r="BS29" s="22"/>
      <c r="BX29" s="22"/>
      <c r="BY29" s="22"/>
      <c r="CA29" s="22"/>
      <c r="CE29" s="22"/>
    </row>
    <row r="30" spans="11:77" ht="18" customHeight="1">
      <c r="K30" s="115" t="s">
        <v>90</v>
      </c>
      <c r="O30" s="22"/>
      <c r="P30" s="22"/>
      <c r="V30" s="22"/>
      <c r="W30" s="22"/>
      <c r="X30" s="22"/>
      <c r="AC30" s="22"/>
      <c r="AD30" s="22"/>
      <c r="AE30" s="22"/>
      <c r="AF30" s="22"/>
      <c r="AH30" s="282"/>
      <c r="AI30" s="22"/>
      <c r="AJ30" s="256">
        <v>5</v>
      </c>
      <c r="AT30" s="22"/>
      <c r="AU30" s="22"/>
      <c r="AV30" s="22"/>
      <c r="AW30" s="22"/>
      <c r="AX30" s="22"/>
      <c r="AZ30" s="22"/>
      <c r="BA30" s="257">
        <v>11</v>
      </c>
      <c r="BG30" s="22"/>
      <c r="BH30" s="22"/>
      <c r="BO30" s="22"/>
      <c r="BS30" s="22"/>
      <c r="BT30" s="22"/>
      <c r="BU30" s="22"/>
      <c r="BV30" s="22"/>
      <c r="BY30" s="22"/>
    </row>
    <row r="31" spans="3:85" ht="18" customHeight="1">
      <c r="C31" s="25"/>
      <c r="H31" s="22"/>
      <c r="I31" s="22"/>
      <c r="J31" s="22"/>
      <c r="M31" s="22"/>
      <c r="R31" s="22"/>
      <c r="S31" s="22"/>
      <c r="V31" s="22"/>
      <c r="X31" s="22"/>
      <c r="Y31" s="22"/>
      <c r="AC31" s="22"/>
      <c r="AE31" s="22"/>
      <c r="AF31" s="22"/>
      <c r="AH31" s="22"/>
      <c r="AJ31" s="22"/>
      <c r="AM31" s="22"/>
      <c r="AN31" s="22"/>
      <c r="AP31" s="22"/>
      <c r="AQ31" s="23"/>
      <c r="AR31" s="22"/>
      <c r="AT31" s="22"/>
      <c r="AU31" s="22"/>
      <c r="AV31" s="22"/>
      <c r="AW31" s="22"/>
      <c r="AX31" s="22"/>
      <c r="AY31" s="22"/>
      <c r="AZ31" s="22"/>
      <c r="BC31" s="22"/>
      <c r="BG31" s="22"/>
      <c r="BN31" s="22"/>
      <c r="BO31" s="22"/>
      <c r="BP31" s="22"/>
      <c r="BQ31" s="22"/>
      <c r="BR31" s="22"/>
      <c r="BS31" s="22"/>
      <c r="BY31" s="266" t="s">
        <v>115</v>
      </c>
      <c r="CG31" s="27"/>
    </row>
    <row r="32" spans="3:85" ht="18" customHeight="1">
      <c r="C32" s="25"/>
      <c r="K32" s="22"/>
      <c r="N32" s="22"/>
      <c r="P32" s="22"/>
      <c r="Q32" s="113" t="s">
        <v>103</v>
      </c>
      <c r="R32" s="22"/>
      <c r="T32" s="22"/>
      <c r="U32" s="22"/>
      <c r="X32" s="22"/>
      <c r="Y32" s="22"/>
      <c r="Z32" s="22"/>
      <c r="AD32" s="22"/>
      <c r="AE32" s="22"/>
      <c r="AL32" s="22"/>
      <c r="AT32" s="22"/>
      <c r="AV32" s="22"/>
      <c r="AX32" s="22"/>
      <c r="BB32" s="22"/>
      <c r="BG32" s="22"/>
      <c r="BH32" s="22"/>
      <c r="BN32" s="22"/>
      <c r="BS32" s="22"/>
      <c r="BU32" s="24"/>
      <c r="BY32" s="267">
        <v>5098</v>
      </c>
      <c r="CG32" s="27"/>
    </row>
    <row r="33" spans="3:87" ht="18" customHeight="1">
      <c r="C33" s="25"/>
      <c r="I33" s="26"/>
      <c r="J33" s="22"/>
      <c r="U33" s="22"/>
      <c r="X33" s="22"/>
      <c r="Y33" s="266" t="s">
        <v>115</v>
      </c>
      <c r="Z33" s="22"/>
      <c r="AA33" s="22"/>
      <c r="AF33" s="113" t="s">
        <v>54</v>
      </c>
      <c r="AG33" s="22"/>
      <c r="AJ33" s="22"/>
      <c r="AL33" s="22"/>
      <c r="AM33" s="22"/>
      <c r="AU33" s="22"/>
      <c r="AV33" s="22"/>
      <c r="AW33" s="22"/>
      <c r="AX33" s="22"/>
      <c r="AY33" s="22"/>
      <c r="BD33" s="22"/>
      <c r="BF33" s="22"/>
      <c r="BG33" s="22"/>
      <c r="BS33" s="22"/>
      <c r="BT33" s="22"/>
      <c r="BY33" s="22"/>
      <c r="CB33" s="22"/>
      <c r="CI33" s="27"/>
    </row>
    <row r="34" spans="8:74" ht="18" customHeight="1">
      <c r="H34" s="22"/>
      <c r="I34" s="22"/>
      <c r="Y34" s="267">
        <v>5098</v>
      </c>
      <c r="AD34" s="22"/>
      <c r="AJ34" s="263" t="s">
        <v>107</v>
      </c>
      <c r="AK34" s="22"/>
      <c r="AL34" s="22"/>
      <c r="AM34" s="22"/>
      <c r="AN34" s="22"/>
      <c r="AO34" s="22"/>
      <c r="AQ34" s="22"/>
      <c r="AU34" s="22"/>
      <c r="AV34" s="22"/>
      <c r="AW34" s="22"/>
      <c r="AX34" s="22"/>
      <c r="AZ34" s="22"/>
      <c r="BE34" s="22"/>
      <c r="BG34" s="22"/>
      <c r="BK34" s="22"/>
      <c r="BN34" s="22"/>
      <c r="BV34" s="22"/>
    </row>
    <row r="35" spans="22:67" ht="18" customHeight="1">
      <c r="V35" s="22"/>
      <c r="AE35" s="22"/>
      <c r="AM35" s="15" t="s">
        <v>43</v>
      </c>
      <c r="AT35" s="257">
        <v>7</v>
      </c>
      <c r="AW35" s="257">
        <v>9</v>
      </c>
      <c r="BO35" s="258">
        <v>25.495</v>
      </c>
    </row>
    <row r="36" ht="18" customHeight="1">
      <c r="BA36" s="22"/>
    </row>
    <row r="37" spans="31:57" ht="18" customHeight="1">
      <c r="AE37" s="22"/>
      <c r="AF37" s="22"/>
      <c r="AH37" s="22"/>
      <c r="AJ37" s="22"/>
      <c r="BB37" s="22"/>
      <c r="BC37" s="22"/>
      <c r="BD37" s="22"/>
      <c r="BE37" s="22"/>
    </row>
    <row r="38" spans="58:63" ht="18" customHeight="1">
      <c r="BF38" s="22"/>
      <c r="BG38" s="22"/>
      <c r="BH38" s="22"/>
      <c r="BK38" s="22"/>
    </row>
    <row r="39" ht="18" customHeight="1">
      <c r="BO39" s="218">
        <v>25.49</v>
      </c>
    </row>
    <row r="40" ht="18" customHeight="1"/>
    <row r="41" ht="18" customHeight="1"/>
    <row r="42" ht="18" customHeight="1"/>
    <row r="43" ht="18" customHeight="1"/>
    <row r="44" ht="18" customHeight="1"/>
    <row r="45" spans="2:88" ht="21" customHeight="1" thickBot="1">
      <c r="B45" s="28" t="s">
        <v>5</v>
      </c>
      <c r="C45" s="29" t="s">
        <v>6</v>
      </c>
      <c r="D45" s="29" t="s">
        <v>7</v>
      </c>
      <c r="E45" s="29" t="s">
        <v>8</v>
      </c>
      <c r="F45" s="59" t="s">
        <v>9</v>
      </c>
      <c r="G45" s="104"/>
      <c r="H45" s="104"/>
      <c r="I45" s="283" t="s">
        <v>38</v>
      </c>
      <c r="J45" s="283"/>
      <c r="K45" s="104"/>
      <c r="L45" s="118"/>
      <c r="M45" s="87"/>
      <c r="N45" s="29" t="s">
        <v>5</v>
      </c>
      <c r="O45" s="29" t="s">
        <v>6</v>
      </c>
      <c r="P45" s="29" t="s">
        <v>7</v>
      </c>
      <c r="Q45" s="29" t="s">
        <v>8</v>
      </c>
      <c r="R45" s="59" t="s">
        <v>9</v>
      </c>
      <c r="S45" s="104"/>
      <c r="T45" s="104"/>
      <c r="U45" s="283" t="s">
        <v>38</v>
      </c>
      <c r="V45" s="283"/>
      <c r="W45" s="104"/>
      <c r="X45" s="103"/>
      <c r="BJ45" s="28" t="s">
        <v>5</v>
      </c>
      <c r="BK45" s="29" t="s">
        <v>6</v>
      </c>
      <c r="BL45" s="29" t="s">
        <v>7</v>
      </c>
      <c r="BM45" s="29" t="s">
        <v>8</v>
      </c>
      <c r="BN45" s="59" t="s">
        <v>9</v>
      </c>
      <c r="BO45" s="283" t="s">
        <v>38</v>
      </c>
      <c r="BP45" s="283"/>
      <c r="BQ45" s="87"/>
      <c r="BR45" s="29" t="s">
        <v>5</v>
      </c>
      <c r="BS45" s="29" t="s">
        <v>6</v>
      </c>
      <c r="BT45" s="29" t="s">
        <v>7</v>
      </c>
      <c r="BU45" s="29" t="s">
        <v>8</v>
      </c>
      <c r="BV45" s="59" t="s">
        <v>9</v>
      </c>
      <c r="BW45" s="104"/>
      <c r="BX45" s="118"/>
      <c r="BY45" s="87"/>
      <c r="BZ45" s="29" t="s">
        <v>5</v>
      </c>
      <c r="CA45" s="29" t="s">
        <v>6</v>
      </c>
      <c r="CB45" s="29" t="s">
        <v>7</v>
      </c>
      <c r="CC45" s="29" t="s">
        <v>8</v>
      </c>
      <c r="CD45" s="59" t="s">
        <v>9</v>
      </c>
      <c r="CE45" s="104"/>
      <c r="CF45" s="104"/>
      <c r="CG45" s="283" t="s">
        <v>38</v>
      </c>
      <c r="CH45" s="283"/>
      <c r="CI45" s="104"/>
      <c r="CJ45" s="103"/>
    </row>
    <row r="46" spans="2:88" ht="21" customHeight="1" thickTop="1">
      <c r="B46" s="119"/>
      <c r="C46" s="4"/>
      <c r="D46" s="4"/>
      <c r="E46" s="4"/>
      <c r="F46" s="4"/>
      <c r="G46" s="4"/>
      <c r="H46" s="4"/>
      <c r="I46" s="4"/>
      <c r="J46" s="4"/>
      <c r="K46" s="4"/>
      <c r="L46" s="4"/>
      <c r="M46" s="6" t="s">
        <v>112</v>
      </c>
      <c r="N46" s="102"/>
      <c r="O46" s="7"/>
      <c r="P46" s="7"/>
      <c r="Q46" s="7"/>
      <c r="R46" s="7"/>
      <c r="S46" s="7"/>
      <c r="T46" s="7"/>
      <c r="U46" s="7"/>
      <c r="V46" s="7"/>
      <c r="W46" s="7"/>
      <c r="X46" s="8"/>
      <c r="AA46" s="1"/>
      <c r="AB46" s="1"/>
      <c r="AC46" s="1"/>
      <c r="BJ46" s="119"/>
      <c r="BK46" s="4"/>
      <c r="BL46" s="4"/>
      <c r="BM46" s="4"/>
      <c r="BN46" s="4"/>
      <c r="BO46" s="4"/>
      <c r="BP46" s="4"/>
      <c r="BQ46" s="4"/>
      <c r="BR46" s="4"/>
      <c r="BS46" s="7"/>
      <c r="BT46" s="7"/>
      <c r="BU46" s="7"/>
      <c r="BV46" s="7"/>
      <c r="BW46" s="4"/>
      <c r="BX46" s="4"/>
      <c r="BY46" s="6" t="s">
        <v>82</v>
      </c>
      <c r="BZ46" s="4"/>
      <c r="CA46" s="7"/>
      <c r="CB46" s="7"/>
      <c r="CC46" s="7"/>
      <c r="CD46" s="7"/>
      <c r="CE46" s="7"/>
      <c r="CF46" s="7"/>
      <c r="CG46" s="7"/>
      <c r="CH46" s="7"/>
      <c r="CI46" s="7"/>
      <c r="CJ46" s="8"/>
    </row>
    <row r="47" spans="2:88" ht="21" customHeight="1">
      <c r="B47" s="30"/>
      <c r="C47" s="31"/>
      <c r="D47" s="31"/>
      <c r="E47" s="31"/>
      <c r="F47" s="60"/>
      <c r="G47" s="12"/>
      <c r="K47" s="1"/>
      <c r="L47" s="31"/>
      <c r="M47" s="88"/>
      <c r="N47" s="31"/>
      <c r="O47" s="31"/>
      <c r="P47" s="31"/>
      <c r="Q47" s="31"/>
      <c r="R47" s="60"/>
      <c r="S47" s="12"/>
      <c r="X47" s="106"/>
      <c r="BJ47" s="30"/>
      <c r="BK47" s="31"/>
      <c r="BL47" s="31"/>
      <c r="BM47" s="31"/>
      <c r="BN47" s="60"/>
      <c r="BO47" s="12"/>
      <c r="BQ47" s="88"/>
      <c r="BR47" s="31"/>
      <c r="BS47" s="31"/>
      <c r="BT47" s="31"/>
      <c r="BU47" s="31"/>
      <c r="BV47" s="60"/>
      <c r="BW47" s="1"/>
      <c r="BX47" s="31"/>
      <c r="BY47" s="88"/>
      <c r="BZ47" s="31"/>
      <c r="CA47" s="31"/>
      <c r="CB47" s="31"/>
      <c r="CC47" s="31"/>
      <c r="CD47" s="60"/>
      <c r="CE47" s="12"/>
      <c r="CJ47" s="106"/>
    </row>
    <row r="48" spans="2:88" ht="21" customHeight="1">
      <c r="B48" s="222">
        <v>1</v>
      </c>
      <c r="C48" s="32">
        <v>24.888</v>
      </c>
      <c r="D48" s="33">
        <v>51</v>
      </c>
      <c r="E48" s="34">
        <f>C48+D48*0.001</f>
        <v>24.939</v>
      </c>
      <c r="F48" s="61" t="s">
        <v>36</v>
      </c>
      <c r="G48" s="225" t="s">
        <v>92</v>
      </c>
      <c r="H48" s="12"/>
      <c r="K48" s="1"/>
      <c r="L48" s="31"/>
      <c r="M48" s="89"/>
      <c r="N48" s="224">
        <v>3</v>
      </c>
      <c r="O48" s="21">
        <v>25.085</v>
      </c>
      <c r="P48" s="33">
        <v>46</v>
      </c>
      <c r="Q48" s="34">
        <f>O48+P48*0.001</f>
        <v>25.131</v>
      </c>
      <c r="R48" s="61" t="s">
        <v>36</v>
      </c>
      <c r="S48" s="225" t="s">
        <v>79</v>
      </c>
      <c r="X48" s="106"/>
      <c r="BJ48" s="217">
        <v>6</v>
      </c>
      <c r="BK48" s="260">
        <v>25.231</v>
      </c>
      <c r="BL48" s="33">
        <v>-51</v>
      </c>
      <c r="BM48" s="34">
        <f>BK48+BL48*0.001</f>
        <v>25.180000000000003</v>
      </c>
      <c r="BN48" s="61" t="s">
        <v>36</v>
      </c>
      <c r="BO48" s="105" t="s">
        <v>64</v>
      </c>
      <c r="BP48" s="12"/>
      <c r="BQ48" s="89"/>
      <c r="BR48" s="244">
        <v>9</v>
      </c>
      <c r="BS48" s="216">
        <v>25.301</v>
      </c>
      <c r="BT48" s="33">
        <v>46</v>
      </c>
      <c r="BU48" s="34">
        <f>BS48+BT48*0.001</f>
        <v>25.346999999999998</v>
      </c>
      <c r="BV48" s="61" t="s">
        <v>36</v>
      </c>
      <c r="BW48" s="105" t="s">
        <v>64</v>
      </c>
      <c r="BX48" s="31"/>
      <c r="BY48" s="89"/>
      <c r="BZ48" s="121" t="s">
        <v>65</v>
      </c>
      <c r="CA48" s="261">
        <v>25.355</v>
      </c>
      <c r="CB48" s="33">
        <v>51</v>
      </c>
      <c r="CC48" s="34">
        <f>CA48+CB48*0.001</f>
        <v>25.406</v>
      </c>
      <c r="CD48" s="61" t="s">
        <v>36</v>
      </c>
      <c r="CE48" s="225" t="s">
        <v>83</v>
      </c>
      <c r="CJ48" s="106"/>
    </row>
    <row r="49" spans="2:88" ht="21" customHeight="1">
      <c r="B49" s="30"/>
      <c r="C49" s="31"/>
      <c r="D49" s="31"/>
      <c r="E49" s="31"/>
      <c r="F49" s="60"/>
      <c r="G49" s="225" t="s">
        <v>91</v>
      </c>
      <c r="K49" s="1"/>
      <c r="L49" s="31"/>
      <c r="M49" s="88"/>
      <c r="N49" s="31"/>
      <c r="O49" s="31"/>
      <c r="P49" s="31"/>
      <c r="Q49" s="31"/>
      <c r="R49" s="60"/>
      <c r="S49" s="12"/>
      <c r="X49" s="106"/>
      <c r="BJ49" s="245"/>
      <c r="BK49" s="101"/>
      <c r="BL49" s="246"/>
      <c r="BM49" s="101"/>
      <c r="BN49" s="247"/>
      <c r="BO49" s="248"/>
      <c r="BP49" s="249"/>
      <c r="BQ49" s="88"/>
      <c r="BR49" s="31"/>
      <c r="BS49" s="31"/>
      <c r="BT49" s="31"/>
      <c r="BU49" s="31"/>
      <c r="BV49" s="60"/>
      <c r="BW49" s="1"/>
      <c r="BX49" s="31"/>
      <c r="BY49" s="88"/>
      <c r="BZ49" s="250"/>
      <c r="CA49" s="101"/>
      <c r="CB49" s="246"/>
      <c r="CC49" s="101"/>
      <c r="CD49" s="247"/>
      <c r="CE49" s="248"/>
      <c r="CJ49" s="106"/>
    </row>
    <row r="50" spans="2:88" ht="21" customHeight="1">
      <c r="B50" s="30"/>
      <c r="C50" s="31"/>
      <c r="D50" s="31"/>
      <c r="E50" s="31"/>
      <c r="F50" s="60"/>
      <c r="G50" s="12"/>
      <c r="H50" s="12"/>
      <c r="K50" s="1"/>
      <c r="L50" s="31"/>
      <c r="M50" s="89"/>
      <c r="N50" s="224">
        <v>4</v>
      </c>
      <c r="O50" s="21">
        <v>25.139</v>
      </c>
      <c r="P50" s="33">
        <v>46</v>
      </c>
      <c r="Q50" s="34">
        <f>O50+P50*0.001</f>
        <v>25.185</v>
      </c>
      <c r="R50" s="61" t="s">
        <v>36</v>
      </c>
      <c r="S50" s="225" t="s">
        <v>78</v>
      </c>
      <c r="X50" s="106"/>
      <c r="AS50" s="83" t="s">
        <v>29</v>
      </c>
      <c r="BJ50" s="217">
        <v>7</v>
      </c>
      <c r="BK50" s="216">
        <v>25.268</v>
      </c>
      <c r="BL50" s="33">
        <v>46</v>
      </c>
      <c r="BM50" s="34">
        <f>BK50+BL50*0.001</f>
        <v>25.314</v>
      </c>
      <c r="BN50" s="61" t="s">
        <v>36</v>
      </c>
      <c r="BO50" s="105" t="s">
        <v>64</v>
      </c>
      <c r="BP50" s="12"/>
      <c r="BQ50" s="89"/>
      <c r="BR50" s="244">
        <v>10</v>
      </c>
      <c r="BS50" s="260">
        <v>25.338</v>
      </c>
      <c r="BT50" s="33">
        <v>-51</v>
      </c>
      <c r="BU50" s="34">
        <f>BS50+BT50*0.001</f>
        <v>25.287000000000003</v>
      </c>
      <c r="BV50" s="61" t="s">
        <v>36</v>
      </c>
      <c r="BW50" s="105" t="s">
        <v>64</v>
      </c>
      <c r="BX50" s="31"/>
      <c r="BY50" s="89"/>
      <c r="BZ50" s="121" t="s">
        <v>98</v>
      </c>
      <c r="CA50" s="265" t="s">
        <v>109</v>
      </c>
      <c r="CB50" s="33"/>
      <c r="CC50" s="34"/>
      <c r="CD50" s="61" t="s">
        <v>36</v>
      </c>
      <c r="CE50" s="225" t="s">
        <v>84</v>
      </c>
      <c r="CJ50" s="106"/>
    </row>
    <row r="51" spans="2:88" ht="21" customHeight="1">
      <c r="B51" s="223">
        <v>2</v>
      </c>
      <c r="C51" s="219">
        <v>24.921</v>
      </c>
      <c r="D51" s="33">
        <v>42</v>
      </c>
      <c r="E51" s="34">
        <f>C51+D51*0.001</f>
        <v>24.963</v>
      </c>
      <c r="F51" s="61" t="s">
        <v>36</v>
      </c>
      <c r="G51" s="225" t="s">
        <v>93</v>
      </c>
      <c r="K51" s="1"/>
      <c r="L51" s="31"/>
      <c r="M51" s="89"/>
      <c r="N51" s="31"/>
      <c r="O51" s="31"/>
      <c r="P51" s="31"/>
      <c r="Q51" s="31"/>
      <c r="R51" s="60"/>
      <c r="S51" s="12"/>
      <c r="X51" s="106"/>
      <c r="AS51" s="82" t="s">
        <v>32</v>
      </c>
      <c r="BJ51" s="245"/>
      <c r="BK51" s="101"/>
      <c r="BL51" s="246"/>
      <c r="BM51" s="101"/>
      <c r="BN51" s="247"/>
      <c r="BO51" s="248"/>
      <c r="BP51" s="249"/>
      <c r="BQ51" s="89"/>
      <c r="BR51" s="31"/>
      <c r="BS51" s="31"/>
      <c r="BT51" s="31"/>
      <c r="BU51" s="31"/>
      <c r="BV51" s="60"/>
      <c r="BW51" s="1"/>
      <c r="BX51" s="31"/>
      <c r="BY51" s="89"/>
      <c r="BZ51" s="121" t="s">
        <v>99</v>
      </c>
      <c r="CA51" s="265" t="s">
        <v>110</v>
      </c>
      <c r="CB51" s="33"/>
      <c r="CC51" s="34"/>
      <c r="CD51" s="61" t="s">
        <v>36</v>
      </c>
      <c r="CE51" s="225" t="s">
        <v>96</v>
      </c>
      <c r="CJ51" s="106"/>
    </row>
    <row r="52" spans="2:89" ht="21" customHeight="1">
      <c r="B52" s="30"/>
      <c r="C52" s="31"/>
      <c r="D52" s="31"/>
      <c r="E52" s="31"/>
      <c r="F52" s="60"/>
      <c r="G52" s="225" t="s">
        <v>94</v>
      </c>
      <c r="K52" s="1"/>
      <c r="L52" s="31"/>
      <c r="M52" s="89"/>
      <c r="N52" s="224">
        <v>5</v>
      </c>
      <c r="O52" s="21">
        <v>25.147</v>
      </c>
      <c r="P52" s="33">
        <v>-46</v>
      </c>
      <c r="Q52" s="34">
        <f>O52+P52*0.001</f>
        <v>25.101</v>
      </c>
      <c r="R52" s="61" t="s">
        <v>36</v>
      </c>
      <c r="S52" s="225" t="s">
        <v>77</v>
      </c>
      <c r="X52" s="106"/>
      <c r="BJ52" s="217">
        <v>8</v>
      </c>
      <c r="BK52" s="216">
        <v>25.288</v>
      </c>
      <c r="BL52" s="33">
        <v>-46</v>
      </c>
      <c r="BM52" s="34">
        <f>BK52+BL52*0.001</f>
        <v>25.242</v>
      </c>
      <c r="BN52" s="61" t="s">
        <v>36</v>
      </c>
      <c r="BO52" s="105" t="s">
        <v>64</v>
      </c>
      <c r="BQ52" s="89"/>
      <c r="BR52" s="244">
        <v>11</v>
      </c>
      <c r="BS52" s="261">
        <v>25.336</v>
      </c>
      <c r="BT52" s="33">
        <v>-46</v>
      </c>
      <c r="BU52" s="34">
        <f>BS52+BT52*0.001</f>
        <v>25.29</v>
      </c>
      <c r="BV52" s="61" t="s">
        <v>36</v>
      </c>
      <c r="BW52" s="105" t="s">
        <v>64</v>
      </c>
      <c r="BX52" s="31"/>
      <c r="BY52" s="89"/>
      <c r="BZ52" s="121" t="s">
        <v>95</v>
      </c>
      <c r="CA52" s="265" t="s">
        <v>111</v>
      </c>
      <c r="CB52" s="33"/>
      <c r="CC52" s="34"/>
      <c r="CD52" s="61" t="s">
        <v>36</v>
      </c>
      <c r="CE52" s="225" t="s">
        <v>96</v>
      </c>
      <c r="CJ52" s="106"/>
      <c r="CK52" s="12"/>
    </row>
    <row r="53" spans="2:88" ht="21" customHeight="1" thickBot="1">
      <c r="B53" s="120"/>
      <c r="C53" s="108"/>
      <c r="D53" s="108"/>
      <c r="E53" s="108"/>
      <c r="F53" s="62"/>
      <c r="G53" s="58"/>
      <c r="H53" s="56"/>
      <c r="I53" s="56"/>
      <c r="J53" s="56"/>
      <c r="K53" s="56"/>
      <c r="L53" s="36"/>
      <c r="M53" s="90"/>
      <c r="N53" s="37"/>
      <c r="O53" s="35"/>
      <c r="P53" s="36"/>
      <c r="Q53" s="36"/>
      <c r="R53" s="62"/>
      <c r="S53" s="58"/>
      <c r="T53" s="56"/>
      <c r="U53" s="56"/>
      <c r="V53" s="56"/>
      <c r="W53" s="56"/>
      <c r="X53" s="107"/>
      <c r="AD53" s="79"/>
      <c r="AE53" s="80"/>
      <c r="BG53" s="79"/>
      <c r="BH53" s="123"/>
      <c r="BJ53" s="120"/>
      <c r="BK53" s="108"/>
      <c r="BL53" s="108"/>
      <c r="BM53" s="108"/>
      <c r="BN53" s="62"/>
      <c r="BO53" s="58"/>
      <c r="BP53" s="56"/>
      <c r="BQ53" s="90"/>
      <c r="BR53" s="37"/>
      <c r="BS53" s="35"/>
      <c r="BT53" s="36"/>
      <c r="BU53" s="36"/>
      <c r="BV53" s="62"/>
      <c r="BW53" s="58"/>
      <c r="BX53" s="36"/>
      <c r="BY53" s="90"/>
      <c r="BZ53" s="37"/>
      <c r="CA53" s="35"/>
      <c r="CB53" s="36"/>
      <c r="CC53" s="36"/>
      <c r="CD53" s="62"/>
      <c r="CE53" s="58"/>
      <c r="CF53" s="56"/>
      <c r="CG53" s="56"/>
      <c r="CH53" s="56"/>
      <c r="CI53" s="56"/>
      <c r="CJ53" s="107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8">
    <mergeCell ref="V2:Y2"/>
    <mergeCell ref="R3:S3"/>
    <mergeCell ref="V3:Y3"/>
    <mergeCell ref="V4:Y4"/>
    <mergeCell ref="AB3:AC3"/>
    <mergeCell ref="V6:Y6"/>
    <mergeCell ref="V7:Y7"/>
    <mergeCell ref="V8:Y8"/>
    <mergeCell ref="AB6:AC6"/>
    <mergeCell ref="I45:J45"/>
    <mergeCell ref="U45:V45"/>
    <mergeCell ref="AB7:AC7"/>
    <mergeCell ref="AB8:AC8"/>
    <mergeCell ref="AQ21:AQ22"/>
    <mergeCell ref="AH29:AH30"/>
    <mergeCell ref="AV24:AV25"/>
    <mergeCell ref="CG45:CH45"/>
    <mergeCell ref="BO45:BP4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9"/>
  <ignoredErrors>
    <ignoredError sqref="K10" numberStoredAsText="1"/>
  </ignoredErrors>
  <drawing r:id="rId8"/>
  <legacyDrawing r:id="rId7"/>
  <oleObjects>
    <oleObject progId="Paint.Picture" shapeId="537706" r:id="rId1"/>
    <oleObject progId="Paint.Picture" shapeId="557876" r:id="rId2"/>
    <oleObject progId="Paint.Picture" shapeId="578558" r:id="rId3"/>
    <oleObject progId="Paint.Picture" shapeId="587208" r:id="rId4"/>
    <oleObject progId="Paint.Picture" shapeId="587244" r:id="rId5"/>
    <oleObject progId="Paint.Picture" shapeId="60773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2010-08-24T08:45:06Z</cp:lastPrinted>
  <dcterms:created xsi:type="dcterms:W3CDTF">2003-01-10T15:39:03Z</dcterms:created>
  <dcterms:modified xsi:type="dcterms:W3CDTF">2010-11-25T08:01:30Z</dcterms:modified>
  <cp:category/>
  <cp:version/>
  <cp:contentType/>
  <cp:contentStatus/>
</cp:coreProperties>
</file>