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7350" windowWidth="14370" windowHeight="7380" activeTab="0"/>
  </bookViews>
  <sheets>
    <sheet name="Lípa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<sst xmlns="http://schemas.openxmlformats.org/spreadsheetml/2006/main" count="74" uniqueCount="50">
  <si>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</si>
  <si>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</si>
  <si>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</si>
  <si>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</si>
  <si>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</si>
  <si>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</si>
  <si>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</si>
  <si>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</si>
  <si>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</si>
  <si>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</si>
  <si>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</si>
  <si>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</si>
  <si>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</si>
  <si>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</si>
  <si>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</si>
  <si>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</si>
  <si>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</si>
  <si>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</si>
  <si>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</si>
  <si>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</si>
  <si>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</si>
  <si>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</si>
  <si>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</si>
  <si>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</si>
  <si>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</si>
  <si>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</si>
  <si>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při jízdě do odbočky - rychlost 40 km/h</t>
  </si>
  <si>
    <t>Mechanické</t>
  </si>
  <si>
    <t>výhybky a výkolejky přestavuje a uzamyká doprovod vlaku</t>
  </si>
  <si>
    <t>Směr  :  Havlíčkův Brod</t>
  </si>
  <si>
    <t>Trať : 325</t>
  </si>
  <si>
    <t>Humpolec</t>
  </si>
  <si>
    <t>Ev. č. : 542332</t>
  </si>
  <si>
    <t>Směr  :  Herálec</t>
  </si>
  <si>
    <t>Strojvedoucí provádí obsluhu přilehlého PZS v km 7,739</t>
  </si>
  <si>
    <t>Telefonické  dorozumívání</t>
  </si>
  <si>
    <t>Kód : 15</t>
  </si>
  <si>
    <t>Vk 1</t>
  </si>
  <si>
    <t>Vk 2</t>
  </si>
  <si>
    <t>výměnový zámek v závislost na Vk 2, klíč Vk 2 / 3 držen v ÚZ</t>
  </si>
  <si>
    <t>výměnový zámek v závislost na Vk 1, klíč Vk 1 / 2 držen v ÚZ</t>
  </si>
  <si>
    <t xml:space="preserve">ručně obsluhou tlačítka umístěného ve služební místnosti </t>
  </si>
  <si>
    <t>Současné vjezdy jsou povoleny za podmínek</t>
  </si>
  <si>
    <t>Km  7,551</t>
  </si>
  <si>
    <t>uvedených v PN k D3 pro trať Havlíčkův Brod - Humpolec</t>
  </si>
  <si>
    <t>Dopravní  koleje</t>
  </si>
  <si>
    <t>výměnové zámky do obou směrů, klíč v.č. 1t / 1 v SHK - I.</t>
  </si>
  <si>
    <t>výměnové zámky do obou směrů, klíč v.č. 4t / 4 v SHK - III.</t>
  </si>
  <si>
    <t>VII.</t>
  </si>
  <si>
    <t>klíče od výhybek a výsledný klíč ÚZ II.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</si>
</sst>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4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right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8" fillId="4" borderId="68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21</xdr:col>
      <xdr:colOff>714375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791825" y="10458450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25</xdr:col>
      <xdr:colOff>247650</xdr:colOff>
      <xdr:row>38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829550" y="9772650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8</xdr:col>
      <xdr:colOff>495300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3371850" y="908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2288500" y="908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Lípa</a:t>
          </a:r>
        </a:p>
      </xdr:txBody>
    </xdr:sp>
    <xdr:clientData/>
  </xdr:twoCellAnchor>
  <xdr:twoCellAnchor>
    <xdr:from>
      <xdr:col>25</xdr:col>
      <xdr:colOff>247650</xdr:colOff>
      <xdr:row>38</xdr:row>
      <xdr:rowOff>76200</xdr:rowOff>
    </xdr:from>
    <xdr:to>
      <xdr:col>26</xdr:col>
      <xdr:colOff>476250</xdr:colOff>
      <xdr:row>38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0040600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28</xdr:col>
      <xdr:colOff>495300</xdr:colOff>
      <xdr:row>39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20040600" y="9544050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634365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0</xdr:rowOff>
    </xdr:from>
    <xdr:to>
      <xdr:col>27</xdr:col>
      <xdr:colOff>247650</xdr:colOff>
      <xdr:row>38</xdr:row>
      <xdr:rowOff>76200</xdr:rowOff>
    </xdr:to>
    <xdr:sp>
      <xdr:nvSpPr>
        <xdr:cNvPr id="14" name="Line 17"/>
        <xdr:cNvSpPr>
          <a:spLocks/>
        </xdr:cNvSpPr>
      </xdr:nvSpPr>
      <xdr:spPr>
        <a:xfrm flipV="1">
          <a:off x="20783550" y="965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9525</xdr:colOff>
      <xdr:row>30</xdr:row>
      <xdr:rowOff>9525</xdr:rowOff>
    </xdr:from>
    <xdr:to>
      <xdr:col>18</xdr:col>
      <xdr:colOff>285750</xdr:colOff>
      <xdr:row>32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78390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7086600" y="973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76200</xdr:rowOff>
    </xdr:from>
    <xdr:to>
      <xdr:col>22</xdr:col>
      <xdr:colOff>476250</xdr:colOff>
      <xdr:row>41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104203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0</xdr:rowOff>
    </xdr:from>
    <xdr:to>
      <xdr:col>23</xdr:col>
      <xdr:colOff>247650</xdr:colOff>
      <xdr:row>41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38</xdr:row>
      <xdr:rowOff>0</xdr:rowOff>
    </xdr:to>
    <xdr:sp>
      <xdr:nvSpPr>
        <xdr:cNvPr id="23" name="Line 124"/>
        <xdr:cNvSpPr>
          <a:spLocks/>
        </xdr:cNvSpPr>
      </xdr:nvSpPr>
      <xdr:spPr>
        <a:xfrm>
          <a:off x="310515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30</xdr:row>
      <xdr:rowOff>219075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5908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7,418</a:t>
          </a:r>
        </a:p>
      </xdr:txBody>
    </xdr:sp>
    <xdr:clientData/>
  </xdr:oneCellAnchor>
  <xdr:twoCellAnchor>
    <xdr:from>
      <xdr:col>8</xdr:col>
      <xdr:colOff>495300</xdr:colOff>
      <xdr:row>37</xdr:row>
      <xdr:rowOff>114300</xdr:rowOff>
    </xdr:from>
    <xdr:to>
      <xdr:col>11</xdr:col>
      <xdr:colOff>266700</xdr:colOff>
      <xdr:row>39</xdr:row>
      <xdr:rowOff>209550</xdr:rowOff>
    </xdr:to>
    <xdr:sp>
      <xdr:nvSpPr>
        <xdr:cNvPr id="25" name="Line 173"/>
        <xdr:cNvSpPr>
          <a:spLocks/>
        </xdr:cNvSpPr>
      </xdr:nvSpPr>
      <xdr:spPr>
        <a:xfrm flipH="1" flipV="1">
          <a:off x="5600700" y="9544050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26" name="Line 174"/>
        <xdr:cNvSpPr>
          <a:spLocks/>
        </xdr:cNvSpPr>
      </xdr:nvSpPr>
      <xdr:spPr>
        <a:xfrm>
          <a:off x="93154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7" name="Line 175"/>
        <xdr:cNvSpPr>
          <a:spLocks/>
        </xdr:cNvSpPr>
      </xdr:nvSpPr>
      <xdr:spPr>
        <a:xfrm>
          <a:off x="10058400" y="104203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209550</xdr:rowOff>
    </xdr:from>
    <xdr:to>
      <xdr:col>12</xdr:col>
      <xdr:colOff>495300</xdr:colOff>
      <xdr:row>40</xdr:row>
      <xdr:rowOff>123825</xdr:rowOff>
    </xdr:to>
    <xdr:sp>
      <xdr:nvSpPr>
        <xdr:cNvPr id="28" name="Line 181"/>
        <xdr:cNvSpPr>
          <a:spLocks/>
        </xdr:cNvSpPr>
      </xdr:nvSpPr>
      <xdr:spPr>
        <a:xfrm>
          <a:off x="7829550" y="10096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123825</xdr:rowOff>
    </xdr:from>
    <xdr:to>
      <xdr:col>13</xdr:col>
      <xdr:colOff>266700</xdr:colOff>
      <xdr:row>41</xdr:row>
      <xdr:rowOff>0</xdr:rowOff>
    </xdr:to>
    <xdr:sp>
      <xdr:nvSpPr>
        <xdr:cNvPr id="29" name="Line 217"/>
        <xdr:cNvSpPr>
          <a:spLocks/>
        </xdr:cNvSpPr>
      </xdr:nvSpPr>
      <xdr:spPr>
        <a:xfrm>
          <a:off x="8572500" y="102393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31" name="Group 259"/>
        <xdr:cNvGrpSpPr>
          <a:grpSpLocks noChangeAspect="1"/>
        </xdr:cNvGrpSpPr>
      </xdr:nvGrpSpPr>
      <xdr:grpSpPr>
        <a:xfrm>
          <a:off x="276225" y="92202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32" name="Line 26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Line 26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26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26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26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6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</xdr:rowOff>
    </xdr:from>
    <xdr:to>
      <xdr:col>35</xdr:col>
      <xdr:colOff>371475</xdr:colOff>
      <xdr:row>34</xdr:row>
      <xdr:rowOff>209550</xdr:rowOff>
    </xdr:to>
    <xdr:grpSp>
      <xdr:nvGrpSpPr>
        <xdr:cNvPr id="38" name="Group 266"/>
        <xdr:cNvGrpSpPr>
          <a:grpSpLocks noChangeAspect="1"/>
        </xdr:cNvGrpSpPr>
      </xdr:nvGrpSpPr>
      <xdr:grpSpPr>
        <a:xfrm>
          <a:off x="27241500" y="87630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39" name="Line 26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26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26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7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27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7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45" name="Line 290"/>
        <xdr:cNvSpPr>
          <a:spLocks/>
        </xdr:cNvSpPr>
      </xdr:nvSpPr>
      <xdr:spPr>
        <a:xfrm>
          <a:off x="5600700" y="9544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114300</xdr:rowOff>
    </xdr:from>
    <xdr:to>
      <xdr:col>28</xdr:col>
      <xdr:colOff>495300</xdr:colOff>
      <xdr:row>38</xdr:row>
      <xdr:rowOff>0</xdr:rowOff>
    </xdr:to>
    <xdr:sp>
      <xdr:nvSpPr>
        <xdr:cNvPr id="46" name="Line 291"/>
        <xdr:cNvSpPr>
          <a:spLocks/>
        </xdr:cNvSpPr>
      </xdr:nvSpPr>
      <xdr:spPr>
        <a:xfrm flipV="1">
          <a:off x="21526500" y="9544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34</xdr:col>
      <xdr:colOff>0</xdr:colOff>
      <xdr:row>38</xdr:row>
      <xdr:rowOff>0</xdr:rowOff>
    </xdr:to>
    <xdr:sp>
      <xdr:nvSpPr>
        <xdr:cNvPr id="47" name="Line 292"/>
        <xdr:cNvSpPr>
          <a:spLocks/>
        </xdr:cNvSpPr>
      </xdr:nvSpPr>
      <xdr:spPr>
        <a:xfrm>
          <a:off x="26250900" y="8515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31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2573655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7,739</a:t>
          </a:r>
        </a:p>
      </xdr:txBody>
    </xdr:sp>
    <xdr:clientData/>
  </xdr:oneCellAnchor>
  <xdr:twoCellAnchor>
    <xdr:from>
      <xdr:col>10</xdr:col>
      <xdr:colOff>0</xdr:colOff>
      <xdr:row>36</xdr:row>
      <xdr:rowOff>0</xdr:rowOff>
    </xdr:from>
    <xdr:to>
      <xdr:col>10</xdr:col>
      <xdr:colOff>47625</xdr:colOff>
      <xdr:row>37</xdr:row>
      <xdr:rowOff>0</xdr:rowOff>
    </xdr:to>
    <xdr:grpSp>
      <xdr:nvGrpSpPr>
        <xdr:cNvPr id="49" name="Group 294"/>
        <xdr:cNvGrpSpPr>
          <a:grpSpLocks/>
        </xdr:cNvGrpSpPr>
      </xdr:nvGrpSpPr>
      <xdr:grpSpPr>
        <a:xfrm>
          <a:off x="6591300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" name="Rectangle 2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742950</xdr:colOff>
      <xdr:row>39</xdr:row>
      <xdr:rowOff>0</xdr:rowOff>
    </xdr:from>
    <xdr:to>
      <xdr:col>12</xdr:col>
      <xdr:colOff>781050</xdr:colOff>
      <xdr:row>40</xdr:row>
      <xdr:rowOff>0</xdr:rowOff>
    </xdr:to>
    <xdr:grpSp>
      <xdr:nvGrpSpPr>
        <xdr:cNvPr id="53" name="Group 298"/>
        <xdr:cNvGrpSpPr>
          <a:grpSpLocks/>
        </xdr:cNvGrpSpPr>
      </xdr:nvGrpSpPr>
      <xdr:grpSpPr>
        <a:xfrm>
          <a:off x="8820150" y="988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4" name="Rectangle 2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57" name="Group 302"/>
        <xdr:cNvGrpSpPr>
          <a:grpSpLocks noChangeAspect="1"/>
        </xdr:cNvGrpSpPr>
      </xdr:nvGrpSpPr>
      <xdr:grpSpPr>
        <a:xfrm>
          <a:off x="32099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3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60" name="Group 305"/>
        <xdr:cNvGrpSpPr>
          <a:grpSpLocks noChangeAspect="1"/>
        </xdr:cNvGrpSpPr>
      </xdr:nvGrpSpPr>
      <xdr:grpSpPr>
        <a:xfrm>
          <a:off x="54483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3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39</xdr:row>
      <xdr:rowOff>209550</xdr:rowOff>
    </xdr:from>
    <xdr:to>
      <xdr:col>25</xdr:col>
      <xdr:colOff>247650</xdr:colOff>
      <xdr:row>40</xdr:row>
      <xdr:rowOff>123825</xdr:rowOff>
    </xdr:to>
    <xdr:sp>
      <xdr:nvSpPr>
        <xdr:cNvPr id="63" name="Line 327"/>
        <xdr:cNvSpPr>
          <a:spLocks/>
        </xdr:cNvSpPr>
      </xdr:nvSpPr>
      <xdr:spPr>
        <a:xfrm flipV="1">
          <a:off x="19297650" y="10096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123825</xdr:rowOff>
    </xdr:from>
    <xdr:to>
      <xdr:col>24</xdr:col>
      <xdr:colOff>476250</xdr:colOff>
      <xdr:row>41</xdr:row>
      <xdr:rowOff>0</xdr:rowOff>
    </xdr:to>
    <xdr:sp>
      <xdr:nvSpPr>
        <xdr:cNvPr id="64" name="Line 328"/>
        <xdr:cNvSpPr>
          <a:spLocks/>
        </xdr:cNvSpPr>
      </xdr:nvSpPr>
      <xdr:spPr>
        <a:xfrm flipV="1">
          <a:off x="18554700" y="102393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36</xdr:row>
      <xdr:rowOff>0</xdr:rowOff>
    </xdr:from>
    <xdr:to>
      <xdr:col>27</xdr:col>
      <xdr:colOff>0</xdr:colOff>
      <xdr:row>37</xdr:row>
      <xdr:rowOff>0</xdr:rowOff>
    </xdr:to>
    <xdr:grpSp>
      <xdr:nvGrpSpPr>
        <xdr:cNvPr id="65" name="Group 329"/>
        <xdr:cNvGrpSpPr>
          <a:grpSpLocks/>
        </xdr:cNvGrpSpPr>
      </xdr:nvGrpSpPr>
      <xdr:grpSpPr>
        <a:xfrm>
          <a:off x="21231225" y="92011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3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190500</xdr:colOff>
      <xdr:row>39</xdr:row>
      <xdr:rowOff>0</xdr:rowOff>
    </xdr:from>
    <xdr:to>
      <xdr:col>24</xdr:col>
      <xdr:colOff>228600</xdr:colOff>
      <xdr:row>40</xdr:row>
      <xdr:rowOff>0</xdr:rowOff>
    </xdr:to>
    <xdr:grpSp>
      <xdr:nvGrpSpPr>
        <xdr:cNvPr id="69" name="Group 333"/>
        <xdr:cNvGrpSpPr>
          <a:grpSpLocks/>
        </xdr:cNvGrpSpPr>
      </xdr:nvGrpSpPr>
      <xdr:grpSpPr>
        <a:xfrm>
          <a:off x="19011900" y="98869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73" name="Group 337"/>
        <xdr:cNvGrpSpPr>
          <a:grpSpLocks noChangeAspect="1"/>
        </xdr:cNvGrpSpPr>
      </xdr:nvGrpSpPr>
      <xdr:grpSpPr>
        <a:xfrm>
          <a:off x="243554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3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37</xdr:row>
      <xdr:rowOff>114300</xdr:rowOff>
    </xdr:from>
    <xdr:to>
      <xdr:col>28</xdr:col>
      <xdr:colOff>647700</xdr:colOff>
      <xdr:row>39</xdr:row>
      <xdr:rowOff>28575</xdr:rowOff>
    </xdr:to>
    <xdr:grpSp>
      <xdr:nvGrpSpPr>
        <xdr:cNvPr id="76" name="Group 340"/>
        <xdr:cNvGrpSpPr>
          <a:grpSpLocks noChangeAspect="1"/>
        </xdr:cNvGrpSpPr>
      </xdr:nvGrpSpPr>
      <xdr:grpSpPr>
        <a:xfrm>
          <a:off x="2213610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0</xdr:colOff>
      <xdr:row>41</xdr:row>
      <xdr:rowOff>104775</xdr:rowOff>
    </xdr:from>
    <xdr:to>
      <xdr:col>13</xdr:col>
      <xdr:colOff>352425</xdr:colOff>
      <xdr:row>42</xdr:row>
      <xdr:rowOff>0</xdr:rowOff>
    </xdr:to>
    <xdr:sp>
      <xdr:nvSpPr>
        <xdr:cNvPr id="79" name="kreslení 427"/>
        <xdr:cNvSpPr>
          <a:spLocks/>
        </xdr:cNvSpPr>
      </xdr:nvSpPr>
      <xdr:spPr>
        <a:xfrm>
          <a:off x="9048750" y="10448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161925</xdr:colOff>
      <xdr:row>41</xdr:row>
      <xdr:rowOff>104775</xdr:rowOff>
    </xdr:from>
    <xdr:to>
      <xdr:col>24</xdr:col>
      <xdr:colOff>0</xdr:colOff>
      <xdr:row>42</xdr:row>
      <xdr:rowOff>0</xdr:rowOff>
    </xdr:to>
    <xdr:sp>
      <xdr:nvSpPr>
        <xdr:cNvPr id="80" name="kreslení 417"/>
        <xdr:cNvSpPr>
          <a:spLocks/>
        </xdr:cNvSpPr>
      </xdr:nvSpPr>
      <xdr:spPr>
        <a:xfrm>
          <a:off x="18468975" y="10448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76200</xdr:rowOff>
    </xdr:from>
    <xdr:to>
      <xdr:col>19</xdr:col>
      <xdr:colOff>476250</xdr:colOff>
      <xdr:row>34</xdr:row>
      <xdr:rowOff>152400</xdr:rowOff>
    </xdr:to>
    <xdr:grpSp>
      <xdr:nvGrpSpPr>
        <xdr:cNvPr id="81" name="Group 354"/>
        <xdr:cNvGrpSpPr>
          <a:grpSpLocks/>
        </xdr:cNvGrpSpPr>
      </xdr:nvGrpSpPr>
      <xdr:grpSpPr>
        <a:xfrm>
          <a:off x="11506200" y="8591550"/>
          <a:ext cx="3390900" cy="304800"/>
          <a:chOff x="114" y="180"/>
          <a:chExt cx="540" cy="40"/>
        </a:xfrm>
        <a:solidFill>
          <a:srgbClr val="FFFFFF"/>
        </a:solidFill>
      </xdr:grpSpPr>
      <xdr:sp>
        <xdr:nvSpPr>
          <xdr:cNvPr id="82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952500</xdr:colOff>
      <xdr:row>36</xdr:row>
      <xdr:rowOff>76200</xdr:rowOff>
    </xdr:from>
    <xdr:to>
      <xdr:col>18</xdr:col>
      <xdr:colOff>85725</xdr:colOff>
      <xdr:row>37</xdr:row>
      <xdr:rowOff>152400</xdr:rowOff>
    </xdr:to>
    <xdr:grpSp>
      <xdr:nvGrpSpPr>
        <xdr:cNvPr id="89" name="Group 362"/>
        <xdr:cNvGrpSpPr>
          <a:grpSpLocks/>
        </xdr:cNvGrpSpPr>
      </xdr:nvGrpSpPr>
      <xdr:grpSpPr>
        <a:xfrm>
          <a:off x="11487150" y="9277350"/>
          <a:ext cx="2047875" cy="304800"/>
          <a:chOff x="114" y="180"/>
          <a:chExt cx="540" cy="40"/>
        </a:xfrm>
        <a:solidFill>
          <a:srgbClr val="FFFFFF"/>
        </a:solidFill>
      </xdr:grpSpPr>
      <xdr:sp>
        <xdr:nvSpPr>
          <xdr:cNvPr id="90" name="Rectangle 36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31</xdr:row>
      <xdr:rowOff>0</xdr:rowOff>
    </xdr:from>
    <xdr:to>
      <xdr:col>18</xdr:col>
      <xdr:colOff>809625</xdr:colOff>
      <xdr:row>32</xdr:row>
      <xdr:rowOff>0</xdr:rowOff>
    </xdr:to>
    <xdr:sp>
      <xdr:nvSpPr>
        <xdr:cNvPr id="97" name="text 207"/>
        <xdr:cNvSpPr txBox="1">
          <a:spLocks noChangeArrowheads="1"/>
        </xdr:cNvSpPr>
      </xdr:nvSpPr>
      <xdr:spPr>
        <a:xfrm>
          <a:off x="13744575" y="80581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10"/>
      <c r="C2" s="111"/>
      <c r="D2" s="111"/>
      <c r="E2" s="34" t="s">
        <v>29</v>
      </c>
      <c r="F2" s="111"/>
      <c r="G2" s="111"/>
      <c r="H2" s="112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10"/>
      <c r="AE2" s="111"/>
      <c r="AF2" s="111"/>
      <c r="AG2" s="34" t="s">
        <v>33</v>
      </c>
      <c r="AH2" s="111"/>
      <c r="AI2" s="111"/>
      <c r="AJ2" s="112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30</v>
      </c>
      <c r="P3" s="42"/>
      <c r="R3" s="177"/>
      <c r="S3" s="178" t="s">
        <v>43</v>
      </c>
      <c r="T3" s="179"/>
      <c r="V3" s="42"/>
      <c r="W3" s="26" t="s">
        <v>32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96" t="s">
        <v>21</v>
      </c>
      <c r="K4" s="197"/>
      <c r="L4" s="197"/>
      <c r="M4" s="197"/>
      <c r="N4" s="197"/>
      <c r="O4" s="197"/>
      <c r="P4" s="44"/>
      <c r="Q4" s="45"/>
      <c r="R4" s="45"/>
      <c r="S4" s="45"/>
      <c r="T4" s="45"/>
      <c r="U4" s="45"/>
      <c r="V4" s="46"/>
      <c r="W4" s="197" t="s">
        <v>21</v>
      </c>
      <c r="X4" s="197"/>
      <c r="Y4" s="197"/>
      <c r="Z4" s="197"/>
      <c r="AA4" s="197"/>
      <c r="AB4" s="198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199" t="s">
        <v>24</v>
      </c>
      <c r="K5" s="200"/>
      <c r="L5" s="201"/>
      <c r="M5" s="202"/>
      <c r="N5" s="203"/>
      <c r="O5" s="200"/>
      <c r="P5" s="48"/>
      <c r="Q5" s="119"/>
      <c r="R5" s="52"/>
      <c r="S5" s="20" t="s">
        <v>23</v>
      </c>
      <c r="T5" s="51"/>
      <c r="U5" s="166"/>
      <c r="V5" s="49"/>
      <c r="W5" s="203"/>
      <c r="X5" s="200"/>
      <c r="Y5" s="201"/>
      <c r="Z5" s="202"/>
      <c r="AA5" s="204" t="s">
        <v>24</v>
      </c>
      <c r="AB5" s="205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7"/>
      <c r="K6" s="118"/>
      <c r="L6" s="153"/>
      <c r="M6" s="118"/>
      <c r="N6" s="122"/>
      <c r="O6" s="121"/>
      <c r="P6" s="48"/>
      <c r="Q6" s="58"/>
      <c r="R6" s="58"/>
      <c r="S6" s="58"/>
      <c r="T6" s="58"/>
      <c r="U6" s="58"/>
      <c r="V6" s="49"/>
      <c r="W6" s="122"/>
      <c r="X6" s="121"/>
      <c r="Y6" s="156"/>
      <c r="Z6" s="121"/>
      <c r="AA6" s="123"/>
      <c r="AB6" s="124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35</v>
      </c>
      <c r="F7" s="9"/>
      <c r="G7" s="9"/>
      <c r="H7" s="12"/>
      <c r="I7" s="36"/>
      <c r="J7" s="53"/>
      <c r="K7" s="2"/>
      <c r="L7" s="154"/>
      <c r="M7" s="2"/>
      <c r="N7" s="40"/>
      <c r="O7" s="55"/>
      <c r="P7" s="48"/>
      <c r="Q7" s="119"/>
      <c r="R7" s="40"/>
      <c r="S7" s="138" t="s">
        <v>27</v>
      </c>
      <c r="T7" s="119"/>
      <c r="U7" s="40"/>
      <c r="V7" s="49"/>
      <c r="W7" s="40"/>
      <c r="X7" s="55"/>
      <c r="Y7" s="157"/>
      <c r="Z7" s="55"/>
      <c r="AA7" s="36"/>
      <c r="AB7" s="56"/>
      <c r="AC7" s="41"/>
      <c r="AD7" s="7"/>
      <c r="AE7" s="9"/>
      <c r="AF7" s="9"/>
      <c r="AG7" s="10" t="s">
        <v>35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188" t="s">
        <v>20</v>
      </c>
      <c r="K8" s="189"/>
      <c r="L8" s="209"/>
      <c r="M8" s="210"/>
      <c r="N8" s="216"/>
      <c r="O8" s="217"/>
      <c r="P8" s="48"/>
      <c r="Q8" s="119"/>
      <c r="R8" s="119"/>
      <c r="S8" s="120" t="s">
        <v>28</v>
      </c>
      <c r="T8" s="119"/>
      <c r="U8" s="119"/>
      <c r="V8" s="49"/>
      <c r="W8" s="216"/>
      <c r="X8" s="217"/>
      <c r="Y8" s="209"/>
      <c r="Z8" s="210"/>
      <c r="AA8" s="218" t="s">
        <v>20</v>
      </c>
      <c r="AB8" s="219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190">
        <v>7.322</v>
      </c>
      <c r="K9" s="191"/>
      <c r="L9" s="192"/>
      <c r="M9" s="193"/>
      <c r="N9" s="194"/>
      <c r="O9" s="195"/>
      <c r="P9" s="48"/>
      <c r="Q9" s="36"/>
      <c r="R9" s="36"/>
      <c r="S9" s="152" t="s">
        <v>49</v>
      </c>
      <c r="T9" s="36"/>
      <c r="U9" s="36"/>
      <c r="V9" s="49"/>
      <c r="W9" s="194"/>
      <c r="X9" s="195"/>
      <c r="Y9" s="192"/>
      <c r="Z9" s="193"/>
      <c r="AA9" s="186">
        <v>7.803</v>
      </c>
      <c r="AB9" s="187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36</v>
      </c>
      <c r="F10" s="6"/>
      <c r="G10" s="6"/>
      <c r="H10" s="21"/>
      <c r="I10" s="36"/>
      <c r="J10" s="54"/>
      <c r="K10" s="55"/>
      <c r="L10" s="154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7"/>
      <c r="Z10" s="55"/>
      <c r="AA10" s="36"/>
      <c r="AB10" s="56"/>
      <c r="AC10" s="41"/>
      <c r="AD10" s="7"/>
      <c r="AE10" s="6"/>
      <c r="AF10" s="6"/>
      <c r="AG10" s="11" t="s">
        <v>36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5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5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70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70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I14" s="37"/>
      <c r="J14" s="57"/>
      <c r="K14" s="57"/>
      <c r="L14" s="59"/>
      <c r="M14" s="59"/>
      <c r="N14" s="57"/>
      <c r="O14" s="57"/>
      <c r="P14" s="70"/>
      <c r="Q14" s="127"/>
      <c r="R14" s="128"/>
      <c r="S14" s="129"/>
      <c r="T14" s="130"/>
      <c r="U14" s="131"/>
      <c r="W14" s="59"/>
      <c r="X14" s="59"/>
      <c r="AC14" s="41"/>
      <c r="AD14" s="168"/>
      <c r="AE14" s="169"/>
      <c r="AF14" s="169"/>
      <c r="AG14" s="169"/>
      <c r="AH14" s="169"/>
      <c r="AI14" s="169"/>
      <c r="AJ14" s="170"/>
      <c r="AK14" s="41"/>
    </row>
    <row r="15" spans="1:37" ht="18" customHeight="1">
      <c r="A15" s="37"/>
      <c r="I15" s="37"/>
      <c r="J15" s="57"/>
      <c r="K15" s="57"/>
      <c r="L15" s="59"/>
      <c r="M15" s="59"/>
      <c r="N15" s="57"/>
      <c r="O15" s="57"/>
      <c r="P15" s="70"/>
      <c r="Q15" s="132"/>
      <c r="R15" s="72"/>
      <c r="S15" s="125" t="s">
        <v>25</v>
      </c>
      <c r="T15" s="57"/>
      <c r="U15" s="133"/>
      <c r="W15" s="59"/>
      <c r="X15" s="59"/>
      <c r="AC15" s="41"/>
      <c r="AD15" s="171"/>
      <c r="AE15" s="172"/>
      <c r="AF15" s="172"/>
      <c r="AG15" s="181" t="s">
        <v>34</v>
      </c>
      <c r="AH15" s="172"/>
      <c r="AI15" s="172"/>
      <c r="AJ15" s="173"/>
      <c r="AK15" s="41"/>
    </row>
    <row r="16" spans="1:37" ht="18" customHeight="1">
      <c r="A16" s="37"/>
      <c r="I16" s="37"/>
      <c r="J16" s="57"/>
      <c r="K16" s="57"/>
      <c r="L16" s="59"/>
      <c r="M16" s="59"/>
      <c r="N16" s="57"/>
      <c r="O16" s="57"/>
      <c r="P16" s="70"/>
      <c r="Q16" s="132"/>
      <c r="R16" s="72"/>
      <c r="S16" s="72"/>
      <c r="T16" s="57"/>
      <c r="U16" s="133"/>
      <c r="W16" s="59"/>
      <c r="X16" s="59"/>
      <c r="AC16" s="41"/>
      <c r="AD16" s="171"/>
      <c r="AE16" s="172"/>
      <c r="AF16" s="172"/>
      <c r="AG16" s="181" t="s">
        <v>41</v>
      </c>
      <c r="AH16" s="172"/>
      <c r="AI16" s="172"/>
      <c r="AJ16" s="173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70"/>
      <c r="Q17" s="132"/>
      <c r="R17" s="57"/>
      <c r="S17" s="126" t="s">
        <v>31</v>
      </c>
      <c r="T17" s="57"/>
      <c r="U17" s="133"/>
      <c r="W17" s="59"/>
      <c r="X17" s="59"/>
      <c r="AC17" s="41"/>
      <c r="AD17" s="174"/>
      <c r="AE17" s="175"/>
      <c r="AF17" s="175"/>
      <c r="AG17" s="175"/>
      <c r="AH17" s="175"/>
      <c r="AI17" s="175"/>
      <c r="AJ17" s="176"/>
      <c r="AK17" s="41"/>
    </row>
    <row r="18" spans="1:37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4"/>
      <c r="R18" s="135"/>
      <c r="S18" s="136"/>
      <c r="T18" s="136"/>
      <c r="U18" s="137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32" t="s">
        <v>12</v>
      </c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7" t="s">
        <v>13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 t="s">
        <v>26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4"/>
      <c r="H25" s="4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H26" s="59"/>
      <c r="I26" s="59"/>
      <c r="J26" s="59"/>
      <c r="K26" s="59"/>
      <c r="L26" s="59"/>
      <c r="M26" s="59"/>
      <c r="N26" s="59"/>
      <c r="O26" s="59"/>
      <c r="P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59"/>
      <c r="N27" s="59"/>
      <c r="O27" s="59"/>
      <c r="P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G28" s="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7"/>
      <c r="AA28" s="4"/>
      <c r="AB28" s="4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F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Z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E30" s="59"/>
      <c r="F30" s="59"/>
      <c r="G30" s="4"/>
      <c r="H30" s="59"/>
      <c r="I30" s="59"/>
      <c r="J30" s="59"/>
      <c r="K30" s="59"/>
      <c r="L30" s="59"/>
      <c r="M30" s="59"/>
      <c r="N30" s="4"/>
      <c r="O30" s="59"/>
      <c r="P30" s="4"/>
      <c r="Q30" s="4"/>
      <c r="R30" s="59"/>
      <c r="S30" s="4"/>
      <c r="T30" s="67"/>
      <c r="U30" s="4"/>
      <c r="V30" s="4"/>
      <c r="W30" s="4"/>
      <c r="X30" s="4"/>
      <c r="Z30" s="59"/>
      <c r="AB30" s="59"/>
      <c r="AD30" s="59"/>
      <c r="AE30" s="59"/>
      <c r="AG30" s="59"/>
      <c r="AH30" s="59"/>
      <c r="AI30" s="59"/>
      <c r="AJ30" s="59"/>
      <c r="AK30" s="59"/>
    </row>
    <row r="31" spans="1:37" ht="18" customHeight="1">
      <c r="A31" s="59"/>
      <c r="B31" s="57"/>
      <c r="C31" s="59"/>
      <c r="D31" s="59"/>
      <c r="E31" s="57"/>
      <c r="F31" s="57"/>
      <c r="G31" s="4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7"/>
      <c r="S31" s="59"/>
      <c r="T31" s="67"/>
      <c r="U31" s="67"/>
      <c r="V31" s="67"/>
      <c r="W31" s="59"/>
      <c r="X31" s="59"/>
      <c r="Y31" s="4"/>
      <c r="Z31" s="59"/>
      <c r="AB31" s="59"/>
      <c r="AD31" s="4"/>
      <c r="AE31" s="4"/>
      <c r="AF31" s="67"/>
      <c r="AG31" s="33"/>
      <c r="AH31" s="5"/>
      <c r="AI31" s="33"/>
      <c r="AJ31" s="57"/>
      <c r="AK31" s="57"/>
    </row>
    <row r="32" spans="1:37" ht="18" customHeight="1">
      <c r="A32" s="59"/>
      <c r="B32" s="57"/>
      <c r="C32" s="59"/>
      <c r="D32" s="59"/>
      <c r="E32" s="57"/>
      <c r="F32" s="57"/>
      <c r="G32" s="4"/>
      <c r="H32" s="57"/>
      <c r="I32" s="59"/>
      <c r="J32" s="4"/>
      <c r="K32" s="59"/>
      <c r="L32" s="59"/>
      <c r="M32" s="59"/>
      <c r="O32" s="59"/>
      <c r="P32" s="4"/>
      <c r="Q32" s="4"/>
      <c r="R32" s="4"/>
      <c r="S32" s="59"/>
      <c r="T32" s="67"/>
      <c r="U32" s="67"/>
      <c r="V32" s="84"/>
      <c r="W32" s="84"/>
      <c r="X32" s="4"/>
      <c r="Y32" s="4"/>
      <c r="Z32" s="4"/>
      <c r="AA32" s="4"/>
      <c r="AB32" s="59"/>
      <c r="AC32" s="59"/>
      <c r="AD32" s="59"/>
      <c r="AE32" s="67"/>
      <c r="AF32" s="4"/>
      <c r="AG32" s="4"/>
      <c r="AH32" s="59"/>
      <c r="AI32" s="4"/>
      <c r="AJ32" s="57"/>
      <c r="AK32" s="57"/>
    </row>
    <row r="33" spans="1:37" ht="18" customHeight="1">
      <c r="A33" s="59"/>
      <c r="B33" s="57"/>
      <c r="D33" s="59"/>
      <c r="E33" s="59"/>
      <c r="F33" s="59"/>
      <c r="H33" s="59"/>
      <c r="I33" s="59"/>
      <c r="J33" s="4"/>
      <c r="K33" s="4"/>
      <c r="L33" s="4"/>
      <c r="M33" s="4"/>
      <c r="N33" s="4"/>
      <c r="P33" s="4"/>
      <c r="Y33" s="4"/>
      <c r="Z33" s="4"/>
      <c r="AA33" s="59"/>
      <c r="AB33" s="59"/>
      <c r="AC33" s="4"/>
      <c r="AD33" s="4"/>
      <c r="AE33" s="84"/>
      <c r="AF33" s="4"/>
      <c r="AG33" s="5"/>
      <c r="AH33" s="4"/>
      <c r="AI33" s="5"/>
      <c r="AJ33" s="57"/>
      <c r="AK33" s="57"/>
    </row>
    <row r="34" spans="1:37" ht="18" customHeight="1">
      <c r="A34" s="59"/>
      <c r="B34" s="57"/>
      <c r="C34" s="59"/>
      <c r="D34" s="5"/>
      <c r="E34" s="5"/>
      <c r="F34" s="4"/>
      <c r="G34" s="5"/>
      <c r="H34" s="59"/>
      <c r="I34" s="4"/>
      <c r="J34" s="59"/>
      <c r="K34" s="4"/>
      <c r="L34" s="4"/>
      <c r="M34" s="59"/>
      <c r="N34" s="68"/>
      <c r="O34" s="59"/>
      <c r="P34" s="59"/>
      <c r="Q34" s="59"/>
      <c r="R34" s="67"/>
      <c r="S34" s="67"/>
      <c r="T34" s="67"/>
      <c r="U34" s="67"/>
      <c r="V34" s="67"/>
      <c r="W34" s="4"/>
      <c r="X34" s="4"/>
      <c r="Y34" s="59"/>
      <c r="Z34" s="59"/>
      <c r="AA34" s="4"/>
      <c r="AB34" s="57"/>
      <c r="AD34" s="4"/>
      <c r="AE34" s="84"/>
      <c r="AF34" s="59"/>
      <c r="AG34" s="5"/>
      <c r="AJ34" s="183" t="s">
        <v>20</v>
      </c>
      <c r="AK34" s="57"/>
    </row>
    <row r="35" spans="1:37" ht="18" customHeight="1">
      <c r="A35" s="59"/>
      <c r="B35" s="57"/>
      <c r="C35" s="59"/>
      <c r="D35" s="59"/>
      <c r="E35" s="4"/>
      <c r="F35" s="139">
        <v>1</v>
      </c>
      <c r="K35" s="59"/>
      <c r="L35" s="59"/>
      <c r="M35" s="67"/>
      <c r="N35" s="4"/>
      <c r="O35" s="67"/>
      <c r="P35" s="59"/>
      <c r="Q35" s="59"/>
      <c r="R35" s="67"/>
      <c r="T35" s="67"/>
      <c r="U35" s="67"/>
      <c r="V35" s="67"/>
      <c r="W35" s="4"/>
      <c r="X35" s="4"/>
      <c r="Y35" s="59"/>
      <c r="Z35" s="59"/>
      <c r="AA35" s="4"/>
      <c r="AC35" s="4"/>
      <c r="AF35" s="139">
        <v>4</v>
      </c>
      <c r="AG35" s="4"/>
      <c r="AH35" s="4"/>
      <c r="AI35" s="59"/>
      <c r="AJ35" s="57"/>
      <c r="AK35" s="57"/>
    </row>
    <row r="36" spans="1:37" ht="18" customHeight="1">
      <c r="A36" s="59"/>
      <c r="B36" s="4"/>
      <c r="C36" s="59"/>
      <c r="D36" s="4"/>
      <c r="E36" s="4"/>
      <c r="F36" s="4"/>
      <c r="G36" s="4"/>
      <c r="H36" s="4"/>
      <c r="I36" s="4"/>
      <c r="J36" s="4"/>
      <c r="K36" s="4"/>
      <c r="L36" s="4"/>
      <c r="M36" s="67"/>
      <c r="N36" s="67"/>
      <c r="O36" s="69"/>
      <c r="P36" s="59"/>
      <c r="Q36" s="59"/>
      <c r="R36" s="4"/>
      <c r="S36" s="5"/>
      <c r="T36" s="67"/>
      <c r="U36" s="59"/>
      <c r="V36" s="70"/>
      <c r="W36" s="67"/>
      <c r="X36" s="4"/>
      <c r="Y36" s="59"/>
      <c r="Z36" s="59"/>
      <c r="AA36" s="4"/>
      <c r="AB36" s="4"/>
      <c r="AC36" s="4"/>
      <c r="AD36" s="4"/>
      <c r="AE36" s="4"/>
      <c r="AF36" s="4"/>
      <c r="AG36" s="4"/>
      <c r="AH36" s="59"/>
      <c r="AI36" s="59"/>
      <c r="AJ36" s="4"/>
      <c r="AK36" s="57"/>
    </row>
    <row r="37" spans="1:37" ht="18" customHeight="1">
      <c r="A37" s="59"/>
      <c r="B37" s="57"/>
      <c r="C37" s="59"/>
      <c r="D37" s="4"/>
      <c r="E37" s="4"/>
      <c r="F37" s="59"/>
      <c r="G37" s="4"/>
      <c r="H37" s="4"/>
      <c r="I37" s="59"/>
      <c r="J37" s="4"/>
      <c r="K37" s="67"/>
      <c r="M37" s="67"/>
      <c r="N37" s="59"/>
      <c r="O37" s="59"/>
      <c r="P37" s="59"/>
      <c r="T37" s="71"/>
      <c r="U37" s="84"/>
      <c r="V37" s="4"/>
      <c r="W37" s="59"/>
      <c r="X37" s="4"/>
      <c r="Y37" s="67"/>
      <c r="Z37" s="67"/>
      <c r="AA37" s="59"/>
      <c r="AB37" s="4"/>
      <c r="AD37" s="4"/>
      <c r="AE37" s="59"/>
      <c r="AF37" s="67"/>
      <c r="AG37" s="4"/>
      <c r="AH37" s="5"/>
      <c r="AI37" s="59"/>
      <c r="AJ37" s="59"/>
      <c r="AK37" s="57"/>
    </row>
    <row r="38" spans="1:37" ht="18" customHeight="1">
      <c r="A38" s="59"/>
      <c r="B38" s="182" t="s">
        <v>20</v>
      </c>
      <c r="E38" s="4"/>
      <c r="F38" s="67"/>
      <c r="G38" s="4"/>
      <c r="H38" s="59"/>
      <c r="I38" s="4"/>
      <c r="J38" s="4"/>
      <c r="K38" s="4"/>
      <c r="X38" s="4"/>
      <c r="Y38" s="4"/>
      <c r="Z38" s="4"/>
      <c r="AA38" s="4"/>
      <c r="AB38" s="4"/>
      <c r="AC38" s="4"/>
      <c r="AD38" s="4"/>
      <c r="AE38" s="59"/>
      <c r="AF38" s="59"/>
      <c r="AG38" s="4"/>
      <c r="AH38" s="4"/>
      <c r="AI38" s="59"/>
      <c r="AJ38" s="57"/>
      <c r="AK38" s="57"/>
    </row>
    <row r="39" spans="1:37" ht="18" customHeight="1">
      <c r="A39" s="59"/>
      <c r="C39" s="59"/>
      <c r="D39" s="59"/>
      <c r="E39" s="59"/>
      <c r="F39" s="59"/>
      <c r="G39" s="59"/>
      <c r="I39" s="139">
        <v>2</v>
      </c>
      <c r="K39" s="4"/>
      <c r="L39" s="4"/>
      <c r="O39" s="4"/>
      <c r="P39" s="4"/>
      <c r="Q39" s="4"/>
      <c r="R39" s="67"/>
      <c r="S39" s="5"/>
      <c r="T39" s="67"/>
      <c r="U39" s="4"/>
      <c r="V39" s="4"/>
      <c r="W39" s="4"/>
      <c r="X39" s="4"/>
      <c r="Y39" s="59"/>
      <c r="Z39" s="4"/>
      <c r="AA39" s="4"/>
      <c r="AC39" s="139">
        <v>3</v>
      </c>
      <c r="AD39" s="59"/>
      <c r="AE39" s="59"/>
      <c r="AF39" s="59"/>
      <c r="AG39" s="59"/>
      <c r="AH39" s="59"/>
      <c r="AI39" s="59"/>
      <c r="AJ39" s="59"/>
      <c r="AK39" s="57"/>
    </row>
    <row r="40" spans="1:37" ht="18" customHeight="1">
      <c r="A40" s="59"/>
      <c r="B40" s="57"/>
      <c r="F40" s="67"/>
      <c r="G40" s="59"/>
      <c r="H40" s="59"/>
      <c r="I40" s="84"/>
      <c r="J40" s="59"/>
      <c r="L40" s="4"/>
      <c r="N40" s="4"/>
      <c r="X40" s="4"/>
      <c r="Y40" s="4"/>
      <c r="Z40" s="4"/>
      <c r="AA40" s="59"/>
      <c r="AB40" s="67"/>
      <c r="AC40" s="59"/>
      <c r="AD40" s="4"/>
      <c r="AE40" s="59"/>
      <c r="AH40" s="59"/>
      <c r="AI40" s="59"/>
      <c r="AJ40" s="67"/>
      <c r="AK40" s="57"/>
    </row>
    <row r="41" spans="1:37" ht="18" customHeight="1">
      <c r="A41" s="59"/>
      <c r="B41" s="70"/>
      <c r="C41" s="67"/>
      <c r="F41" s="59"/>
      <c r="G41" s="59"/>
      <c r="H41" s="4"/>
      <c r="I41" s="4"/>
      <c r="J41" s="4"/>
      <c r="L41" s="4"/>
      <c r="M41" s="4"/>
      <c r="N41" s="4"/>
      <c r="O41" s="4"/>
      <c r="P41" s="4"/>
      <c r="Q41" s="59"/>
      <c r="R41" s="67"/>
      <c r="T41" s="67"/>
      <c r="U41" s="84"/>
      <c r="V41" s="59"/>
      <c r="W41" s="4"/>
      <c r="X41" s="4"/>
      <c r="Y41" s="4"/>
      <c r="Z41" s="59"/>
      <c r="AA41" s="4"/>
      <c r="AB41" s="4"/>
      <c r="AD41" s="59"/>
      <c r="AE41" s="67"/>
      <c r="AH41" s="67"/>
      <c r="AI41" s="59"/>
      <c r="AJ41" s="67"/>
      <c r="AK41" s="57"/>
    </row>
    <row r="42" spans="1:37" ht="18" customHeight="1">
      <c r="A42" s="59"/>
      <c r="B42" s="59"/>
      <c r="C42" s="59"/>
      <c r="D42" s="59"/>
      <c r="E42" s="59"/>
      <c r="F42" s="59"/>
      <c r="G42" s="59"/>
      <c r="H42" s="59"/>
      <c r="I42" s="59"/>
      <c r="J42" s="4"/>
      <c r="K42" s="4"/>
      <c r="L42" s="67"/>
      <c r="M42" s="4"/>
      <c r="N42" s="4"/>
      <c r="O42" s="4"/>
      <c r="P42" s="4"/>
      <c r="Q42" s="4"/>
      <c r="R42" s="59"/>
      <c r="S42" s="4"/>
      <c r="T42" s="67"/>
      <c r="U42" s="4"/>
      <c r="V42" s="4"/>
      <c r="W42" s="4"/>
      <c r="X42" s="59"/>
      <c r="Y42" s="59"/>
      <c r="Z42" s="59"/>
      <c r="AA42" s="59"/>
      <c r="AB42" s="4"/>
      <c r="AC42" s="59"/>
      <c r="AD42" s="59"/>
      <c r="AE42" s="59"/>
      <c r="AF42" s="59"/>
      <c r="AG42" s="59"/>
      <c r="AH42" s="59"/>
      <c r="AI42" s="59"/>
      <c r="AJ42" s="59"/>
      <c r="AK42" s="59"/>
    </row>
    <row r="43" spans="1:37" ht="18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L43" s="4"/>
      <c r="N43" s="184" t="s">
        <v>37</v>
      </c>
      <c r="P43" s="59"/>
      <c r="Q43" s="67"/>
      <c r="R43" s="59"/>
      <c r="S43" s="70"/>
      <c r="T43" s="59"/>
      <c r="U43" s="67"/>
      <c r="V43" s="4"/>
      <c r="W43" s="4"/>
      <c r="X43" s="185" t="s">
        <v>38</v>
      </c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N44" s="70"/>
      <c r="O44" s="67"/>
      <c r="Q44" s="67"/>
      <c r="R44" s="67"/>
      <c r="S44" s="4"/>
      <c r="T44" s="4"/>
      <c r="U44" s="59"/>
      <c r="V44" s="59"/>
      <c r="W44" s="4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59"/>
      <c r="P45" s="59"/>
      <c r="Q45" s="59"/>
      <c r="R45" s="59"/>
      <c r="S45" s="59"/>
      <c r="T45" s="59"/>
      <c r="U45" s="59"/>
      <c r="W45" s="59"/>
      <c r="X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F46" s="59"/>
      <c r="G46" s="4"/>
      <c r="H46" s="4"/>
      <c r="I46" s="59"/>
      <c r="J46" s="4"/>
      <c r="K46" s="59"/>
      <c r="L46" s="59"/>
      <c r="M46" s="59"/>
      <c r="N46" s="59"/>
      <c r="O46" s="4"/>
      <c r="P46" s="4"/>
      <c r="Q46" s="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4"/>
      <c r="J47" s="4"/>
      <c r="M47" s="59"/>
      <c r="N47" s="59"/>
      <c r="O47" s="59"/>
      <c r="P47" s="59"/>
      <c r="Q47" s="59"/>
      <c r="R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K48" s="4"/>
      <c r="L48" s="4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3"/>
      <c r="D50" s="73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75" t="s">
        <v>42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2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44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211" t="s">
        <v>17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12"/>
      <c r="O54" s="213" t="s">
        <v>45</v>
      </c>
      <c r="P54" s="214"/>
      <c r="Q54" s="214"/>
      <c r="R54" s="215"/>
      <c r="S54" s="141"/>
      <c r="T54" s="213" t="s">
        <v>19</v>
      </c>
      <c r="U54" s="214"/>
      <c r="V54" s="214"/>
      <c r="W54" s="215"/>
      <c r="X54" s="206" t="s">
        <v>17</v>
      </c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8"/>
      <c r="AK54" s="3"/>
    </row>
    <row r="55" spans="1:37" ht="24.75" customHeight="1" thickBot="1">
      <c r="A55" s="3"/>
      <c r="B55" s="76" t="s">
        <v>3</v>
      </c>
      <c r="C55" s="77" t="s">
        <v>4</v>
      </c>
      <c r="D55" s="77" t="s">
        <v>5</v>
      </c>
      <c r="E55" s="77" t="s">
        <v>6</v>
      </c>
      <c r="F55" s="77" t="s">
        <v>18</v>
      </c>
      <c r="G55" s="78"/>
      <c r="H55" s="140"/>
      <c r="I55" s="140"/>
      <c r="J55" s="79" t="s">
        <v>10</v>
      </c>
      <c r="K55" s="140"/>
      <c r="L55" s="140"/>
      <c r="M55" s="140"/>
      <c r="N55" s="140"/>
      <c r="O55" s="85" t="s">
        <v>3</v>
      </c>
      <c r="P55" s="86" t="s">
        <v>7</v>
      </c>
      <c r="Q55" s="86" t="s">
        <v>8</v>
      </c>
      <c r="R55" s="87" t="s">
        <v>9</v>
      </c>
      <c r="S55" s="93" t="s">
        <v>1</v>
      </c>
      <c r="T55" s="85" t="s">
        <v>3</v>
      </c>
      <c r="U55" s="86" t="s">
        <v>7</v>
      </c>
      <c r="V55" s="86" t="s">
        <v>8</v>
      </c>
      <c r="W55" s="88" t="s">
        <v>9</v>
      </c>
      <c r="X55" s="76" t="s">
        <v>3</v>
      </c>
      <c r="Y55" s="77" t="s">
        <v>4</v>
      </c>
      <c r="Z55" s="77" t="s">
        <v>5</v>
      </c>
      <c r="AA55" s="77" t="s">
        <v>6</v>
      </c>
      <c r="AB55" s="77" t="s">
        <v>18</v>
      </c>
      <c r="AC55" s="78"/>
      <c r="AD55" s="140"/>
      <c r="AE55" s="140"/>
      <c r="AF55" s="79" t="s">
        <v>10</v>
      </c>
      <c r="AG55" s="140"/>
      <c r="AH55" s="140"/>
      <c r="AI55" s="140"/>
      <c r="AJ55" s="142"/>
      <c r="AK55" s="3"/>
    </row>
    <row r="56" spans="1:37" ht="24.75" customHeight="1" thickTop="1">
      <c r="A56" s="3"/>
      <c r="B56" s="29"/>
      <c r="C56" s="80"/>
      <c r="D56" s="17"/>
      <c r="E56" s="96"/>
      <c r="F56" s="18"/>
      <c r="G56" s="81"/>
      <c r="H56" s="82"/>
      <c r="I56" s="143"/>
      <c r="J56" s="82"/>
      <c r="K56" s="82"/>
      <c r="L56" s="82"/>
      <c r="M56" s="82"/>
      <c r="N56" s="83"/>
      <c r="O56" s="90"/>
      <c r="P56" s="91"/>
      <c r="Q56" s="91"/>
      <c r="R56" s="92"/>
      <c r="S56" s="98"/>
      <c r="T56" s="90"/>
      <c r="U56" s="94"/>
      <c r="V56" s="162"/>
      <c r="W56" s="95"/>
      <c r="X56" s="158"/>
      <c r="Y56" s="80"/>
      <c r="Z56" s="17"/>
      <c r="AA56" s="96"/>
      <c r="AB56" s="18"/>
      <c r="AC56" s="81"/>
      <c r="AD56" s="16"/>
      <c r="AE56" s="16"/>
      <c r="AF56" s="82"/>
      <c r="AG56" s="143"/>
      <c r="AH56" s="82"/>
      <c r="AI56" s="82"/>
      <c r="AJ56" s="83"/>
      <c r="AK56" s="3"/>
    </row>
    <row r="57" spans="1:37" ht="24.75" customHeight="1">
      <c r="A57" s="3"/>
      <c r="B57" s="29"/>
      <c r="C57" s="96"/>
      <c r="D57" s="17"/>
      <c r="E57" s="96"/>
      <c r="F57" s="18"/>
      <c r="G57" s="81"/>
      <c r="H57" s="82"/>
      <c r="I57" s="143"/>
      <c r="J57" s="82"/>
      <c r="K57" s="3"/>
      <c r="L57" s="82"/>
      <c r="M57" s="82"/>
      <c r="N57" s="83"/>
      <c r="O57" s="90"/>
      <c r="P57" s="91"/>
      <c r="Q57" s="91"/>
      <c r="R57" s="97"/>
      <c r="S57" s="100" t="s">
        <v>0</v>
      </c>
      <c r="T57" s="90"/>
      <c r="U57" s="94"/>
      <c r="V57" s="94"/>
      <c r="W57" s="95"/>
      <c r="X57" s="29"/>
      <c r="Y57" s="80"/>
      <c r="Z57" s="18"/>
      <c r="AA57" s="80"/>
      <c r="AB57" s="18"/>
      <c r="AC57" s="144"/>
      <c r="AD57" s="16"/>
      <c r="AE57" s="16"/>
      <c r="AF57" s="82"/>
      <c r="AG57" s="82"/>
      <c r="AH57" s="82"/>
      <c r="AI57" s="82"/>
      <c r="AJ57" s="83"/>
      <c r="AK57" s="3"/>
    </row>
    <row r="58" spans="1:37" ht="24.75" customHeight="1">
      <c r="A58" s="3"/>
      <c r="B58" s="164">
        <v>1</v>
      </c>
      <c r="C58" s="159">
        <v>7.42</v>
      </c>
      <c r="D58" s="160">
        <v>46</v>
      </c>
      <c r="E58" s="89">
        <f>C58+(D58/1000)</f>
        <v>7.466</v>
      </c>
      <c r="F58" s="18" t="s">
        <v>14</v>
      </c>
      <c r="G58" s="167" t="s">
        <v>46</v>
      </c>
      <c r="H58" s="82"/>
      <c r="I58" s="143"/>
      <c r="J58" s="82"/>
      <c r="K58" s="3"/>
      <c r="L58" s="3"/>
      <c r="M58" s="82"/>
      <c r="N58" s="83"/>
      <c r="O58" s="116">
        <v>1</v>
      </c>
      <c r="P58" s="113">
        <v>7.466</v>
      </c>
      <c r="Q58" s="113">
        <v>7.657</v>
      </c>
      <c r="R58" s="99">
        <f>(Q58-P58)*1000</f>
        <v>190.99999999999983</v>
      </c>
      <c r="S58" s="102" t="s">
        <v>2</v>
      </c>
      <c r="T58" s="114">
        <v>1</v>
      </c>
      <c r="U58" s="115">
        <v>7.527</v>
      </c>
      <c r="V58" s="161">
        <v>7.574</v>
      </c>
      <c r="W58" s="101">
        <f>(V58-U58)*1000</f>
        <v>46.99999999999971</v>
      </c>
      <c r="X58" s="180">
        <v>3</v>
      </c>
      <c r="Y58" s="165">
        <v>7.676</v>
      </c>
      <c r="Z58" s="160">
        <v>-46</v>
      </c>
      <c r="AA58" s="89">
        <f>Y58+(Z58/1000)</f>
        <v>7.63</v>
      </c>
      <c r="AB58" s="18" t="s">
        <v>14</v>
      </c>
      <c r="AC58" s="167" t="s">
        <v>39</v>
      </c>
      <c r="AD58" s="16"/>
      <c r="AE58" s="16"/>
      <c r="AF58" s="82"/>
      <c r="AG58" s="82"/>
      <c r="AH58" s="82"/>
      <c r="AI58" s="82"/>
      <c r="AJ58" s="83"/>
      <c r="AK58" s="3"/>
    </row>
    <row r="59" spans="1:37" ht="24.75" customHeight="1">
      <c r="A59" s="3"/>
      <c r="B59" s="29"/>
      <c r="C59" s="96"/>
      <c r="D59" s="17"/>
      <c r="E59" s="96"/>
      <c r="F59" s="18"/>
      <c r="G59" s="81"/>
      <c r="H59" s="82"/>
      <c r="I59" s="143"/>
      <c r="J59" s="82"/>
      <c r="K59" s="82"/>
      <c r="L59" s="82"/>
      <c r="M59" s="82"/>
      <c r="N59" s="83"/>
      <c r="O59" s="90"/>
      <c r="P59" s="91"/>
      <c r="Q59" s="91"/>
      <c r="R59" s="97"/>
      <c r="S59" s="103"/>
      <c r="T59" s="90"/>
      <c r="U59" s="94"/>
      <c r="V59" s="162"/>
      <c r="W59" s="95"/>
      <c r="X59" s="29"/>
      <c r="Y59" s="80"/>
      <c r="Z59" s="18"/>
      <c r="AA59" s="80"/>
      <c r="AB59" s="18"/>
      <c r="AC59" s="144"/>
      <c r="AD59" s="16"/>
      <c r="AE59" s="16"/>
      <c r="AF59" s="82"/>
      <c r="AG59" s="82"/>
      <c r="AH59" s="3"/>
      <c r="AI59" s="82"/>
      <c r="AJ59" s="83"/>
      <c r="AK59" s="3"/>
    </row>
    <row r="60" spans="1:37" ht="24.75" customHeight="1">
      <c r="A60" s="3"/>
      <c r="B60" s="180">
        <v>2</v>
      </c>
      <c r="C60" s="165">
        <v>7.45</v>
      </c>
      <c r="D60" s="160">
        <v>46</v>
      </c>
      <c r="E60" s="89">
        <f>C60+(D60/1000)</f>
        <v>7.496</v>
      </c>
      <c r="F60" s="18" t="s">
        <v>14</v>
      </c>
      <c r="G60" s="167" t="s">
        <v>40</v>
      </c>
      <c r="H60" s="82"/>
      <c r="I60" s="143"/>
      <c r="J60" s="82"/>
      <c r="K60" s="82"/>
      <c r="L60" s="82"/>
      <c r="M60" s="82"/>
      <c r="N60" s="83"/>
      <c r="O60" s="114">
        <v>2</v>
      </c>
      <c r="P60" s="113">
        <v>7.496</v>
      </c>
      <c r="Q60" s="113">
        <v>7.63</v>
      </c>
      <c r="R60" s="99">
        <f>(Q60-P60)*1000</f>
        <v>133.99999999999946</v>
      </c>
      <c r="S60" s="104" t="s">
        <v>48</v>
      </c>
      <c r="T60" s="114">
        <v>2</v>
      </c>
      <c r="U60" s="115">
        <v>7.526</v>
      </c>
      <c r="V60" s="161">
        <v>7.556</v>
      </c>
      <c r="W60" s="101">
        <f>(V60-U60)*1000</f>
        <v>30.00000000000025</v>
      </c>
      <c r="X60" s="164">
        <v>4</v>
      </c>
      <c r="Y60" s="163">
        <v>7.703</v>
      </c>
      <c r="Z60" s="160">
        <v>-46</v>
      </c>
      <c r="AA60" s="89">
        <f>Y60+(Z60/1000)</f>
        <v>7.657</v>
      </c>
      <c r="AB60" s="18" t="s">
        <v>14</v>
      </c>
      <c r="AC60" s="167" t="s">
        <v>47</v>
      </c>
      <c r="AD60" s="16"/>
      <c r="AE60" s="16"/>
      <c r="AF60" s="82"/>
      <c r="AG60" s="82"/>
      <c r="AH60" s="82"/>
      <c r="AI60" s="82"/>
      <c r="AJ60" s="83"/>
      <c r="AK60" s="3"/>
    </row>
    <row r="61" spans="1:37" ht="24.75" customHeight="1">
      <c r="A61" s="3"/>
      <c r="B61" s="29"/>
      <c r="C61" s="80"/>
      <c r="D61" s="17"/>
      <c r="E61" s="96"/>
      <c r="F61" s="18"/>
      <c r="G61" s="81"/>
      <c r="H61" s="82"/>
      <c r="I61" s="143"/>
      <c r="J61" s="82"/>
      <c r="K61" s="82"/>
      <c r="L61" s="82"/>
      <c r="M61" s="82"/>
      <c r="N61" s="83"/>
      <c r="O61" s="90"/>
      <c r="P61" s="91"/>
      <c r="Q61" s="91"/>
      <c r="R61" s="97"/>
      <c r="S61" s="104">
        <v>2010</v>
      </c>
      <c r="T61" s="90"/>
      <c r="U61" s="94"/>
      <c r="V61" s="94"/>
      <c r="W61" s="95"/>
      <c r="X61" s="29"/>
      <c r="Y61" s="80"/>
      <c r="Z61" s="18"/>
      <c r="AA61" s="80"/>
      <c r="AB61" s="18"/>
      <c r="AC61" s="144"/>
      <c r="AD61" s="16"/>
      <c r="AE61" s="16"/>
      <c r="AF61" s="82"/>
      <c r="AG61" s="82"/>
      <c r="AH61" s="82"/>
      <c r="AI61" s="82"/>
      <c r="AJ61" s="83"/>
      <c r="AK61" s="3"/>
    </row>
    <row r="62" spans="1:37" ht="24.75" customHeight="1" thickBot="1">
      <c r="A62" s="3"/>
      <c r="B62" s="105"/>
      <c r="C62" s="106"/>
      <c r="D62" s="19"/>
      <c r="E62" s="106"/>
      <c r="F62" s="19"/>
      <c r="G62" s="107"/>
      <c r="H62" s="108"/>
      <c r="I62" s="108"/>
      <c r="J62" s="108"/>
      <c r="K62" s="108"/>
      <c r="L62" s="108"/>
      <c r="M62" s="108"/>
      <c r="N62" s="109"/>
      <c r="O62" s="145"/>
      <c r="P62" s="146"/>
      <c r="Q62" s="146"/>
      <c r="R62" s="147"/>
      <c r="S62" s="148"/>
      <c r="T62" s="145"/>
      <c r="U62" s="149"/>
      <c r="V62" s="146"/>
      <c r="W62" s="150"/>
      <c r="X62" s="105"/>
      <c r="Y62" s="106"/>
      <c r="Z62" s="19"/>
      <c r="AA62" s="106"/>
      <c r="AB62" s="19"/>
      <c r="AC62" s="108"/>
      <c r="AD62" s="151"/>
      <c r="AE62" s="151"/>
      <c r="AF62" s="108"/>
      <c r="AG62" s="108"/>
      <c r="AH62" s="108"/>
      <c r="AI62" s="108"/>
      <c r="AJ62" s="109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4"/>
      <c r="N63" s="74"/>
      <c r="O63" s="37"/>
      <c r="P63" s="37"/>
      <c r="Q63" s="37"/>
      <c r="R63" s="37"/>
      <c r="S63" s="37"/>
      <c r="T63" s="37"/>
      <c r="U63" s="37"/>
      <c r="V63" s="37"/>
      <c r="W63" s="37"/>
      <c r="X63" s="74"/>
      <c r="Y63" s="74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4">
    <mergeCell ref="X54:AJ54"/>
    <mergeCell ref="L8:M8"/>
    <mergeCell ref="B54:N54"/>
    <mergeCell ref="O54:R54"/>
    <mergeCell ref="T54:W54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2010-05-24T09:33:56Z</cp:lastPrinted>
  <dcterms:created xsi:type="dcterms:W3CDTF">2003-01-10T15:39:03Z</dcterms:created>
  <dcterms:modified xsi:type="dcterms:W3CDTF">2010-08-24T09:07:38Z</dcterms:modified>
  <cp:category/>
  <cp:version/>
  <cp:contentType/>
  <cp:contentStatus/>
</cp:coreProperties>
</file>