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7665" yWindow="65521" windowWidth="7650" windowHeight="7665" tabRatio="599" activeTab="0"/>
  </bookViews>
  <sheets>
    <sheet name="Náměšť nad Oslavou" sheetId="1" r:id="rId1"/>
  </sheets>
  <definedNames/>
  <calcPr fullCalcOnLoad="1"/>
</workbook>
</file>

<file path=xl/sharedStrings.xml><?xml version="1.0" encoding="utf-8"?>
<sst xmlns="http://schemas.openxmlformats.org/spreadsheetml/2006/main" count="183" uniqueCount="103">
  <si>
    <t>S 3</t>
  </si>
  <si>
    <t>S 1</t>
  </si>
  <si>
    <t>L 1</t>
  </si>
  <si>
    <t>L 3</t>
  </si>
  <si>
    <t>L</t>
  </si>
  <si>
    <t>S</t>
  </si>
  <si>
    <t>Př S</t>
  </si>
  <si>
    <t>Př L</t>
  </si>
  <si>
    <t>Se 1</t>
  </si>
  <si>
    <t>Se 3</t>
  </si>
  <si>
    <t>L 2</t>
  </si>
  <si>
    <t>Obvod  signalisty  St.2</t>
  </si>
  <si>
    <t>Návěstidla  -  ŽST</t>
  </si>
  <si>
    <t>Vjezdová</t>
  </si>
  <si>
    <t>Odjezdová</t>
  </si>
  <si>
    <t>Seřaďovací</t>
  </si>
  <si>
    <t>Traťové</t>
  </si>
  <si>
    <t>zabezpečovací</t>
  </si>
  <si>
    <t>SENA</t>
  </si>
  <si>
    <t>C</t>
  </si>
  <si>
    <t>JPg</t>
  </si>
  <si>
    <t>zařízení :</t>
  </si>
  <si>
    <t>Telefonické  dorozumívání</t>
  </si>
  <si>
    <t>Zjišťování  konce</t>
  </si>
  <si>
    <t>zast.</t>
  </si>
  <si>
    <t>vlaku :</t>
  </si>
  <si>
    <t>zabezpečovacího zařízení</t>
  </si>
  <si>
    <t>proj.</t>
  </si>
  <si>
    <t>St. 1</t>
  </si>
  <si>
    <t>Vk 1</t>
  </si>
  <si>
    <t>St. 2</t>
  </si>
  <si>
    <t>č.</t>
  </si>
  <si>
    <t>staničení</t>
  </si>
  <si>
    <t>N</t>
  </si>
  <si>
    <t>námezník</t>
  </si>
  <si>
    <t>přest.</t>
  </si>
  <si>
    <t>poznámka</t>
  </si>
  <si>
    <t>Obvod  posunu</t>
  </si>
  <si>
    <t>20</t>
  </si>
  <si>
    <t>10</t>
  </si>
  <si>
    <t>Staniční</t>
  </si>
  <si>
    <t>Elektromechanické</t>
  </si>
  <si>
    <t>rychlostní návěstní soustava</t>
  </si>
  <si>
    <t>Dopravní stanoviště :</t>
  </si>
  <si>
    <t>Dopravní kancelář</t>
  </si>
  <si>
    <t>Stavědlo 2</t>
  </si>
  <si>
    <t>( km )</t>
  </si>
  <si>
    <t>Počet  pracovníků :</t>
  </si>
  <si>
    <t>Signalista  -  1</t>
  </si>
  <si>
    <t>Výpravčí  -  1</t>
  </si>
  <si>
    <t>Začátek</t>
  </si>
  <si>
    <t>Konec</t>
  </si>
  <si>
    <t>Délka</t>
  </si>
  <si>
    <t>Poznámka</t>
  </si>
  <si>
    <t>Kód : 1</t>
  </si>
  <si>
    <t>signalista hlásí obsluhou</t>
  </si>
  <si>
    <t>Současné  vlakové  cesty</t>
  </si>
  <si>
    <t xml:space="preserve">Vzájemně vyloučeny jsou pouze protisměrné </t>
  </si>
  <si>
    <t>páka</t>
  </si>
  <si>
    <t>p + z</t>
  </si>
  <si>
    <t>Vjezdové / odjezdové rychlosti :</t>
  </si>
  <si>
    <t>v pokračování traťové koleje - rychlost traťová s místním omezením</t>
  </si>
  <si>
    <t>při jízdě do odbočky - rychlost 40 km/h</t>
  </si>
  <si>
    <t>provoz podle D - 2</t>
  </si>
  <si>
    <t>ručně</t>
  </si>
  <si>
    <t>S 2</t>
  </si>
  <si>
    <t>Směr  :  Studenec</t>
  </si>
  <si>
    <t>elm.</t>
  </si>
  <si>
    <t>PSt.1</t>
  </si>
  <si>
    <t>( 1, 2 )</t>
  </si>
  <si>
    <t>Km  29,530</t>
  </si>
  <si>
    <t>Hlavní  staniční  kolej</t>
  </si>
  <si>
    <t>Vjezd - odjezd - průjezd</t>
  </si>
  <si>
    <t>Trať : 322</t>
  </si>
  <si>
    <t>29,910</t>
  </si>
  <si>
    <t>Kód : 5</t>
  </si>
  <si>
    <t>Ev. č. : 351759</t>
  </si>
  <si>
    <t>00</t>
  </si>
  <si>
    <t>výpravčí</t>
  </si>
  <si>
    <t>Vojenská</t>
  </si>
  <si>
    <t>vlečka</t>
  </si>
  <si>
    <t>Obvod  výpravčího</t>
  </si>
  <si>
    <t>EZ</t>
  </si>
  <si>
    <t>( 102 / 101 )</t>
  </si>
  <si>
    <t>Směr  :  Kralice nad Oslavou</t>
  </si>
  <si>
    <t>( obsluhuje výpravčí )</t>
  </si>
  <si>
    <t>řídící stavědlo vz. 5007  +  závislé St.2</t>
  </si>
  <si>
    <t>Stavědlo 1 = ŘS</t>
  </si>
  <si>
    <t>výpravčí  //  skladník přepravy hlásí pomocí RDST</t>
  </si>
  <si>
    <t>29,529</t>
  </si>
  <si>
    <t>29,535</t>
  </si>
  <si>
    <t>Vk 2</t>
  </si>
  <si>
    <t>00  //  30</t>
  </si>
  <si>
    <t>jízdní cesty na tutéž kolej</t>
  </si>
  <si>
    <t>výměnový zámek, klíč Vk1 / 3 držen v ŘP na St.1</t>
  </si>
  <si>
    <t>výměnový zámek v závislosti na v.č. 102</t>
  </si>
  <si>
    <t>výměnový zámek, klíč 102 / 101 držen v EMZ v kolejišti</t>
  </si>
  <si>
    <t>bez zabezpečení</t>
  </si>
  <si>
    <t>vým. zámek, klíč Vk2/11t /11 držen ve stav. přístroji St.2</t>
  </si>
  <si>
    <t>VII.</t>
  </si>
  <si>
    <r>
      <t>č. II,  úrovňové, jednostranné vnitřní</t>
    </r>
    <r>
      <rPr>
        <sz val="12"/>
        <rFont val="Arial CE"/>
        <family val="0"/>
      </rPr>
      <t xml:space="preserve">  ( Tischer )</t>
    </r>
  </si>
  <si>
    <r>
      <t>č. I,  úrovňové, vnější</t>
    </r>
    <r>
      <rPr>
        <sz val="12"/>
        <rFont val="Arial CE"/>
        <family val="0"/>
      </rPr>
      <t xml:space="preserve">  ( Tischer )</t>
    </r>
  </si>
  <si>
    <r>
      <t>č. III,  úrovňové, jednostranné vnitřní</t>
    </r>
    <r>
      <rPr>
        <sz val="12"/>
        <rFont val="Arial CE"/>
        <family val="0"/>
      </rPr>
      <t xml:space="preserve">  ( Tischer )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</si>
</sst>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</numFmts>
  <fonts count="49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1"/>
      <color indexed="12"/>
      <name val="Arial CE"/>
      <family val="2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sz val="12"/>
      <name val="Times New Roman CE"/>
      <family val="1"/>
    </font>
    <font>
      <b/>
      <sz val="12"/>
      <color indexed="10"/>
      <name val="Arial CE"/>
      <family val="0"/>
    </font>
    <font>
      <i/>
      <sz val="12"/>
      <name val="Arial CE"/>
      <family val="2"/>
    </font>
    <font>
      <sz val="12"/>
      <name val="Times New Roman"/>
      <family val="1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0"/>
      <color indexed="8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6"/>
      <name val="Times New Roman CE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2"/>
      <color indexed="12"/>
      <name val="Times New Roman CE"/>
      <family val="1"/>
    </font>
    <font>
      <sz val="14"/>
      <color indexed="12"/>
      <name val="Times New Roman CE"/>
      <family val="1"/>
    </font>
    <font>
      <sz val="18"/>
      <name val="Times New Roman CE"/>
      <family val="1"/>
    </font>
    <font>
      <sz val="11"/>
      <name val="Arial CE"/>
      <family val="2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b/>
      <i/>
      <sz val="12"/>
      <name val="Times New Roman"/>
      <family val="1"/>
    </font>
    <font>
      <b/>
      <sz val="18"/>
      <name val="Times New Roman CE"/>
      <family val="1"/>
    </font>
    <font>
      <b/>
      <sz val="20"/>
      <name val="Times New Roman CE"/>
      <family val="1"/>
    </font>
    <font>
      <i/>
      <sz val="16"/>
      <color indexed="10"/>
      <name val="Monotype Corsiva"/>
      <family val="4"/>
    </font>
    <font>
      <u val="single"/>
      <sz val="12"/>
      <name val="Arial CYR"/>
      <family val="2"/>
    </font>
    <font>
      <b/>
      <sz val="11"/>
      <color indexed="16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7" xfId="0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1" xfId="0" applyFont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164" fontId="0" fillId="0" borderId="3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3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4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5" xfId="0" applyBorder="1" applyAlignment="1">
      <alignment vertical="center"/>
    </xf>
    <xf numFmtId="164" fontId="0" fillId="0" borderId="6" xfId="0" applyNumberFormat="1" applyFont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164" fontId="3" fillId="0" borderId="4" xfId="0" applyNumberFormat="1" applyFont="1" applyBorder="1" applyAlignment="1" quotePrefix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3" fillId="0" borderId="3" xfId="0" applyNumberFormat="1" applyFont="1" applyBorder="1" applyAlignment="1" quotePrefix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Font="1" applyFill="1" applyBorder="1" applyAlignment="1" quotePrefix="1">
      <alignment vertical="center"/>
    </xf>
    <xf numFmtId="0" fontId="20" fillId="0" borderId="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49" fontId="4" fillId="0" borderId="0" xfId="20" applyNumberFormat="1" applyFont="1" applyFill="1" applyBorder="1" applyAlignment="1">
      <alignment horizontal="center" vertical="center"/>
      <protection/>
    </xf>
    <xf numFmtId="0" fontId="0" fillId="0" borderId="25" xfId="0" applyFont="1" applyFill="1" applyBorder="1" applyAlignment="1">
      <alignment vertical="center"/>
    </xf>
    <xf numFmtId="164" fontId="0" fillId="0" borderId="26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164" fontId="0" fillId="0" borderId="7" xfId="0" applyNumberFormat="1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7" xfId="0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21" fillId="0" borderId="0" xfId="0" applyFont="1" applyAlignment="1">
      <alignment horizontal="center" vertical="top"/>
    </xf>
    <xf numFmtId="0" fontId="4" fillId="3" borderId="30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0" fillId="3" borderId="3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3" borderId="35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26" fillId="0" borderId="3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/>
    </xf>
    <xf numFmtId="164" fontId="22" fillId="0" borderId="3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164" fontId="14" fillId="0" borderId="3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30" fillId="0" borderId="42" xfId="0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44" xfId="0" applyFont="1" applyBorder="1" applyAlignment="1">
      <alignment horizontal="center" vertical="center"/>
    </xf>
    <xf numFmtId="0" fontId="34" fillId="0" borderId="0" xfId="20" applyFont="1" applyAlignment="1">
      <alignment horizontal="right" vertical="center"/>
      <protection/>
    </xf>
    <xf numFmtId="0" fontId="35" fillId="3" borderId="0" xfId="20" applyFont="1" applyFill="1" applyBorder="1" applyAlignment="1">
      <alignment horizontal="center" vertical="center"/>
      <protection/>
    </xf>
    <xf numFmtId="0" fontId="19" fillId="0" borderId="0" xfId="20" applyFont="1" applyFill="1" applyBorder="1" applyAlignment="1">
      <alignment horizontal="center" vertical="center"/>
      <protection/>
    </xf>
    <xf numFmtId="0" fontId="36" fillId="0" borderId="0" xfId="20" applyFont="1" applyFill="1" applyBorder="1" applyAlignment="1">
      <alignment horizontal="center" vertical="center"/>
      <protection/>
    </xf>
    <xf numFmtId="49" fontId="37" fillId="0" borderId="0" xfId="20" applyNumberFormat="1" applyFont="1" applyBorder="1" applyAlignment="1">
      <alignment horizontal="center" vertical="center"/>
      <protection/>
    </xf>
    <xf numFmtId="49" fontId="38" fillId="0" borderId="0" xfId="20" applyNumberFormat="1" applyFont="1" applyBorder="1" applyAlignment="1">
      <alignment horizontal="center" vertical="center"/>
      <protection/>
    </xf>
    <xf numFmtId="0" fontId="8" fillId="0" borderId="0" xfId="20" applyFont="1" applyBorder="1" applyAlignment="1">
      <alignment horizontal="center" vertical="center"/>
      <protection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164" fontId="0" fillId="0" borderId="21" xfId="0" applyNumberFormat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21" xfId="0" applyBorder="1" applyAlignment="1">
      <alignment/>
    </xf>
    <xf numFmtId="0" fontId="0" fillId="0" borderId="4" xfId="0" applyBorder="1" applyAlignment="1">
      <alignment/>
    </xf>
    <xf numFmtId="0" fontId="23" fillId="0" borderId="0" xfId="0" applyFont="1" applyAlignment="1">
      <alignment horizontal="center" vertical="center"/>
    </xf>
    <xf numFmtId="0" fontId="9" fillId="0" borderId="0" xfId="0" applyFont="1" applyAlignment="1">
      <alignment horizontal="right"/>
    </xf>
    <xf numFmtId="0" fontId="0" fillId="0" borderId="0" xfId="0" applyFill="1" applyAlignment="1">
      <alignment/>
    </xf>
    <xf numFmtId="0" fontId="9" fillId="0" borderId="0" xfId="0" applyFont="1" applyAlignment="1">
      <alignment horizontal="center" vertical="top"/>
    </xf>
    <xf numFmtId="164" fontId="0" fillId="0" borderId="21" xfId="0" applyNumberFormat="1" applyFont="1" applyFill="1" applyBorder="1" applyAlignment="1">
      <alignment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164" fontId="8" fillId="0" borderId="4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 quotePrefix="1">
      <alignment horizontal="center" vertical="center"/>
    </xf>
    <xf numFmtId="0" fontId="10" fillId="0" borderId="0" xfId="0" applyFont="1" applyBorder="1" applyAlignment="1">
      <alignment horizontal="center"/>
    </xf>
    <xf numFmtId="164" fontId="0" fillId="0" borderId="0" xfId="0" applyNumberFormat="1" applyAlignment="1">
      <alignment horizontal="left"/>
    </xf>
    <xf numFmtId="164" fontId="0" fillId="0" borderId="4" xfId="0" applyNumberFormat="1" applyFont="1" applyBorder="1" applyAlignment="1">
      <alignment horizontal="center" vertical="center"/>
    </xf>
    <xf numFmtId="0" fontId="4" fillId="4" borderId="30" xfId="20" applyFont="1" applyFill="1" applyBorder="1" applyAlignment="1">
      <alignment horizontal="center" vertical="center"/>
      <protection/>
    </xf>
    <xf numFmtId="49" fontId="0" fillId="0" borderId="37" xfId="20" applyNumberFormat="1" applyFont="1" applyBorder="1" applyAlignment="1">
      <alignment vertical="center"/>
      <protection/>
    </xf>
    <xf numFmtId="0" fontId="0" fillId="0" borderId="42" xfId="0" applyFont="1" applyBorder="1" applyAlignment="1">
      <alignment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3" borderId="47" xfId="0" applyFont="1" applyFill="1" applyBorder="1" applyAlignment="1">
      <alignment horizontal="center" vertical="center"/>
    </xf>
    <xf numFmtId="0" fontId="4" fillId="4" borderId="48" xfId="20" applyFont="1" applyFill="1" applyBorder="1" applyAlignment="1">
      <alignment horizontal="center" vertical="center"/>
      <protection/>
    </xf>
    <xf numFmtId="0" fontId="0" fillId="4" borderId="49" xfId="20" applyFont="1" applyFill="1" applyBorder="1" applyAlignment="1">
      <alignment vertical="center"/>
      <protection/>
    </xf>
    <xf numFmtId="0" fontId="0" fillId="4" borderId="35" xfId="20" applyFont="1" applyFill="1" applyBorder="1" applyAlignment="1">
      <alignment vertical="center"/>
      <protection/>
    </xf>
    <xf numFmtId="0" fontId="4" fillId="4" borderId="35" xfId="20" applyFont="1" applyFill="1" applyBorder="1" applyAlignment="1">
      <alignment horizontal="center" vertical="center"/>
      <protection/>
    </xf>
    <xf numFmtId="0" fontId="0" fillId="4" borderId="33" xfId="20" applyFont="1" applyFill="1" applyBorder="1" applyAlignment="1">
      <alignment vertical="center"/>
      <protection/>
    </xf>
    <xf numFmtId="164" fontId="0" fillId="0" borderId="0" xfId="20" applyNumberFormat="1" applyFont="1" applyBorder="1" applyAlignment="1">
      <alignment vertical="center"/>
      <protection/>
    </xf>
    <xf numFmtId="0" fontId="0" fillId="0" borderId="3" xfId="0" applyFont="1" applyBorder="1" applyAlignment="1">
      <alignment vertical="center"/>
    </xf>
    <xf numFmtId="164" fontId="0" fillId="0" borderId="50" xfId="20" applyNumberFormat="1" applyFont="1" applyBorder="1" applyAlignment="1">
      <alignment vertical="center"/>
      <protection/>
    </xf>
    <xf numFmtId="0" fontId="0" fillId="0" borderId="50" xfId="20" applyFont="1" applyBorder="1" applyAlignment="1">
      <alignment vertical="center"/>
      <protection/>
    </xf>
    <xf numFmtId="0" fontId="0" fillId="0" borderId="11" xfId="0" applyFont="1" applyBorder="1" applyAlignment="1">
      <alignment vertical="center"/>
    </xf>
    <xf numFmtId="49" fontId="0" fillId="0" borderId="51" xfId="20" applyNumberFormat="1" applyFont="1" applyBorder="1" applyAlignment="1">
      <alignment vertical="center"/>
      <protection/>
    </xf>
    <xf numFmtId="164" fontId="0" fillId="0" borderId="52" xfId="20" applyNumberFormat="1" applyFont="1" applyBorder="1" applyAlignment="1">
      <alignment vertical="center"/>
      <protection/>
    </xf>
    <xf numFmtId="0" fontId="0" fillId="0" borderId="53" xfId="0" applyBorder="1" applyAlignment="1">
      <alignment vertical="center"/>
    </xf>
    <xf numFmtId="164" fontId="0" fillId="0" borderId="54" xfId="20" applyNumberFormat="1" applyFont="1" applyBorder="1" applyAlignment="1">
      <alignment vertical="center"/>
      <protection/>
    </xf>
    <xf numFmtId="1" fontId="0" fillId="0" borderId="54" xfId="20" applyNumberFormat="1" applyFont="1" applyBorder="1" applyAlignment="1">
      <alignment vertical="center"/>
      <protection/>
    </xf>
    <xf numFmtId="0" fontId="0" fillId="0" borderId="55" xfId="20" applyFont="1" applyBorder="1" applyAlignment="1">
      <alignment vertical="center"/>
      <protection/>
    </xf>
    <xf numFmtId="0" fontId="0" fillId="0" borderId="52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1" fontId="39" fillId="0" borderId="50" xfId="20" applyNumberFormat="1" applyFont="1" applyBorder="1" applyAlignment="1">
      <alignment horizontal="center" vertical="center"/>
      <protection/>
    </xf>
    <xf numFmtId="0" fontId="0" fillId="0" borderId="11" xfId="20" applyFont="1" applyBorder="1" applyAlignment="1">
      <alignment vertical="center"/>
      <protection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 quotePrefix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34" fillId="0" borderId="0" xfId="20" applyFont="1" applyAlignment="1">
      <alignment horizontal="left" vertical="center"/>
      <protection/>
    </xf>
    <xf numFmtId="0" fontId="39" fillId="0" borderId="0" xfId="20" applyFont="1" applyAlignment="1">
      <alignment horizontal="left" vertical="center"/>
      <protection/>
    </xf>
    <xf numFmtId="0" fontId="39" fillId="0" borderId="0" xfId="20" applyFont="1" applyAlignment="1">
      <alignment horizontal="right" vertical="center"/>
      <protection/>
    </xf>
    <xf numFmtId="0" fontId="39" fillId="0" borderId="58" xfId="20" applyFont="1" applyBorder="1" applyAlignment="1">
      <alignment horizontal="left" vertical="center"/>
      <protection/>
    </xf>
    <xf numFmtId="0" fontId="0" fillId="0" borderId="0" xfId="0" applyFont="1" applyAlignment="1">
      <alignment horizontal="center" vertical="center"/>
    </xf>
    <xf numFmtId="0" fontId="39" fillId="0" borderId="58" xfId="20" applyFont="1" applyBorder="1" applyAlignment="1">
      <alignment horizontal="right" vertical="center"/>
      <protection/>
    </xf>
    <xf numFmtId="0" fontId="0" fillId="0" borderId="59" xfId="0" applyFill="1" applyBorder="1" applyAlignment="1">
      <alignment/>
    </xf>
    <xf numFmtId="0" fontId="0" fillId="0" borderId="60" xfId="20" applyFont="1" applyFill="1" applyBorder="1" applyAlignment="1">
      <alignment/>
      <protection/>
    </xf>
    <xf numFmtId="0" fontId="0" fillId="0" borderId="61" xfId="0" applyFill="1" applyBorder="1" applyAlignment="1">
      <alignment/>
    </xf>
    <xf numFmtId="0" fontId="0" fillId="0" borderId="62" xfId="0" applyFill="1" applyBorder="1" applyAlignment="1">
      <alignment/>
    </xf>
    <xf numFmtId="0" fontId="19" fillId="0" borderId="0" xfId="20" applyFont="1" applyFill="1" applyBorder="1" applyAlignment="1">
      <alignment/>
      <protection/>
    </xf>
    <xf numFmtId="0" fontId="0" fillId="0" borderId="0" xfId="20" applyFont="1" applyFill="1" applyBorder="1" applyAlignment="1">
      <alignment/>
      <protection/>
    </xf>
    <xf numFmtId="0" fontId="0" fillId="3" borderId="0" xfId="0" applyFill="1" applyAlignment="1">
      <alignment/>
    </xf>
    <xf numFmtId="0" fontId="0" fillId="3" borderId="0" xfId="20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0" fillId="0" borderId="63" xfId="0" applyFill="1" applyBorder="1" applyAlignment="1">
      <alignment/>
    </xf>
    <xf numFmtId="0" fontId="47" fillId="0" borderId="0" xfId="20" applyFont="1" applyFill="1" applyBorder="1" applyAlignment="1">
      <alignment/>
      <protection/>
    </xf>
    <xf numFmtId="0" fontId="0" fillId="3" borderId="0" xfId="20" applyFill="1" applyBorder="1" applyAlignment="1">
      <alignment/>
      <protection/>
    </xf>
    <xf numFmtId="0" fontId="0" fillId="0" borderId="0" xfId="20" applyFill="1" applyBorder="1" applyAlignment="1">
      <alignment/>
      <protection/>
    </xf>
    <xf numFmtId="0" fontId="0" fillId="0" borderId="64" xfId="0" applyFill="1" applyBorder="1" applyAlignment="1">
      <alignment/>
    </xf>
    <xf numFmtId="0" fontId="0" fillId="0" borderId="23" xfId="0" applyBorder="1" applyAlignment="1">
      <alignment/>
    </xf>
    <xf numFmtId="0" fontId="0" fillId="0" borderId="65" xfId="0" applyFill="1" applyBorder="1" applyAlignment="1">
      <alignment/>
    </xf>
    <xf numFmtId="0" fontId="0" fillId="0" borderId="62" xfId="0" applyBorder="1" applyAlignment="1">
      <alignment/>
    </xf>
    <xf numFmtId="0" fontId="0" fillId="0" borderId="0" xfId="0" applyBorder="1" applyAlignment="1">
      <alignment/>
    </xf>
    <xf numFmtId="0" fontId="0" fillId="0" borderId="63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20" applyFont="1" applyFill="1" applyBorder="1" applyAlignment="1">
      <alignment/>
      <protection/>
    </xf>
    <xf numFmtId="0" fontId="8" fillId="0" borderId="0" xfId="20" applyFont="1" applyFill="1" applyBorder="1" applyAlignment="1">
      <alignment horizontal="center" vertical="center"/>
      <protection/>
    </xf>
    <xf numFmtId="0" fontId="0" fillId="0" borderId="66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67" xfId="0" applyFont="1" applyBorder="1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1" fillId="0" borderId="0" xfId="0" applyFont="1" applyAlignment="1">
      <alignment horizontal="right" vertical="top"/>
    </xf>
    <xf numFmtId="0" fontId="4" fillId="3" borderId="35" xfId="0" applyFont="1" applyFill="1" applyBorder="1" applyAlignment="1">
      <alignment horizontal="center" vertical="center"/>
    </xf>
    <xf numFmtId="0" fontId="0" fillId="0" borderId="68" xfId="0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164" fontId="26" fillId="0" borderId="37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49" fontId="0" fillId="0" borderId="3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49" fontId="0" fillId="0" borderId="37" xfId="0" applyNumberFormat="1" applyFont="1" applyBorder="1" applyAlignment="1">
      <alignment horizontal="center" vertical="center"/>
    </xf>
    <xf numFmtId="1" fontId="39" fillId="0" borderId="50" xfId="20" applyNumberFormat="1" applyFont="1" applyFill="1" applyBorder="1" applyAlignment="1">
      <alignment horizontal="center" vertical="center"/>
      <protection/>
    </xf>
    <xf numFmtId="164" fontId="0" fillId="0" borderId="0" xfId="20" applyNumberFormat="1" applyFont="1" applyFill="1" applyBorder="1" applyAlignment="1">
      <alignment vertical="center"/>
      <protection/>
    </xf>
    <xf numFmtId="0" fontId="0" fillId="0" borderId="3" xfId="0" applyFont="1" applyFill="1" applyBorder="1" applyAlignment="1">
      <alignment vertical="center"/>
    </xf>
    <xf numFmtId="164" fontId="0" fillId="0" borderId="50" xfId="20" applyNumberFormat="1" applyFont="1" applyFill="1" applyBorder="1" applyAlignment="1">
      <alignment vertical="center"/>
      <protection/>
    </xf>
    <xf numFmtId="1" fontId="0" fillId="0" borderId="50" xfId="20" applyNumberFormat="1" applyFont="1" applyFill="1" applyBorder="1" applyAlignment="1">
      <alignment vertical="center"/>
      <protection/>
    </xf>
    <xf numFmtId="0" fontId="29" fillId="0" borderId="37" xfId="0" applyNumberFormat="1" applyFont="1" applyBorder="1" applyAlignment="1">
      <alignment horizontal="center" vertical="center"/>
    </xf>
    <xf numFmtId="0" fontId="27" fillId="0" borderId="37" xfId="0" applyNumberFormat="1" applyFont="1" applyBorder="1" applyAlignment="1">
      <alignment horizontal="center" vertical="center"/>
    </xf>
    <xf numFmtId="0" fontId="27" fillId="0" borderId="3" xfId="0" applyNumberFormat="1" applyFont="1" applyBorder="1" applyAlignment="1">
      <alignment horizontal="center" vertical="center"/>
    </xf>
    <xf numFmtId="0" fontId="22" fillId="0" borderId="3" xfId="0" applyNumberFormat="1" applyFont="1" applyBorder="1" applyAlignment="1">
      <alignment horizontal="center" vertical="center"/>
    </xf>
    <xf numFmtId="0" fontId="44" fillId="0" borderId="37" xfId="20" applyNumberFormat="1" applyFont="1" applyBorder="1" applyAlignment="1">
      <alignment horizontal="center" vertical="center"/>
      <protection/>
    </xf>
    <xf numFmtId="0" fontId="22" fillId="0" borderId="37" xfId="0" applyNumberFormat="1" applyFont="1" applyBorder="1" applyAlignment="1">
      <alignment horizontal="center" vertical="center"/>
    </xf>
    <xf numFmtId="0" fontId="29" fillId="0" borderId="3" xfId="0" applyNumberFormat="1" applyFont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 indent="1"/>
    </xf>
    <xf numFmtId="0" fontId="24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/>
    </xf>
    <xf numFmtId="164" fontId="4" fillId="0" borderId="6" xfId="0" applyNumberFormat="1" applyFont="1" applyFill="1" applyBorder="1" applyAlignment="1">
      <alignment horizontal="center" vertical="center"/>
    </xf>
    <xf numFmtId="0" fontId="0" fillId="5" borderId="49" xfId="0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0" fontId="28" fillId="0" borderId="41" xfId="0" applyFont="1" applyFill="1" applyBorder="1" applyAlignment="1">
      <alignment horizontal="center" vertical="center"/>
    </xf>
    <xf numFmtId="164" fontId="22" fillId="0" borderId="3" xfId="0" applyNumberFormat="1" applyFont="1" applyFill="1" applyBorder="1" applyAlignment="1">
      <alignment horizontal="center" vertical="center"/>
    </xf>
    <xf numFmtId="0" fontId="0" fillId="5" borderId="32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14" fillId="6" borderId="69" xfId="0" applyFont="1" applyFill="1" applyBorder="1" applyAlignment="1">
      <alignment horizontal="center" vertical="center"/>
    </xf>
    <xf numFmtId="0" fontId="14" fillId="6" borderId="70" xfId="0" applyFont="1" applyFill="1" applyBorder="1" applyAlignment="1">
      <alignment horizontal="center" vertical="center"/>
    </xf>
    <xf numFmtId="0" fontId="14" fillId="6" borderId="71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6" fillId="5" borderId="72" xfId="0" applyFont="1" applyFill="1" applyBorder="1" applyAlignment="1">
      <alignment horizontal="center" vertical="center"/>
    </xf>
    <xf numFmtId="0" fontId="16" fillId="5" borderId="32" xfId="0" applyFont="1" applyFill="1" applyBorder="1" applyAlignment="1">
      <alignment horizontal="center" vertical="center"/>
    </xf>
    <xf numFmtId="0" fontId="2" fillId="5" borderId="49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0" fontId="16" fillId="5" borderId="49" xfId="0" applyFont="1" applyFill="1" applyBorder="1" applyAlignment="1">
      <alignment horizontal="center" vertical="center"/>
    </xf>
    <xf numFmtId="0" fontId="16" fillId="5" borderId="33" xfId="0" applyFont="1" applyFill="1" applyBorder="1" applyAlignment="1">
      <alignment horizontal="center" vertical="center"/>
    </xf>
    <xf numFmtId="0" fontId="2" fillId="5" borderId="35" xfId="0" applyFont="1" applyFill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5" borderId="72" xfId="0" applyFont="1" applyFill="1" applyBorder="1" applyAlignment="1">
      <alignment horizontal="center" vertical="center"/>
    </xf>
    <xf numFmtId="164" fontId="39" fillId="0" borderId="50" xfId="20" applyNumberFormat="1" applyFont="1" applyBorder="1" applyAlignment="1">
      <alignment horizontal="center" vertical="center"/>
      <protection/>
    </xf>
    <xf numFmtId="164" fontId="39" fillId="0" borderId="3" xfId="20" applyNumberFormat="1" applyFont="1" applyBorder="1" applyAlignment="1">
      <alignment horizontal="center" vertical="center"/>
      <protection/>
    </xf>
    <xf numFmtId="49" fontId="18" fillId="0" borderId="0" xfId="20" applyNumberFormat="1" applyFont="1" applyBorder="1" applyAlignment="1">
      <alignment horizontal="center" vertical="center"/>
      <protection/>
    </xf>
    <xf numFmtId="49" fontId="18" fillId="0" borderId="58" xfId="20" applyNumberFormat="1" applyFont="1" applyBorder="1" applyAlignment="1">
      <alignment horizontal="center" vertical="center"/>
      <protection/>
    </xf>
    <xf numFmtId="0" fontId="4" fillId="4" borderId="48" xfId="20" applyFont="1" applyFill="1" applyBorder="1" applyAlignment="1">
      <alignment horizontal="center" vertical="center"/>
      <protection/>
    </xf>
    <xf numFmtId="0" fontId="4" fillId="4" borderId="31" xfId="20" applyFont="1" applyFill="1" applyBorder="1" applyAlignment="1">
      <alignment horizontal="center" vertical="center"/>
      <protection/>
    </xf>
    <xf numFmtId="164" fontId="39" fillId="0" borderId="50" xfId="20" applyNumberFormat="1" applyFont="1" applyFill="1" applyBorder="1" applyAlignment="1">
      <alignment horizontal="center" vertical="center"/>
      <protection/>
    </xf>
    <xf numFmtId="164" fontId="39" fillId="0" borderId="3" xfId="20" applyNumberFormat="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295275</xdr:colOff>
      <xdr:row>34</xdr:row>
      <xdr:rowOff>114300</xdr:rowOff>
    </xdr:from>
    <xdr:to>
      <xdr:col>63</xdr:col>
      <xdr:colOff>247650</xdr:colOff>
      <xdr:row>34</xdr:row>
      <xdr:rowOff>114300</xdr:rowOff>
    </xdr:to>
    <xdr:sp>
      <xdr:nvSpPr>
        <xdr:cNvPr id="1" name="Line 4"/>
        <xdr:cNvSpPr>
          <a:spLocks/>
        </xdr:cNvSpPr>
      </xdr:nvSpPr>
      <xdr:spPr>
        <a:xfrm flipV="1">
          <a:off x="32013525" y="8782050"/>
          <a:ext cx="151161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27</xdr:row>
      <xdr:rowOff>114300</xdr:rowOff>
    </xdr:from>
    <xdr:to>
      <xdr:col>44</xdr:col>
      <xdr:colOff>47625</xdr:colOff>
      <xdr:row>27</xdr:row>
      <xdr:rowOff>114300</xdr:rowOff>
    </xdr:to>
    <xdr:sp>
      <xdr:nvSpPr>
        <xdr:cNvPr id="2" name="Line 6"/>
        <xdr:cNvSpPr>
          <a:spLocks/>
        </xdr:cNvSpPr>
      </xdr:nvSpPr>
      <xdr:spPr>
        <a:xfrm flipV="1">
          <a:off x="981075" y="718185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27</xdr:row>
      <xdr:rowOff>114300</xdr:rowOff>
    </xdr:from>
    <xdr:to>
      <xdr:col>87</xdr:col>
      <xdr:colOff>47625</xdr:colOff>
      <xdr:row>27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08925" y="718185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30</xdr:row>
      <xdr:rowOff>114300</xdr:rowOff>
    </xdr:from>
    <xdr:to>
      <xdr:col>64</xdr:col>
      <xdr:colOff>476250</xdr:colOff>
      <xdr:row>30</xdr:row>
      <xdr:rowOff>114300</xdr:rowOff>
    </xdr:to>
    <xdr:sp>
      <xdr:nvSpPr>
        <xdr:cNvPr id="4" name="Line 9"/>
        <xdr:cNvSpPr>
          <a:spLocks/>
        </xdr:cNvSpPr>
      </xdr:nvSpPr>
      <xdr:spPr>
        <a:xfrm flipV="1">
          <a:off x="33337500" y="7867650"/>
          <a:ext cx="14535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30</xdr:row>
      <xdr:rowOff>114300</xdr:rowOff>
    </xdr:from>
    <xdr:to>
      <xdr:col>44</xdr:col>
      <xdr:colOff>19050</xdr:colOff>
      <xdr:row>30</xdr:row>
      <xdr:rowOff>114300</xdr:rowOff>
    </xdr:to>
    <xdr:sp>
      <xdr:nvSpPr>
        <xdr:cNvPr id="5" name="Line 10"/>
        <xdr:cNvSpPr>
          <a:spLocks/>
        </xdr:cNvSpPr>
      </xdr:nvSpPr>
      <xdr:spPr>
        <a:xfrm flipV="1">
          <a:off x="13411200" y="7867650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24</xdr:row>
      <xdr:rowOff>114300</xdr:rowOff>
    </xdr:from>
    <xdr:to>
      <xdr:col>44</xdr:col>
      <xdr:colOff>19050</xdr:colOff>
      <xdr:row>24</xdr:row>
      <xdr:rowOff>114300</xdr:rowOff>
    </xdr:to>
    <xdr:sp>
      <xdr:nvSpPr>
        <xdr:cNvPr id="6" name="Line 13"/>
        <xdr:cNvSpPr>
          <a:spLocks/>
        </xdr:cNvSpPr>
      </xdr:nvSpPr>
      <xdr:spPr>
        <a:xfrm flipV="1">
          <a:off x="14897100" y="6496050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29</xdr:row>
      <xdr:rowOff>114300</xdr:rowOff>
    </xdr:from>
    <xdr:to>
      <xdr:col>16</xdr:col>
      <xdr:colOff>495300</xdr:colOff>
      <xdr:row>30</xdr:row>
      <xdr:rowOff>0</xdr:rowOff>
    </xdr:to>
    <xdr:sp>
      <xdr:nvSpPr>
        <xdr:cNvPr id="7" name="Line 16"/>
        <xdr:cNvSpPr>
          <a:spLocks/>
        </xdr:cNvSpPr>
      </xdr:nvSpPr>
      <xdr:spPr>
        <a:xfrm>
          <a:off x="11182350" y="76390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24</xdr:row>
      <xdr:rowOff>114300</xdr:rowOff>
    </xdr:from>
    <xdr:to>
      <xdr:col>70</xdr:col>
      <xdr:colOff>476250</xdr:colOff>
      <xdr:row>24</xdr:row>
      <xdr:rowOff>114300</xdr:rowOff>
    </xdr:to>
    <xdr:sp>
      <xdr:nvSpPr>
        <xdr:cNvPr id="8" name="Line 17"/>
        <xdr:cNvSpPr>
          <a:spLocks/>
        </xdr:cNvSpPr>
      </xdr:nvSpPr>
      <xdr:spPr>
        <a:xfrm flipV="1">
          <a:off x="33337500" y="6496050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Náměšť  nad  Oslavou</a:t>
          </a:r>
        </a:p>
      </xdr:txBody>
    </xdr:sp>
    <xdr:clientData/>
  </xdr:twoCellAnchor>
  <xdr:twoCellAnchor>
    <xdr:from>
      <xdr:col>14</xdr:col>
      <xdr:colOff>495300</xdr:colOff>
      <xdr:row>25</xdr:row>
      <xdr:rowOff>114300</xdr:rowOff>
    </xdr:from>
    <xdr:to>
      <xdr:col>17</xdr:col>
      <xdr:colOff>266700</xdr:colOff>
      <xdr:row>27</xdr:row>
      <xdr:rowOff>114300</xdr:rowOff>
    </xdr:to>
    <xdr:sp>
      <xdr:nvSpPr>
        <xdr:cNvPr id="10" name="Line 20"/>
        <xdr:cNvSpPr>
          <a:spLocks/>
        </xdr:cNvSpPr>
      </xdr:nvSpPr>
      <xdr:spPr>
        <a:xfrm flipV="1">
          <a:off x="10439400" y="67246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30</xdr:row>
      <xdr:rowOff>76200</xdr:rowOff>
    </xdr:from>
    <xdr:to>
      <xdr:col>18</xdr:col>
      <xdr:colOff>495300</xdr:colOff>
      <xdr:row>30</xdr:row>
      <xdr:rowOff>114300</xdr:rowOff>
    </xdr:to>
    <xdr:sp>
      <xdr:nvSpPr>
        <xdr:cNvPr id="11" name="Line 21"/>
        <xdr:cNvSpPr>
          <a:spLocks/>
        </xdr:cNvSpPr>
      </xdr:nvSpPr>
      <xdr:spPr>
        <a:xfrm>
          <a:off x="12668250" y="78295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714375</xdr:colOff>
      <xdr:row>21</xdr:row>
      <xdr:rowOff>114300</xdr:rowOff>
    </xdr:from>
    <xdr:to>
      <xdr:col>70</xdr:col>
      <xdr:colOff>476250</xdr:colOff>
      <xdr:row>21</xdr:row>
      <xdr:rowOff>114300</xdr:rowOff>
    </xdr:to>
    <xdr:sp>
      <xdr:nvSpPr>
        <xdr:cNvPr id="12" name="Line 23"/>
        <xdr:cNvSpPr>
          <a:spLocks/>
        </xdr:cNvSpPr>
      </xdr:nvSpPr>
      <xdr:spPr>
        <a:xfrm flipV="1">
          <a:off x="29975175" y="5810250"/>
          <a:ext cx="223551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37</xdr:row>
      <xdr:rowOff>76200</xdr:rowOff>
    </xdr:from>
    <xdr:to>
      <xdr:col>62</xdr:col>
      <xdr:colOff>476250</xdr:colOff>
      <xdr:row>37</xdr:row>
      <xdr:rowOff>114300</xdr:rowOff>
    </xdr:to>
    <xdr:sp>
      <xdr:nvSpPr>
        <xdr:cNvPr id="13" name="Line 25"/>
        <xdr:cNvSpPr>
          <a:spLocks/>
        </xdr:cNvSpPr>
      </xdr:nvSpPr>
      <xdr:spPr>
        <a:xfrm flipV="1">
          <a:off x="45643800" y="94297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31</xdr:row>
      <xdr:rowOff>114300</xdr:rowOff>
    </xdr:from>
    <xdr:to>
      <xdr:col>69</xdr:col>
      <xdr:colOff>247650</xdr:colOff>
      <xdr:row>35</xdr:row>
      <xdr:rowOff>114300</xdr:rowOff>
    </xdr:to>
    <xdr:sp>
      <xdr:nvSpPr>
        <xdr:cNvPr id="14" name="Line 27"/>
        <xdr:cNvSpPr>
          <a:spLocks/>
        </xdr:cNvSpPr>
      </xdr:nvSpPr>
      <xdr:spPr>
        <a:xfrm flipV="1">
          <a:off x="48615600" y="8096250"/>
          <a:ext cx="29718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25</xdr:row>
      <xdr:rowOff>0</xdr:rowOff>
    </xdr:from>
    <xdr:to>
      <xdr:col>73</xdr:col>
      <xdr:colOff>266700</xdr:colOff>
      <xdr:row>25</xdr:row>
      <xdr:rowOff>114300</xdr:rowOff>
    </xdr:to>
    <xdr:sp>
      <xdr:nvSpPr>
        <xdr:cNvPr id="15" name="Line 29"/>
        <xdr:cNvSpPr>
          <a:spLocks/>
        </xdr:cNvSpPr>
      </xdr:nvSpPr>
      <xdr:spPr>
        <a:xfrm flipH="1" flipV="1">
          <a:off x="53816250" y="6610350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419100</xdr:colOff>
      <xdr:row>33</xdr:row>
      <xdr:rowOff>19050</xdr:rowOff>
    </xdr:from>
    <xdr:to>
      <xdr:col>25</xdr:col>
      <xdr:colOff>266700</xdr:colOff>
      <xdr:row>33</xdr:row>
      <xdr:rowOff>114300</xdr:rowOff>
    </xdr:to>
    <xdr:sp>
      <xdr:nvSpPr>
        <xdr:cNvPr id="16" name="Line 32"/>
        <xdr:cNvSpPr>
          <a:spLocks/>
        </xdr:cNvSpPr>
      </xdr:nvSpPr>
      <xdr:spPr>
        <a:xfrm flipH="1">
          <a:off x="17792700" y="8458200"/>
          <a:ext cx="819150" cy="952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18</xdr:row>
      <xdr:rowOff>114300</xdr:rowOff>
    </xdr:from>
    <xdr:to>
      <xdr:col>51</xdr:col>
      <xdr:colOff>247650</xdr:colOff>
      <xdr:row>18</xdr:row>
      <xdr:rowOff>114300</xdr:rowOff>
    </xdr:to>
    <xdr:sp>
      <xdr:nvSpPr>
        <xdr:cNvPr id="17" name="Line 34"/>
        <xdr:cNvSpPr>
          <a:spLocks/>
        </xdr:cNvSpPr>
      </xdr:nvSpPr>
      <xdr:spPr>
        <a:xfrm flipV="1">
          <a:off x="26041350" y="5124450"/>
          <a:ext cx="121729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15</xdr:row>
      <xdr:rowOff>114300</xdr:rowOff>
    </xdr:from>
    <xdr:to>
      <xdr:col>42</xdr:col>
      <xdr:colOff>781050</xdr:colOff>
      <xdr:row>15</xdr:row>
      <xdr:rowOff>114300</xdr:rowOff>
    </xdr:to>
    <xdr:sp>
      <xdr:nvSpPr>
        <xdr:cNvPr id="18" name="Line 43"/>
        <xdr:cNvSpPr>
          <a:spLocks/>
        </xdr:cNvSpPr>
      </xdr:nvSpPr>
      <xdr:spPr>
        <a:xfrm flipV="1">
          <a:off x="28270200" y="4438650"/>
          <a:ext cx="32575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22</xdr:row>
      <xdr:rowOff>66675</xdr:rowOff>
    </xdr:from>
    <xdr:to>
      <xdr:col>27</xdr:col>
      <xdr:colOff>266700</xdr:colOff>
      <xdr:row>24</xdr:row>
      <xdr:rowOff>114300</xdr:rowOff>
    </xdr:to>
    <xdr:sp>
      <xdr:nvSpPr>
        <xdr:cNvPr id="19" name="Line 44"/>
        <xdr:cNvSpPr>
          <a:spLocks/>
        </xdr:cNvSpPr>
      </xdr:nvSpPr>
      <xdr:spPr>
        <a:xfrm flipV="1">
          <a:off x="17868900" y="5991225"/>
          <a:ext cx="2228850" cy="5048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36</xdr:row>
      <xdr:rowOff>85725</xdr:rowOff>
    </xdr:from>
    <xdr:to>
      <xdr:col>64</xdr:col>
      <xdr:colOff>476250</xdr:colOff>
      <xdr:row>37</xdr:row>
      <xdr:rowOff>0</xdr:rowOff>
    </xdr:to>
    <xdr:sp>
      <xdr:nvSpPr>
        <xdr:cNvPr id="20" name="Line 62"/>
        <xdr:cNvSpPr>
          <a:spLocks/>
        </xdr:cNvSpPr>
      </xdr:nvSpPr>
      <xdr:spPr>
        <a:xfrm flipV="1">
          <a:off x="47129700" y="92106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22</xdr:row>
      <xdr:rowOff>76200</xdr:rowOff>
    </xdr:from>
    <xdr:to>
      <xdr:col>71</xdr:col>
      <xdr:colOff>247650</xdr:colOff>
      <xdr:row>23</xdr:row>
      <xdr:rowOff>38100</xdr:rowOff>
    </xdr:to>
    <xdr:sp>
      <xdr:nvSpPr>
        <xdr:cNvPr id="21" name="Line 64"/>
        <xdr:cNvSpPr>
          <a:spLocks/>
        </xdr:cNvSpPr>
      </xdr:nvSpPr>
      <xdr:spPr>
        <a:xfrm>
          <a:off x="52330350" y="6000750"/>
          <a:ext cx="742950" cy="190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23</xdr:row>
      <xdr:rowOff>38100</xdr:rowOff>
    </xdr:from>
    <xdr:to>
      <xdr:col>73</xdr:col>
      <xdr:colOff>266700</xdr:colOff>
      <xdr:row>25</xdr:row>
      <xdr:rowOff>114300</xdr:rowOff>
    </xdr:to>
    <xdr:sp>
      <xdr:nvSpPr>
        <xdr:cNvPr id="22" name="Line 65"/>
        <xdr:cNvSpPr>
          <a:spLocks/>
        </xdr:cNvSpPr>
      </xdr:nvSpPr>
      <xdr:spPr>
        <a:xfrm>
          <a:off x="53073300" y="6191250"/>
          <a:ext cx="1504950" cy="533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466725</xdr:colOff>
      <xdr:row>21</xdr:row>
      <xdr:rowOff>114300</xdr:rowOff>
    </xdr:from>
    <xdr:to>
      <xdr:col>40</xdr:col>
      <xdr:colOff>276225</xdr:colOff>
      <xdr:row>21</xdr:row>
      <xdr:rowOff>114300</xdr:rowOff>
    </xdr:to>
    <xdr:sp>
      <xdr:nvSpPr>
        <xdr:cNvPr id="23" name="Line 85"/>
        <xdr:cNvSpPr>
          <a:spLocks/>
        </xdr:cNvSpPr>
      </xdr:nvSpPr>
      <xdr:spPr>
        <a:xfrm>
          <a:off x="19326225" y="5810250"/>
          <a:ext cx="102108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21</xdr:row>
      <xdr:rowOff>114300</xdr:rowOff>
    </xdr:from>
    <xdr:to>
      <xdr:col>69</xdr:col>
      <xdr:colOff>247650</xdr:colOff>
      <xdr:row>21</xdr:row>
      <xdr:rowOff>180975</xdr:rowOff>
    </xdr:to>
    <xdr:sp>
      <xdr:nvSpPr>
        <xdr:cNvPr id="24" name="Line 117"/>
        <xdr:cNvSpPr>
          <a:spLocks/>
        </xdr:cNvSpPr>
      </xdr:nvSpPr>
      <xdr:spPr>
        <a:xfrm>
          <a:off x="50863500" y="5810250"/>
          <a:ext cx="72390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24</xdr:row>
      <xdr:rowOff>114300</xdr:rowOff>
    </xdr:from>
    <xdr:to>
      <xdr:col>71</xdr:col>
      <xdr:colOff>247650</xdr:colOff>
      <xdr:row>24</xdr:row>
      <xdr:rowOff>152400</xdr:rowOff>
    </xdr:to>
    <xdr:sp>
      <xdr:nvSpPr>
        <xdr:cNvPr id="25" name="Line 131"/>
        <xdr:cNvSpPr>
          <a:spLocks/>
        </xdr:cNvSpPr>
      </xdr:nvSpPr>
      <xdr:spPr>
        <a:xfrm flipH="1" flipV="1">
          <a:off x="52330350" y="64960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27</xdr:row>
      <xdr:rowOff>114300</xdr:rowOff>
    </xdr:from>
    <xdr:to>
      <xdr:col>70</xdr:col>
      <xdr:colOff>504825</xdr:colOff>
      <xdr:row>29</xdr:row>
      <xdr:rowOff>114300</xdr:rowOff>
    </xdr:to>
    <xdr:sp>
      <xdr:nvSpPr>
        <xdr:cNvPr id="26" name="Line 132"/>
        <xdr:cNvSpPr>
          <a:spLocks/>
        </xdr:cNvSpPr>
      </xdr:nvSpPr>
      <xdr:spPr>
        <a:xfrm flipV="1">
          <a:off x="50101500" y="7181850"/>
          <a:ext cx="22574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30</xdr:row>
      <xdr:rowOff>0</xdr:rowOff>
    </xdr:from>
    <xdr:to>
      <xdr:col>66</xdr:col>
      <xdr:colOff>476250</xdr:colOff>
      <xdr:row>30</xdr:row>
      <xdr:rowOff>76200</xdr:rowOff>
    </xdr:to>
    <xdr:sp>
      <xdr:nvSpPr>
        <xdr:cNvPr id="27" name="Line 149"/>
        <xdr:cNvSpPr>
          <a:spLocks/>
        </xdr:cNvSpPr>
      </xdr:nvSpPr>
      <xdr:spPr>
        <a:xfrm flipV="1">
          <a:off x="48615600" y="77533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30</xdr:row>
      <xdr:rowOff>76200</xdr:rowOff>
    </xdr:from>
    <xdr:to>
      <xdr:col>65</xdr:col>
      <xdr:colOff>247650</xdr:colOff>
      <xdr:row>30</xdr:row>
      <xdr:rowOff>114300</xdr:rowOff>
    </xdr:to>
    <xdr:sp>
      <xdr:nvSpPr>
        <xdr:cNvPr id="28" name="Line 150"/>
        <xdr:cNvSpPr>
          <a:spLocks/>
        </xdr:cNvSpPr>
      </xdr:nvSpPr>
      <xdr:spPr>
        <a:xfrm flipV="1">
          <a:off x="47872650" y="78295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27</xdr:row>
      <xdr:rowOff>114300</xdr:rowOff>
    </xdr:from>
    <xdr:to>
      <xdr:col>15</xdr:col>
      <xdr:colOff>266700</xdr:colOff>
      <xdr:row>29</xdr:row>
      <xdr:rowOff>114300</xdr:rowOff>
    </xdr:to>
    <xdr:sp>
      <xdr:nvSpPr>
        <xdr:cNvPr id="29" name="Line 192"/>
        <xdr:cNvSpPr>
          <a:spLocks/>
        </xdr:cNvSpPr>
      </xdr:nvSpPr>
      <xdr:spPr>
        <a:xfrm>
          <a:off x="8953500" y="71818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25</xdr:row>
      <xdr:rowOff>0</xdr:rowOff>
    </xdr:from>
    <xdr:to>
      <xdr:col>18</xdr:col>
      <xdr:colOff>495300</xdr:colOff>
      <xdr:row>25</xdr:row>
      <xdr:rowOff>114300</xdr:rowOff>
    </xdr:to>
    <xdr:sp>
      <xdr:nvSpPr>
        <xdr:cNvPr id="30" name="Line 211"/>
        <xdr:cNvSpPr>
          <a:spLocks/>
        </xdr:cNvSpPr>
      </xdr:nvSpPr>
      <xdr:spPr>
        <a:xfrm flipH="1">
          <a:off x="12668250" y="66103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17</xdr:row>
      <xdr:rowOff>114300</xdr:rowOff>
    </xdr:from>
    <xdr:to>
      <xdr:col>34</xdr:col>
      <xdr:colOff>495300</xdr:colOff>
      <xdr:row>21</xdr:row>
      <xdr:rowOff>114300</xdr:rowOff>
    </xdr:to>
    <xdr:sp>
      <xdr:nvSpPr>
        <xdr:cNvPr id="31" name="Line 445"/>
        <xdr:cNvSpPr>
          <a:spLocks/>
        </xdr:cNvSpPr>
      </xdr:nvSpPr>
      <xdr:spPr>
        <a:xfrm flipV="1">
          <a:off x="22326600" y="4895850"/>
          <a:ext cx="29718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19</xdr:row>
      <xdr:rowOff>0</xdr:rowOff>
    </xdr:from>
    <xdr:to>
      <xdr:col>33</xdr:col>
      <xdr:colOff>266700</xdr:colOff>
      <xdr:row>19</xdr:row>
      <xdr:rowOff>114300</xdr:rowOff>
    </xdr:to>
    <xdr:sp>
      <xdr:nvSpPr>
        <xdr:cNvPr id="32" name="Line 446"/>
        <xdr:cNvSpPr>
          <a:spLocks/>
        </xdr:cNvSpPr>
      </xdr:nvSpPr>
      <xdr:spPr>
        <a:xfrm flipV="1">
          <a:off x="23812500" y="52387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18</xdr:row>
      <xdr:rowOff>114300</xdr:rowOff>
    </xdr:from>
    <xdr:to>
      <xdr:col>35</xdr:col>
      <xdr:colOff>266700</xdr:colOff>
      <xdr:row>18</xdr:row>
      <xdr:rowOff>152400</xdr:rowOff>
    </xdr:to>
    <xdr:sp>
      <xdr:nvSpPr>
        <xdr:cNvPr id="33" name="Line 447"/>
        <xdr:cNvSpPr>
          <a:spLocks/>
        </xdr:cNvSpPr>
      </xdr:nvSpPr>
      <xdr:spPr>
        <a:xfrm flipV="1">
          <a:off x="25298400" y="51244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34" name="text 3"/>
        <xdr:cNvSpPr txBox="1">
          <a:spLocks noChangeArrowheads="1"/>
        </xdr:cNvSpPr>
      </xdr:nvSpPr>
      <xdr:spPr>
        <a:xfrm>
          <a:off x="514350" y="70675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35" name="Line 456"/>
        <xdr:cNvSpPr>
          <a:spLocks/>
        </xdr:cNvSpPr>
      </xdr:nvSpPr>
      <xdr:spPr>
        <a:xfrm>
          <a:off x="571500" y="71818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21</xdr:row>
      <xdr:rowOff>114300</xdr:rowOff>
    </xdr:from>
    <xdr:to>
      <xdr:col>29</xdr:col>
      <xdr:colOff>266700</xdr:colOff>
      <xdr:row>21</xdr:row>
      <xdr:rowOff>180975</xdr:rowOff>
    </xdr:to>
    <xdr:sp>
      <xdr:nvSpPr>
        <xdr:cNvPr id="36" name="Line 492"/>
        <xdr:cNvSpPr>
          <a:spLocks/>
        </xdr:cNvSpPr>
      </xdr:nvSpPr>
      <xdr:spPr>
        <a:xfrm flipV="1">
          <a:off x="20840700" y="5810250"/>
          <a:ext cx="74295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21</xdr:row>
      <xdr:rowOff>180975</xdr:rowOff>
    </xdr:from>
    <xdr:to>
      <xdr:col>28</xdr:col>
      <xdr:colOff>495300</xdr:colOff>
      <xdr:row>22</xdr:row>
      <xdr:rowOff>66675</xdr:rowOff>
    </xdr:to>
    <xdr:sp>
      <xdr:nvSpPr>
        <xdr:cNvPr id="37" name="Line 496"/>
        <xdr:cNvSpPr>
          <a:spLocks/>
        </xdr:cNvSpPr>
      </xdr:nvSpPr>
      <xdr:spPr>
        <a:xfrm flipV="1">
          <a:off x="20097750" y="58769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25</xdr:row>
      <xdr:rowOff>114300</xdr:rowOff>
    </xdr:from>
    <xdr:to>
      <xdr:col>76</xdr:col>
      <xdr:colOff>504825</xdr:colOff>
      <xdr:row>27</xdr:row>
      <xdr:rowOff>114300</xdr:rowOff>
    </xdr:to>
    <xdr:sp>
      <xdr:nvSpPr>
        <xdr:cNvPr id="38" name="Line 505"/>
        <xdr:cNvSpPr>
          <a:spLocks/>
        </xdr:cNvSpPr>
      </xdr:nvSpPr>
      <xdr:spPr>
        <a:xfrm flipH="1" flipV="1">
          <a:off x="54578250" y="6724650"/>
          <a:ext cx="22383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18</xdr:row>
      <xdr:rowOff>114300</xdr:rowOff>
    </xdr:from>
    <xdr:to>
      <xdr:col>52</xdr:col>
      <xdr:colOff>476250</xdr:colOff>
      <xdr:row>18</xdr:row>
      <xdr:rowOff>152400</xdr:rowOff>
    </xdr:to>
    <xdr:sp>
      <xdr:nvSpPr>
        <xdr:cNvPr id="39" name="Line 548"/>
        <xdr:cNvSpPr>
          <a:spLocks/>
        </xdr:cNvSpPr>
      </xdr:nvSpPr>
      <xdr:spPr>
        <a:xfrm>
          <a:off x="38214300" y="51244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19</xdr:row>
      <xdr:rowOff>0</xdr:rowOff>
    </xdr:from>
    <xdr:to>
      <xdr:col>54</xdr:col>
      <xdr:colOff>476250</xdr:colOff>
      <xdr:row>19</xdr:row>
      <xdr:rowOff>114300</xdr:rowOff>
    </xdr:to>
    <xdr:sp>
      <xdr:nvSpPr>
        <xdr:cNvPr id="40" name="Line 549"/>
        <xdr:cNvSpPr>
          <a:spLocks/>
        </xdr:cNvSpPr>
      </xdr:nvSpPr>
      <xdr:spPr>
        <a:xfrm>
          <a:off x="39700200" y="52387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41" name="text 3"/>
        <xdr:cNvSpPr txBox="1">
          <a:spLocks noChangeArrowheads="1"/>
        </xdr:cNvSpPr>
      </xdr:nvSpPr>
      <xdr:spPr>
        <a:xfrm>
          <a:off x="64712850" y="70675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42" name="Line 560"/>
        <xdr:cNvSpPr>
          <a:spLocks/>
        </xdr:cNvSpPr>
      </xdr:nvSpPr>
      <xdr:spPr>
        <a:xfrm>
          <a:off x="64770000" y="71818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22</xdr:row>
      <xdr:rowOff>0</xdr:rowOff>
    </xdr:from>
    <xdr:to>
      <xdr:col>78</xdr:col>
      <xdr:colOff>0</xdr:colOff>
      <xdr:row>30</xdr:row>
      <xdr:rowOff>0</xdr:rowOff>
    </xdr:to>
    <xdr:sp>
      <xdr:nvSpPr>
        <xdr:cNvPr id="43" name="Line 562"/>
        <xdr:cNvSpPr>
          <a:spLocks/>
        </xdr:cNvSpPr>
      </xdr:nvSpPr>
      <xdr:spPr>
        <a:xfrm>
          <a:off x="57797700" y="592455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22</xdr:row>
      <xdr:rowOff>0</xdr:rowOff>
    </xdr:from>
    <xdr:to>
      <xdr:col>76</xdr:col>
      <xdr:colOff>476250</xdr:colOff>
      <xdr:row>24</xdr:row>
      <xdr:rowOff>0</xdr:rowOff>
    </xdr:to>
    <xdr:sp>
      <xdr:nvSpPr>
        <xdr:cNvPr id="44" name="Line 566"/>
        <xdr:cNvSpPr>
          <a:spLocks/>
        </xdr:cNvSpPr>
      </xdr:nvSpPr>
      <xdr:spPr>
        <a:xfrm>
          <a:off x="53816250" y="5924550"/>
          <a:ext cx="29718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24</xdr:row>
      <xdr:rowOff>76200</xdr:rowOff>
    </xdr:from>
    <xdr:to>
      <xdr:col>78</xdr:col>
      <xdr:colOff>476250</xdr:colOff>
      <xdr:row>24</xdr:row>
      <xdr:rowOff>114300</xdr:rowOff>
    </xdr:to>
    <xdr:sp>
      <xdr:nvSpPr>
        <xdr:cNvPr id="45" name="Line 567"/>
        <xdr:cNvSpPr>
          <a:spLocks/>
        </xdr:cNvSpPr>
      </xdr:nvSpPr>
      <xdr:spPr>
        <a:xfrm>
          <a:off x="57531000" y="64579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20</xdr:row>
      <xdr:rowOff>38100</xdr:rowOff>
    </xdr:from>
    <xdr:to>
      <xdr:col>75</xdr:col>
      <xdr:colOff>266700</xdr:colOff>
      <xdr:row>23</xdr:row>
      <xdr:rowOff>114300</xdr:rowOff>
    </xdr:to>
    <xdr:sp>
      <xdr:nvSpPr>
        <xdr:cNvPr id="46" name="Line 568"/>
        <xdr:cNvSpPr>
          <a:spLocks/>
        </xdr:cNvSpPr>
      </xdr:nvSpPr>
      <xdr:spPr>
        <a:xfrm>
          <a:off x="53816250" y="5505450"/>
          <a:ext cx="2247900" cy="762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30</xdr:row>
      <xdr:rowOff>114300</xdr:rowOff>
    </xdr:from>
    <xdr:to>
      <xdr:col>29</xdr:col>
      <xdr:colOff>266700</xdr:colOff>
      <xdr:row>32</xdr:row>
      <xdr:rowOff>114300</xdr:rowOff>
    </xdr:to>
    <xdr:sp>
      <xdr:nvSpPr>
        <xdr:cNvPr id="47" name="Line 754"/>
        <xdr:cNvSpPr>
          <a:spLocks/>
        </xdr:cNvSpPr>
      </xdr:nvSpPr>
      <xdr:spPr>
        <a:xfrm flipV="1">
          <a:off x="19354800" y="7867650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24</xdr:row>
      <xdr:rowOff>114300</xdr:rowOff>
    </xdr:from>
    <xdr:to>
      <xdr:col>20</xdr:col>
      <xdr:colOff>495300</xdr:colOff>
      <xdr:row>24</xdr:row>
      <xdr:rowOff>152400</xdr:rowOff>
    </xdr:to>
    <xdr:sp>
      <xdr:nvSpPr>
        <xdr:cNvPr id="48" name="Line 755"/>
        <xdr:cNvSpPr>
          <a:spLocks/>
        </xdr:cNvSpPr>
      </xdr:nvSpPr>
      <xdr:spPr>
        <a:xfrm flipH="1">
          <a:off x="14154150" y="64960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19</xdr:row>
      <xdr:rowOff>114300</xdr:rowOff>
    </xdr:from>
    <xdr:to>
      <xdr:col>57</xdr:col>
      <xdr:colOff>266700</xdr:colOff>
      <xdr:row>21</xdr:row>
      <xdr:rowOff>114300</xdr:rowOff>
    </xdr:to>
    <xdr:sp>
      <xdr:nvSpPr>
        <xdr:cNvPr id="49" name="Line 757"/>
        <xdr:cNvSpPr>
          <a:spLocks/>
        </xdr:cNvSpPr>
      </xdr:nvSpPr>
      <xdr:spPr>
        <a:xfrm>
          <a:off x="40443150" y="5353050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16</xdr:row>
      <xdr:rowOff>0</xdr:rowOff>
    </xdr:from>
    <xdr:to>
      <xdr:col>36</xdr:col>
      <xdr:colOff>495300</xdr:colOff>
      <xdr:row>16</xdr:row>
      <xdr:rowOff>142875</xdr:rowOff>
    </xdr:to>
    <xdr:sp>
      <xdr:nvSpPr>
        <xdr:cNvPr id="50" name="Line 759"/>
        <xdr:cNvSpPr>
          <a:spLocks/>
        </xdr:cNvSpPr>
      </xdr:nvSpPr>
      <xdr:spPr>
        <a:xfrm flipV="1">
          <a:off x="26041350" y="45529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16</xdr:row>
      <xdr:rowOff>142875</xdr:rowOff>
    </xdr:from>
    <xdr:to>
      <xdr:col>35</xdr:col>
      <xdr:colOff>266700</xdr:colOff>
      <xdr:row>17</xdr:row>
      <xdr:rowOff>114300</xdr:rowOff>
    </xdr:to>
    <xdr:sp>
      <xdr:nvSpPr>
        <xdr:cNvPr id="51" name="Line 760"/>
        <xdr:cNvSpPr>
          <a:spLocks/>
        </xdr:cNvSpPr>
      </xdr:nvSpPr>
      <xdr:spPr>
        <a:xfrm flipV="1">
          <a:off x="25298400" y="469582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24</xdr:row>
      <xdr:rowOff>114300</xdr:rowOff>
    </xdr:from>
    <xdr:to>
      <xdr:col>87</xdr:col>
      <xdr:colOff>0</xdr:colOff>
      <xdr:row>24</xdr:row>
      <xdr:rowOff>114300</xdr:rowOff>
    </xdr:to>
    <xdr:sp>
      <xdr:nvSpPr>
        <xdr:cNvPr id="52" name="Line 762"/>
        <xdr:cNvSpPr>
          <a:spLocks/>
        </xdr:cNvSpPr>
      </xdr:nvSpPr>
      <xdr:spPr>
        <a:xfrm flipV="1">
          <a:off x="58273950" y="6496050"/>
          <a:ext cx="64389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21</xdr:row>
      <xdr:rowOff>114300</xdr:rowOff>
    </xdr:from>
    <xdr:to>
      <xdr:col>71</xdr:col>
      <xdr:colOff>247650</xdr:colOff>
      <xdr:row>21</xdr:row>
      <xdr:rowOff>152400</xdr:rowOff>
    </xdr:to>
    <xdr:sp>
      <xdr:nvSpPr>
        <xdr:cNvPr id="53" name="Line 764"/>
        <xdr:cNvSpPr>
          <a:spLocks/>
        </xdr:cNvSpPr>
      </xdr:nvSpPr>
      <xdr:spPr>
        <a:xfrm>
          <a:off x="52330350" y="58102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18</xdr:row>
      <xdr:rowOff>180975</xdr:rowOff>
    </xdr:from>
    <xdr:to>
      <xdr:col>71</xdr:col>
      <xdr:colOff>247650</xdr:colOff>
      <xdr:row>19</xdr:row>
      <xdr:rowOff>76200</xdr:rowOff>
    </xdr:to>
    <xdr:sp>
      <xdr:nvSpPr>
        <xdr:cNvPr id="54" name="Line 766"/>
        <xdr:cNvSpPr>
          <a:spLocks/>
        </xdr:cNvSpPr>
      </xdr:nvSpPr>
      <xdr:spPr>
        <a:xfrm>
          <a:off x="52330350" y="5191125"/>
          <a:ext cx="742950" cy="1238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18</xdr:row>
      <xdr:rowOff>114300</xdr:rowOff>
    </xdr:from>
    <xdr:to>
      <xdr:col>70</xdr:col>
      <xdr:colOff>476250</xdr:colOff>
      <xdr:row>18</xdr:row>
      <xdr:rowOff>180975</xdr:rowOff>
    </xdr:to>
    <xdr:sp>
      <xdr:nvSpPr>
        <xdr:cNvPr id="55" name="Line 767"/>
        <xdr:cNvSpPr>
          <a:spLocks/>
        </xdr:cNvSpPr>
      </xdr:nvSpPr>
      <xdr:spPr>
        <a:xfrm>
          <a:off x="51587400" y="5124450"/>
          <a:ext cx="74295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295275</xdr:colOff>
      <xdr:row>18</xdr:row>
      <xdr:rowOff>114300</xdr:rowOff>
    </xdr:from>
    <xdr:to>
      <xdr:col>69</xdr:col>
      <xdr:colOff>247650</xdr:colOff>
      <xdr:row>18</xdr:row>
      <xdr:rowOff>114300</xdr:rowOff>
    </xdr:to>
    <xdr:sp>
      <xdr:nvSpPr>
        <xdr:cNvPr id="56" name="Line 768"/>
        <xdr:cNvSpPr>
          <a:spLocks/>
        </xdr:cNvSpPr>
      </xdr:nvSpPr>
      <xdr:spPr>
        <a:xfrm flipV="1">
          <a:off x="50149125" y="5124450"/>
          <a:ext cx="14382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57" name="text 7166"/>
        <xdr:cNvSpPr txBox="1">
          <a:spLocks noChangeArrowheads="1"/>
        </xdr:cNvSpPr>
      </xdr:nvSpPr>
      <xdr:spPr>
        <a:xfrm>
          <a:off x="32385000" y="70675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58" name="text 7166"/>
        <xdr:cNvSpPr txBox="1">
          <a:spLocks noChangeArrowheads="1"/>
        </xdr:cNvSpPr>
      </xdr:nvSpPr>
      <xdr:spPr>
        <a:xfrm>
          <a:off x="32385000" y="77533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59" name="text 7166"/>
        <xdr:cNvSpPr txBox="1">
          <a:spLocks noChangeArrowheads="1"/>
        </xdr:cNvSpPr>
      </xdr:nvSpPr>
      <xdr:spPr>
        <a:xfrm>
          <a:off x="32385000" y="63817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11</xdr:col>
      <xdr:colOff>0</xdr:colOff>
      <xdr:row>25</xdr:row>
      <xdr:rowOff>0</xdr:rowOff>
    </xdr:from>
    <xdr:to>
      <xdr:col>11</xdr:col>
      <xdr:colOff>0</xdr:colOff>
      <xdr:row>30</xdr:row>
      <xdr:rowOff>0</xdr:rowOff>
    </xdr:to>
    <xdr:sp>
      <xdr:nvSpPr>
        <xdr:cNvPr id="60" name="Line 786"/>
        <xdr:cNvSpPr>
          <a:spLocks/>
        </xdr:cNvSpPr>
      </xdr:nvSpPr>
      <xdr:spPr>
        <a:xfrm>
          <a:off x="7943850" y="66103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457200</xdr:colOff>
      <xdr:row>23</xdr:row>
      <xdr:rowOff>0</xdr:rowOff>
    </xdr:from>
    <xdr:ext cx="1028700" cy="457200"/>
    <xdr:sp>
      <xdr:nvSpPr>
        <xdr:cNvPr id="61" name="text 774"/>
        <xdr:cNvSpPr txBox="1">
          <a:spLocks noChangeArrowheads="1"/>
        </xdr:cNvSpPr>
      </xdr:nvSpPr>
      <xdr:spPr>
        <a:xfrm>
          <a:off x="7429500" y="6153150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29,159</a:t>
          </a:r>
        </a:p>
      </xdr:txBody>
    </xdr:sp>
    <xdr:clientData/>
  </xdr:oneCellAnchor>
  <xdr:twoCellAnchor>
    <xdr:from>
      <xdr:col>25</xdr:col>
      <xdr:colOff>266700</xdr:colOff>
      <xdr:row>32</xdr:row>
      <xdr:rowOff>114300</xdr:rowOff>
    </xdr:from>
    <xdr:to>
      <xdr:col>26</xdr:col>
      <xdr:colOff>495300</xdr:colOff>
      <xdr:row>33</xdr:row>
      <xdr:rowOff>19050</xdr:rowOff>
    </xdr:to>
    <xdr:sp>
      <xdr:nvSpPr>
        <xdr:cNvPr id="62" name="Line 800"/>
        <xdr:cNvSpPr>
          <a:spLocks/>
        </xdr:cNvSpPr>
      </xdr:nvSpPr>
      <xdr:spPr>
        <a:xfrm flipH="1">
          <a:off x="18611850" y="8324850"/>
          <a:ext cx="742950" cy="1333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33</xdr:row>
      <xdr:rowOff>0</xdr:rowOff>
    </xdr:from>
    <xdr:to>
      <xdr:col>24</xdr:col>
      <xdr:colOff>457200</xdr:colOff>
      <xdr:row>34</xdr:row>
      <xdr:rowOff>0</xdr:rowOff>
    </xdr:to>
    <xdr:sp>
      <xdr:nvSpPr>
        <xdr:cNvPr id="63" name="TextBox 801"/>
        <xdr:cNvSpPr txBox="1">
          <a:spLocks noChangeArrowheads="1"/>
        </xdr:cNvSpPr>
      </xdr:nvSpPr>
      <xdr:spPr>
        <a:xfrm>
          <a:off x="16859250" y="8439150"/>
          <a:ext cx="971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garáž SDC</a:t>
          </a:r>
        </a:p>
      </xdr:txBody>
    </xdr:sp>
    <xdr:clientData/>
  </xdr:twoCellAnchor>
  <xdr:twoCellAnchor>
    <xdr:from>
      <xdr:col>43</xdr:col>
      <xdr:colOff>295275</xdr:colOff>
      <xdr:row>37</xdr:row>
      <xdr:rowOff>114300</xdr:rowOff>
    </xdr:from>
    <xdr:to>
      <xdr:col>61</xdr:col>
      <xdr:colOff>247650</xdr:colOff>
      <xdr:row>37</xdr:row>
      <xdr:rowOff>114300</xdr:rowOff>
    </xdr:to>
    <xdr:sp>
      <xdr:nvSpPr>
        <xdr:cNvPr id="64" name="Line 853"/>
        <xdr:cNvSpPr>
          <a:spLocks/>
        </xdr:cNvSpPr>
      </xdr:nvSpPr>
      <xdr:spPr>
        <a:xfrm flipV="1">
          <a:off x="32013525" y="9467850"/>
          <a:ext cx="136302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847725</xdr:colOff>
      <xdr:row>19</xdr:row>
      <xdr:rowOff>0</xdr:rowOff>
    </xdr:from>
    <xdr:ext cx="1266825" cy="685800"/>
    <xdr:sp>
      <xdr:nvSpPr>
        <xdr:cNvPr id="65" name="text 774"/>
        <xdr:cNvSpPr txBox="1">
          <a:spLocks noChangeArrowheads="1"/>
        </xdr:cNvSpPr>
      </xdr:nvSpPr>
      <xdr:spPr>
        <a:xfrm>
          <a:off x="57159525" y="5238750"/>
          <a:ext cx="1266825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1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30,066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trvale uzavřeny</a:t>
          </a:r>
        </a:p>
      </xdr:txBody>
    </xdr:sp>
    <xdr:clientData/>
  </xdr:oneCellAnchor>
  <xdr:oneCellAnchor>
    <xdr:from>
      <xdr:col>44</xdr:col>
      <xdr:colOff>323850</xdr:colOff>
      <xdr:row>46</xdr:row>
      <xdr:rowOff>0</xdr:rowOff>
    </xdr:from>
    <xdr:ext cx="323850" cy="285750"/>
    <xdr:sp>
      <xdr:nvSpPr>
        <xdr:cNvPr id="66" name="Oval 894"/>
        <xdr:cNvSpPr>
          <a:spLocks noChangeAspect="1"/>
        </xdr:cNvSpPr>
      </xdr:nvSpPr>
      <xdr:spPr>
        <a:xfrm>
          <a:off x="32708850" y="114490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514350</xdr:colOff>
      <xdr:row>46</xdr:row>
      <xdr:rowOff>19050</xdr:rowOff>
    </xdr:from>
    <xdr:to>
      <xdr:col>54</xdr:col>
      <xdr:colOff>504825</xdr:colOff>
      <xdr:row>46</xdr:row>
      <xdr:rowOff>19050</xdr:rowOff>
    </xdr:to>
    <xdr:sp>
      <xdr:nvSpPr>
        <xdr:cNvPr id="67" name="Line 895"/>
        <xdr:cNvSpPr>
          <a:spLocks/>
        </xdr:cNvSpPr>
      </xdr:nvSpPr>
      <xdr:spPr>
        <a:xfrm flipH="1">
          <a:off x="39966900" y="11468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9525</xdr:rowOff>
    </xdr:from>
    <xdr:to>
      <xdr:col>55</xdr:col>
      <xdr:colOff>9525</xdr:colOff>
      <xdr:row>46</xdr:row>
      <xdr:rowOff>9525</xdr:rowOff>
    </xdr:to>
    <xdr:sp>
      <xdr:nvSpPr>
        <xdr:cNvPr id="68" name="Line 896"/>
        <xdr:cNvSpPr>
          <a:spLocks/>
        </xdr:cNvSpPr>
      </xdr:nvSpPr>
      <xdr:spPr>
        <a:xfrm flipH="1">
          <a:off x="39966900" y="11458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44</xdr:row>
      <xdr:rowOff>0</xdr:rowOff>
    </xdr:from>
    <xdr:to>
      <xdr:col>44</xdr:col>
      <xdr:colOff>0</xdr:colOff>
      <xdr:row>46</xdr:row>
      <xdr:rowOff>0</xdr:rowOff>
    </xdr:to>
    <xdr:sp>
      <xdr:nvSpPr>
        <xdr:cNvPr id="69" name="text 6"/>
        <xdr:cNvSpPr txBox="1">
          <a:spLocks noChangeArrowheads="1"/>
        </xdr:cNvSpPr>
      </xdr:nvSpPr>
      <xdr:spPr>
        <a:xfrm>
          <a:off x="22802850" y="10953750"/>
          <a:ext cx="9582150" cy="4953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Dopravní  koleje</a:t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70" name="Line 898"/>
        <xdr:cNvSpPr>
          <a:spLocks/>
        </xdr:cNvSpPr>
      </xdr:nvSpPr>
      <xdr:spPr>
        <a:xfrm flipH="1">
          <a:off x="399669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71" name="Line 899"/>
        <xdr:cNvSpPr>
          <a:spLocks/>
        </xdr:cNvSpPr>
      </xdr:nvSpPr>
      <xdr:spPr>
        <a:xfrm flipH="1">
          <a:off x="39966900" y="10963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44</xdr:row>
      <xdr:rowOff>0</xdr:rowOff>
    </xdr:from>
    <xdr:to>
      <xdr:col>58</xdr:col>
      <xdr:colOff>0</xdr:colOff>
      <xdr:row>46</xdr:row>
      <xdr:rowOff>0</xdr:rowOff>
    </xdr:to>
    <xdr:sp>
      <xdr:nvSpPr>
        <xdr:cNvPr id="72" name="text 6"/>
        <xdr:cNvSpPr txBox="1">
          <a:spLocks noChangeArrowheads="1"/>
        </xdr:cNvSpPr>
      </xdr:nvSpPr>
      <xdr:spPr>
        <a:xfrm>
          <a:off x="33356550" y="10953750"/>
          <a:ext cx="9582150" cy="4953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Nástupiště  u  koleje</a:t>
          </a:r>
        </a:p>
      </xdr:txBody>
    </xdr:sp>
    <xdr:clientData/>
  </xdr:twoCellAnchor>
  <xdr:oneCellAnchor>
    <xdr:from>
      <xdr:col>54</xdr:col>
      <xdr:colOff>228600</xdr:colOff>
      <xdr:row>34</xdr:row>
      <xdr:rowOff>0</xdr:rowOff>
    </xdr:from>
    <xdr:ext cx="533400" cy="228600"/>
    <xdr:sp>
      <xdr:nvSpPr>
        <xdr:cNvPr id="73" name="text 7125"/>
        <xdr:cNvSpPr txBox="1">
          <a:spLocks noChangeArrowheads="1"/>
        </xdr:cNvSpPr>
      </xdr:nvSpPr>
      <xdr:spPr>
        <a:xfrm>
          <a:off x="40195500" y="86677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oneCellAnchor>
    <xdr:from>
      <xdr:col>54</xdr:col>
      <xdr:colOff>228600</xdr:colOff>
      <xdr:row>37</xdr:row>
      <xdr:rowOff>0</xdr:rowOff>
    </xdr:from>
    <xdr:ext cx="533400" cy="228600"/>
    <xdr:sp>
      <xdr:nvSpPr>
        <xdr:cNvPr id="74" name="text 7125"/>
        <xdr:cNvSpPr txBox="1">
          <a:spLocks noChangeArrowheads="1"/>
        </xdr:cNvSpPr>
      </xdr:nvSpPr>
      <xdr:spPr>
        <a:xfrm>
          <a:off x="40195500" y="93535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64</xdr:col>
      <xdr:colOff>476250</xdr:colOff>
      <xdr:row>34</xdr:row>
      <xdr:rowOff>0</xdr:rowOff>
    </xdr:from>
    <xdr:to>
      <xdr:col>65</xdr:col>
      <xdr:colOff>247650</xdr:colOff>
      <xdr:row>34</xdr:row>
      <xdr:rowOff>76200</xdr:rowOff>
    </xdr:to>
    <xdr:sp>
      <xdr:nvSpPr>
        <xdr:cNvPr id="75" name="Line 947"/>
        <xdr:cNvSpPr>
          <a:spLocks/>
        </xdr:cNvSpPr>
      </xdr:nvSpPr>
      <xdr:spPr>
        <a:xfrm flipV="1">
          <a:off x="47872650" y="86677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31</xdr:row>
      <xdr:rowOff>114300</xdr:rowOff>
    </xdr:from>
    <xdr:to>
      <xdr:col>69</xdr:col>
      <xdr:colOff>247650</xdr:colOff>
      <xdr:row>33</xdr:row>
      <xdr:rowOff>114300</xdr:rowOff>
    </xdr:to>
    <xdr:sp>
      <xdr:nvSpPr>
        <xdr:cNvPr id="76" name="Line 948"/>
        <xdr:cNvSpPr>
          <a:spLocks/>
        </xdr:cNvSpPr>
      </xdr:nvSpPr>
      <xdr:spPr>
        <a:xfrm flipV="1">
          <a:off x="49358550" y="8096250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476250</xdr:colOff>
      <xdr:row>31</xdr:row>
      <xdr:rowOff>76200</xdr:rowOff>
    </xdr:from>
    <xdr:to>
      <xdr:col>45</xdr:col>
      <xdr:colOff>485775</xdr:colOff>
      <xdr:row>32</xdr:row>
      <xdr:rowOff>152400</xdr:rowOff>
    </xdr:to>
    <xdr:grpSp>
      <xdr:nvGrpSpPr>
        <xdr:cNvPr id="77" name="Group 1012"/>
        <xdr:cNvGrpSpPr>
          <a:grpSpLocks/>
        </xdr:cNvGrpSpPr>
      </xdr:nvGrpSpPr>
      <xdr:grpSpPr>
        <a:xfrm>
          <a:off x="23793450" y="8058150"/>
          <a:ext cx="10048875" cy="304800"/>
          <a:chOff x="115" y="388"/>
          <a:chExt cx="1117" cy="40"/>
        </a:xfrm>
        <a:solidFill>
          <a:srgbClr val="FFFFFF"/>
        </a:solidFill>
      </xdr:grpSpPr>
      <xdr:sp>
        <xdr:nvSpPr>
          <xdr:cNvPr id="78" name="Rectangle 1013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1014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1015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1016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1017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1018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1019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1020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1021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0</xdr:colOff>
      <xdr:row>25</xdr:row>
      <xdr:rowOff>76200</xdr:rowOff>
    </xdr:from>
    <xdr:to>
      <xdr:col>42</xdr:col>
      <xdr:colOff>0</xdr:colOff>
      <xdr:row>26</xdr:row>
      <xdr:rowOff>152400</xdr:rowOff>
    </xdr:to>
    <xdr:grpSp>
      <xdr:nvGrpSpPr>
        <xdr:cNvPr id="87" name="Group 8"/>
        <xdr:cNvGrpSpPr>
          <a:grpSpLocks/>
        </xdr:cNvGrpSpPr>
      </xdr:nvGrpSpPr>
      <xdr:grpSpPr>
        <a:xfrm>
          <a:off x="19831050" y="6686550"/>
          <a:ext cx="10915650" cy="304800"/>
          <a:chOff x="115" y="388"/>
          <a:chExt cx="1117" cy="40"/>
        </a:xfrm>
        <a:solidFill>
          <a:srgbClr val="FFFFFF"/>
        </a:solidFill>
      </xdr:grpSpPr>
      <xdr:sp>
        <xdr:nvSpPr>
          <xdr:cNvPr id="88" name="Rectangle 9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10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11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12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13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14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15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16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17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0</xdr:colOff>
      <xdr:row>28</xdr:row>
      <xdr:rowOff>76200</xdr:rowOff>
    </xdr:from>
    <xdr:to>
      <xdr:col>58</xdr:col>
      <xdr:colOff>0</xdr:colOff>
      <xdr:row>29</xdr:row>
      <xdr:rowOff>152400</xdr:rowOff>
    </xdr:to>
    <xdr:grpSp>
      <xdr:nvGrpSpPr>
        <xdr:cNvPr id="97" name="Group 19"/>
        <xdr:cNvGrpSpPr>
          <a:grpSpLocks/>
        </xdr:cNvGrpSpPr>
      </xdr:nvGrpSpPr>
      <xdr:grpSpPr>
        <a:xfrm>
          <a:off x="31718250" y="7372350"/>
          <a:ext cx="11220450" cy="304800"/>
          <a:chOff x="115" y="388"/>
          <a:chExt cx="1117" cy="40"/>
        </a:xfrm>
        <a:solidFill>
          <a:srgbClr val="FFFFFF"/>
        </a:solidFill>
      </xdr:grpSpPr>
      <xdr:sp>
        <xdr:nvSpPr>
          <xdr:cNvPr id="98" name="Rectangle 20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2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2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2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2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2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2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2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2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476250</xdr:colOff>
      <xdr:row>24</xdr:row>
      <xdr:rowOff>0</xdr:rowOff>
    </xdr:from>
    <xdr:to>
      <xdr:col>77</xdr:col>
      <xdr:colOff>247650</xdr:colOff>
      <xdr:row>24</xdr:row>
      <xdr:rowOff>76200</xdr:rowOff>
    </xdr:to>
    <xdr:sp>
      <xdr:nvSpPr>
        <xdr:cNvPr id="107" name="Line 45"/>
        <xdr:cNvSpPr>
          <a:spLocks/>
        </xdr:cNvSpPr>
      </xdr:nvSpPr>
      <xdr:spPr>
        <a:xfrm>
          <a:off x="56788050" y="63817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228600</xdr:colOff>
      <xdr:row>18</xdr:row>
      <xdr:rowOff>0</xdr:rowOff>
    </xdr:from>
    <xdr:ext cx="533400" cy="228600"/>
    <xdr:sp>
      <xdr:nvSpPr>
        <xdr:cNvPr id="108" name="text 7125"/>
        <xdr:cNvSpPr txBox="1">
          <a:spLocks noChangeArrowheads="1"/>
        </xdr:cNvSpPr>
      </xdr:nvSpPr>
      <xdr:spPr>
        <a:xfrm>
          <a:off x="50596800" y="50101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103 b</a:t>
          </a:r>
        </a:p>
      </xdr:txBody>
    </xdr:sp>
    <xdr:clientData/>
  </xdr:oneCellAnchor>
  <xdr:oneCellAnchor>
    <xdr:from>
      <xdr:col>62</xdr:col>
      <xdr:colOff>228600</xdr:colOff>
      <xdr:row>21</xdr:row>
      <xdr:rowOff>0</xdr:rowOff>
    </xdr:from>
    <xdr:ext cx="523875" cy="228600"/>
    <xdr:sp>
      <xdr:nvSpPr>
        <xdr:cNvPr id="109" name="text 7125"/>
        <xdr:cNvSpPr txBox="1">
          <a:spLocks noChangeArrowheads="1"/>
        </xdr:cNvSpPr>
      </xdr:nvSpPr>
      <xdr:spPr>
        <a:xfrm>
          <a:off x="46139100" y="56959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 b</a:t>
          </a:r>
        </a:p>
      </xdr:txBody>
    </xdr:sp>
    <xdr:clientData/>
  </xdr:oneCellAnchor>
  <xdr:oneCellAnchor>
    <xdr:from>
      <xdr:col>50</xdr:col>
      <xdr:colOff>228600</xdr:colOff>
      <xdr:row>18</xdr:row>
      <xdr:rowOff>0</xdr:rowOff>
    </xdr:from>
    <xdr:ext cx="523875" cy="228600"/>
    <xdr:sp>
      <xdr:nvSpPr>
        <xdr:cNvPr id="110" name="text 7125"/>
        <xdr:cNvSpPr txBox="1">
          <a:spLocks noChangeArrowheads="1"/>
        </xdr:cNvSpPr>
      </xdr:nvSpPr>
      <xdr:spPr>
        <a:xfrm>
          <a:off x="37223700" y="50101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103 a</a:t>
          </a:r>
        </a:p>
      </xdr:txBody>
    </xdr:sp>
    <xdr:clientData/>
  </xdr:oneCellAnchor>
  <xdr:oneCellAnchor>
    <xdr:from>
      <xdr:col>26</xdr:col>
      <xdr:colOff>0</xdr:colOff>
      <xdr:row>21</xdr:row>
      <xdr:rowOff>0</xdr:rowOff>
    </xdr:from>
    <xdr:ext cx="514350" cy="228600"/>
    <xdr:sp>
      <xdr:nvSpPr>
        <xdr:cNvPr id="111" name="text 7125"/>
        <xdr:cNvSpPr txBox="1">
          <a:spLocks noChangeArrowheads="1"/>
        </xdr:cNvSpPr>
      </xdr:nvSpPr>
      <xdr:spPr>
        <a:xfrm>
          <a:off x="18859500" y="569595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 a</a:t>
          </a:r>
        </a:p>
      </xdr:txBody>
    </xdr:sp>
    <xdr:clientData/>
  </xdr:oneCellAnchor>
  <xdr:twoCellAnchor>
    <xdr:from>
      <xdr:col>1</xdr:col>
      <xdr:colOff>0</xdr:colOff>
      <xdr:row>43</xdr:row>
      <xdr:rowOff>0</xdr:rowOff>
    </xdr:from>
    <xdr:to>
      <xdr:col>28</xdr:col>
      <xdr:colOff>0</xdr:colOff>
      <xdr:row>45</xdr:row>
      <xdr:rowOff>0</xdr:rowOff>
    </xdr:to>
    <xdr:sp>
      <xdr:nvSpPr>
        <xdr:cNvPr id="112" name="text 6"/>
        <xdr:cNvSpPr txBox="1">
          <a:spLocks noChangeArrowheads="1"/>
        </xdr:cNvSpPr>
      </xdr:nvSpPr>
      <xdr:spPr>
        <a:xfrm>
          <a:off x="514350" y="10725150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113" name="text 55"/>
        <xdr:cNvSpPr txBox="1">
          <a:spLocks noChangeArrowheads="1"/>
        </xdr:cNvSpPr>
      </xdr:nvSpPr>
      <xdr:spPr>
        <a:xfrm>
          <a:off x="48367950" y="1072515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</xdr:col>
      <xdr:colOff>342900</xdr:colOff>
      <xdr:row>25</xdr:row>
      <xdr:rowOff>219075</xdr:rowOff>
    </xdr:from>
    <xdr:to>
      <xdr:col>12</xdr:col>
      <xdr:colOff>647700</xdr:colOff>
      <xdr:row>27</xdr:row>
      <xdr:rowOff>114300</xdr:rowOff>
    </xdr:to>
    <xdr:grpSp>
      <xdr:nvGrpSpPr>
        <xdr:cNvPr id="114" name="Group 108"/>
        <xdr:cNvGrpSpPr>
          <a:grpSpLocks noChangeAspect="1"/>
        </xdr:cNvGrpSpPr>
      </xdr:nvGrpSpPr>
      <xdr:grpSpPr>
        <a:xfrm>
          <a:off x="8801100" y="6829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5" name="Line 10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1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25</xdr:row>
      <xdr:rowOff>219075</xdr:rowOff>
    </xdr:from>
    <xdr:to>
      <xdr:col>14</xdr:col>
      <xdr:colOff>647700</xdr:colOff>
      <xdr:row>27</xdr:row>
      <xdr:rowOff>114300</xdr:rowOff>
    </xdr:to>
    <xdr:grpSp>
      <xdr:nvGrpSpPr>
        <xdr:cNvPr id="117" name="Group 111"/>
        <xdr:cNvGrpSpPr>
          <a:grpSpLocks noChangeAspect="1"/>
        </xdr:cNvGrpSpPr>
      </xdr:nvGrpSpPr>
      <xdr:grpSpPr>
        <a:xfrm>
          <a:off x="10287000" y="6829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8" name="Line 11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1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495300</xdr:colOff>
      <xdr:row>30</xdr:row>
      <xdr:rowOff>0</xdr:rowOff>
    </xdr:from>
    <xdr:to>
      <xdr:col>17</xdr:col>
      <xdr:colOff>266700</xdr:colOff>
      <xdr:row>30</xdr:row>
      <xdr:rowOff>76200</xdr:rowOff>
    </xdr:to>
    <xdr:sp>
      <xdr:nvSpPr>
        <xdr:cNvPr id="120" name="Line 114"/>
        <xdr:cNvSpPr>
          <a:spLocks/>
        </xdr:cNvSpPr>
      </xdr:nvSpPr>
      <xdr:spPr>
        <a:xfrm>
          <a:off x="11925300" y="77533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24</xdr:row>
      <xdr:rowOff>152400</xdr:rowOff>
    </xdr:from>
    <xdr:to>
      <xdr:col>19</xdr:col>
      <xdr:colOff>266700</xdr:colOff>
      <xdr:row>25</xdr:row>
      <xdr:rowOff>0</xdr:rowOff>
    </xdr:to>
    <xdr:sp>
      <xdr:nvSpPr>
        <xdr:cNvPr id="121" name="Line 115"/>
        <xdr:cNvSpPr>
          <a:spLocks/>
        </xdr:cNvSpPr>
      </xdr:nvSpPr>
      <xdr:spPr>
        <a:xfrm flipH="1">
          <a:off x="13411200" y="65341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381000</xdr:colOff>
      <xdr:row>23</xdr:row>
      <xdr:rowOff>9525</xdr:rowOff>
    </xdr:from>
    <xdr:to>
      <xdr:col>14</xdr:col>
      <xdr:colOff>600075</xdr:colOff>
      <xdr:row>25</xdr:row>
      <xdr:rowOff>0</xdr:rowOff>
    </xdr:to>
    <xdr:grpSp>
      <xdr:nvGrpSpPr>
        <xdr:cNvPr id="122" name="Group 125"/>
        <xdr:cNvGrpSpPr>
          <a:grpSpLocks noChangeAspect="1"/>
        </xdr:cNvGrpSpPr>
      </xdr:nvGrpSpPr>
      <xdr:grpSpPr>
        <a:xfrm>
          <a:off x="10325100" y="61626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23" name="Line 12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Line 12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Line 12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AutoShape 12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22</xdr:row>
      <xdr:rowOff>219075</xdr:rowOff>
    </xdr:from>
    <xdr:to>
      <xdr:col>24</xdr:col>
      <xdr:colOff>647700</xdr:colOff>
      <xdr:row>24</xdr:row>
      <xdr:rowOff>114300</xdr:rowOff>
    </xdr:to>
    <xdr:grpSp>
      <xdr:nvGrpSpPr>
        <xdr:cNvPr id="127" name="Group 130"/>
        <xdr:cNvGrpSpPr>
          <a:grpSpLocks noChangeAspect="1"/>
        </xdr:cNvGrpSpPr>
      </xdr:nvGrpSpPr>
      <xdr:grpSpPr>
        <a:xfrm>
          <a:off x="17716500" y="61436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128" name="Line 131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32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17</xdr:row>
      <xdr:rowOff>219075</xdr:rowOff>
    </xdr:from>
    <xdr:to>
      <xdr:col>32</xdr:col>
      <xdr:colOff>647700</xdr:colOff>
      <xdr:row>19</xdr:row>
      <xdr:rowOff>114300</xdr:rowOff>
    </xdr:to>
    <xdr:grpSp>
      <xdr:nvGrpSpPr>
        <xdr:cNvPr id="130" name="Group 133"/>
        <xdr:cNvGrpSpPr>
          <a:grpSpLocks noChangeAspect="1"/>
        </xdr:cNvGrpSpPr>
      </xdr:nvGrpSpPr>
      <xdr:grpSpPr>
        <a:xfrm>
          <a:off x="23660100" y="50006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31" name="Line 134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135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19</xdr:row>
      <xdr:rowOff>219075</xdr:rowOff>
    </xdr:from>
    <xdr:to>
      <xdr:col>30</xdr:col>
      <xdr:colOff>647700</xdr:colOff>
      <xdr:row>21</xdr:row>
      <xdr:rowOff>114300</xdr:rowOff>
    </xdr:to>
    <xdr:grpSp>
      <xdr:nvGrpSpPr>
        <xdr:cNvPr id="133" name="Group 136"/>
        <xdr:cNvGrpSpPr>
          <a:grpSpLocks noChangeAspect="1"/>
        </xdr:cNvGrpSpPr>
      </xdr:nvGrpSpPr>
      <xdr:grpSpPr>
        <a:xfrm>
          <a:off x="22174200" y="54578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34" name="Line 137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38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19</xdr:row>
      <xdr:rowOff>219075</xdr:rowOff>
    </xdr:from>
    <xdr:to>
      <xdr:col>29</xdr:col>
      <xdr:colOff>419100</xdr:colOff>
      <xdr:row>21</xdr:row>
      <xdr:rowOff>114300</xdr:rowOff>
    </xdr:to>
    <xdr:grpSp>
      <xdr:nvGrpSpPr>
        <xdr:cNvPr id="136" name="Group 139"/>
        <xdr:cNvGrpSpPr>
          <a:grpSpLocks noChangeAspect="1"/>
        </xdr:cNvGrpSpPr>
      </xdr:nvGrpSpPr>
      <xdr:grpSpPr>
        <a:xfrm>
          <a:off x="21421725" y="545782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37" name="Line 140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141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47625</xdr:colOff>
      <xdr:row>22</xdr:row>
      <xdr:rowOff>9525</xdr:rowOff>
    </xdr:from>
    <xdr:to>
      <xdr:col>29</xdr:col>
      <xdr:colOff>485775</xdr:colOff>
      <xdr:row>23</xdr:row>
      <xdr:rowOff>0</xdr:rowOff>
    </xdr:to>
    <xdr:grpSp>
      <xdr:nvGrpSpPr>
        <xdr:cNvPr id="139" name="Group 146"/>
        <xdr:cNvGrpSpPr>
          <a:grpSpLocks/>
        </xdr:cNvGrpSpPr>
      </xdr:nvGrpSpPr>
      <xdr:grpSpPr>
        <a:xfrm>
          <a:off x="21364575" y="59340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40" name="Oval 14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Line 14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14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15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342900</xdr:colOff>
      <xdr:row>16</xdr:row>
      <xdr:rowOff>219075</xdr:rowOff>
    </xdr:from>
    <xdr:to>
      <xdr:col>48</xdr:col>
      <xdr:colOff>647700</xdr:colOff>
      <xdr:row>18</xdr:row>
      <xdr:rowOff>114300</xdr:rowOff>
    </xdr:to>
    <xdr:grpSp>
      <xdr:nvGrpSpPr>
        <xdr:cNvPr id="144" name="Group 167"/>
        <xdr:cNvGrpSpPr>
          <a:grpSpLocks noChangeAspect="1"/>
        </xdr:cNvGrpSpPr>
      </xdr:nvGrpSpPr>
      <xdr:grpSpPr>
        <a:xfrm>
          <a:off x="35852100" y="47720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45" name="Line 168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69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266700</xdr:colOff>
      <xdr:row>18</xdr:row>
      <xdr:rowOff>152400</xdr:rowOff>
    </xdr:from>
    <xdr:to>
      <xdr:col>34</xdr:col>
      <xdr:colOff>495300</xdr:colOff>
      <xdr:row>19</xdr:row>
      <xdr:rowOff>0</xdr:rowOff>
    </xdr:to>
    <xdr:sp>
      <xdr:nvSpPr>
        <xdr:cNvPr id="147" name="Line 170"/>
        <xdr:cNvSpPr>
          <a:spLocks/>
        </xdr:cNvSpPr>
      </xdr:nvSpPr>
      <xdr:spPr>
        <a:xfrm flipV="1">
          <a:off x="24555450" y="51625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15</xdr:row>
      <xdr:rowOff>114300</xdr:rowOff>
    </xdr:from>
    <xdr:to>
      <xdr:col>38</xdr:col>
      <xdr:colOff>495300</xdr:colOff>
      <xdr:row>15</xdr:row>
      <xdr:rowOff>152400</xdr:rowOff>
    </xdr:to>
    <xdr:sp>
      <xdr:nvSpPr>
        <xdr:cNvPr id="148" name="Line 171"/>
        <xdr:cNvSpPr>
          <a:spLocks/>
        </xdr:cNvSpPr>
      </xdr:nvSpPr>
      <xdr:spPr>
        <a:xfrm flipV="1">
          <a:off x="27527250" y="44386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15</xdr:row>
      <xdr:rowOff>152400</xdr:rowOff>
    </xdr:from>
    <xdr:to>
      <xdr:col>37</xdr:col>
      <xdr:colOff>266700</xdr:colOff>
      <xdr:row>16</xdr:row>
      <xdr:rowOff>0</xdr:rowOff>
    </xdr:to>
    <xdr:sp>
      <xdr:nvSpPr>
        <xdr:cNvPr id="149" name="Line 172"/>
        <xdr:cNvSpPr>
          <a:spLocks/>
        </xdr:cNvSpPr>
      </xdr:nvSpPr>
      <xdr:spPr>
        <a:xfrm flipV="1">
          <a:off x="26784300" y="44767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104775</xdr:colOff>
      <xdr:row>19</xdr:row>
      <xdr:rowOff>219075</xdr:rowOff>
    </xdr:from>
    <xdr:to>
      <xdr:col>57</xdr:col>
      <xdr:colOff>419100</xdr:colOff>
      <xdr:row>21</xdr:row>
      <xdr:rowOff>114300</xdr:rowOff>
    </xdr:to>
    <xdr:grpSp>
      <xdr:nvGrpSpPr>
        <xdr:cNvPr id="150" name="Group 182"/>
        <xdr:cNvGrpSpPr>
          <a:grpSpLocks noChangeAspect="1"/>
        </xdr:cNvGrpSpPr>
      </xdr:nvGrpSpPr>
      <xdr:grpSpPr>
        <a:xfrm>
          <a:off x="42529125" y="545782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51" name="Line 183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184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476250</xdr:colOff>
      <xdr:row>18</xdr:row>
      <xdr:rowOff>152400</xdr:rowOff>
    </xdr:from>
    <xdr:to>
      <xdr:col>53</xdr:col>
      <xdr:colOff>247650</xdr:colOff>
      <xdr:row>19</xdr:row>
      <xdr:rowOff>0</xdr:rowOff>
    </xdr:to>
    <xdr:sp>
      <xdr:nvSpPr>
        <xdr:cNvPr id="153" name="Line 185"/>
        <xdr:cNvSpPr>
          <a:spLocks/>
        </xdr:cNvSpPr>
      </xdr:nvSpPr>
      <xdr:spPr>
        <a:xfrm>
          <a:off x="38957250" y="51625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400050</xdr:colOff>
      <xdr:row>16</xdr:row>
      <xdr:rowOff>114300</xdr:rowOff>
    </xdr:from>
    <xdr:to>
      <xdr:col>48</xdr:col>
      <xdr:colOff>495300</xdr:colOff>
      <xdr:row>18</xdr:row>
      <xdr:rowOff>114300</xdr:rowOff>
    </xdr:to>
    <xdr:sp>
      <xdr:nvSpPr>
        <xdr:cNvPr id="154" name="Line 186"/>
        <xdr:cNvSpPr>
          <a:spLocks/>
        </xdr:cNvSpPr>
      </xdr:nvSpPr>
      <xdr:spPr>
        <a:xfrm>
          <a:off x="33756600" y="4667250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628650</xdr:colOff>
      <xdr:row>16</xdr:row>
      <xdr:rowOff>0</xdr:rowOff>
    </xdr:from>
    <xdr:to>
      <xdr:col>45</xdr:col>
      <xdr:colOff>400050</xdr:colOff>
      <xdr:row>16</xdr:row>
      <xdr:rowOff>114300</xdr:rowOff>
    </xdr:to>
    <xdr:sp>
      <xdr:nvSpPr>
        <xdr:cNvPr id="155" name="Line 187"/>
        <xdr:cNvSpPr>
          <a:spLocks/>
        </xdr:cNvSpPr>
      </xdr:nvSpPr>
      <xdr:spPr>
        <a:xfrm>
          <a:off x="33013650" y="45529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561975</xdr:colOff>
      <xdr:row>15</xdr:row>
      <xdr:rowOff>152400</xdr:rowOff>
    </xdr:from>
    <xdr:to>
      <xdr:col>44</xdr:col>
      <xdr:colOff>628650</xdr:colOff>
      <xdr:row>16</xdr:row>
      <xdr:rowOff>0</xdr:rowOff>
    </xdr:to>
    <xdr:sp>
      <xdr:nvSpPr>
        <xdr:cNvPr id="156" name="Line 188"/>
        <xdr:cNvSpPr>
          <a:spLocks/>
        </xdr:cNvSpPr>
      </xdr:nvSpPr>
      <xdr:spPr>
        <a:xfrm>
          <a:off x="32280225" y="4476750"/>
          <a:ext cx="733425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781050</xdr:colOff>
      <xdr:row>15</xdr:row>
      <xdr:rowOff>114300</xdr:rowOff>
    </xdr:from>
    <xdr:to>
      <xdr:col>43</xdr:col>
      <xdr:colOff>561975</xdr:colOff>
      <xdr:row>15</xdr:row>
      <xdr:rowOff>152400</xdr:rowOff>
    </xdr:to>
    <xdr:sp>
      <xdr:nvSpPr>
        <xdr:cNvPr id="157" name="Line 189"/>
        <xdr:cNvSpPr>
          <a:spLocks/>
        </xdr:cNvSpPr>
      </xdr:nvSpPr>
      <xdr:spPr>
        <a:xfrm>
          <a:off x="31527750" y="4438650"/>
          <a:ext cx="75247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228600</xdr:colOff>
      <xdr:row>15</xdr:row>
      <xdr:rowOff>0</xdr:rowOff>
    </xdr:from>
    <xdr:ext cx="523875" cy="228600"/>
    <xdr:sp>
      <xdr:nvSpPr>
        <xdr:cNvPr id="158" name="text 7125"/>
        <xdr:cNvSpPr txBox="1">
          <a:spLocks noChangeArrowheads="1"/>
        </xdr:cNvSpPr>
      </xdr:nvSpPr>
      <xdr:spPr>
        <a:xfrm>
          <a:off x="29489400" y="4324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105</a:t>
          </a:r>
        </a:p>
      </xdr:txBody>
    </xdr:sp>
    <xdr:clientData/>
  </xdr:oneCellAnchor>
  <xdr:oneCellAnchor>
    <xdr:from>
      <xdr:col>40</xdr:col>
      <xdr:colOff>228600</xdr:colOff>
      <xdr:row>18</xdr:row>
      <xdr:rowOff>0</xdr:rowOff>
    </xdr:from>
    <xdr:ext cx="523875" cy="228600"/>
    <xdr:sp>
      <xdr:nvSpPr>
        <xdr:cNvPr id="159" name="text 7125"/>
        <xdr:cNvSpPr txBox="1">
          <a:spLocks noChangeArrowheads="1"/>
        </xdr:cNvSpPr>
      </xdr:nvSpPr>
      <xdr:spPr>
        <a:xfrm>
          <a:off x="29489400" y="50101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103</a:t>
          </a:r>
        </a:p>
      </xdr:txBody>
    </xdr:sp>
    <xdr:clientData/>
  </xdr:oneCellAnchor>
  <xdr:oneCellAnchor>
    <xdr:from>
      <xdr:col>40</xdr:col>
      <xdr:colOff>228600</xdr:colOff>
      <xdr:row>21</xdr:row>
      <xdr:rowOff>0</xdr:rowOff>
    </xdr:from>
    <xdr:ext cx="523875" cy="228600"/>
    <xdr:sp>
      <xdr:nvSpPr>
        <xdr:cNvPr id="160" name="text 7125"/>
        <xdr:cNvSpPr txBox="1">
          <a:spLocks noChangeArrowheads="1"/>
        </xdr:cNvSpPr>
      </xdr:nvSpPr>
      <xdr:spPr>
        <a:xfrm>
          <a:off x="29489400" y="56959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twoCellAnchor>
    <xdr:from>
      <xdr:col>76</xdr:col>
      <xdr:colOff>352425</xdr:colOff>
      <xdr:row>25</xdr:row>
      <xdr:rowOff>219075</xdr:rowOff>
    </xdr:from>
    <xdr:to>
      <xdr:col>76</xdr:col>
      <xdr:colOff>657225</xdr:colOff>
      <xdr:row>27</xdr:row>
      <xdr:rowOff>114300</xdr:rowOff>
    </xdr:to>
    <xdr:grpSp>
      <xdr:nvGrpSpPr>
        <xdr:cNvPr id="161" name="Group 193"/>
        <xdr:cNvGrpSpPr>
          <a:grpSpLocks noChangeAspect="1"/>
        </xdr:cNvGrpSpPr>
      </xdr:nvGrpSpPr>
      <xdr:grpSpPr>
        <a:xfrm>
          <a:off x="56664225" y="6829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2" name="Line 19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19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23</xdr:row>
      <xdr:rowOff>219075</xdr:rowOff>
    </xdr:from>
    <xdr:to>
      <xdr:col>73</xdr:col>
      <xdr:colOff>419100</xdr:colOff>
      <xdr:row>25</xdr:row>
      <xdr:rowOff>114300</xdr:rowOff>
    </xdr:to>
    <xdr:grpSp>
      <xdr:nvGrpSpPr>
        <xdr:cNvPr id="164" name="Group 196"/>
        <xdr:cNvGrpSpPr>
          <a:grpSpLocks noChangeAspect="1"/>
        </xdr:cNvGrpSpPr>
      </xdr:nvGrpSpPr>
      <xdr:grpSpPr>
        <a:xfrm>
          <a:off x="54416325" y="63722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65" name="Line 197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198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247650</xdr:colOff>
      <xdr:row>24</xdr:row>
      <xdr:rowOff>152400</xdr:rowOff>
    </xdr:from>
    <xdr:to>
      <xdr:col>72</xdr:col>
      <xdr:colOff>476250</xdr:colOff>
      <xdr:row>25</xdr:row>
      <xdr:rowOff>0</xdr:rowOff>
    </xdr:to>
    <xdr:sp>
      <xdr:nvSpPr>
        <xdr:cNvPr id="167" name="Line 199"/>
        <xdr:cNvSpPr>
          <a:spLocks/>
        </xdr:cNvSpPr>
      </xdr:nvSpPr>
      <xdr:spPr>
        <a:xfrm flipH="1" flipV="1">
          <a:off x="53073300" y="65341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342900</xdr:colOff>
      <xdr:row>19</xdr:row>
      <xdr:rowOff>219075</xdr:rowOff>
    </xdr:from>
    <xdr:to>
      <xdr:col>68</xdr:col>
      <xdr:colOff>647700</xdr:colOff>
      <xdr:row>21</xdr:row>
      <xdr:rowOff>114300</xdr:rowOff>
    </xdr:to>
    <xdr:grpSp>
      <xdr:nvGrpSpPr>
        <xdr:cNvPr id="168" name="Group 206"/>
        <xdr:cNvGrpSpPr>
          <a:grpSpLocks noChangeAspect="1"/>
        </xdr:cNvGrpSpPr>
      </xdr:nvGrpSpPr>
      <xdr:grpSpPr>
        <a:xfrm>
          <a:off x="50711100" y="54578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69" name="Line 207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208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247650</xdr:colOff>
      <xdr:row>21</xdr:row>
      <xdr:rowOff>180975</xdr:rowOff>
    </xdr:from>
    <xdr:to>
      <xdr:col>70</xdr:col>
      <xdr:colOff>476250</xdr:colOff>
      <xdr:row>22</xdr:row>
      <xdr:rowOff>76200</xdr:rowOff>
    </xdr:to>
    <xdr:sp>
      <xdr:nvSpPr>
        <xdr:cNvPr id="171" name="Line 209"/>
        <xdr:cNvSpPr>
          <a:spLocks/>
        </xdr:cNvSpPr>
      </xdr:nvSpPr>
      <xdr:spPr>
        <a:xfrm>
          <a:off x="51587400" y="5876925"/>
          <a:ext cx="742950" cy="1238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21</xdr:row>
      <xdr:rowOff>152400</xdr:rowOff>
    </xdr:from>
    <xdr:to>
      <xdr:col>72</xdr:col>
      <xdr:colOff>476250</xdr:colOff>
      <xdr:row>22</xdr:row>
      <xdr:rowOff>0</xdr:rowOff>
    </xdr:to>
    <xdr:sp>
      <xdr:nvSpPr>
        <xdr:cNvPr id="172" name="Line 210"/>
        <xdr:cNvSpPr>
          <a:spLocks/>
        </xdr:cNvSpPr>
      </xdr:nvSpPr>
      <xdr:spPr>
        <a:xfrm>
          <a:off x="53073300" y="58483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104775</xdr:colOff>
      <xdr:row>21</xdr:row>
      <xdr:rowOff>219075</xdr:rowOff>
    </xdr:from>
    <xdr:to>
      <xdr:col>75</xdr:col>
      <xdr:colOff>419100</xdr:colOff>
      <xdr:row>23</xdr:row>
      <xdr:rowOff>114300</xdr:rowOff>
    </xdr:to>
    <xdr:grpSp>
      <xdr:nvGrpSpPr>
        <xdr:cNvPr id="173" name="Group 211"/>
        <xdr:cNvGrpSpPr>
          <a:grpSpLocks noChangeAspect="1"/>
        </xdr:cNvGrpSpPr>
      </xdr:nvGrpSpPr>
      <xdr:grpSpPr>
        <a:xfrm>
          <a:off x="55902225" y="591502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74" name="Line 212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213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247650</xdr:colOff>
      <xdr:row>19</xdr:row>
      <xdr:rowOff>76200</xdr:rowOff>
    </xdr:from>
    <xdr:to>
      <xdr:col>72</xdr:col>
      <xdr:colOff>476250</xdr:colOff>
      <xdr:row>20</xdr:row>
      <xdr:rowOff>38100</xdr:rowOff>
    </xdr:to>
    <xdr:sp>
      <xdr:nvSpPr>
        <xdr:cNvPr id="176" name="Line 226"/>
        <xdr:cNvSpPr>
          <a:spLocks/>
        </xdr:cNvSpPr>
      </xdr:nvSpPr>
      <xdr:spPr>
        <a:xfrm>
          <a:off x="53073300" y="5314950"/>
          <a:ext cx="742950" cy="190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352425</xdr:colOff>
      <xdr:row>27</xdr:row>
      <xdr:rowOff>114300</xdr:rowOff>
    </xdr:from>
    <xdr:to>
      <xdr:col>70</xdr:col>
      <xdr:colOff>657225</xdr:colOff>
      <xdr:row>29</xdr:row>
      <xdr:rowOff>28575</xdr:rowOff>
    </xdr:to>
    <xdr:grpSp>
      <xdr:nvGrpSpPr>
        <xdr:cNvPr id="177" name="Group 227"/>
        <xdr:cNvGrpSpPr>
          <a:grpSpLocks noChangeAspect="1"/>
        </xdr:cNvGrpSpPr>
      </xdr:nvGrpSpPr>
      <xdr:grpSpPr>
        <a:xfrm>
          <a:off x="52206525" y="71818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8" name="Line 22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22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27</xdr:row>
      <xdr:rowOff>114300</xdr:rowOff>
    </xdr:from>
    <xdr:to>
      <xdr:col>74</xdr:col>
      <xdr:colOff>647700</xdr:colOff>
      <xdr:row>29</xdr:row>
      <xdr:rowOff>28575</xdr:rowOff>
    </xdr:to>
    <xdr:grpSp>
      <xdr:nvGrpSpPr>
        <xdr:cNvPr id="180" name="Group 230"/>
        <xdr:cNvGrpSpPr>
          <a:grpSpLocks noChangeAspect="1"/>
        </xdr:cNvGrpSpPr>
      </xdr:nvGrpSpPr>
      <xdr:grpSpPr>
        <a:xfrm>
          <a:off x="55168800" y="71818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1" name="Line 23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23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476250</xdr:colOff>
      <xdr:row>29</xdr:row>
      <xdr:rowOff>114300</xdr:rowOff>
    </xdr:from>
    <xdr:to>
      <xdr:col>67</xdr:col>
      <xdr:colOff>247650</xdr:colOff>
      <xdr:row>30</xdr:row>
      <xdr:rowOff>0</xdr:rowOff>
    </xdr:to>
    <xdr:sp>
      <xdr:nvSpPr>
        <xdr:cNvPr id="183" name="Line 233"/>
        <xdr:cNvSpPr>
          <a:spLocks/>
        </xdr:cNvSpPr>
      </xdr:nvSpPr>
      <xdr:spPr>
        <a:xfrm flipV="1">
          <a:off x="49358550" y="76390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27</xdr:row>
      <xdr:rowOff>114300</xdr:rowOff>
    </xdr:from>
    <xdr:to>
      <xdr:col>74</xdr:col>
      <xdr:colOff>495300</xdr:colOff>
      <xdr:row>31</xdr:row>
      <xdr:rowOff>114300</xdr:rowOff>
    </xdr:to>
    <xdr:sp>
      <xdr:nvSpPr>
        <xdr:cNvPr id="184" name="Line 238"/>
        <xdr:cNvSpPr>
          <a:spLocks/>
        </xdr:cNvSpPr>
      </xdr:nvSpPr>
      <xdr:spPr>
        <a:xfrm flipV="1">
          <a:off x="51587400" y="7181850"/>
          <a:ext cx="37338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34</xdr:row>
      <xdr:rowOff>76200</xdr:rowOff>
    </xdr:from>
    <xdr:to>
      <xdr:col>64</xdr:col>
      <xdr:colOff>476250</xdr:colOff>
      <xdr:row>34</xdr:row>
      <xdr:rowOff>114300</xdr:rowOff>
    </xdr:to>
    <xdr:sp>
      <xdr:nvSpPr>
        <xdr:cNvPr id="185" name="Line 239"/>
        <xdr:cNvSpPr>
          <a:spLocks/>
        </xdr:cNvSpPr>
      </xdr:nvSpPr>
      <xdr:spPr>
        <a:xfrm flipV="1">
          <a:off x="47129700" y="87439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35</xdr:row>
      <xdr:rowOff>114300</xdr:rowOff>
    </xdr:from>
    <xdr:to>
      <xdr:col>65</xdr:col>
      <xdr:colOff>247650</xdr:colOff>
      <xdr:row>36</xdr:row>
      <xdr:rowOff>85725</xdr:rowOff>
    </xdr:to>
    <xdr:sp>
      <xdr:nvSpPr>
        <xdr:cNvPr id="186" name="Line 240"/>
        <xdr:cNvSpPr>
          <a:spLocks/>
        </xdr:cNvSpPr>
      </xdr:nvSpPr>
      <xdr:spPr>
        <a:xfrm flipV="1">
          <a:off x="47872650" y="90106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37</xdr:row>
      <xdr:rowOff>0</xdr:rowOff>
    </xdr:from>
    <xdr:to>
      <xdr:col>63</xdr:col>
      <xdr:colOff>247650</xdr:colOff>
      <xdr:row>37</xdr:row>
      <xdr:rowOff>76200</xdr:rowOff>
    </xdr:to>
    <xdr:sp>
      <xdr:nvSpPr>
        <xdr:cNvPr id="187" name="Line 241"/>
        <xdr:cNvSpPr>
          <a:spLocks/>
        </xdr:cNvSpPr>
      </xdr:nvSpPr>
      <xdr:spPr>
        <a:xfrm flipV="1">
          <a:off x="46386750" y="93535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33</xdr:row>
      <xdr:rowOff>114300</xdr:rowOff>
    </xdr:from>
    <xdr:to>
      <xdr:col>66</xdr:col>
      <xdr:colOff>476250</xdr:colOff>
      <xdr:row>34</xdr:row>
      <xdr:rowOff>0</xdr:rowOff>
    </xdr:to>
    <xdr:sp>
      <xdr:nvSpPr>
        <xdr:cNvPr id="188" name="Line 242"/>
        <xdr:cNvSpPr>
          <a:spLocks/>
        </xdr:cNvSpPr>
      </xdr:nvSpPr>
      <xdr:spPr>
        <a:xfrm flipV="1">
          <a:off x="48615600" y="85534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95250</xdr:colOff>
      <xdr:row>31</xdr:row>
      <xdr:rowOff>114300</xdr:rowOff>
    </xdr:from>
    <xdr:to>
      <xdr:col>69</xdr:col>
      <xdr:colOff>409575</xdr:colOff>
      <xdr:row>33</xdr:row>
      <xdr:rowOff>28575</xdr:rowOff>
    </xdr:to>
    <xdr:grpSp>
      <xdr:nvGrpSpPr>
        <xdr:cNvPr id="189" name="Group 243"/>
        <xdr:cNvGrpSpPr>
          <a:grpSpLocks/>
        </xdr:cNvGrpSpPr>
      </xdr:nvGrpSpPr>
      <xdr:grpSpPr>
        <a:xfrm>
          <a:off x="51435000" y="80962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0" name="Line 24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24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619125</xdr:colOff>
      <xdr:row>31</xdr:row>
      <xdr:rowOff>47625</xdr:rowOff>
    </xdr:from>
    <xdr:to>
      <xdr:col>71</xdr:col>
      <xdr:colOff>0</xdr:colOff>
      <xdr:row>31</xdr:row>
      <xdr:rowOff>171450</xdr:rowOff>
    </xdr:to>
    <xdr:sp>
      <xdr:nvSpPr>
        <xdr:cNvPr id="192" name="kreslení 417"/>
        <xdr:cNvSpPr>
          <a:spLocks/>
        </xdr:cNvSpPr>
      </xdr:nvSpPr>
      <xdr:spPr>
        <a:xfrm>
          <a:off x="52473225" y="80295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104775</xdr:colOff>
      <xdr:row>30</xdr:row>
      <xdr:rowOff>114300</xdr:rowOff>
    </xdr:from>
    <xdr:to>
      <xdr:col>29</xdr:col>
      <xdr:colOff>419100</xdr:colOff>
      <xdr:row>32</xdr:row>
      <xdr:rowOff>28575</xdr:rowOff>
    </xdr:to>
    <xdr:grpSp>
      <xdr:nvGrpSpPr>
        <xdr:cNvPr id="193" name="Group 259"/>
        <xdr:cNvGrpSpPr>
          <a:grpSpLocks noChangeAspect="1"/>
        </xdr:cNvGrpSpPr>
      </xdr:nvGrpSpPr>
      <xdr:grpSpPr>
        <a:xfrm>
          <a:off x="21421725" y="7867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4" name="Line 26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26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161925</xdr:colOff>
      <xdr:row>33</xdr:row>
      <xdr:rowOff>104775</xdr:rowOff>
    </xdr:from>
    <xdr:to>
      <xdr:col>26</xdr:col>
      <xdr:colOff>0</xdr:colOff>
      <xdr:row>34</xdr:row>
      <xdr:rowOff>0</xdr:rowOff>
    </xdr:to>
    <xdr:sp>
      <xdr:nvSpPr>
        <xdr:cNvPr id="196" name="kreslení 417"/>
        <xdr:cNvSpPr>
          <a:spLocks/>
        </xdr:cNvSpPr>
      </xdr:nvSpPr>
      <xdr:spPr>
        <a:xfrm>
          <a:off x="18507075" y="85439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228600</xdr:colOff>
      <xdr:row>32</xdr:row>
      <xdr:rowOff>0</xdr:rowOff>
    </xdr:from>
    <xdr:ext cx="523875" cy="228600"/>
    <xdr:sp>
      <xdr:nvSpPr>
        <xdr:cNvPr id="197" name="text 7125"/>
        <xdr:cNvSpPr txBox="1">
          <a:spLocks noChangeArrowheads="1"/>
        </xdr:cNvSpPr>
      </xdr:nvSpPr>
      <xdr:spPr>
        <a:xfrm>
          <a:off x="19088100" y="82105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202</a:t>
          </a:r>
        </a:p>
      </xdr:txBody>
    </xdr:sp>
    <xdr:clientData/>
  </xdr:oneCellAnchor>
  <xdr:twoCellAnchor>
    <xdr:from>
      <xdr:col>37</xdr:col>
      <xdr:colOff>0</xdr:colOff>
      <xdr:row>34</xdr:row>
      <xdr:rowOff>0</xdr:rowOff>
    </xdr:from>
    <xdr:to>
      <xdr:col>38</xdr:col>
      <xdr:colOff>0</xdr:colOff>
      <xdr:row>35</xdr:row>
      <xdr:rowOff>0</xdr:rowOff>
    </xdr:to>
    <xdr:grpSp>
      <xdr:nvGrpSpPr>
        <xdr:cNvPr id="198" name="Group 267"/>
        <xdr:cNvGrpSpPr>
          <a:grpSpLocks/>
        </xdr:cNvGrpSpPr>
      </xdr:nvGrpSpPr>
      <xdr:grpSpPr>
        <a:xfrm>
          <a:off x="27260550" y="8667750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199" name="Polygon 268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Line 269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270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38</xdr:col>
      <xdr:colOff>238125</xdr:colOff>
      <xdr:row>34</xdr:row>
      <xdr:rowOff>9525</xdr:rowOff>
    </xdr:from>
    <xdr:to>
      <xdr:col>40</xdr:col>
      <xdr:colOff>0</xdr:colOff>
      <xdr:row>36</xdr:row>
      <xdr:rowOff>9525</xdr:rowOff>
    </xdr:to>
    <xdr:pic>
      <xdr:nvPicPr>
        <xdr:cNvPr id="202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13025" y="86772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66</xdr:col>
      <xdr:colOff>219075</xdr:colOff>
      <xdr:row>18</xdr:row>
      <xdr:rowOff>0</xdr:rowOff>
    </xdr:from>
    <xdr:to>
      <xdr:col>66</xdr:col>
      <xdr:colOff>733425</xdr:colOff>
      <xdr:row>19</xdr:row>
      <xdr:rowOff>0</xdr:rowOff>
    </xdr:to>
    <xdr:grpSp>
      <xdr:nvGrpSpPr>
        <xdr:cNvPr id="203" name="Group 272"/>
        <xdr:cNvGrpSpPr>
          <a:grpSpLocks/>
        </xdr:cNvGrpSpPr>
      </xdr:nvGrpSpPr>
      <xdr:grpSpPr>
        <a:xfrm>
          <a:off x="49101375" y="5010150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204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Line 274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275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28</xdr:row>
      <xdr:rowOff>57150</xdr:rowOff>
    </xdr:from>
    <xdr:to>
      <xdr:col>4</xdr:col>
      <xdr:colOff>371475</xdr:colOff>
      <xdr:row>28</xdr:row>
      <xdr:rowOff>171450</xdr:rowOff>
    </xdr:to>
    <xdr:grpSp>
      <xdr:nvGrpSpPr>
        <xdr:cNvPr id="207" name="Group 277"/>
        <xdr:cNvGrpSpPr>
          <a:grpSpLocks noChangeAspect="1"/>
        </xdr:cNvGrpSpPr>
      </xdr:nvGrpSpPr>
      <xdr:grpSpPr>
        <a:xfrm>
          <a:off x="2057400" y="73533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08" name="Line 27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27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28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28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28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28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28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304800</xdr:colOff>
      <xdr:row>28</xdr:row>
      <xdr:rowOff>38100</xdr:rowOff>
    </xdr:from>
    <xdr:to>
      <xdr:col>10</xdr:col>
      <xdr:colOff>600075</xdr:colOff>
      <xdr:row>28</xdr:row>
      <xdr:rowOff>152400</xdr:rowOff>
    </xdr:to>
    <xdr:grpSp>
      <xdr:nvGrpSpPr>
        <xdr:cNvPr id="215" name="Group 285"/>
        <xdr:cNvGrpSpPr>
          <a:grpSpLocks noChangeAspect="1"/>
        </xdr:cNvGrpSpPr>
      </xdr:nvGrpSpPr>
      <xdr:grpSpPr>
        <a:xfrm>
          <a:off x="7277100" y="73342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16" name="Oval 28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28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28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742950</xdr:colOff>
      <xdr:row>23</xdr:row>
      <xdr:rowOff>57150</xdr:rowOff>
    </xdr:from>
    <xdr:to>
      <xdr:col>19</xdr:col>
      <xdr:colOff>466725</xdr:colOff>
      <xdr:row>23</xdr:row>
      <xdr:rowOff>171450</xdr:rowOff>
    </xdr:to>
    <xdr:grpSp>
      <xdr:nvGrpSpPr>
        <xdr:cNvPr id="219" name="Group 289"/>
        <xdr:cNvGrpSpPr>
          <a:grpSpLocks noChangeAspect="1"/>
        </xdr:cNvGrpSpPr>
      </xdr:nvGrpSpPr>
      <xdr:grpSpPr>
        <a:xfrm>
          <a:off x="13658850" y="62103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20" name="Line 29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29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29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29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29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29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95250</xdr:colOff>
      <xdr:row>29</xdr:row>
      <xdr:rowOff>57150</xdr:rowOff>
    </xdr:from>
    <xdr:to>
      <xdr:col>18</xdr:col>
      <xdr:colOff>285750</xdr:colOff>
      <xdr:row>29</xdr:row>
      <xdr:rowOff>171450</xdr:rowOff>
    </xdr:to>
    <xdr:grpSp>
      <xdr:nvGrpSpPr>
        <xdr:cNvPr id="226" name="Group 296"/>
        <xdr:cNvGrpSpPr>
          <a:grpSpLocks noChangeAspect="1"/>
        </xdr:cNvGrpSpPr>
      </xdr:nvGrpSpPr>
      <xdr:grpSpPr>
        <a:xfrm>
          <a:off x="12496800" y="758190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27" name="Line 29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29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29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30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30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30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876300</xdr:colOff>
      <xdr:row>26</xdr:row>
      <xdr:rowOff>57150</xdr:rowOff>
    </xdr:from>
    <xdr:to>
      <xdr:col>19</xdr:col>
      <xdr:colOff>466725</xdr:colOff>
      <xdr:row>26</xdr:row>
      <xdr:rowOff>171450</xdr:rowOff>
    </xdr:to>
    <xdr:grpSp>
      <xdr:nvGrpSpPr>
        <xdr:cNvPr id="233" name="Group 303"/>
        <xdr:cNvGrpSpPr>
          <a:grpSpLocks noChangeAspect="1"/>
        </xdr:cNvGrpSpPr>
      </xdr:nvGrpSpPr>
      <xdr:grpSpPr>
        <a:xfrm>
          <a:off x="13792200" y="6896100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234" name="Line 30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30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30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30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30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26</xdr:row>
      <xdr:rowOff>57150</xdr:rowOff>
    </xdr:from>
    <xdr:to>
      <xdr:col>85</xdr:col>
      <xdr:colOff>466725</xdr:colOff>
      <xdr:row>26</xdr:row>
      <xdr:rowOff>171450</xdr:rowOff>
    </xdr:to>
    <xdr:grpSp>
      <xdr:nvGrpSpPr>
        <xdr:cNvPr id="239" name="Group 309"/>
        <xdr:cNvGrpSpPr>
          <a:grpSpLocks noChangeAspect="1"/>
        </xdr:cNvGrpSpPr>
      </xdr:nvGrpSpPr>
      <xdr:grpSpPr>
        <a:xfrm>
          <a:off x="62865000" y="68961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40" name="Line 31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31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31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31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31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31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31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28575</xdr:colOff>
      <xdr:row>23</xdr:row>
      <xdr:rowOff>57150</xdr:rowOff>
    </xdr:from>
    <xdr:to>
      <xdr:col>85</xdr:col>
      <xdr:colOff>466725</xdr:colOff>
      <xdr:row>23</xdr:row>
      <xdr:rowOff>171450</xdr:rowOff>
    </xdr:to>
    <xdr:grpSp>
      <xdr:nvGrpSpPr>
        <xdr:cNvPr id="247" name="Group 317"/>
        <xdr:cNvGrpSpPr>
          <a:grpSpLocks noChangeAspect="1"/>
        </xdr:cNvGrpSpPr>
      </xdr:nvGrpSpPr>
      <xdr:grpSpPr>
        <a:xfrm>
          <a:off x="63255525" y="62103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48" name="Line 31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31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32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32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371475</xdr:colOff>
      <xdr:row>25</xdr:row>
      <xdr:rowOff>57150</xdr:rowOff>
    </xdr:from>
    <xdr:to>
      <xdr:col>67</xdr:col>
      <xdr:colOff>95250</xdr:colOff>
      <xdr:row>25</xdr:row>
      <xdr:rowOff>171450</xdr:rowOff>
    </xdr:to>
    <xdr:grpSp>
      <xdr:nvGrpSpPr>
        <xdr:cNvPr id="252" name="Group 323"/>
        <xdr:cNvGrpSpPr>
          <a:grpSpLocks noChangeAspect="1"/>
        </xdr:cNvGrpSpPr>
      </xdr:nvGrpSpPr>
      <xdr:grpSpPr>
        <a:xfrm>
          <a:off x="49253775" y="66675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53" name="Line 32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32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32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32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32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32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247650</xdr:colOff>
      <xdr:row>31</xdr:row>
      <xdr:rowOff>57150</xdr:rowOff>
    </xdr:from>
    <xdr:to>
      <xdr:col>66</xdr:col>
      <xdr:colOff>438150</xdr:colOff>
      <xdr:row>31</xdr:row>
      <xdr:rowOff>171450</xdr:rowOff>
    </xdr:to>
    <xdr:grpSp>
      <xdr:nvGrpSpPr>
        <xdr:cNvPr id="259" name="Group 330"/>
        <xdr:cNvGrpSpPr>
          <a:grpSpLocks noChangeAspect="1"/>
        </xdr:cNvGrpSpPr>
      </xdr:nvGrpSpPr>
      <xdr:grpSpPr>
        <a:xfrm>
          <a:off x="48615600" y="8039100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260" name="Line 33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33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33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33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33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33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247650</xdr:colOff>
      <xdr:row>28</xdr:row>
      <xdr:rowOff>57150</xdr:rowOff>
    </xdr:from>
    <xdr:to>
      <xdr:col>66</xdr:col>
      <xdr:colOff>161925</xdr:colOff>
      <xdr:row>28</xdr:row>
      <xdr:rowOff>171450</xdr:rowOff>
    </xdr:to>
    <xdr:grpSp>
      <xdr:nvGrpSpPr>
        <xdr:cNvPr id="266" name="Group 337"/>
        <xdr:cNvGrpSpPr>
          <a:grpSpLocks noChangeAspect="1"/>
        </xdr:cNvGrpSpPr>
      </xdr:nvGrpSpPr>
      <xdr:grpSpPr>
        <a:xfrm>
          <a:off x="48615600" y="7353300"/>
          <a:ext cx="428625" cy="114300"/>
          <a:chOff x="789" y="311"/>
          <a:chExt cx="39" cy="12"/>
        </a:xfrm>
        <a:solidFill>
          <a:srgbClr val="FFFFFF"/>
        </a:solidFill>
      </xdr:grpSpPr>
      <xdr:sp>
        <xdr:nvSpPr>
          <xdr:cNvPr id="267" name="Oval 338"/>
          <xdr:cNvSpPr>
            <a:spLocks noChangeAspect="1"/>
          </xdr:cNvSpPr>
        </xdr:nvSpPr>
        <xdr:spPr>
          <a:xfrm>
            <a:off x="804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339"/>
          <xdr:cNvSpPr>
            <a:spLocks noChangeAspect="1"/>
          </xdr:cNvSpPr>
        </xdr:nvSpPr>
        <xdr:spPr>
          <a:xfrm>
            <a:off x="816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340"/>
          <xdr:cNvSpPr>
            <a:spLocks noChangeAspect="1"/>
          </xdr:cNvSpPr>
        </xdr:nvSpPr>
        <xdr:spPr>
          <a:xfrm>
            <a:off x="79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341"/>
          <xdr:cNvSpPr>
            <a:spLocks noChangeAspect="1"/>
          </xdr:cNvSpPr>
        </xdr:nvSpPr>
        <xdr:spPr>
          <a:xfrm>
            <a:off x="789" y="31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962025</xdr:colOff>
      <xdr:row>46</xdr:row>
      <xdr:rowOff>19050</xdr:rowOff>
    </xdr:from>
    <xdr:to>
      <xdr:col>55</xdr:col>
      <xdr:colOff>504825</xdr:colOff>
      <xdr:row>46</xdr:row>
      <xdr:rowOff>19050</xdr:rowOff>
    </xdr:to>
    <xdr:sp>
      <xdr:nvSpPr>
        <xdr:cNvPr id="271" name="Line 342"/>
        <xdr:cNvSpPr>
          <a:spLocks/>
        </xdr:cNvSpPr>
      </xdr:nvSpPr>
      <xdr:spPr>
        <a:xfrm flipH="1">
          <a:off x="40928925" y="11468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46</xdr:row>
      <xdr:rowOff>9525</xdr:rowOff>
    </xdr:from>
    <xdr:to>
      <xdr:col>56</xdr:col>
      <xdr:colOff>9525</xdr:colOff>
      <xdr:row>46</xdr:row>
      <xdr:rowOff>9525</xdr:rowOff>
    </xdr:to>
    <xdr:sp>
      <xdr:nvSpPr>
        <xdr:cNvPr id="272" name="Line 343"/>
        <xdr:cNvSpPr>
          <a:spLocks/>
        </xdr:cNvSpPr>
      </xdr:nvSpPr>
      <xdr:spPr>
        <a:xfrm flipH="1">
          <a:off x="40928925" y="11458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46</xdr:row>
      <xdr:rowOff>19050</xdr:rowOff>
    </xdr:from>
    <xdr:to>
      <xdr:col>56</xdr:col>
      <xdr:colOff>504825</xdr:colOff>
      <xdr:row>46</xdr:row>
      <xdr:rowOff>19050</xdr:rowOff>
    </xdr:to>
    <xdr:sp>
      <xdr:nvSpPr>
        <xdr:cNvPr id="273" name="Line 344"/>
        <xdr:cNvSpPr>
          <a:spLocks/>
        </xdr:cNvSpPr>
      </xdr:nvSpPr>
      <xdr:spPr>
        <a:xfrm flipH="1">
          <a:off x="41452800" y="11468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46</xdr:row>
      <xdr:rowOff>9525</xdr:rowOff>
    </xdr:from>
    <xdr:to>
      <xdr:col>57</xdr:col>
      <xdr:colOff>9525</xdr:colOff>
      <xdr:row>46</xdr:row>
      <xdr:rowOff>9525</xdr:rowOff>
    </xdr:to>
    <xdr:sp>
      <xdr:nvSpPr>
        <xdr:cNvPr id="274" name="Line 345"/>
        <xdr:cNvSpPr>
          <a:spLocks/>
        </xdr:cNvSpPr>
      </xdr:nvSpPr>
      <xdr:spPr>
        <a:xfrm flipH="1">
          <a:off x="41452800" y="11458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25</xdr:row>
      <xdr:rowOff>76200</xdr:rowOff>
    </xdr:from>
    <xdr:to>
      <xdr:col>42</xdr:col>
      <xdr:colOff>609600</xdr:colOff>
      <xdr:row>26</xdr:row>
      <xdr:rowOff>152400</xdr:rowOff>
    </xdr:to>
    <xdr:sp>
      <xdr:nvSpPr>
        <xdr:cNvPr id="275" name="Rectangle 346"/>
        <xdr:cNvSpPr>
          <a:spLocks/>
        </xdr:cNvSpPr>
      </xdr:nvSpPr>
      <xdr:spPr>
        <a:xfrm>
          <a:off x="30746700" y="6686550"/>
          <a:ext cx="60960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609600</xdr:colOff>
      <xdr:row>28</xdr:row>
      <xdr:rowOff>76200</xdr:rowOff>
    </xdr:from>
    <xdr:to>
      <xdr:col>43</xdr:col>
      <xdr:colOff>0</xdr:colOff>
      <xdr:row>29</xdr:row>
      <xdr:rowOff>152400</xdr:rowOff>
    </xdr:to>
    <xdr:sp>
      <xdr:nvSpPr>
        <xdr:cNvPr id="276" name="Rectangle 347"/>
        <xdr:cNvSpPr>
          <a:spLocks/>
        </xdr:cNvSpPr>
      </xdr:nvSpPr>
      <xdr:spPr>
        <a:xfrm>
          <a:off x="31356300" y="7372350"/>
          <a:ext cx="36195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361950</xdr:colOff>
      <xdr:row>26</xdr:row>
      <xdr:rowOff>152400</xdr:rowOff>
    </xdr:from>
    <xdr:to>
      <xdr:col>42</xdr:col>
      <xdr:colOff>609600</xdr:colOff>
      <xdr:row>31</xdr:row>
      <xdr:rowOff>76200</xdr:rowOff>
    </xdr:to>
    <xdr:sp>
      <xdr:nvSpPr>
        <xdr:cNvPr id="277" name="Rectangle 348"/>
        <xdr:cNvSpPr>
          <a:spLocks/>
        </xdr:cNvSpPr>
      </xdr:nvSpPr>
      <xdr:spPr>
        <a:xfrm>
          <a:off x="31108650" y="6991350"/>
          <a:ext cx="247650" cy="1066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30" customFormat="1" ht="13.5" customHeight="1" thickBot="1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8"/>
      <c r="N1" s="28"/>
      <c r="O1" s="28"/>
      <c r="Y1" s="31"/>
      <c r="AD1" s="32"/>
      <c r="AE1" s="33"/>
      <c r="BG1" s="32"/>
      <c r="BH1" s="33"/>
      <c r="BJ1"/>
      <c r="BK1"/>
      <c r="BL1"/>
      <c r="BM1"/>
      <c r="BN1"/>
      <c r="BO1"/>
      <c r="BP1"/>
      <c r="BQ1"/>
      <c r="BR1"/>
      <c r="BS1"/>
      <c r="BT1"/>
      <c r="BU1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</row>
    <row r="2" spans="1:89" ht="36" customHeight="1" thickBot="1" thickTop="1">
      <c r="A2" s="28"/>
      <c r="B2" s="279" t="s">
        <v>84</v>
      </c>
      <c r="C2" s="280"/>
      <c r="D2" s="280"/>
      <c r="E2" s="280"/>
      <c r="F2" s="280"/>
      <c r="G2" s="280"/>
      <c r="H2" s="280"/>
      <c r="I2" s="280"/>
      <c r="J2" s="280"/>
      <c r="K2" s="280"/>
      <c r="L2" s="281"/>
      <c r="M2" s="28"/>
      <c r="N2" s="28"/>
      <c r="Q2" s="28"/>
      <c r="R2" s="34"/>
      <c r="S2" s="35"/>
      <c r="T2" s="35"/>
      <c r="U2" s="35"/>
      <c r="V2" s="282" t="s">
        <v>12</v>
      </c>
      <c r="W2" s="282"/>
      <c r="X2" s="282"/>
      <c r="Y2" s="282"/>
      <c r="Z2" s="35"/>
      <c r="AA2" s="35"/>
      <c r="AB2" s="35"/>
      <c r="AC2" s="36"/>
      <c r="BJ2" s="34"/>
      <c r="BK2" s="35"/>
      <c r="BL2" s="35"/>
      <c r="BM2" s="35"/>
      <c r="BN2" s="282" t="s">
        <v>12</v>
      </c>
      <c r="BO2" s="282"/>
      <c r="BP2" s="282"/>
      <c r="BQ2" s="282"/>
      <c r="BR2" s="35"/>
      <c r="BS2" s="35"/>
      <c r="BT2" s="35"/>
      <c r="BU2" s="36"/>
      <c r="BY2" s="30"/>
      <c r="BZ2" s="279" t="s">
        <v>66</v>
      </c>
      <c r="CA2" s="280"/>
      <c r="CB2" s="280"/>
      <c r="CC2" s="280"/>
      <c r="CD2" s="280"/>
      <c r="CE2" s="280"/>
      <c r="CF2" s="280"/>
      <c r="CG2" s="280"/>
      <c r="CH2" s="280"/>
      <c r="CI2" s="280"/>
      <c r="CJ2" s="281"/>
      <c r="CK2" s="30"/>
    </row>
    <row r="3" spans="1:89" ht="21" customHeight="1" thickBot="1" thickTop="1">
      <c r="A3" s="28"/>
      <c r="M3" s="28"/>
      <c r="N3" s="28"/>
      <c r="Q3" s="28"/>
      <c r="R3" s="292" t="s">
        <v>13</v>
      </c>
      <c r="S3" s="290"/>
      <c r="T3" s="271"/>
      <c r="U3" s="275"/>
      <c r="V3" s="289" t="s">
        <v>14</v>
      </c>
      <c r="W3" s="289"/>
      <c r="X3" s="289"/>
      <c r="Y3" s="290"/>
      <c r="Z3" s="271"/>
      <c r="AA3" s="275"/>
      <c r="AB3" s="287" t="s">
        <v>15</v>
      </c>
      <c r="AC3" s="288"/>
      <c r="AM3" s="206" t="s">
        <v>73</v>
      </c>
      <c r="AN3" s="207"/>
      <c r="AO3" s="207"/>
      <c r="AP3" s="12"/>
      <c r="AQ3" s="12"/>
      <c r="AR3" s="295" t="s">
        <v>70</v>
      </c>
      <c r="AS3" s="295"/>
      <c r="AT3" s="295"/>
      <c r="AU3" s="12"/>
      <c r="AV3" s="12"/>
      <c r="AX3" s="208"/>
      <c r="AY3" s="147" t="s">
        <v>76</v>
      </c>
      <c r="BJ3" s="283" t="s">
        <v>15</v>
      </c>
      <c r="BK3" s="284"/>
      <c r="BL3" s="271"/>
      <c r="BM3" s="275"/>
      <c r="BN3" s="289" t="s">
        <v>14</v>
      </c>
      <c r="BO3" s="289"/>
      <c r="BP3" s="289"/>
      <c r="BQ3" s="290"/>
      <c r="BR3" s="271"/>
      <c r="BS3" s="275"/>
      <c r="BT3" s="285" t="s">
        <v>13</v>
      </c>
      <c r="BU3" s="286"/>
      <c r="BY3" s="30"/>
      <c r="CK3" s="30"/>
    </row>
    <row r="4" spans="1:89" ht="24" customHeight="1" thickBot="1" thickTop="1">
      <c r="A4" s="28"/>
      <c r="B4" s="37"/>
      <c r="C4" s="38"/>
      <c r="D4" s="38"/>
      <c r="E4" s="38"/>
      <c r="F4" s="38"/>
      <c r="G4" s="38"/>
      <c r="H4" s="38"/>
      <c r="I4" s="38"/>
      <c r="J4" s="44"/>
      <c r="K4" s="38"/>
      <c r="L4" s="39"/>
      <c r="M4" s="28"/>
      <c r="N4" s="28"/>
      <c r="Q4" s="28"/>
      <c r="R4" s="40"/>
      <c r="S4" s="41"/>
      <c r="T4" s="1"/>
      <c r="U4" s="2"/>
      <c r="V4" s="291" t="s">
        <v>81</v>
      </c>
      <c r="W4" s="291"/>
      <c r="X4" s="291"/>
      <c r="Y4" s="291"/>
      <c r="Z4" s="1"/>
      <c r="AA4" s="2"/>
      <c r="AB4" s="4"/>
      <c r="AC4" s="5"/>
      <c r="AM4" s="209"/>
      <c r="AN4" s="209"/>
      <c r="AO4" s="209"/>
      <c r="AP4" s="210"/>
      <c r="AQ4" s="210"/>
      <c r="AR4" s="296"/>
      <c r="AS4" s="296"/>
      <c r="AT4" s="296"/>
      <c r="AU4" s="210"/>
      <c r="AV4" s="210"/>
      <c r="AW4" s="211"/>
      <c r="AX4" s="211"/>
      <c r="AY4" s="211"/>
      <c r="BJ4" s="42"/>
      <c r="BK4" s="2"/>
      <c r="BL4" s="2"/>
      <c r="BM4" s="2"/>
      <c r="BN4" s="291" t="s">
        <v>11</v>
      </c>
      <c r="BO4" s="291"/>
      <c r="BP4" s="291"/>
      <c r="BQ4" s="291"/>
      <c r="BR4" s="2"/>
      <c r="BS4" s="2"/>
      <c r="BT4" s="2"/>
      <c r="BU4" s="43"/>
      <c r="BY4" s="30"/>
      <c r="BZ4" s="37"/>
      <c r="CA4" s="38"/>
      <c r="CB4" s="38"/>
      <c r="CC4" s="38"/>
      <c r="CD4" s="38"/>
      <c r="CE4" s="38"/>
      <c r="CF4" s="38"/>
      <c r="CG4" s="38"/>
      <c r="CH4" s="44"/>
      <c r="CI4" s="38"/>
      <c r="CJ4" s="39"/>
      <c r="CK4" s="30"/>
    </row>
    <row r="5" spans="1:89" ht="24" customHeight="1" thickTop="1">
      <c r="A5" s="28"/>
      <c r="B5" s="64"/>
      <c r="C5" s="65" t="s">
        <v>16</v>
      </c>
      <c r="D5" s="46"/>
      <c r="E5" s="47"/>
      <c r="F5" s="47"/>
      <c r="G5" s="47"/>
      <c r="H5" s="47"/>
      <c r="I5" s="47"/>
      <c r="J5" s="49"/>
      <c r="L5" s="51"/>
      <c r="M5" s="28"/>
      <c r="N5" s="28"/>
      <c r="Q5" s="28"/>
      <c r="R5" s="52"/>
      <c r="S5" s="157"/>
      <c r="T5" s="54"/>
      <c r="U5" s="165"/>
      <c r="V5" s="54"/>
      <c r="W5" s="55"/>
      <c r="X5" s="58"/>
      <c r="Y5" s="59"/>
      <c r="Z5" s="54"/>
      <c r="AA5" s="165"/>
      <c r="AB5" s="60"/>
      <c r="AC5" s="61"/>
      <c r="AM5" s="212"/>
      <c r="AN5" s="213"/>
      <c r="AO5" s="213"/>
      <c r="AP5" s="213"/>
      <c r="AQ5" s="213"/>
      <c r="AR5" s="213"/>
      <c r="AS5" s="213"/>
      <c r="AT5" s="213"/>
      <c r="AU5" s="213"/>
      <c r="AV5" s="213"/>
      <c r="AW5" s="213"/>
      <c r="AX5" s="213"/>
      <c r="AY5" s="214"/>
      <c r="BJ5" s="62"/>
      <c r="BK5" s="59"/>
      <c r="BM5" s="159"/>
      <c r="BN5" s="56"/>
      <c r="BO5" s="53"/>
      <c r="BP5" s="56"/>
      <c r="BQ5" s="57"/>
      <c r="BS5" s="159"/>
      <c r="BT5" s="56"/>
      <c r="BU5" s="63"/>
      <c r="BY5" s="30"/>
      <c r="BZ5" s="64"/>
      <c r="CA5" s="65" t="s">
        <v>16</v>
      </c>
      <c r="CB5" s="46"/>
      <c r="CC5" s="47"/>
      <c r="CD5" s="47"/>
      <c r="CE5" s="47"/>
      <c r="CF5" s="47"/>
      <c r="CG5" s="47"/>
      <c r="CH5" s="49"/>
      <c r="CJ5" s="51"/>
      <c r="CK5" s="30"/>
    </row>
    <row r="6" spans="1:89" ht="24" customHeight="1">
      <c r="A6" s="28"/>
      <c r="B6" s="64"/>
      <c r="C6" s="65" t="s">
        <v>17</v>
      </c>
      <c r="D6" s="46"/>
      <c r="E6" s="47"/>
      <c r="F6" s="47"/>
      <c r="G6" s="48" t="s">
        <v>22</v>
      </c>
      <c r="H6" s="47"/>
      <c r="I6" s="47"/>
      <c r="J6" s="49"/>
      <c r="K6" s="50" t="s">
        <v>54</v>
      </c>
      <c r="L6" s="51"/>
      <c r="M6" s="28"/>
      <c r="N6" s="28"/>
      <c r="Q6" s="28"/>
      <c r="R6" s="71" t="s">
        <v>7</v>
      </c>
      <c r="S6" s="72">
        <v>28.142</v>
      </c>
      <c r="T6" s="7"/>
      <c r="U6" s="166"/>
      <c r="V6" s="7"/>
      <c r="W6" s="8"/>
      <c r="X6" s="9" t="s">
        <v>65</v>
      </c>
      <c r="Y6" s="67">
        <v>29.251</v>
      </c>
      <c r="Z6" s="7"/>
      <c r="AA6" s="166"/>
      <c r="AB6" s="12"/>
      <c r="AC6" s="16"/>
      <c r="AM6" s="215"/>
      <c r="AN6" s="149" t="s">
        <v>40</v>
      </c>
      <c r="AO6" s="216"/>
      <c r="AP6" s="217"/>
      <c r="AQ6" s="218"/>
      <c r="AR6" s="219"/>
      <c r="AS6" s="148" t="s">
        <v>41</v>
      </c>
      <c r="AT6" s="219"/>
      <c r="AU6" s="218"/>
      <c r="AV6" s="217"/>
      <c r="AW6" s="220"/>
      <c r="AX6" s="105"/>
      <c r="AY6" s="221"/>
      <c r="BJ6" s="62"/>
      <c r="BK6" s="158"/>
      <c r="BM6" s="160"/>
      <c r="BN6" s="60"/>
      <c r="BO6" s="70"/>
      <c r="BP6" s="9" t="s">
        <v>10</v>
      </c>
      <c r="BQ6" s="67">
        <v>29.9</v>
      </c>
      <c r="BS6" s="160"/>
      <c r="BT6" s="23" t="s">
        <v>6</v>
      </c>
      <c r="BU6" s="270">
        <v>30.993</v>
      </c>
      <c r="BY6" s="30"/>
      <c r="BZ6" s="64"/>
      <c r="CA6" s="65" t="s">
        <v>17</v>
      </c>
      <c r="CB6" s="46"/>
      <c r="CC6" s="47"/>
      <c r="CD6" s="47"/>
      <c r="CE6" s="48" t="s">
        <v>22</v>
      </c>
      <c r="CF6" s="47"/>
      <c r="CG6" s="47"/>
      <c r="CH6" s="49"/>
      <c r="CI6" s="50" t="s">
        <v>54</v>
      </c>
      <c r="CJ6" s="51"/>
      <c r="CK6" s="30"/>
    </row>
    <row r="7" spans="1:89" ht="24" customHeight="1">
      <c r="A7" s="28"/>
      <c r="B7" s="64"/>
      <c r="C7" s="65" t="s">
        <v>21</v>
      </c>
      <c r="D7" s="46"/>
      <c r="E7" s="47"/>
      <c r="F7" s="47"/>
      <c r="G7" s="66" t="s">
        <v>63</v>
      </c>
      <c r="H7" s="47"/>
      <c r="I7" s="47"/>
      <c r="J7" s="46"/>
      <c r="K7" s="12"/>
      <c r="L7" s="75"/>
      <c r="M7" s="28"/>
      <c r="N7" s="28"/>
      <c r="Q7" s="28"/>
      <c r="R7" s="13"/>
      <c r="S7" s="10"/>
      <c r="T7" s="7"/>
      <c r="U7" s="166"/>
      <c r="V7" s="14" t="s">
        <v>1</v>
      </c>
      <c r="W7" s="74">
        <v>29.276</v>
      </c>
      <c r="X7" s="6"/>
      <c r="Y7" s="172"/>
      <c r="Z7" s="7"/>
      <c r="AA7" s="166"/>
      <c r="AB7" s="26" t="s">
        <v>8</v>
      </c>
      <c r="AC7" s="169">
        <v>29.15</v>
      </c>
      <c r="AM7" s="215"/>
      <c r="AN7" s="149" t="s">
        <v>17</v>
      </c>
      <c r="AO7" s="216"/>
      <c r="AP7" s="217"/>
      <c r="AQ7" s="218"/>
      <c r="AR7" s="218"/>
      <c r="AS7" s="66" t="s">
        <v>86</v>
      </c>
      <c r="AT7" s="218"/>
      <c r="AU7" s="218"/>
      <c r="AV7" s="217"/>
      <c r="AW7" s="217"/>
      <c r="AX7" s="50" t="s">
        <v>75</v>
      </c>
      <c r="AY7" s="221"/>
      <c r="BJ7" s="27" t="s">
        <v>9</v>
      </c>
      <c r="BK7" s="72">
        <v>30.288</v>
      </c>
      <c r="BM7" s="160"/>
      <c r="BN7" s="14" t="s">
        <v>2</v>
      </c>
      <c r="BO7" s="74">
        <v>29.9</v>
      </c>
      <c r="BP7" s="56"/>
      <c r="BQ7" s="57"/>
      <c r="BS7" s="160"/>
      <c r="BT7" s="56"/>
      <c r="BU7" s="63"/>
      <c r="BY7" s="30"/>
      <c r="BZ7" s="64"/>
      <c r="CA7" s="65" t="s">
        <v>21</v>
      </c>
      <c r="CB7" s="46"/>
      <c r="CC7" s="47"/>
      <c r="CD7" s="47"/>
      <c r="CE7" s="66" t="s">
        <v>63</v>
      </c>
      <c r="CF7" s="47"/>
      <c r="CG7" s="47"/>
      <c r="CH7" s="46"/>
      <c r="CI7" s="12"/>
      <c r="CJ7" s="75"/>
      <c r="CK7" s="30"/>
    </row>
    <row r="8" spans="1:89" ht="24" customHeight="1">
      <c r="A8" s="28"/>
      <c r="B8" s="76"/>
      <c r="C8" s="77"/>
      <c r="D8" s="77"/>
      <c r="E8" s="77"/>
      <c r="F8" s="77"/>
      <c r="G8" s="77"/>
      <c r="H8" s="77"/>
      <c r="I8" s="77"/>
      <c r="J8" s="77"/>
      <c r="K8" s="77"/>
      <c r="L8" s="78"/>
      <c r="M8" s="28"/>
      <c r="N8" s="28"/>
      <c r="Q8" s="28"/>
      <c r="R8" s="15" t="s">
        <v>4</v>
      </c>
      <c r="S8" s="168">
        <v>28.86</v>
      </c>
      <c r="T8" s="7"/>
      <c r="U8" s="166"/>
      <c r="V8" s="7"/>
      <c r="W8" s="8"/>
      <c r="X8" s="9" t="s">
        <v>0</v>
      </c>
      <c r="Y8" s="67">
        <v>29.276</v>
      </c>
      <c r="Z8" s="7"/>
      <c r="AA8" s="166"/>
      <c r="AB8" s="12"/>
      <c r="AC8" s="16"/>
      <c r="AM8" s="215"/>
      <c r="AN8" s="149" t="s">
        <v>21</v>
      </c>
      <c r="AO8" s="222"/>
      <c r="AP8" s="222"/>
      <c r="AQ8" s="218"/>
      <c r="AR8" s="223"/>
      <c r="AS8" s="66" t="s">
        <v>42</v>
      </c>
      <c r="AT8" s="223"/>
      <c r="AU8" s="218"/>
      <c r="AV8" s="222"/>
      <c r="AW8" s="224"/>
      <c r="AX8" s="224"/>
      <c r="AY8" s="221"/>
      <c r="BJ8" s="62"/>
      <c r="BK8" s="158"/>
      <c r="BM8" s="160"/>
      <c r="BN8" s="80"/>
      <c r="BO8" s="55"/>
      <c r="BP8" s="9" t="s">
        <v>3</v>
      </c>
      <c r="BQ8" s="67">
        <v>29.908</v>
      </c>
      <c r="BS8" s="160"/>
      <c r="BT8" s="18" t="s">
        <v>5</v>
      </c>
      <c r="BU8" s="19">
        <v>30.288</v>
      </c>
      <c r="BY8" s="30"/>
      <c r="BZ8" s="76"/>
      <c r="CA8" s="77"/>
      <c r="CB8" s="77"/>
      <c r="CC8" s="77"/>
      <c r="CD8" s="77"/>
      <c r="CE8" s="77"/>
      <c r="CF8" s="77"/>
      <c r="CG8" s="77"/>
      <c r="CH8" s="77"/>
      <c r="CI8" s="77"/>
      <c r="CJ8" s="78"/>
      <c r="CK8" s="30"/>
    </row>
    <row r="9" spans="1:89" ht="24" customHeight="1" thickBot="1">
      <c r="A9" s="28"/>
      <c r="B9" s="45"/>
      <c r="C9" s="46"/>
      <c r="D9" s="46"/>
      <c r="E9" s="46"/>
      <c r="F9" s="46"/>
      <c r="G9" s="46"/>
      <c r="H9" s="46"/>
      <c r="I9" s="46"/>
      <c r="J9" s="46"/>
      <c r="K9" s="46"/>
      <c r="L9" s="75"/>
      <c r="M9" s="28"/>
      <c r="N9" s="28"/>
      <c r="Q9" s="28"/>
      <c r="R9" s="84"/>
      <c r="S9" s="87"/>
      <c r="T9" s="86"/>
      <c r="U9" s="87"/>
      <c r="V9" s="86"/>
      <c r="W9" s="85"/>
      <c r="X9" s="88"/>
      <c r="Y9" s="89"/>
      <c r="Z9" s="86"/>
      <c r="AA9" s="87"/>
      <c r="AB9" s="88"/>
      <c r="AC9" s="90"/>
      <c r="AM9" s="225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6"/>
      <c r="AY9" s="227"/>
      <c r="BJ9" s="91"/>
      <c r="BK9" s="89"/>
      <c r="BL9" s="24"/>
      <c r="BM9" s="25"/>
      <c r="BN9" s="88"/>
      <c r="BO9" s="92"/>
      <c r="BP9" s="88"/>
      <c r="BQ9" s="93"/>
      <c r="BR9" s="24"/>
      <c r="BS9" s="25"/>
      <c r="BT9" s="86"/>
      <c r="BU9" s="94"/>
      <c r="BY9" s="30"/>
      <c r="BZ9" s="45"/>
      <c r="CA9" s="46"/>
      <c r="CB9" s="46"/>
      <c r="CC9" s="46"/>
      <c r="CD9" s="46"/>
      <c r="CE9" s="46"/>
      <c r="CF9" s="46"/>
      <c r="CG9" s="46"/>
      <c r="CH9" s="46"/>
      <c r="CI9" s="46"/>
      <c r="CJ9" s="75"/>
      <c r="CK9" s="30"/>
    </row>
    <row r="10" spans="1:89" ht="24" customHeight="1">
      <c r="A10" s="28"/>
      <c r="B10" s="64"/>
      <c r="C10" s="50" t="s">
        <v>23</v>
      </c>
      <c r="D10" s="46"/>
      <c r="E10" s="46"/>
      <c r="F10" s="49"/>
      <c r="G10" s="81" t="s">
        <v>88</v>
      </c>
      <c r="H10" s="46"/>
      <c r="I10" s="46"/>
      <c r="J10" s="82" t="s">
        <v>24</v>
      </c>
      <c r="K10" s="83" t="s">
        <v>92</v>
      </c>
      <c r="L10" s="51"/>
      <c r="M10" s="28"/>
      <c r="N10" s="28"/>
      <c r="Q10" s="28"/>
      <c r="R10" s="95"/>
      <c r="S10" s="95"/>
      <c r="T10" s="95"/>
      <c r="U10" s="95"/>
      <c r="V10" s="95"/>
      <c r="W10" s="95"/>
      <c r="X10" s="95"/>
      <c r="Y10" s="95"/>
      <c r="AM10" s="228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30"/>
      <c r="BY10" s="30"/>
      <c r="BZ10" s="64"/>
      <c r="CA10" s="50" t="s">
        <v>23</v>
      </c>
      <c r="CB10" s="46"/>
      <c r="CC10" s="46"/>
      <c r="CD10" s="49"/>
      <c r="CE10" s="81" t="s">
        <v>55</v>
      </c>
      <c r="CF10" s="46"/>
      <c r="CG10" s="46"/>
      <c r="CH10" s="82" t="s">
        <v>24</v>
      </c>
      <c r="CI10" s="83" t="s">
        <v>38</v>
      </c>
      <c r="CJ10" s="51"/>
      <c r="CK10" s="30"/>
    </row>
    <row r="11" spans="1:89" ht="24" customHeight="1">
      <c r="A11" s="28"/>
      <c r="B11" s="64"/>
      <c r="C11" s="50" t="s">
        <v>25</v>
      </c>
      <c r="D11" s="46"/>
      <c r="E11" s="46"/>
      <c r="F11" s="49"/>
      <c r="G11" s="81" t="s">
        <v>78</v>
      </c>
      <c r="H11" s="46"/>
      <c r="I11" s="11"/>
      <c r="J11" s="82" t="s">
        <v>27</v>
      </c>
      <c r="K11" s="83" t="s">
        <v>77</v>
      </c>
      <c r="L11" s="51"/>
      <c r="M11" s="28"/>
      <c r="N11" s="28"/>
      <c r="Q11" s="28"/>
      <c r="AM11" s="215"/>
      <c r="AN11" s="150" t="s">
        <v>43</v>
      </c>
      <c r="AO11" s="231"/>
      <c r="AP11" s="231"/>
      <c r="AQ11" s="150" t="s">
        <v>87</v>
      </c>
      <c r="AR11" s="232"/>
      <c r="AT11" s="150" t="s">
        <v>44</v>
      </c>
      <c r="AU11" s="232"/>
      <c r="AV11" s="232"/>
      <c r="AW11" s="150" t="s">
        <v>45</v>
      </c>
      <c r="AX11" s="232"/>
      <c r="AY11" s="221"/>
      <c r="BY11" s="30"/>
      <c r="BZ11" s="64"/>
      <c r="CA11" s="50" t="s">
        <v>25</v>
      </c>
      <c r="CB11" s="46"/>
      <c r="CC11" s="46"/>
      <c r="CD11" s="49"/>
      <c r="CE11" s="81" t="s">
        <v>26</v>
      </c>
      <c r="CF11" s="46"/>
      <c r="CG11" s="11"/>
      <c r="CH11" s="82" t="s">
        <v>27</v>
      </c>
      <c r="CI11" s="83" t="s">
        <v>39</v>
      </c>
      <c r="CJ11" s="51"/>
      <c r="CK11" s="30"/>
    </row>
    <row r="12" spans="1:89" ht="24" customHeight="1" thickBot="1">
      <c r="A12" s="28"/>
      <c r="B12" s="96"/>
      <c r="C12" s="97"/>
      <c r="D12" s="97"/>
      <c r="E12" s="97"/>
      <c r="F12" s="97"/>
      <c r="G12" s="97"/>
      <c r="H12" s="97"/>
      <c r="I12" s="97"/>
      <c r="J12" s="97"/>
      <c r="K12" s="97"/>
      <c r="L12" s="98"/>
      <c r="M12" s="28"/>
      <c r="N12" s="28"/>
      <c r="O12" s="28"/>
      <c r="P12" s="95"/>
      <c r="Q12" s="95"/>
      <c r="AM12" s="215"/>
      <c r="AN12" s="82" t="s">
        <v>46</v>
      </c>
      <c r="AO12" s="231"/>
      <c r="AP12" s="231"/>
      <c r="AQ12" s="151" t="s">
        <v>89</v>
      </c>
      <c r="AR12" s="232"/>
      <c r="AT12" s="152" t="s">
        <v>90</v>
      </c>
      <c r="AU12" s="232"/>
      <c r="AV12" s="232"/>
      <c r="AW12" s="151" t="s">
        <v>74</v>
      </c>
      <c r="AX12" s="232"/>
      <c r="AY12" s="221"/>
      <c r="BA12" s="29"/>
      <c r="BY12" s="30"/>
      <c r="BZ12" s="96"/>
      <c r="CA12" s="97"/>
      <c r="CB12" s="97"/>
      <c r="CC12" s="97"/>
      <c r="CD12" s="97"/>
      <c r="CE12" s="97"/>
      <c r="CF12" s="97"/>
      <c r="CG12" s="97"/>
      <c r="CH12" s="97"/>
      <c r="CI12" s="97"/>
      <c r="CJ12" s="98"/>
      <c r="CK12" s="30"/>
    </row>
    <row r="13" spans="1:89" ht="18" customHeight="1" thickTop="1">
      <c r="A13" s="28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28"/>
      <c r="N13" s="28"/>
      <c r="O13" s="28"/>
      <c r="AM13" s="215"/>
      <c r="AN13" s="82" t="s">
        <v>47</v>
      </c>
      <c r="AO13" s="231"/>
      <c r="AP13" s="231"/>
      <c r="AQ13" s="82" t="s">
        <v>85</v>
      </c>
      <c r="AR13" s="232"/>
      <c r="AT13" s="233" t="s">
        <v>49</v>
      </c>
      <c r="AU13" s="232"/>
      <c r="AV13" s="232"/>
      <c r="AW13" s="82" t="s">
        <v>48</v>
      </c>
      <c r="AX13" s="232"/>
      <c r="AY13" s="221"/>
      <c r="BT13" s="95"/>
      <c r="BU13" s="95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</row>
    <row r="14" spans="1:89" s="99" customFormat="1" ht="18" customHeight="1" thickBot="1">
      <c r="A14" s="28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28"/>
      <c r="N14" s="28"/>
      <c r="O14" s="28"/>
      <c r="V14" s="100"/>
      <c r="AK14" s="29"/>
      <c r="AM14" s="234"/>
      <c r="AN14" s="235"/>
      <c r="AO14" s="235"/>
      <c r="AP14" s="235"/>
      <c r="AQ14" s="235"/>
      <c r="AR14" s="235"/>
      <c r="AS14" s="235"/>
      <c r="AT14" s="235"/>
      <c r="AU14" s="235"/>
      <c r="AV14" s="235"/>
      <c r="AW14" s="235"/>
      <c r="AX14" s="235"/>
      <c r="AY14" s="236"/>
      <c r="BC14" s="29"/>
      <c r="BD14" s="29"/>
      <c r="BI14"/>
      <c r="BP14" s="29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</row>
    <row r="15" spans="2:88" ht="18" customHeight="1" thickTop="1"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U15" s="95"/>
      <c r="V15" s="95"/>
      <c r="Y15" s="29"/>
      <c r="AO15" s="29"/>
      <c r="AS15" s="29"/>
      <c r="BF15" s="29"/>
      <c r="BQ15" s="29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</row>
    <row r="16" spans="20:87" ht="18" customHeight="1">
      <c r="T16" s="95"/>
      <c r="V16" s="29"/>
      <c r="Y16" s="29"/>
      <c r="AA16" s="29"/>
      <c r="AB16" s="29"/>
      <c r="AC16" s="29"/>
      <c r="AD16" s="29"/>
      <c r="AF16" s="29"/>
      <c r="AK16" s="29"/>
      <c r="AL16" s="29"/>
      <c r="AM16" s="29"/>
      <c r="AO16" s="29"/>
      <c r="AP16" s="29"/>
      <c r="AQ16" s="29"/>
      <c r="AR16" s="29"/>
      <c r="AS16" s="29"/>
      <c r="AT16" s="29"/>
      <c r="AV16" s="29"/>
      <c r="BA16" s="29"/>
      <c r="BF16" s="29"/>
      <c r="BJ16" s="29"/>
      <c r="BK16" s="29"/>
      <c r="BL16" s="95"/>
      <c r="BQ16" s="29"/>
      <c r="BT16" s="29"/>
      <c r="BW16" s="29"/>
      <c r="CC16" s="95"/>
      <c r="CD16" s="95"/>
      <c r="CE16" s="95"/>
      <c r="CF16" s="95"/>
      <c r="CH16" s="95"/>
      <c r="CI16" s="95"/>
    </row>
    <row r="17" spans="20:82" ht="18" customHeight="1">
      <c r="T17" s="102"/>
      <c r="U17" s="95"/>
      <c r="V17" s="95"/>
      <c r="W17" s="95"/>
      <c r="X17" s="29"/>
      <c r="Y17" s="29"/>
      <c r="AB17" s="29"/>
      <c r="AC17" s="29"/>
      <c r="AJ17" s="29"/>
      <c r="BC17" s="95"/>
      <c r="BL17" s="29"/>
      <c r="BR17" s="29"/>
      <c r="CD17" s="29"/>
    </row>
    <row r="18" spans="20:85" ht="18" customHeight="1">
      <c r="T18" s="95"/>
      <c r="V18" s="29"/>
      <c r="Y18" s="29"/>
      <c r="AC18" s="29"/>
      <c r="AI18" s="29"/>
      <c r="AJ18" s="29"/>
      <c r="AK18" s="29"/>
      <c r="AL18" s="29"/>
      <c r="AR18" s="29"/>
      <c r="AW18" s="266">
        <v>105</v>
      </c>
      <c r="BA18" s="29"/>
      <c r="BI18" s="29"/>
      <c r="BO18" s="161" t="s">
        <v>30</v>
      </c>
      <c r="CD18" s="95"/>
      <c r="CE18" s="95"/>
      <c r="CF18" s="95"/>
      <c r="CG18" s="95"/>
    </row>
    <row r="19" spans="25:87" ht="18" customHeight="1">
      <c r="Y19" s="29"/>
      <c r="AB19" s="29"/>
      <c r="AE19" s="29"/>
      <c r="AG19" s="266">
        <v>104</v>
      </c>
      <c r="AH19" s="29"/>
      <c r="AI19" s="29"/>
      <c r="AJ19" s="29"/>
      <c r="AK19" s="29"/>
      <c r="AL19" s="29"/>
      <c r="AO19" s="29"/>
      <c r="AU19" s="29"/>
      <c r="AV19" s="29"/>
      <c r="AW19" s="29"/>
      <c r="AY19" s="29"/>
      <c r="AZ19" s="29"/>
      <c r="BA19" s="29"/>
      <c r="BB19" s="29"/>
      <c r="BC19" s="29"/>
      <c r="BD19" s="29"/>
      <c r="BI19" s="29"/>
      <c r="BJ19" s="29"/>
      <c r="BK19" s="29"/>
      <c r="BM19" s="29"/>
      <c r="BN19" s="29"/>
      <c r="BO19" s="29"/>
      <c r="BQ19" s="29"/>
      <c r="BR19" s="29"/>
      <c r="BS19" s="29"/>
      <c r="BT19" s="29"/>
      <c r="BV19" s="29"/>
      <c r="BW19" s="29"/>
      <c r="CB19" s="29"/>
      <c r="CD19" s="95"/>
      <c r="CE19" s="95"/>
      <c r="CG19" s="95"/>
      <c r="CH19" s="95"/>
      <c r="CI19" s="95"/>
    </row>
    <row r="20" spans="3:86" ht="18" customHeight="1">
      <c r="C20" s="29"/>
      <c r="T20" s="95"/>
      <c r="U20" s="95"/>
      <c r="V20" s="29"/>
      <c r="W20" s="29"/>
      <c r="Y20" s="29"/>
      <c r="AA20" s="29"/>
      <c r="AD20" s="29"/>
      <c r="AG20" s="29"/>
      <c r="AM20" s="29"/>
      <c r="AV20" s="163"/>
      <c r="BC20" s="29"/>
      <c r="BD20" s="29"/>
      <c r="BJ20" s="29"/>
      <c r="BL20" s="29"/>
      <c r="BN20" s="29"/>
      <c r="BO20" s="29"/>
      <c r="BT20" s="29"/>
      <c r="BU20" s="29"/>
      <c r="BV20" s="29"/>
      <c r="CD20" s="95"/>
      <c r="CE20" s="95"/>
      <c r="CF20" s="95"/>
      <c r="CH20" s="95"/>
    </row>
    <row r="21" spans="27:84" ht="18" customHeight="1">
      <c r="AA21" s="171">
        <v>29.36</v>
      </c>
      <c r="AD21" s="266">
        <v>102</v>
      </c>
      <c r="AE21" s="266">
        <v>103</v>
      </c>
      <c r="AK21" s="29"/>
      <c r="BF21" s="266">
        <v>106</v>
      </c>
      <c r="BL21" s="95"/>
      <c r="BQ21" s="266">
        <v>107</v>
      </c>
      <c r="BU21" s="29"/>
      <c r="CC21" s="95"/>
      <c r="CD21" s="95"/>
      <c r="CE21" s="95"/>
      <c r="CF21" s="95"/>
    </row>
    <row r="22" spans="7:83" ht="18" customHeight="1">
      <c r="G22" s="29"/>
      <c r="H22" s="29"/>
      <c r="I22" s="29"/>
      <c r="J22" s="29"/>
      <c r="M22" s="29"/>
      <c r="O22" s="170" t="s">
        <v>68</v>
      </c>
      <c r="P22" s="29"/>
      <c r="Y22" s="29"/>
      <c r="AB22" s="29"/>
      <c r="AC22" s="29"/>
      <c r="AD22" s="29"/>
      <c r="AE22" s="29"/>
      <c r="AI22" s="29"/>
      <c r="AJ22" s="29"/>
      <c r="AK22" s="29"/>
      <c r="AL22" s="29"/>
      <c r="AM22" s="29"/>
      <c r="AO22" s="29"/>
      <c r="AU22" s="29"/>
      <c r="AX22" s="29"/>
      <c r="BA22" s="104"/>
      <c r="BF22" s="29"/>
      <c r="BG22" s="29"/>
      <c r="BK22" s="29"/>
      <c r="BL22" s="29"/>
      <c r="BM22" s="29"/>
      <c r="BO22" s="95"/>
      <c r="BP22" s="29"/>
      <c r="BQ22" s="29"/>
      <c r="BR22" s="29"/>
      <c r="BS22" s="29"/>
      <c r="BT22" s="29"/>
      <c r="BU22" s="29"/>
      <c r="BV22" s="29"/>
      <c r="BY22" s="29"/>
      <c r="CA22" s="105"/>
      <c r="CC22" s="29"/>
      <c r="CE22" s="154" t="s">
        <v>79</v>
      </c>
    </row>
    <row r="23" spans="4:86" ht="18" customHeight="1">
      <c r="D23" s="106"/>
      <c r="O23" s="164" t="s">
        <v>69</v>
      </c>
      <c r="T23" s="103" t="s">
        <v>0</v>
      </c>
      <c r="V23" s="29"/>
      <c r="AB23" s="29"/>
      <c r="AE23" s="170" t="s">
        <v>82</v>
      </c>
      <c r="AJ23" s="29"/>
      <c r="BN23" s="29"/>
      <c r="BO23" s="29"/>
      <c r="BQ23" s="29"/>
      <c r="BR23" s="29"/>
      <c r="BS23" s="29"/>
      <c r="BV23" s="29"/>
      <c r="BW23" s="29"/>
      <c r="BX23" s="266">
        <v>109</v>
      </c>
      <c r="CE23" s="154" t="s">
        <v>80</v>
      </c>
      <c r="CH23" s="162" t="s">
        <v>9</v>
      </c>
    </row>
    <row r="24" spans="7:81" ht="18" customHeight="1">
      <c r="G24" s="29"/>
      <c r="H24" s="29"/>
      <c r="I24" s="29"/>
      <c r="T24" s="29"/>
      <c r="Y24" s="265">
        <v>101</v>
      </c>
      <c r="AA24" s="29"/>
      <c r="AD24" s="29"/>
      <c r="AE24" s="164" t="s">
        <v>83</v>
      </c>
      <c r="BT24" s="29"/>
      <c r="BU24" s="29"/>
      <c r="BW24" s="29"/>
      <c r="BX24" s="29"/>
      <c r="BY24" s="29"/>
      <c r="CC24" s="29"/>
    </row>
    <row r="25" spans="1:89" ht="18" customHeight="1">
      <c r="A25" s="100"/>
      <c r="I25" s="104"/>
      <c r="M25" s="29"/>
      <c r="O25" s="29"/>
      <c r="P25" s="29"/>
      <c r="R25" s="29"/>
      <c r="S25" s="29"/>
      <c r="T25" s="29"/>
      <c r="U25" s="29"/>
      <c r="Y25" s="29"/>
      <c r="AB25" s="29"/>
      <c r="AC25" s="29"/>
      <c r="AF25" s="29"/>
      <c r="AG25" s="29"/>
      <c r="AM25" s="104"/>
      <c r="AP25" s="29"/>
      <c r="AR25" s="29"/>
      <c r="AS25" s="104"/>
      <c r="BA25" s="104"/>
      <c r="BN25" s="29"/>
      <c r="BP25" s="29"/>
      <c r="BQ25" s="29"/>
      <c r="BR25" s="29"/>
      <c r="BS25" s="29"/>
      <c r="BT25" s="29"/>
      <c r="BU25" s="29"/>
      <c r="BV25" s="265">
        <v>108</v>
      </c>
      <c r="BX25" s="29"/>
      <c r="BY25" s="29"/>
      <c r="BZ25" s="29"/>
      <c r="CA25" s="29"/>
      <c r="CF25" s="29"/>
      <c r="CH25" s="29"/>
      <c r="CJ25" s="100"/>
      <c r="CK25" s="100"/>
    </row>
    <row r="26" spans="9:86" ht="18" customHeight="1">
      <c r="I26" s="104"/>
      <c r="O26" s="29"/>
      <c r="R26" s="29"/>
      <c r="T26" s="103" t="s">
        <v>1</v>
      </c>
      <c r="V26" s="29"/>
      <c r="AB26" s="29"/>
      <c r="AX26" s="163"/>
      <c r="BO26" s="29"/>
      <c r="BU26" s="29"/>
      <c r="BV26" s="29"/>
      <c r="BY26" s="29"/>
      <c r="CC26" s="104"/>
      <c r="CE26" s="29"/>
      <c r="CF26" s="29"/>
      <c r="CH26" s="108" t="s">
        <v>5</v>
      </c>
    </row>
    <row r="27" spans="9:81" ht="18" customHeight="1">
      <c r="I27" s="29"/>
      <c r="M27" s="264">
        <v>1</v>
      </c>
      <c r="O27" s="264">
        <v>2</v>
      </c>
      <c r="BL27" s="163"/>
      <c r="BN27" s="29"/>
      <c r="BO27" s="109" t="s">
        <v>3</v>
      </c>
      <c r="BP27" s="29"/>
      <c r="BT27" s="104"/>
      <c r="BU27" s="29"/>
      <c r="BY27" s="264">
        <v>12</v>
      </c>
      <c r="CB27" s="29"/>
      <c r="CC27" s="29"/>
    </row>
    <row r="28" spans="1:88" ht="18" customHeight="1">
      <c r="A28" s="100"/>
      <c r="B28" s="100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W28" s="29"/>
      <c r="AQ28" s="29"/>
      <c r="AS28" s="104"/>
      <c r="BA28" s="104"/>
      <c r="BN28" s="29"/>
      <c r="BP28" s="29"/>
      <c r="BQ28" s="29"/>
      <c r="BS28" s="29"/>
      <c r="BT28" s="29"/>
      <c r="BU28" s="29"/>
      <c r="BW28" s="29"/>
      <c r="BX28" s="29"/>
      <c r="BY28" s="29"/>
      <c r="BZ28" s="29"/>
      <c r="CA28" s="29"/>
      <c r="CC28" s="29"/>
      <c r="CJ28" s="100"/>
    </row>
    <row r="29" spans="9:81" ht="18" customHeight="1">
      <c r="I29" s="29"/>
      <c r="M29" s="29"/>
      <c r="S29" s="262" t="s">
        <v>65</v>
      </c>
      <c r="T29" s="29"/>
      <c r="AA29" s="29"/>
      <c r="AQ29" s="29"/>
      <c r="AS29" s="29"/>
      <c r="BA29" s="29"/>
      <c r="BR29" s="29"/>
      <c r="BS29" s="264">
        <v>10</v>
      </c>
      <c r="BU29" s="29"/>
      <c r="BW29" s="264">
        <v>11</v>
      </c>
      <c r="CA29" s="105"/>
      <c r="CC29" s="29"/>
    </row>
    <row r="30" spans="4:81" ht="18" customHeight="1">
      <c r="D30" s="101" t="s">
        <v>4</v>
      </c>
      <c r="I30" s="29"/>
      <c r="K30" s="164" t="s">
        <v>8</v>
      </c>
      <c r="O30" s="29"/>
      <c r="P30" s="29"/>
      <c r="Q30" s="29"/>
      <c r="R30" s="29"/>
      <c r="S30" s="29"/>
      <c r="T30" s="29"/>
      <c r="V30" s="29"/>
      <c r="W30" s="29"/>
      <c r="X30" s="29"/>
      <c r="Y30" s="29"/>
      <c r="AJ30" s="29"/>
      <c r="AS30" s="29"/>
      <c r="BA30" s="29"/>
      <c r="BL30" s="29"/>
      <c r="BM30" s="29"/>
      <c r="BN30" s="239" t="s">
        <v>2</v>
      </c>
      <c r="BO30" s="29"/>
      <c r="BP30" s="29"/>
      <c r="BS30" s="29"/>
      <c r="BT30" s="29"/>
      <c r="BV30" s="29"/>
      <c r="CC30" s="29"/>
    </row>
    <row r="31" spans="6:78" ht="18" customHeight="1">
      <c r="F31" s="29"/>
      <c r="H31" s="29"/>
      <c r="I31" s="29"/>
      <c r="J31" s="29"/>
      <c r="Q31" s="29"/>
      <c r="R31" s="29"/>
      <c r="S31" s="29"/>
      <c r="T31" s="29"/>
      <c r="U31" s="29"/>
      <c r="V31" s="29"/>
      <c r="X31" s="29"/>
      <c r="Y31" s="29"/>
      <c r="Z31" s="29"/>
      <c r="AA31" s="29"/>
      <c r="AC31" s="104"/>
      <c r="AD31" s="29"/>
      <c r="AE31" s="29"/>
      <c r="AH31" s="29"/>
      <c r="AS31" s="104"/>
      <c r="AX31" s="29"/>
      <c r="BA31" s="104"/>
      <c r="BG31" s="29"/>
      <c r="BK31" s="29"/>
      <c r="BL31" s="29"/>
      <c r="BM31" s="29"/>
      <c r="BN31" s="29"/>
      <c r="BP31" s="29"/>
      <c r="BQ31" s="29"/>
      <c r="BR31" s="29"/>
      <c r="BT31" s="29"/>
      <c r="BZ31" s="29"/>
    </row>
    <row r="32" spans="1:79" ht="18" customHeight="1">
      <c r="A32" s="100"/>
      <c r="K32" s="29"/>
      <c r="L32" s="29"/>
      <c r="Z32" s="29"/>
      <c r="AD32" s="264">
        <v>3</v>
      </c>
      <c r="AU32" s="29"/>
      <c r="BI32" s="105"/>
      <c r="BK32" s="29"/>
      <c r="BM32" s="29"/>
      <c r="BR32" s="29"/>
      <c r="BT32" s="29"/>
      <c r="CA32" s="105"/>
    </row>
    <row r="33" spans="1:89" ht="18" customHeight="1">
      <c r="A33" s="100"/>
      <c r="P33" s="29"/>
      <c r="R33" s="29"/>
      <c r="X33" s="29"/>
      <c r="Y33" s="29"/>
      <c r="Z33" s="29"/>
      <c r="AA33" s="29"/>
      <c r="AC33" s="29"/>
      <c r="AJ33" s="29"/>
      <c r="AL33" s="29"/>
      <c r="AM33" s="29"/>
      <c r="AZ33" s="29"/>
      <c r="BE33" s="29"/>
      <c r="BN33" s="239" t="s">
        <v>10</v>
      </c>
      <c r="BQ33" s="29"/>
      <c r="BR33" s="267">
        <v>9</v>
      </c>
      <c r="BS33" s="268" t="s">
        <v>91</v>
      </c>
      <c r="CK33" s="100"/>
    </row>
    <row r="34" spans="18:69" ht="18" customHeight="1">
      <c r="R34" s="29"/>
      <c r="T34" s="29"/>
      <c r="X34" s="29"/>
      <c r="Y34" s="29"/>
      <c r="AA34" s="29"/>
      <c r="AB34" s="29"/>
      <c r="AH34" s="29"/>
      <c r="AN34" s="29"/>
      <c r="BN34" s="29"/>
      <c r="BO34" s="29"/>
      <c r="BP34" s="29"/>
      <c r="BQ34" s="29"/>
    </row>
    <row r="35" spans="19:70" ht="18" customHeight="1">
      <c r="S35" s="29"/>
      <c r="Y35" s="167">
        <v>29.335</v>
      </c>
      <c r="Z35" s="269" t="s">
        <v>29</v>
      </c>
      <c r="AA35" s="29"/>
      <c r="AE35" s="29"/>
      <c r="AS35" s="104"/>
      <c r="AZ35" s="29"/>
      <c r="BA35" s="104"/>
      <c r="BC35" s="29"/>
      <c r="BE35" s="29"/>
      <c r="BI35" s="29"/>
      <c r="BK35" s="29"/>
      <c r="BL35" s="29"/>
      <c r="BM35" s="29"/>
      <c r="BN35" s="29"/>
      <c r="BO35" s="29"/>
      <c r="BR35" s="29"/>
    </row>
    <row r="36" spans="15:66" ht="18" customHeight="1">
      <c r="O36" s="29"/>
      <c r="R36" s="29"/>
      <c r="T36" s="29"/>
      <c r="U36" s="29"/>
      <c r="AC36" s="29"/>
      <c r="AL36" s="161" t="s">
        <v>28</v>
      </c>
      <c r="BJ36" s="29"/>
      <c r="BN36" s="29"/>
    </row>
    <row r="37" spans="7:82" ht="18" customHeight="1">
      <c r="G37" s="29"/>
      <c r="AJ37" s="29"/>
      <c r="AL37" s="29"/>
      <c r="AR37" s="171">
        <v>29.59</v>
      </c>
      <c r="BJ37" s="29"/>
      <c r="BK37" s="29"/>
      <c r="BL37" s="29"/>
      <c r="BM37" s="29"/>
      <c r="BP37" s="29"/>
      <c r="BZ37" s="29"/>
      <c r="CA37" s="29"/>
      <c r="CD37" s="29"/>
    </row>
    <row r="38" spans="53:63" ht="18" customHeight="1">
      <c r="BA38" s="29"/>
      <c r="BC38" s="29"/>
      <c r="BD38" s="29"/>
      <c r="BJ38" s="29"/>
      <c r="BK38" s="29"/>
    </row>
    <row r="39" ht="18" customHeight="1"/>
    <row r="40" spans="39:51" ht="18" customHeight="1">
      <c r="AM40" s="156" t="s">
        <v>60</v>
      </c>
      <c r="AY40" s="155" t="s">
        <v>56</v>
      </c>
    </row>
    <row r="41" spans="39:51" ht="18" customHeight="1">
      <c r="AM41" s="107" t="s">
        <v>61</v>
      </c>
      <c r="AY41" s="107" t="s">
        <v>57</v>
      </c>
    </row>
    <row r="42" spans="39:51" ht="18" customHeight="1">
      <c r="AM42" s="107" t="s">
        <v>62</v>
      </c>
      <c r="AY42" s="107" t="s">
        <v>93</v>
      </c>
    </row>
    <row r="43" ht="18" customHeight="1"/>
    <row r="44" ht="18" customHeight="1"/>
    <row r="45" spans="31:59" ht="18" customHeight="1">
      <c r="AE45" s="95"/>
      <c r="AF45" s="95"/>
      <c r="BD45" s="100"/>
      <c r="BG45" s="95"/>
    </row>
    <row r="46" spans="2:88" ht="21" customHeight="1" thickBot="1">
      <c r="B46" s="110" t="s">
        <v>31</v>
      </c>
      <c r="C46" s="111" t="s">
        <v>32</v>
      </c>
      <c r="D46" s="111" t="s">
        <v>33</v>
      </c>
      <c r="E46" s="111" t="s">
        <v>34</v>
      </c>
      <c r="F46" s="112" t="s">
        <v>35</v>
      </c>
      <c r="G46" s="178"/>
      <c r="H46" s="111" t="s">
        <v>31</v>
      </c>
      <c r="I46" s="111" t="s">
        <v>32</v>
      </c>
      <c r="J46" s="111" t="s">
        <v>33</v>
      </c>
      <c r="K46" s="111" t="s">
        <v>34</v>
      </c>
      <c r="L46" s="115" t="s">
        <v>35</v>
      </c>
      <c r="M46" s="116"/>
      <c r="N46" s="116"/>
      <c r="O46" s="276" t="s">
        <v>36</v>
      </c>
      <c r="P46" s="276"/>
      <c r="Q46" s="116"/>
      <c r="R46" s="116"/>
      <c r="S46" s="178"/>
      <c r="T46" s="111" t="s">
        <v>31</v>
      </c>
      <c r="U46" s="111" t="s">
        <v>32</v>
      </c>
      <c r="V46" s="111" t="s">
        <v>33</v>
      </c>
      <c r="W46" s="111" t="s">
        <v>34</v>
      </c>
      <c r="X46" s="115" t="s">
        <v>35</v>
      </c>
      <c r="Y46" s="277" t="s">
        <v>36</v>
      </c>
      <c r="Z46" s="276"/>
      <c r="AA46" s="276"/>
      <c r="AB46" s="278"/>
      <c r="BG46" s="95"/>
      <c r="BN46" s="110" t="s">
        <v>31</v>
      </c>
      <c r="BO46" s="111" t="s">
        <v>32</v>
      </c>
      <c r="BP46" s="111" t="s">
        <v>33</v>
      </c>
      <c r="BQ46" s="111" t="s">
        <v>34</v>
      </c>
      <c r="BR46" s="115" t="s">
        <v>35</v>
      </c>
      <c r="BS46" s="116"/>
      <c r="BT46" s="116"/>
      <c r="BU46" s="240" t="s">
        <v>36</v>
      </c>
      <c r="BV46" s="240"/>
      <c r="BW46" s="116"/>
      <c r="BX46" s="116"/>
      <c r="BY46" s="178"/>
      <c r="BZ46" s="111" t="s">
        <v>31</v>
      </c>
      <c r="CA46" s="111" t="s">
        <v>32</v>
      </c>
      <c r="CB46" s="111" t="s">
        <v>33</v>
      </c>
      <c r="CC46" s="111" t="s">
        <v>34</v>
      </c>
      <c r="CD46" s="117" t="s">
        <v>35</v>
      </c>
      <c r="CE46" s="113"/>
      <c r="CF46" s="111" t="s">
        <v>31</v>
      </c>
      <c r="CG46" s="111" t="s">
        <v>32</v>
      </c>
      <c r="CH46" s="111" t="s">
        <v>33</v>
      </c>
      <c r="CI46" s="111" t="s">
        <v>34</v>
      </c>
      <c r="CJ46" s="114" t="s">
        <v>35</v>
      </c>
    </row>
    <row r="47" spans="2:88" ht="21" customHeight="1" thickBot="1" thickTop="1">
      <c r="B47" s="42"/>
      <c r="C47" s="4"/>
      <c r="D47" s="3" t="s">
        <v>81</v>
      </c>
      <c r="E47" s="4"/>
      <c r="F47" s="4"/>
      <c r="G47" s="176"/>
      <c r="H47" s="4"/>
      <c r="I47" s="4"/>
      <c r="J47" s="4"/>
      <c r="K47" s="4"/>
      <c r="L47" s="4"/>
      <c r="M47" s="3" t="s">
        <v>37</v>
      </c>
      <c r="N47" s="4"/>
      <c r="O47" s="4"/>
      <c r="P47" s="4"/>
      <c r="Q47" s="4"/>
      <c r="R47" s="4"/>
      <c r="S47" s="176"/>
      <c r="T47" s="4"/>
      <c r="U47" s="4"/>
      <c r="V47" s="4"/>
      <c r="W47" s="4"/>
      <c r="X47" s="3" t="s">
        <v>37</v>
      </c>
      <c r="Y47" s="4"/>
      <c r="Z47" s="4"/>
      <c r="AA47" s="4"/>
      <c r="AB47" s="5"/>
      <c r="AF47" s="173" t="s">
        <v>31</v>
      </c>
      <c r="AG47" s="297" t="s">
        <v>50</v>
      </c>
      <c r="AH47" s="298"/>
      <c r="AI47" s="297" t="s">
        <v>51</v>
      </c>
      <c r="AJ47" s="298"/>
      <c r="AK47" s="179" t="s">
        <v>52</v>
      </c>
      <c r="AL47" s="180"/>
      <c r="AM47" s="181"/>
      <c r="AN47" s="181"/>
      <c r="AO47" s="182" t="s">
        <v>53</v>
      </c>
      <c r="AP47" s="181"/>
      <c r="AQ47" s="181"/>
      <c r="AR47" s="183"/>
      <c r="AS47" s="73" t="s">
        <v>19</v>
      </c>
      <c r="AT47" s="173" t="s">
        <v>31</v>
      </c>
      <c r="AU47" s="297" t="s">
        <v>50</v>
      </c>
      <c r="AV47" s="298"/>
      <c r="AW47" s="297" t="s">
        <v>51</v>
      </c>
      <c r="AX47" s="298"/>
      <c r="AY47" s="179" t="s">
        <v>52</v>
      </c>
      <c r="AZ47" s="180"/>
      <c r="BA47" s="181"/>
      <c r="BB47" s="181"/>
      <c r="BC47" s="182" t="s">
        <v>53</v>
      </c>
      <c r="BD47" s="181"/>
      <c r="BE47" s="181"/>
      <c r="BF47" s="183"/>
      <c r="BG47" s="95"/>
      <c r="BN47" s="243"/>
      <c r="BO47" s="4"/>
      <c r="BP47" s="4"/>
      <c r="BQ47" s="4"/>
      <c r="BR47" s="4"/>
      <c r="BS47" s="3" t="s">
        <v>37</v>
      </c>
      <c r="BT47" s="4"/>
      <c r="BU47" s="4"/>
      <c r="BV47" s="4"/>
      <c r="BW47" s="4"/>
      <c r="BX47" s="4"/>
      <c r="BY47" s="241"/>
      <c r="BZ47" s="118"/>
      <c r="CA47" s="118"/>
      <c r="CB47" s="118"/>
      <c r="CC47" s="118"/>
      <c r="CD47" s="118"/>
      <c r="CE47" s="3" t="s">
        <v>11</v>
      </c>
      <c r="CF47" s="118"/>
      <c r="CG47" s="118"/>
      <c r="CH47" s="118"/>
      <c r="CI47" s="118"/>
      <c r="CJ47" s="119"/>
    </row>
    <row r="48" spans="2:88" ht="23.25" customHeight="1" thickTop="1">
      <c r="B48" s="120"/>
      <c r="C48" s="121"/>
      <c r="D48" s="121"/>
      <c r="E48" s="121"/>
      <c r="F48" s="122"/>
      <c r="G48" s="176"/>
      <c r="H48" s="124"/>
      <c r="I48" s="124"/>
      <c r="J48" s="125"/>
      <c r="K48" s="126"/>
      <c r="L48" s="127"/>
      <c r="M48" s="128"/>
      <c r="N48" s="69"/>
      <c r="O48" s="128"/>
      <c r="P48" s="69"/>
      <c r="R48" s="242"/>
      <c r="S48" s="176"/>
      <c r="T48" s="124"/>
      <c r="U48" s="124"/>
      <c r="V48" s="125"/>
      <c r="W48" s="126"/>
      <c r="X48" s="127"/>
      <c r="Y48" s="128"/>
      <c r="Z48" s="69"/>
      <c r="AA48" s="128"/>
      <c r="AB48" s="61"/>
      <c r="AF48" s="174"/>
      <c r="AG48" s="184"/>
      <c r="AH48" s="185"/>
      <c r="AI48" s="186"/>
      <c r="AJ48" s="185"/>
      <c r="AK48" s="187"/>
      <c r="AL48" s="188"/>
      <c r="AM48" s="69"/>
      <c r="AN48" s="69"/>
      <c r="AO48" s="69"/>
      <c r="AP48" s="69"/>
      <c r="AQ48" s="69"/>
      <c r="AR48" s="61"/>
      <c r="AT48" s="189"/>
      <c r="AU48" s="190"/>
      <c r="AV48" s="191"/>
      <c r="AW48" s="192"/>
      <c r="AX48" s="191"/>
      <c r="AY48" s="193"/>
      <c r="AZ48" s="194"/>
      <c r="BA48" s="195"/>
      <c r="BB48" s="195"/>
      <c r="BC48" s="195"/>
      <c r="BD48" s="195"/>
      <c r="BE48" s="195"/>
      <c r="BF48" s="196"/>
      <c r="BN48" s="244"/>
      <c r="BO48" s="124"/>
      <c r="BP48" s="125"/>
      <c r="BQ48" s="126"/>
      <c r="BR48" s="127"/>
      <c r="BS48" s="128"/>
      <c r="BT48" s="69"/>
      <c r="BU48" s="128"/>
      <c r="BV48" s="69"/>
      <c r="BX48" s="242"/>
      <c r="BY48" s="237"/>
      <c r="BZ48" s="121"/>
      <c r="CA48" s="121"/>
      <c r="CB48" s="121"/>
      <c r="CC48" s="121"/>
      <c r="CD48" s="129"/>
      <c r="CE48" s="130"/>
      <c r="CF48" s="121"/>
      <c r="CG48" s="121"/>
      <c r="CH48" s="121"/>
      <c r="CI48" s="121"/>
      <c r="CJ48" s="123"/>
    </row>
    <row r="49" spans="2:88" ht="23.25" customHeight="1">
      <c r="B49" s="120"/>
      <c r="C49" s="121"/>
      <c r="D49" s="121"/>
      <c r="E49" s="121"/>
      <c r="F49" s="122"/>
      <c r="G49" s="176"/>
      <c r="H49" s="257">
        <v>3</v>
      </c>
      <c r="I49" s="272">
        <v>29.401</v>
      </c>
      <c r="J49" s="273">
        <v>-51</v>
      </c>
      <c r="K49" s="274">
        <f>I49+J49*0.001</f>
        <v>29.35</v>
      </c>
      <c r="L49" s="133" t="s">
        <v>64</v>
      </c>
      <c r="M49" s="263" t="s">
        <v>94</v>
      </c>
      <c r="N49" s="69"/>
      <c r="O49" s="137"/>
      <c r="P49" s="69"/>
      <c r="R49" s="69"/>
      <c r="S49" s="176"/>
      <c r="T49" s="258">
        <v>103</v>
      </c>
      <c r="U49" s="132">
        <v>29.412</v>
      </c>
      <c r="V49" s="134">
        <v>42</v>
      </c>
      <c r="W49" s="132">
        <f>U49+V49*0.001</f>
        <v>29.454</v>
      </c>
      <c r="X49" s="133" t="s">
        <v>64</v>
      </c>
      <c r="Y49" s="263" t="s">
        <v>97</v>
      </c>
      <c r="Z49" s="69"/>
      <c r="AA49" s="137"/>
      <c r="AB49" s="61"/>
      <c r="AF49" s="259">
        <v>1</v>
      </c>
      <c r="AG49" s="293">
        <v>29.276</v>
      </c>
      <c r="AH49" s="294"/>
      <c r="AI49" s="293">
        <v>29.9</v>
      </c>
      <c r="AJ49" s="294"/>
      <c r="AK49" s="197">
        <f>(AI49-AG49)*1000</f>
        <v>623.9999999999987</v>
      </c>
      <c r="AL49" s="198"/>
      <c r="AM49" s="69"/>
      <c r="AN49" s="69"/>
      <c r="AO49" s="153" t="s">
        <v>71</v>
      </c>
      <c r="AP49" s="69"/>
      <c r="AQ49" s="69"/>
      <c r="AR49" s="61"/>
      <c r="AS49" s="199" t="s">
        <v>18</v>
      </c>
      <c r="AT49" s="259">
        <v>1</v>
      </c>
      <c r="AU49" s="299">
        <v>29.59</v>
      </c>
      <c r="AV49" s="300"/>
      <c r="AW49" s="299">
        <v>29.791</v>
      </c>
      <c r="AX49" s="300"/>
      <c r="AY49" s="250">
        <f>(AW49-AU49)*1000</f>
        <v>201.0000000000005</v>
      </c>
      <c r="AZ49" s="198"/>
      <c r="BA49" s="69"/>
      <c r="BB49" s="69"/>
      <c r="BC49" s="201" t="s">
        <v>100</v>
      </c>
      <c r="BD49" s="69"/>
      <c r="BE49" s="69"/>
      <c r="BF49" s="61"/>
      <c r="BN49" s="260">
        <v>9</v>
      </c>
      <c r="BO49" s="132">
        <v>29.947</v>
      </c>
      <c r="BP49" s="131">
        <v>-51</v>
      </c>
      <c r="BQ49" s="132">
        <f>BO49+BP49*0.001</f>
        <v>29.896</v>
      </c>
      <c r="BR49" s="133" t="s">
        <v>64</v>
      </c>
      <c r="BS49" s="263" t="s">
        <v>97</v>
      </c>
      <c r="BT49" s="69"/>
      <c r="BU49" s="137"/>
      <c r="BV49" s="69"/>
      <c r="BX49" s="69"/>
      <c r="BY49" s="237"/>
      <c r="BZ49" s="258">
        <v>107</v>
      </c>
      <c r="CA49" s="132">
        <v>29.934</v>
      </c>
      <c r="CB49" s="131">
        <v>51</v>
      </c>
      <c r="CC49" s="132">
        <f>CA49+CB49*0.001</f>
        <v>29.985</v>
      </c>
      <c r="CD49" s="136" t="s">
        <v>58</v>
      </c>
      <c r="CE49" s="130"/>
      <c r="CF49" s="121"/>
      <c r="CG49" s="121"/>
      <c r="CH49" s="121"/>
      <c r="CI49" s="121"/>
      <c r="CJ49" s="123"/>
    </row>
    <row r="50" spans="2:88" ht="23.25" customHeight="1">
      <c r="B50" s="255">
        <v>1</v>
      </c>
      <c r="C50" s="135">
        <v>29.174</v>
      </c>
      <c r="D50" s="131">
        <v>51</v>
      </c>
      <c r="E50" s="132">
        <f>C50+D50*0.001</f>
        <v>29.224999999999998</v>
      </c>
      <c r="F50" s="68" t="s">
        <v>67</v>
      </c>
      <c r="G50" s="176"/>
      <c r="H50" s="246"/>
      <c r="I50" s="247"/>
      <c r="J50" s="133"/>
      <c r="K50" s="247"/>
      <c r="L50" s="133"/>
      <c r="M50" s="69"/>
      <c r="N50" s="69"/>
      <c r="O50" s="137"/>
      <c r="P50" s="69"/>
      <c r="Q50" s="99"/>
      <c r="R50" s="69"/>
      <c r="S50" s="245"/>
      <c r="T50" s="246"/>
      <c r="U50" s="247"/>
      <c r="V50" s="133"/>
      <c r="W50" s="247"/>
      <c r="X50" s="133"/>
      <c r="Y50" s="69"/>
      <c r="Z50" s="69"/>
      <c r="AA50" s="137"/>
      <c r="AB50" s="61"/>
      <c r="AF50" s="174"/>
      <c r="AG50" s="184"/>
      <c r="AH50" s="185"/>
      <c r="AI50" s="186"/>
      <c r="AJ50" s="185"/>
      <c r="AK50" s="187"/>
      <c r="AL50" s="188"/>
      <c r="AM50" s="69"/>
      <c r="AN50" s="69"/>
      <c r="AO50" s="69"/>
      <c r="AP50" s="69"/>
      <c r="AQ50" s="69"/>
      <c r="AR50" s="61"/>
      <c r="AS50" s="200" t="s">
        <v>20</v>
      </c>
      <c r="AT50" s="174"/>
      <c r="AU50" s="251"/>
      <c r="AV50" s="252"/>
      <c r="AW50" s="253"/>
      <c r="AX50" s="252"/>
      <c r="AY50" s="254"/>
      <c r="AZ50" s="198"/>
      <c r="BA50" s="69"/>
      <c r="BB50" s="69"/>
      <c r="BC50" s="69"/>
      <c r="BD50" s="69"/>
      <c r="BE50" s="69"/>
      <c r="BF50" s="61"/>
      <c r="BN50" s="249"/>
      <c r="BO50" s="247"/>
      <c r="BP50" s="121"/>
      <c r="BQ50" s="247"/>
      <c r="BR50" s="133"/>
      <c r="BS50" s="69"/>
      <c r="BT50" s="69"/>
      <c r="BU50" s="137"/>
      <c r="BV50" s="69"/>
      <c r="BW50" s="99"/>
      <c r="BX50" s="69"/>
      <c r="BY50" s="248"/>
      <c r="BZ50" s="246"/>
      <c r="CA50" s="247"/>
      <c r="CB50" s="121"/>
      <c r="CC50" s="247"/>
      <c r="CD50" s="136"/>
      <c r="CE50" s="130"/>
      <c r="CF50" s="257">
        <v>10</v>
      </c>
      <c r="CG50" s="17">
        <v>29.963</v>
      </c>
      <c r="CH50" s="131">
        <v>-51</v>
      </c>
      <c r="CI50" s="132">
        <f>CG50+CH50*0.001</f>
        <v>29.912000000000003</v>
      </c>
      <c r="CJ50" s="16" t="s">
        <v>59</v>
      </c>
    </row>
    <row r="51" spans="2:88" ht="23.25" customHeight="1">
      <c r="B51" s="120"/>
      <c r="C51" s="121"/>
      <c r="D51" s="121"/>
      <c r="E51" s="121"/>
      <c r="F51" s="122"/>
      <c r="G51" s="176"/>
      <c r="H51" s="257">
        <v>101</v>
      </c>
      <c r="I51" s="17">
        <v>29.335</v>
      </c>
      <c r="J51" s="134">
        <v>42</v>
      </c>
      <c r="K51" s="132">
        <f>I51+J51*0.001</f>
        <v>29.377000000000002</v>
      </c>
      <c r="L51" s="133" t="s">
        <v>64</v>
      </c>
      <c r="M51" s="263" t="s">
        <v>95</v>
      </c>
      <c r="N51" s="69"/>
      <c r="O51" s="137"/>
      <c r="P51" s="69"/>
      <c r="R51" s="69"/>
      <c r="S51" s="176"/>
      <c r="T51" s="258">
        <v>104</v>
      </c>
      <c r="U51" s="132">
        <v>29.448</v>
      </c>
      <c r="V51" s="134">
        <v>42</v>
      </c>
      <c r="W51" s="132">
        <f>U51+V51*0.001</f>
        <v>29.490000000000002</v>
      </c>
      <c r="X51" s="133" t="s">
        <v>64</v>
      </c>
      <c r="Y51" s="263" t="s">
        <v>97</v>
      </c>
      <c r="Z51" s="69"/>
      <c r="AA51" s="137"/>
      <c r="AB51" s="61"/>
      <c r="AF51" s="259">
        <v>2</v>
      </c>
      <c r="AG51" s="293">
        <v>29.251</v>
      </c>
      <c r="AH51" s="294"/>
      <c r="AI51" s="293">
        <v>29.9</v>
      </c>
      <c r="AJ51" s="294"/>
      <c r="AK51" s="197">
        <f>(AI51-AG51)*1000</f>
        <v>648.9999999999974</v>
      </c>
      <c r="AL51" s="188"/>
      <c r="AM51" s="69"/>
      <c r="AN51" s="69"/>
      <c r="AO51" s="201" t="s">
        <v>72</v>
      </c>
      <c r="AP51" s="69"/>
      <c r="AQ51" s="69"/>
      <c r="AR51" s="61"/>
      <c r="AT51" s="259">
        <v>2</v>
      </c>
      <c r="AU51" s="299">
        <v>29.447</v>
      </c>
      <c r="AV51" s="300"/>
      <c r="AW51" s="299">
        <v>29.628</v>
      </c>
      <c r="AX51" s="300"/>
      <c r="AY51" s="250">
        <f>(AW51-AU51)*1000</f>
        <v>181.00000000000094</v>
      </c>
      <c r="AZ51" s="198"/>
      <c r="BA51" s="69"/>
      <c r="BB51" s="69"/>
      <c r="BC51" s="201" t="s">
        <v>101</v>
      </c>
      <c r="BD51" s="69"/>
      <c r="BE51" s="69"/>
      <c r="BF51" s="61"/>
      <c r="BN51" s="256">
        <v>11</v>
      </c>
      <c r="BO51" s="17">
        <v>30.016</v>
      </c>
      <c r="BP51" s="131">
        <v>-51</v>
      </c>
      <c r="BQ51" s="132">
        <f>BO51+BP51*0.001</f>
        <v>29.965</v>
      </c>
      <c r="BR51" s="133" t="s">
        <v>64</v>
      </c>
      <c r="BS51" s="263" t="s">
        <v>98</v>
      </c>
      <c r="BT51" s="69"/>
      <c r="BU51" s="137"/>
      <c r="BV51" s="69"/>
      <c r="BX51" s="69"/>
      <c r="BY51" s="237"/>
      <c r="BZ51" s="257">
        <v>108</v>
      </c>
      <c r="CA51" s="17">
        <v>29.998</v>
      </c>
      <c r="CB51" s="131">
        <v>-51</v>
      </c>
      <c r="CC51" s="132">
        <f>CA51+CB51*0.001</f>
        <v>29.947000000000003</v>
      </c>
      <c r="CD51" s="136" t="s">
        <v>58</v>
      </c>
      <c r="CE51" s="130"/>
      <c r="CF51" s="121"/>
      <c r="CG51" s="121"/>
      <c r="CH51" s="121"/>
      <c r="CI51" s="121"/>
      <c r="CJ51" s="123"/>
    </row>
    <row r="52" spans="2:88" ht="23.25" customHeight="1">
      <c r="B52" s="256">
        <v>2</v>
      </c>
      <c r="C52" s="17">
        <v>29.207</v>
      </c>
      <c r="D52" s="131">
        <v>51</v>
      </c>
      <c r="E52" s="132">
        <f>C52+D52*0.001</f>
        <v>29.258</v>
      </c>
      <c r="F52" s="11" t="s">
        <v>67</v>
      </c>
      <c r="G52" s="176"/>
      <c r="H52" s="246"/>
      <c r="I52" s="247"/>
      <c r="J52" s="133"/>
      <c r="K52" s="247"/>
      <c r="L52" s="133"/>
      <c r="M52" s="69"/>
      <c r="N52" s="69"/>
      <c r="O52" s="137"/>
      <c r="P52" s="69"/>
      <c r="Q52" s="99"/>
      <c r="R52" s="69"/>
      <c r="S52" s="245"/>
      <c r="T52" s="246"/>
      <c r="U52" s="247"/>
      <c r="V52" s="133"/>
      <c r="W52" s="247"/>
      <c r="X52" s="133"/>
      <c r="Y52" s="69"/>
      <c r="Z52" s="69"/>
      <c r="AA52" s="137"/>
      <c r="AB52" s="61"/>
      <c r="AF52" s="174"/>
      <c r="AG52" s="184"/>
      <c r="AH52" s="185"/>
      <c r="AI52" s="186"/>
      <c r="AJ52" s="185"/>
      <c r="AK52" s="187"/>
      <c r="AL52" s="188"/>
      <c r="AM52" s="69"/>
      <c r="AN52" s="69"/>
      <c r="AO52" s="69"/>
      <c r="AP52" s="69"/>
      <c r="AQ52" s="69"/>
      <c r="AR52" s="61"/>
      <c r="AS52" s="79" t="s">
        <v>99</v>
      </c>
      <c r="AT52" s="174"/>
      <c r="AU52" s="251"/>
      <c r="AV52" s="252"/>
      <c r="AW52" s="253"/>
      <c r="AX52" s="252"/>
      <c r="AY52" s="254"/>
      <c r="AZ52" s="198"/>
      <c r="BA52" s="69"/>
      <c r="BB52" s="69"/>
      <c r="BC52" s="69"/>
      <c r="BD52" s="69"/>
      <c r="BE52" s="69"/>
      <c r="BF52" s="61"/>
      <c r="BN52" s="249"/>
      <c r="BO52" s="247"/>
      <c r="BP52" s="121"/>
      <c r="BQ52" s="247"/>
      <c r="BR52" s="133"/>
      <c r="BS52" s="69"/>
      <c r="BT52" s="69"/>
      <c r="BU52" s="137"/>
      <c r="BV52" s="69"/>
      <c r="BW52" s="99"/>
      <c r="BX52" s="69"/>
      <c r="BY52" s="248"/>
      <c r="BZ52" s="246"/>
      <c r="CA52" s="247"/>
      <c r="CB52" s="121"/>
      <c r="CC52" s="247"/>
      <c r="CD52" s="136"/>
      <c r="CE52" s="130"/>
      <c r="CF52" s="261">
        <v>12</v>
      </c>
      <c r="CG52" s="135">
        <v>30.049</v>
      </c>
      <c r="CH52" s="131">
        <v>-51</v>
      </c>
      <c r="CI52" s="132">
        <f>CG52+CH52*0.001</f>
        <v>29.998</v>
      </c>
      <c r="CJ52" s="16" t="s">
        <v>59</v>
      </c>
    </row>
    <row r="53" spans="2:88" ht="23.25" customHeight="1">
      <c r="B53" s="120"/>
      <c r="C53" s="121"/>
      <c r="D53" s="121"/>
      <c r="E53" s="121"/>
      <c r="F53" s="122"/>
      <c r="G53" s="176"/>
      <c r="H53" s="258">
        <v>102</v>
      </c>
      <c r="I53" s="132">
        <v>29.403</v>
      </c>
      <c r="J53" s="134">
        <v>-42</v>
      </c>
      <c r="K53" s="132">
        <f>I53+J53*0.001</f>
        <v>29.360999999999997</v>
      </c>
      <c r="L53" s="133" t="s">
        <v>64</v>
      </c>
      <c r="M53" s="263" t="s">
        <v>96</v>
      </c>
      <c r="N53" s="69"/>
      <c r="O53" s="137"/>
      <c r="P53" s="7"/>
      <c r="R53" s="69"/>
      <c r="S53" s="176"/>
      <c r="T53" s="258">
        <v>105</v>
      </c>
      <c r="U53" s="132">
        <v>29.658</v>
      </c>
      <c r="V53" s="134">
        <v>-42</v>
      </c>
      <c r="W53" s="132">
        <f>U53+V53*0.001</f>
        <v>29.616</v>
      </c>
      <c r="X53" s="133" t="s">
        <v>64</v>
      </c>
      <c r="Y53" s="263" t="s">
        <v>97</v>
      </c>
      <c r="Z53" s="69"/>
      <c r="AA53" s="137"/>
      <c r="AB53" s="123"/>
      <c r="AF53" s="259">
        <v>3</v>
      </c>
      <c r="AG53" s="293">
        <v>29.276</v>
      </c>
      <c r="AH53" s="294"/>
      <c r="AI53" s="293">
        <v>29.908</v>
      </c>
      <c r="AJ53" s="294"/>
      <c r="AK53" s="197">
        <f>(AI53-AG53)*1000</f>
        <v>632.0000000000015</v>
      </c>
      <c r="AL53" s="188"/>
      <c r="AM53" s="69"/>
      <c r="AN53" s="69"/>
      <c r="AO53" s="201" t="s">
        <v>72</v>
      </c>
      <c r="AP53" s="69"/>
      <c r="AQ53" s="69"/>
      <c r="AR53" s="61"/>
      <c r="AS53" s="79">
        <v>2008</v>
      </c>
      <c r="AT53" s="259">
        <v>3</v>
      </c>
      <c r="AU53" s="299">
        <v>29.374</v>
      </c>
      <c r="AV53" s="300"/>
      <c r="AW53" s="299">
        <v>29.573</v>
      </c>
      <c r="AX53" s="300"/>
      <c r="AY53" s="250">
        <f>(AW53-AU53)*1000</f>
        <v>199.00000000000162</v>
      </c>
      <c r="AZ53" s="198"/>
      <c r="BA53" s="69"/>
      <c r="BB53" s="69"/>
      <c r="BC53" s="201" t="s">
        <v>102</v>
      </c>
      <c r="BD53" s="69"/>
      <c r="BE53" s="69"/>
      <c r="BF53" s="61"/>
      <c r="BN53" s="260">
        <v>106</v>
      </c>
      <c r="BO53" s="132">
        <v>29.792</v>
      </c>
      <c r="BP53" s="134">
        <v>-51</v>
      </c>
      <c r="BQ53" s="132">
        <f>BO53+BP53*0.001</f>
        <v>29.741000000000003</v>
      </c>
      <c r="BR53" s="133" t="s">
        <v>64</v>
      </c>
      <c r="BS53" s="263" t="s">
        <v>97</v>
      </c>
      <c r="BT53" s="69"/>
      <c r="BU53" s="137"/>
      <c r="BV53" s="7"/>
      <c r="BX53" s="69"/>
      <c r="BY53" s="237"/>
      <c r="BZ53" s="258">
        <v>109</v>
      </c>
      <c r="CA53" s="132">
        <v>30.024</v>
      </c>
      <c r="CB53" s="131">
        <v>-42</v>
      </c>
      <c r="CC53" s="132">
        <f>CA53+CB53*0.001</f>
        <v>29.982</v>
      </c>
      <c r="CD53" s="136" t="s">
        <v>58</v>
      </c>
      <c r="CE53" s="130"/>
      <c r="CF53" s="121"/>
      <c r="CG53" s="121"/>
      <c r="CH53" s="121"/>
      <c r="CI53" s="121"/>
      <c r="CJ53" s="123"/>
    </row>
    <row r="54" spans="2:88" ht="23.25" customHeight="1" thickBot="1">
      <c r="B54" s="138"/>
      <c r="C54" s="139"/>
      <c r="D54" s="140"/>
      <c r="E54" s="140"/>
      <c r="F54" s="141"/>
      <c r="G54" s="177"/>
      <c r="H54" s="142"/>
      <c r="I54" s="139"/>
      <c r="J54" s="140"/>
      <c r="K54" s="140"/>
      <c r="L54" s="143"/>
      <c r="M54" s="22"/>
      <c r="N54" s="144"/>
      <c r="O54" s="22"/>
      <c r="P54" s="144"/>
      <c r="Q54" s="144"/>
      <c r="R54" s="144"/>
      <c r="S54" s="177"/>
      <c r="T54" s="142"/>
      <c r="U54" s="139"/>
      <c r="V54" s="140"/>
      <c r="W54" s="140"/>
      <c r="X54" s="143"/>
      <c r="Y54" s="22"/>
      <c r="Z54" s="144"/>
      <c r="AA54" s="22"/>
      <c r="AB54" s="145"/>
      <c r="AD54" s="32"/>
      <c r="AE54" s="33"/>
      <c r="AF54" s="175"/>
      <c r="AG54" s="202"/>
      <c r="AH54" s="203"/>
      <c r="AI54" s="204"/>
      <c r="AJ54" s="203"/>
      <c r="AK54" s="204"/>
      <c r="AL54" s="205"/>
      <c r="AM54" s="202"/>
      <c r="AN54" s="202"/>
      <c r="AO54" s="202"/>
      <c r="AP54" s="202"/>
      <c r="AQ54" s="202"/>
      <c r="AR54" s="90"/>
      <c r="AT54" s="175"/>
      <c r="AU54" s="202"/>
      <c r="AV54" s="203"/>
      <c r="AW54" s="204"/>
      <c r="AX54" s="203"/>
      <c r="AY54" s="204"/>
      <c r="AZ54" s="205"/>
      <c r="BA54" s="202"/>
      <c r="BB54" s="202"/>
      <c r="BC54" s="202"/>
      <c r="BD54" s="202"/>
      <c r="BE54" s="202"/>
      <c r="BF54" s="90"/>
      <c r="BG54" s="32"/>
      <c r="BH54" s="33"/>
      <c r="BN54" s="138"/>
      <c r="BO54" s="139"/>
      <c r="BP54" s="140"/>
      <c r="BQ54" s="140"/>
      <c r="BR54" s="143"/>
      <c r="BS54" s="22"/>
      <c r="BT54" s="144"/>
      <c r="BU54" s="22"/>
      <c r="BV54" s="144"/>
      <c r="BW54" s="144"/>
      <c r="BX54" s="144"/>
      <c r="BY54" s="238"/>
      <c r="BZ54" s="142"/>
      <c r="CA54" s="139"/>
      <c r="CB54" s="140"/>
      <c r="CC54" s="140"/>
      <c r="CD54" s="146"/>
      <c r="CE54" s="20"/>
      <c r="CF54" s="142"/>
      <c r="CG54" s="139"/>
      <c r="CH54" s="140"/>
      <c r="CI54" s="140"/>
      <c r="CJ54" s="21"/>
    </row>
    <row r="55" ht="12.75" customHeight="1"/>
    <row r="56" spans="31:54" ht="12.75" customHeight="1">
      <c r="AE56" s="95"/>
      <c r="AF56" s="95"/>
      <c r="AG56" s="95"/>
      <c r="AH56" s="95"/>
      <c r="AI56" s="95"/>
      <c r="AJ56" s="95"/>
      <c r="AK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</row>
    <row r="57" spans="13:77" s="99" customFormat="1" ht="12.75" customHeight="1"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N57"/>
      <c r="AO57"/>
      <c r="AP57"/>
      <c r="AQ57"/>
      <c r="AR57"/>
      <c r="BR57"/>
      <c r="BS57"/>
      <c r="BT57"/>
      <c r="BU57"/>
      <c r="BV57"/>
      <c r="BW57"/>
      <c r="BX57"/>
      <c r="BY57"/>
    </row>
    <row r="58" spans="82:86" ht="12.75">
      <c r="CD58" s="99"/>
      <c r="CE58" s="99"/>
      <c r="CF58" s="99"/>
      <c r="CG58" s="99"/>
      <c r="CH58" s="99"/>
    </row>
    <row r="59" spans="82:86" ht="12.75">
      <c r="CD59" s="99"/>
      <c r="CE59" s="99"/>
      <c r="CF59" s="99"/>
      <c r="CG59" s="99"/>
      <c r="CH59" s="99"/>
    </row>
    <row r="60" spans="82:86" ht="12.75">
      <c r="CD60" s="99"/>
      <c r="CE60" s="99"/>
      <c r="CF60" s="99"/>
      <c r="CG60" s="99"/>
      <c r="CH60" s="99"/>
    </row>
    <row r="61" spans="82:86" ht="12.75">
      <c r="CD61" s="99"/>
      <c r="CE61" s="99"/>
      <c r="CF61" s="99"/>
      <c r="CG61" s="99"/>
      <c r="CH61" s="99"/>
    </row>
    <row r="62" spans="82:86" ht="12.75">
      <c r="CD62" s="99"/>
      <c r="CE62" s="99"/>
      <c r="CF62" s="99"/>
      <c r="CG62" s="99"/>
      <c r="CH62" s="99"/>
    </row>
  </sheetData>
  <sheetProtection password="E755" sheet="1" objects="1" scenarios="1"/>
  <mergeCells count="31">
    <mergeCell ref="AU47:AV47"/>
    <mergeCell ref="AW47:AX47"/>
    <mergeCell ref="AW53:AX53"/>
    <mergeCell ref="AW49:AX49"/>
    <mergeCell ref="AU49:AV49"/>
    <mergeCell ref="AU53:AV53"/>
    <mergeCell ref="AU51:AV51"/>
    <mergeCell ref="AW51:AX51"/>
    <mergeCell ref="AG53:AH53"/>
    <mergeCell ref="AI53:AJ53"/>
    <mergeCell ref="AR3:AT4"/>
    <mergeCell ref="AG47:AH47"/>
    <mergeCell ref="AI47:AJ47"/>
    <mergeCell ref="AG51:AH51"/>
    <mergeCell ref="AI51:AJ51"/>
    <mergeCell ref="AG49:AH49"/>
    <mergeCell ref="AI49:AJ49"/>
    <mergeCell ref="B2:L2"/>
    <mergeCell ref="V2:Y2"/>
    <mergeCell ref="V4:Y4"/>
    <mergeCell ref="R3:S3"/>
    <mergeCell ref="V3:Y3"/>
    <mergeCell ref="O46:P46"/>
    <mergeCell ref="Y46:AB46"/>
    <mergeCell ref="BZ2:CJ2"/>
    <mergeCell ref="BN2:BQ2"/>
    <mergeCell ref="BJ3:BK3"/>
    <mergeCell ref="BT3:BU3"/>
    <mergeCell ref="AB3:AC3"/>
    <mergeCell ref="BN3:BQ3"/>
    <mergeCell ref="BN4:BQ4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6"/>
  <drawing r:id="rId5"/>
  <legacyDrawing r:id="rId4"/>
  <oleObjects>
    <oleObject progId="Paint.Picture" shapeId="1202679" r:id="rId1"/>
    <oleObject progId="Paint.Picture" shapeId="1267649" r:id="rId2"/>
    <oleObject progId="Paint.Picture" shapeId="1267780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2008-07-31T12:40:36Z</cp:lastPrinted>
  <dcterms:created xsi:type="dcterms:W3CDTF">2003-01-10T15:39:03Z</dcterms:created>
  <dcterms:modified xsi:type="dcterms:W3CDTF">2008-09-16T10:13:55Z</dcterms:modified>
  <cp:category/>
  <cp:version/>
  <cp:contentType/>
  <cp:contentStatus/>
</cp:coreProperties>
</file>