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3555" windowWidth="15330" windowHeight="3600" activeTab="0"/>
  </bookViews>
  <sheets>
    <sheet name="Hustopeče u Brna" sheetId="1" r:id="rId1"/>
  </sheets>
  <definedNames/>
  <calcPr fullCalcOnLoad="1"/>
</workbook>
</file>

<file path=xl/sharedStrings.xml><?xml version="1.0" encoding="utf-8"?>
<sst xmlns="http://schemas.openxmlformats.org/spreadsheetml/2006/main" count="73" uniqueCount="54">
  <si>
    <t>Návěstidla</t>
  </si>
  <si>
    <t>Dopravna  D 3</t>
  </si>
  <si>
    <t>provoz podle D - 3</t>
  </si>
  <si>
    <t>Vjezdové / odjezdové rychlosti :</t>
  </si>
  <si>
    <t>v pokračování traťové koleje - rychlost traťová s místním omezením</t>
  </si>
  <si>
    <t>L T</t>
  </si>
  <si>
    <t>Vk 1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</si>
  <si>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</si>
  <si>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</si>
  <si>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</si>
  <si>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</si>
  <si>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</si>
  <si>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</si>
  <si>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</si>
  <si>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</si>
  <si>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</si>
  <si>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</si>
  <si>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</si>
  <si>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</si>
  <si>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ručně</t>
  </si>
  <si>
    <t>SENA</t>
  </si>
  <si>
    <t>JPg</t>
  </si>
  <si>
    <t>Sídlo dirigujícího dispečera :</t>
  </si>
  <si>
    <t>Rádiové spojení  (SRV)</t>
  </si>
  <si>
    <t>Současné  vlakové  cesty</t>
  </si>
  <si>
    <t>Zabezpečovací zařízení neumožňuje současné vlakové cesty</t>
  </si>
  <si>
    <t>Šakvice</t>
  </si>
  <si>
    <t>Km  6,800</t>
  </si>
  <si>
    <t>Koncová dopravna</t>
  </si>
  <si>
    <t>Hranice dopravny</t>
  </si>
  <si>
    <t xml:space="preserve">Traťové  zabezpečovací  zařízení :  </t>
  </si>
  <si>
    <t>Mechanické</t>
  </si>
  <si>
    <t>výhybky a výkolejky přestavuje a uzamyká doprovod vlaku</t>
  </si>
  <si>
    <t>klíče od výhybek a výkolejek v soupravě hlavních klíčů (SHK)</t>
  </si>
  <si>
    <t>Kód : 1</t>
  </si>
  <si>
    <t>Kód : 16</t>
  </si>
  <si>
    <t>záznam hovorů zařízením ReDat</t>
  </si>
  <si>
    <t>přest</t>
  </si>
  <si>
    <t>Km  6,833</t>
  </si>
  <si>
    <t>Ev. č. : 340158</t>
  </si>
  <si>
    <t>Směr  :  Šakvice</t>
  </si>
  <si>
    <t>výměnový zámek v závislost na v.č. 2</t>
  </si>
  <si>
    <t>IX.</t>
  </si>
  <si>
    <t>Začátek tratě</t>
  </si>
  <si>
    <t>Vk 2</t>
  </si>
  <si>
    <t>Vk 2a</t>
  </si>
  <si>
    <t>výměnový zámek, klíč v.č.6 v SHK - II.</t>
  </si>
  <si>
    <t>Uzávěra koleje</t>
  </si>
  <si>
    <t>výměnový zámek v závislosti na Vk 1, klíč Vk 1 / 1 v SHK - I.</t>
  </si>
  <si>
    <t>kontrolní zámek, klíč v.č. 2 / 3 v SHK - III.</t>
  </si>
  <si>
    <t>výměnový zámek v závislosti na Vk 2, klíč Vk 2 / 5 v SHK - IV.</t>
  </si>
  <si>
    <t>( klíč Vk 2a v SHK - V. )</t>
  </si>
  <si>
    <t>Uz 1</t>
  </si>
  <si>
    <t>Trať : 320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</si>
</sst>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0.00_ ;[Red]\-0.00\ "/>
    <numFmt numFmtId="178" formatCode="0.0_ ;[Red]\-0.0\ "/>
    <numFmt numFmtId="179" formatCode="0_ ;[Red]\-0\ 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6">
    <font>
      <sz val="10"/>
      <name val="Arial CE"/>
      <family val="0"/>
    </font>
    <font>
      <b/>
      <sz val="14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4"/>
      <color indexed="16"/>
      <name val="Arial CE"/>
      <family val="2"/>
    </font>
    <font>
      <i/>
      <sz val="12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u val="single"/>
      <sz val="14"/>
      <name val="Arial CE"/>
      <family val="2"/>
    </font>
    <font>
      <b/>
      <sz val="16"/>
      <color indexed="16"/>
      <name val="Arial CE"/>
      <family val="0"/>
    </font>
    <font>
      <b/>
      <sz val="16"/>
      <name val="Arial CE"/>
      <family val="0"/>
    </font>
    <font>
      <b/>
      <u val="single"/>
      <sz val="14"/>
      <color indexed="12"/>
      <name val="Arial CE"/>
      <family val="2"/>
    </font>
    <font>
      <b/>
      <i/>
      <sz val="16"/>
      <name val="Arial CE"/>
      <family val="0"/>
    </font>
    <font>
      <b/>
      <sz val="18"/>
      <color indexed="10"/>
      <name val="Arial CE"/>
      <family val="2"/>
    </font>
    <font>
      <sz val="12"/>
      <color indexed="12"/>
      <name val="Arial CE"/>
      <family val="0"/>
    </font>
    <font>
      <b/>
      <sz val="20"/>
      <color indexed="10"/>
      <name val="Times New Roman CE"/>
      <family val="1"/>
    </font>
    <font>
      <i/>
      <sz val="12"/>
      <color indexed="8"/>
      <name val="Arial CE"/>
      <family val="0"/>
    </font>
    <font>
      <b/>
      <sz val="14"/>
      <color indexed="12"/>
      <name val="Arial CE"/>
      <family val="2"/>
    </font>
    <font>
      <b/>
      <sz val="18"/>
      <name val="Times New Roman"/>
      <family val="1"/>
    </font>
    <font>
      <sz val="14"/>
      <color indexed="10"/>
      <name val="Arial CE"/>
      <family val="0"/>
    </font>
    <font>
      <sz val="10"/>
      <name val="Arial"/>
      <family val="2"/>
    </font>
    <font>
      <sz val="16"/>
      <color indexed="16"/>
      <name val="Times New Roman CE"/>
      <family val="1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5" xfId="0" applyFont="1" applyBorder="1" applyAlignment="1">
      <alignment horizontal="center" vertical="center"/>
    </xf>
    <xf numFmtId="164" fontId="26" fillId="0" borderId="4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28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26" fillId="4" borderId="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20" applyFont="1" applyAlignment="1">
      <alignment horizontal="right" vertical="center"/>
      <protection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4" fillId="0" borderId="0" xfId="20" applyFont="1" applyAlignment="1">
      <alignment horizontal="left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0" xfId="20" applyFont="1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31" fillId="2" borderId="0" xfId="20" applyFont="1" applyFill="1" applyBorder="1" applyAlignment="1">
      <alignment horizontal="center" vertical="center"/>
      <protection/>
    </xf>
    <xf numFmtId="0" fontId="0" fillId="2" borderId="0" xfId="20" applyFill="1" applyBorder="1" applyAlignment="1">
      <alignment vertical="center"/>
      <protection/>
    </xf>
    <xf numFmtId="0" fontId="0" fillId="0" borderId="20" xfId="0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14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36" fillId="0" borderId="0" xfId="0" applyFont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32" xfId="0" applyFont="1" applyBorder="1" applyAlignment="1">
      <alignment/>
    </xf>
    <xf numFmtId="0" fontId="36" fillId="0" borderId="33" xfId="0" applyFont="1" applyBorder="1" applyAlignment="1">
      <alignment/>
    </xf>
    <xf numFmtId="0" fontId="0" fillId="0" borderId="33" xfId="0" applyBorder="1" applyAlignment="1">
      <alignment vertical="center"/>
    </xf>
    <xf numFmtId="0" fontId="36" fillId="0" borderId="33" xfId="0" applyFont="1" applyBorder="1" applyAlignment="1">
      <alignment/>
    </xf>
    <xf numFmtId="0" fontId="36" fillId="0" borderId="34" xfId="0" applyFont="1" applyBorder="1" applyAlignment="1">
      <alignment/>
    </xf>
    <xf numFmtId="0" fontId="36" fillId="0" borderId="0" xfId="0" applyFont="1" applyAlignment="1">
      <alignment/>
    </xf>
    <xf numFmtId="0" fontId="36" fillId="0" borderId="35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36" xfId="0" applyFont="1" applyBorder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36" fillId="0" borderId="37" xfId="0" applyFont="1" applyBorder="1" applyAlignment="1">
      <alignment/>
    </xf>
    <xf numFmtId="0" fontId="36" fillId="0" borderId="6" xfId="0" applyFont="1" applyBorder="1" applyAlignment="1">
      <alignment/>
    </xf>
    <xf numFmtId="0" fontId="36" fillId="0" borderId="6" xfId="0" applyFont="1" applyBorder="1" applyAlignment="1">
      <alignment/>
    </xf>
    <xf numFmtId="0" fontId="36" fillId="0" borderId="38" xfId="0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vertical="center"/>
    </xf>
    <xf numFmtId="0" fontId="36" fillId="0" borderId="0" xfId="0" applyFont="1" applyFill="1" applyAlignment="1">
      <alignment/>
    </xf>
    <xf numFmtId="0" fontId="36" fillId="0" borderId="0" xfId="0" applyFont="1" applyAlignment="1">
      <alignment horizontal="center" vertical="center"/>
    </xf>
    <xf numFmtId="164" fontId="36" fillId="0" borderId="0" xfId="0" applyNumberFormat="1" applyFont="1" applyBorder="1" applyAlignment="1">
      <alignment textRotation="90"/>
    </xf>
    <xf numFmtId="0" fontId="6" fillId="0" borderId="0" xfId="0" applyFont="1" applyAlignment="1">
      <alignment horizontal="center" vertical="center"/>
    </xf>
    <xf numFmtId="164" fontId="36" fillId="0" borderId="0" xfId="0" applyNumberFormat="1" applyFont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36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 indent="1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36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164" fontId="0" fillId="0" borderId="4" xfId="0" applyNumberFormat="1" applyFont="1" applyBorder="1" applyAlignment="1">
      <alignment vertical="center"/>
    </xf>
    <xf numFmtId="1" fontId="0" fillId="0" borderId="45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center" indent="1"/>
    </xf>
    <xf numFmtId="0" fontId="36" fillId="0" borderId="0" xfId="0" applyFont="1" applyFill="1" applyBorder="1" applyAlignment="1">
      <alignment vertical="center"/>
    </xf>
    <xf numFmtId="0" fontId="18" fillId="0" borderId="41" xfId="0" applyFont="1" applyFill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164" fontId="17" fillId="0" borderId="4" xfId="0" applyNumberFormat="1" applyFont="1" applyBorder="1" applyAlignment="1">
      <alignment horizontal="center" vertical="center"/>
    </xf>
    <xf numFmtId="1" fontId="17" fillId="0" borderId="45" xfId="0" applyNumberFormat="1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164" fontId="42" fillId="0" borderId="4" xfId="0" applyNumberFormat="1" applyFont="1" applyFill="1" applyBorder="1" applyAlignment="1">
      <alignment horizontal="center" vertical="center"/>
    </xf>
    <xf numFmtId="0" fontId="18" fillId="0" borderId="41" xfId="0" applyFont="1" applyFill="1" applyBorder="1" applyAlignment="1" quotePrefix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left" vertical="center" indent="1"/>
    </xf>
    <xf numFmtId="0" fontId="0" fillId="0" borderId="46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36" fillId="0" borderId="6" xfId="0" applyFont="1" applyBorder="1" applyAlignment="1">
      <alignment horizontal="left" vertical="center"/>
    </xf>
    <xf numFmtId="0" fontId="36" fillId="0" borderId="6" xfId="0" applyFont="1" applyBorder="1" applyAlignment="1">
      <alignment vertical="center"/>
    </xf>
    <xf numFmtId="0" fontId="36" fillId="0" borderId="48" xfId="0" applyFont="1" applyFill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1" fontId="0" fillId="0" borderId="6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47" xfId="0" applyNumberFormat="1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0" fontId="36" fillId="0" borderId="38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 vertical="top"/>
    </xf>
    <xf numFmtId="0" fontId="44" fillId="0" borderId="0" xfId="0" applyFont="1" applyBorder="1" applyAlignment="1">
      <alignment horizontal="center"/>
    </xf>
    <xf numFmtId="164" fontId="17" fillId="0" borderId="4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5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4" fontId="9" fillId="0" borderId="51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/>
    </xf>
    <xf numFmtId="164" fontId="5" fillId="0" borderId="51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0" fontId="38" fillId="2" borderId="52" xfId="0" applyFont="1" applyFill="1" applyBorder="1" applyAlignment="1">
      <alignment horizontal="center" vertical="center"/>
    </xf>
    <xf numFmtId="0" fontId="38" fillId="2" borderId="53" xfId="0" applyFont="1" applyFill="1" applyBorder="1" applyAlignment="1">
      <alignment horizontal="center" vertical="center"/>
    </xf>
    <xf numFmtId="0" fontId="38" fillId="2" borderId="54" xfId="0" applyFont="1" applyFill="1" applyBorder="1" applyAlignment="1">
      <alignment horizontal="center" vertical="center"/>
    </xf>
    <xf numFmtId="0" fontId="38" fillId="2" borderId="55" xfId="0" applyFont="1" applyFill="1" applyBorder="1" applyAlignment="1">
      <alignment horizontal="center" vertical="center"/>
    </xf>
    <xf numFmtId="0" fontId="38" fillId="2" borderId="56" xfId="0" applyFont="1" applyFill="1" applyBorder="1" applyAlignment="1">
      <alignment horizontal="center" vertical="center"/>
    </xf>
    <xf numFmtId="0" fontId="39" fillId="3" borderId="55" xfId="0" applyFont="1" applyFill="1" applyBorder="1" applyAlignment="1">
      <alignment horizontal="center" vertical="center"/>
    </xf>
    <xf numFmtId="0" fontId="39" fillId="3" borderId="53" xfId="0" applyFont="1" applyFill="1" applyBorder="1" applyAlignment="1">
      <alignment horizontal="center" vertical="center"/>
    </xf>
    <xf numFmtId="0" fontId="39" fillId="3" borderId="54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9" fillId="5" borderId="57" xfId="0" applyFont="1" applyFill="1" applyBorder="1" applyAlignment="1">
      <alignment horizontal="center" vertical="center"/>
    </xf>
    <xf numFmtId="0" fontId="29" fillId="5" borderId="58" xfId="0" applyFont="1" applyFill="1" applyBorder="1" applyAlignment="1">
      <alignment horizontal="center" vertical="center"/>
    </xf>
    <xf numFmtId="0" fontId="29" fillId="5" borderId="59" xfId="0" applyFont="1" applyFill="1" applyBorder="1" applyAlignment="1">
      <alignment horizontal="center" vertical="center"/>
    </xf>
    <xf numFmtId="44" fontId="7" fillId="2" borderId="7" xfId="18" applyFont="1" applyFill="1" applyBorder="1" applyAlignment="1">
      <alignment horizontal="center" vertical="center"/>
    </xf>
    <xf numFmtId="44" fontId="7" fillId="2" borderId="60" xfId="18" applyFont="1" applyFill="1" applyBorder="1" applyAlignment="1">
      <alignment horizontal="center" vertical="center"/>
    </xf>
    <xf numFmtId="44" fontId="7" fillId="2" borderId="61" xfId="18" applyFont="1" applyFill="1" applyBorder="1" applyAlignment="1">
      <alignment horizontal="center" vertical="center"/>
    </xf>
    <xf numFmtId="44" fontId="30" fillId="2" borderId="7" xfId="18" applyFont="1" applyFill="1" applyBorder="1" applyAlignment="1">
      <alignment horizontal="center" vertical="center"/>
    </xf>
    <xf numFmtId="44" fontId="30" fillId="2" borderId="60" xfId="18" applyFont="1" applyFill="1" applyBorder="1" applyAlignment="1">
      <alignment horizontal="center" vertical="center"/>
    </xf>
    <xf numFmtId="44" fontId="32" fillId="2" borderId="61" xfId="18" applyFont="1" applyFill="1" applyBorder="1" applyAlignment="1">
      <alignment horizontal="center" vertical="center"/>
    </xf>
    <xf numFmtId="44" fontId="32" fillId="2" borderId="62" xfId="18" applyFont="1" applyFill="1" applyBorder="1" applyAlignment="1">
      <alignment horizontal="center" vertical="center"/>
    </xf>
    <xf numFmtId="44" fontId="7" fillId="2" borderId="63" xfId="18" applyFont="1" applyFill="1" applyBorder="1" applyAlignment="1">
      <alignment horizontal="center" vertical="center"/>
    </xf>
    <xf numFmtId="44" fontId="7" fillId="2" borderId="62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257175</xdr:colOff>
      <xdr:row>34</xdr:row>
      <xdr:rowOff>114300</xdr:rowOff>
    </xdr:from>
    <xdr:to>
      <xdr:col>20</xdr:col>
      <xdr:colOff>942975</xdr:colOff>
      <xdr:row>34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0791825" y="8877300"/>
          <a:ext cx="5543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200025</xdr:colOff>
      <xdr:row>37</xdr:row>
      <xdr:rowOff>114300</xdr:rowOff>
    </xdr:from>
    <xdr:to>
      <xdr:col>36</xdr:col>
      <xdr:colOff>0</xdr:colOff>
      <xdr:row>37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333625" y="9563100"/>
          <a:ext cx="254031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Hustopeče  u  Brna</a:t>
          </a:r>
        </a:p>
      </xdr:txBody>
    </xdr:sp>
    <xdr:clientData/>
  </xdr:twoCellAnchor>
  <xdr:twoCellAnchor>
    <xdr:from>
      <xdr:col>31</xdr:col>
      <xdr:colOff>514350</xdr:colOff>
      <xdr:row>41</xdr:row>
      <xdr:rowOff>19050</xdr:rowOff>
    </xdr:from>
    <xdr:to>
      <xdr:col>32</xdr:col>
      <xdr:colOff>504825</xdr:colOff>
      <xdr:row>41</xdr:row>
      <xdr:rowOff>19050</xdr:rowOff>
    </xdr:to>
    <xdr:sp>
      <xdr:nvSpPr>
        <xdr:cNvPr id="4" name="Line 4"/>
        <xdr:cNvSpPr>
          <a:spLocks/>
        </xdr:cNvSpPr>
      </xdr:nvSpPr>
      <xdr:spPr>
        <a:xfrm flipH="1">
          <a:off x="24765000" y="1038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41</xdr:row>
      <xdr:rowOff>19050</xdr:rowOff>
    </xdr:from>
    <xdr:to>
      <xdr:col>32</xdr:col>
      <xdr:colOff>504825</xdr:colOff>
      <xdr:row>41</xdr:row>
      <xdr:rowOff>19050</xdr:rowOff>
    </xdr:to>
    <xdr:sp>
      <xdr:nvSpPr>
        <xdr:cNvPr id="5" name="Line 5"/>
        <xdr:cNvSpPr>
          <a:spLocks/>
        </xdr:cNvSpPr>
      </xdr:nvSpPr>
      <xdr:spPr>
        <a:xfrm flipH="1">
          <a:off x="24765000" y="1038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</xdr:col>
      <xdr:colOff>866775</xdr:colOff>
      <xdr:row>33</xdr:row>
      <xdr:rowOff>9525</xdr:rowOff>
    </xdr:from>
    <xdr:to>
      <xdr:col>6</xdr:col>
      <xdr:colOff>609600</xdr:colOff>
      <xdr:row>35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8543925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495300</xdr:colOff>
      <xdr:row>35</xdr:row>
      <xdr:rowOff>0</xdr:rowOff>
    </xdr:from>
    <xdr:to>
      <xdr:col>13</xdr:col>
      <xdr:colOff>266700</xdr:colOff>
      <xdr:row>37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5600700" y="899160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40</xdr:row>
      <xdr:rowOff>76200</xdr:rowOff>
    </xdr:from>
    <xdr:to>
      <xdr:col>26</xdr:col>
      <xdr:colOff>476250</xdr:colOff>
      <xdr:row>40</xdr:row>
      <xdr:rowOff>114300</xdr:rowOff>
    </xdr:to>
    <xdr:sp>
      <xdr:nvSpPr>
        <xdr:cNvPr id="8" name="Line 9"/>
        <xdr:cNvSpPr>
          <a:spLocks/>
        </xdr:cNvSpPr>
      </xdr:nvSpPr>
      <xdr:spPr>
        <a:xfrm flipV="1">
          <a:off x="20040600" y="102108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34</xdr:row>
      <xdr:rowOff>114300</xdr:rowOff>
    </xdr:from>
    <xdr:to>
      <xdr:col>21</xdr:col>
      <xdr:colOff>714375</xdr:colOff>
      <xdr:row>34</xdr:row>
      <xdr:rowOff>152400</xdr:rowOff>
    </xdr:to>
    <xdr:sp>
      <xdr:nvSpPr>
        <xdr:cNvPr id="9" name="Line 11"/>
        <xdr:cNvSpPr>
          <a:spLocks/>
        </xdr:cNvSpPr>
      </xdr:nvSpPr>
      <xdr:spPr>
        <a:xfrm>
          <a:off x="16335375" y="88773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523875</xdr:colOff>
      <xdr:row>40</xdr:row>
      <xdr:rowOff>114300</xdr:rowOff>
    </xdr:from>
    <xdr:to>
      <xdr:col>25</xdr:col>
      <xdr:colOff>247650</xdr:colOff>
      <xdr:row>40</xdr:row>
      <xdr:rowOff>114300</xdr:rowOff>
    </xdr:to>
    <xdr:sp>
      <xdr:nvSpPr>
        <xdr:cNvPr id="10" name="Line 14"/>
        <xdr:cNvSpPr>
          <a:spLocks/>
        </xdr:cNvSpPr>
      </xdr:nvSpPr>
      <xdr:spPr>
        <a:xfrm>
          <a:off x="1171575" y="10248900"/>
          <a:ext cx="18869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37</xdr:row>
      <xdr:rowOff>114300</xdr:rowOff>
    </xdr:from>
    <xdr:to>
      <xdr:col>32</xdr:col>
      <xdr:colOff>495300</xdr:colOff>
      <xdr:row>40</xdr:row>
      <xdr:rowOff>0</xdr:rowOff>
    </xdr:to>
    <xdr:sp>
      <xdr:nvSpPr>
        <xdr:cNvPr id="11" name="Line 15"/>
        <xdr:cNvSpPr>
          <a:spLocks/>
        </xdr:cNvSpPr>
      </xdr:nvSpPr>
      <xdr:spPr>
        <a:xfrm flipV="1">
          <a:off x="21526500" y="956310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37</xdr:row>
      <xdr:rowOff>114300</xdr:rowOff>
    </xdr:from>
    <xdr:to>
      <xdr:col>19</xdr:col>
      <xdr:colOff>200025</xdr:colOff>
      <xdr:row>39</xdr:row>
      <xdr:rowOff>114300</xdr:rowOff>
    </xdr:to>
    <xdr:sp>
      <xdr:nvSpPr>
        <xdr:cNvPr id="12" name="Line 17"/>
        <xdr:cNvSpPr>
          <a:spLocks/>
        </xdr:cNvSpPr>
      </xdr:nvSpPr>
      <xdr:spPr>
        <a:xfrm flipH="1" flipV="1">
          <a:off x="12001500" y="9563100"/>
          <a:ext cx="26193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533400</xdr:colOff>
      <xdr:row>37</xdr:row>
      <xdr:rowOff>114300</xdr:rowOff>
    </xdr:from>
    <xdr:to>
      <xdr:col>4</xdr:col>
      <xdr:colOff>200025</xdr:colOff>
      <xdr:row>37</xdr:row>
      <xdr:rowOff>114300</xdr:rowOff>
    </xdr:to>
    <xdr:sp>
      <xdr:nvSpPr>
        <xdr:cNvPr id="13" name="Line 20"/>
        <xdr:cNvSpPr>
          <a:spLocks/>
        </xdr:cNvSpPr>
      </xdr:nvSpPr>
      <xdr:spPr>
        <a:xfrm flipV="1">
          <a:off x="1181100" y="9563100"/>
          <a:ext cx="1152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34</xdr:row>
      <xdr:rowOff>152400</xdr:rowOff>
    </xdr:from>
    <xdr:to>
      <xdr:col>14</xdr:col>
      <xdr:colOff>495300</xdr:colOff>
      <xdr:row>35</xdr:row>
      <xdr:rowOff>0</xdr:rowOff>
    </xdr:to>
    <xdr:sp>
      <xdr:nvSpPr>
        <xdr:cNvPr id="14" name="Line 28"/>
        <xdr:cNvSpPr>
          <a:spLocks/>
        </xdr:cNvSpPr>
      </xdr:nvSpPr>
      <xdr:spPr>
        <a:xfrm flipH="1">
          <a:off x="9315450" y="8915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34</xdr:row>
      <xdr:rowOff>114300</xdr:rowOff>
    </xdr:from>
    <xdr:to>
      <xdr:col>15</xdr:col>
      <xdr:colOff>257175</xdr:colOff>
      <xdr:row>34</xdr:row>
      <xdr:rowOff>152400</xdr:rowOff>
    </xdr:to>
    <xdr:sp>
      <xdr:nvSpPr>
        <xdr:cNvPr id="15" name="Line 29"/>
        <xdr:cNvSpPr>
          <a:spLocks/>
        </xdr:cNvSpPr>
      </xdr:nvSpPr>
      <xdr:spPr>
        <a:xfrm flipH="1">
          <a:off x="10058400" y="8877300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37</xdr:row>
      <xdr:rowOff>0</xdr:rowOff>
    </xdr:from>
    <xdr:ext cx="514350" cy="228600"/>
    <xdr:sp>
      <xdr:nvSpPr>
        <xdr:cNvPr id="16" name="text 7125"/>
        <xdr:cNvSpPr txBox="1">
          <a:spLocks noChangeArrowheads="1"/>
        </xdr:cNvSpPr>
      </xdr:nvSpPr>
      <xdr:spPr>
        <a:xfrm>
          <a:off x="1619250" y="94488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22</xdr:col>
      <xdr:colOff>457200</xdr:colOff>
      <xdr:row>36</xdr:row>
      <xdr:rowOff>0</xdr:rowOff>
    </xdr:from>
    <xdr:to>
      <xdr:col>22</xdr:col>
      <xdr:colOff>504825</xdr:colOff>
      <xdr:row>37</xdr:row>
      <xdr:rowOff>0</xdr:rowOff>
    </xdr:to>
    <xdr:grpSp>
      <xdr:nvGrpSpPr>
        <xdr:cNvPr id="17" name="Group 78"/>
        <xdr:cNvGrpSpPr>
          <a:grpSpLocks/>
        </xdr:cNvGrpSpPr>
      </xdr:nvGrpSpPr>
      <xdr:grpSpPr>
        <a:xfrm>
          <a:off x="17792700" y="92202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" name="Rectangle 7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8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8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476250</xdr:colOff>
      <xdr:row>40</xdr:row>
      <xdr:rowOff>0</xdr:rowOff>
    </xdr:from>
    <xdr:to>
      <xdr:col>27</xdr:col>
      <xdr:colOff>247650</xdr:colOff>
      <xdr:row>40</xdr:row>
      <xdr:rowOff>76200</xdr:rowOff>
    </xdr:to>
    <xdr:sp>
      <xdr:nvSpPr>
        <xdr:cNvPr id="21" name="Line 94"/>
        <xdr:cNvSpPr>
          <a:spLocks/>
        </xdr:cNvSpPr>
      </xdr:nvSpPr>
      <xdr:spPr>
        <a:xfrm flipV="1">
          <a:off x="20783550" y="10134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34</xdr:row>
      <xdr:rowOff>152400</xdr:rowOff>
    </xdr:from>
    <xdr:to>
      <xdr:col>22</xdr:col>
      <xdr:colOff>476250</xdr:colOff>
      <xdr:row>35</xdr:row>
      <xdr:rowOff>0</xdr:rowOff>
    </xdr:to>
    <xdr:sp>
      <xdr:nvSpPr>
        <xdr:cNvPr id="22" name="Line 96"/>
        <xdr:cNvSpPr>
          <a:spLocks/>
        </xdr:cNvSpPr>
      </xdr:nvSpPr>
      <xdr:spPr>
        <a:xfrm>
          <a:off x="17078325" y="8915400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56</xdr:row>
      <xdr:rowOff>19050</xdr:rowOff>
    </xdr:from>
    <xdr:ext cx="323850" cy="276225"/>
    <xdr:sp>
      <xdr:nvSpPr>
        <xdr:cNvPr id="23" name="Oval 105"/>
        <xdr:cNvSpPr>
          <a:spLocks noChangeAspect="1"/>
        </xdr:cNvSpPr>
      </xdr:nvSpPr>
      <xdr:spPr>
        <a:xfrm>
          <a:off x="13773150" y="14039850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</xdr:col>
      <xdr:colOff>476250</xdr:colOff>
      <xdr:row>35</xdr:row>
      <xdr:rowOff>0</xdr:rowOff>
    </xdr:from>
    <xdr:to>
      <xdr:col>27</xdr:col>
      <xdr:colOff>266700</xdr:colOff>
      <xdr:row>37</xdr:row>
      <xdr:rowOff>114300</xdr:rowOff>
    </xdr:to>
    <xdr:sp>
      <xdr:nvSpPr>
        <xdr:cNvPr id="24" name="Line 106"/>
        <xdr:cNvSpPr>
          <a:spLocks/>
        </xdr:cNvSpPr>
      </xdr:nvSpPr>
      <xdr:spPr>
        <a:xfrm flipH="1" flipV="1">
          <a:off x="17811750" y="899160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35</xdr:row>
      <xdr:rowOff>0</xdr:rowOff>
    </xdr:from>
    <xdr:to>
      <xdr:col>34</xdr:col>
      <xdr:colOff>495300</xdr:colOff>
      <xdr:row>40</xdr:row>
      <xdr:rowOff>0</xdr:rowOff>
    </xdr:to>
    <xdr:sp>
      <xdr:nvSpPr>
        <xdr:cNvPr id="25" name="Line 107"/>
        <xdr:cNvSpPr>
          <a:spLocks/>
        </xdr:cNvSpPr>
      </xdr:nvSpPr>
      <xdr:spPr>
        <a:xfrm>
          <a:off x="26746200" y="89916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40</xdr:row>
      <xdr:rowOff>0</xdr:rowOff>
    </xdr:from>
    <xdr:ext cx="971550" cy="457200"/>
    <xdr:sp>
      <xdr:nvSpPr>
        <xdr:cNvPr id="26" name="text 774"/>
        <xdr:cNvSpPr txBox="1">
          <a:spLocks noChangeArrowheads="1"/>
        </xdr:cNvSpPr>
      </xdr:nvSpPr>
      <xdr:spPr>
        <a:xfrm>
          <a:off x="26250900" y="101346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6,298</a:t>
          </a:r>
        </a:p>
      </xdr:txBody>
    </xdr:sp>
    <xdr:clientData/>
  </xdr:oneCellAnchor>
  <xdr:oneCellAnchor>
    <xdr:from>
      <xdr:col>18</xdr:col>
      <xdr:colOff>228600</xdr:colOff>
      <xdr:row>34</xdr:row>
      <xdr:rowOff>0</xdr:rowOff>
    </xdr:from>
    <xdr:ext cx="523875" cy="228600"/>
    <xdr:sp>
      <xdr:nvSpPr>
        <xdr:cNvPr id="27" name="text 7125"/>
        <xdr:cNvSpPr txBox="1">
          <a:spLocks noChangeArrowheads="1"/>
        </xdr:cNvSpPr>
      </xdr:nvSpPr>
      <xdr:spPr>
        <a:xfrm>
          <a:off x="13677900" y="8763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24</xdr:col>
      <xdr:colOff>228600</xdr:colOff>
      <xdr:row>40</xdr:row>
      <xdr:rowOff>0</xdr:rowOff>
    </xdr:from>
    <xdr:ext cx="523875" cy="228600"/>
    <xdr:sp>
      <xdr:nvSpPr>
        <xdr:cNvPr id="28" name="text 7125"/>
        <xdr:cNvSpPr txBox="1">
          <a:spLocks noChangeArrowheads="1"/>
        </xdr:cNvSpPr>
      </xdr:nvSpPr>
      <xdr:spPr>
        <a:xfrm>
          <a:off x="19050000" y="10134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6</xdr:col>
      <xdr:colOff>228600</xdr:colOff>
      <xdr:row>40</xdr:row>
      <xdr:rowOff>0</xdr:rowOff>
    </xdr:from>
    <xdr:ext cx="523875" cy="228600"/>
    <xdr:sp>
      <xdr:nvSpPr>
        <xdr:cNvPr id="29" name="text 7125"/>
        <xdr:cNvSpPr txBox="1">
          <a:spLocks noChangeArrowheads="1"/>
        </xdr:cNvSpPr>
      </xdr:nvSpPr>
      <xdr:spPr>
        <a:xfrm>
          <a:off x="3848100" y="10134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4</xdr:col>
      <xdr:colOff>495300</xdr:colOff>
      <xdr:row>35</xdr:row>
      <xdr:rowOff>76200</xdr:rowOff>
    </xdr:from>
    <xdr:to>
      <xdr:col>9</xdr:col>
      <xdr:colOff>0</xdr:colOff>
      <xdr:row>36</xdr:row>
      <xdr:rowOff>152400</xdr:rowOff>
    </xdr:to>
    <xdr:grpSp>
      <xdr:nvGrpSpPr>
        <xdr:cNvPr id="30" name="Group 112"/>
        <xdr:cNvGrpSpPr>
          <a:grpSpLocks/>
        </xdr:cNvGrpSpPr>
      </xdr:nvGrpSpPr>
      <xdr:grpSpPr>
        <a:xfrm>
          <a:off x="2628900" y="9067800"/>
          <a:ext cx="3448050" cy="304800"/>
          <a:chOff x="114" y="180"/>
          <a:chExt cx="540" cy="40"/>
        </a:xfrm>
        <a:solidFill>
          <a:srgbClr val="FFFFFF"/>
        </a:solidFill>
      </xdr:grpSpPr>
      <xdr:sp>
        <xdr:nvSpPr>
          <xdr:cNvPr id="31" name="Rectangle 113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11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11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11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11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11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11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37</xdr:row>
      <xdr:rowOff>114300</xdr:rowOff>
    </xdr:from>
    <xdr:to>
      <xdr:col>8</xdr:col>
      <xdr:colOff>647700</xdr:colOff>
      <xdr:row>39</xdr:row>
      <xdr:rowOff>28575</xdr:rowOff>
    </xdr:to>
    <xdr:grpSp>
      <xdr:nvGrpSpPr>
        <xdr:cNvPr id="38" name="Group 121"/>
        <xdr:cNvGrpSpPr>
          <a:grpSpLocks noChangeAspect="1"/>
        </xdr:cNvGrpSpPr>
      </xdr:nvGrpSpPr>
      <xdr:grpSpPr>
        <a:xfrm>
          <a:off x="5448300" y="9563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" name="Line 1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1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37</xdr:row>
      <xdr:rowOff>114300</xdr:rowOff>
    </xdr:from>
    <xdr:to>
      <xdr:col>16</xdr:col>
      <xdr:colOff>647700</xdr:colOff>
      <xdr:row>39</xdr:row>
      <xdr:rowOff>28575</xdr:rowOff>
    </xdr:to>
    <xdr:grpSp>
      <xdr:nvGrpSpPr>
        <xdr:cNvPr id="41" name="Group 124"/>
        <xdr:cNvGrpSpPr>
          <a:grpSpLocks noChangeAspect="1"/>
        </xdr:cNvGrpSpPr>
      </xdr:nvGrpSpPr>
      <xdr:grpSpPr>
        <a:xfrm>
          <a:off x="11849100" y="9563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" name="Line 1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1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323850</xdr:colOff>
      <xdr:row>40</xdr:row>
      <xdr:rowOff>114300</xdr:rowOff>
    </xdr:from>
    <xdr:to>
      <xdr:col>21</xdr:col>
      <xdr:colOff>628650</xdr:colOff>
      <xdr:row>42</xdr:row>
      <xdr:rowOff>28575</xdr:rowOff>
    </xdr:to>
    <xdr:grpSp>
      <xdr:nvGrpSpPr>
        <xdr:cNvPr id="44" name="Group 127"/>
        <xdr:cNvGrpSpPr>
          <a:grpSpLocks noChangeAspect="1"/>
        </xdr:cNvGrpSpPr>
      </xdr:nvGrpSpPr>
      <xdr:grpSpPr>
        <a:xfrm>
          <a:off x="16687800" y="10248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5" name="Line 1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1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35</xdr:row>
      <xdr:rowOff>219075</xdr:rowOff>
    </xdr:from>
    <xdr:to>
      <xdr:col>27</xdr:col>
      <xdr:colOff>419100</xdr:colOff>
      <xdr:row>37</xdr:row>
      <xdr:rowOff>114300</xdr:rowOff>
    </xdr:to>
    <xdr:grpSp>
      <xdr:nvGrpSpPr>
        <xdr:cNvPr id="47" name="Group 130"/>
        <xdr:cNvGrpSpPr>
          <a:grpSpLocks noChangeAspect="1"/>
        </xdr:cNvGrpSpPr>
      </xdr:nvGrpSpPr>
      <xdr:grpSpPr>
        <a:xfrm>
          <a:off x="21383625" y="9210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8" name="Line 1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35</xdr:row>
      <xdr:rowOff>219075</xdr:rowOff>
    </xdr:from>
    <xdr:to>
      <xdr:col>32</xdr:col>
      <xdr:colOff>647700</xdr:colOff>
      <xdr:row>37</xdr:row>
      <xdr:rowOff>114300</xdr:rowOff>
    </xdr:to>
    <xdr:grpSp>
      <xdr:nvGrpSpPr>
        <xdr:cNvPr id="50" name="Group 133"/>
        <xdr:cNvGrpSpPr>
          <a:grpSpLocks noChangeAspect="1"/>
        </xdr:cNvGrpSpPr>
      </xdr:nvGrpSpPr>
      <xdr:grpSpPr>
        <a:xfrm>
          <a:off x="25107900" y="9210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1" name="Line 1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1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714375</xdr:colOff>
      <xdr:row>40</xdr:row>
      <xdr:rowOff>76200</xdr:rowOff>
    </xdr:from>
    <xdr:to>
      <xdr:col>21</xdr:col>
      <xdr:colOff>476250</xdr:colOff>
      <xdr:row>40</xdr:row>
      <xdr:rowOff>114300</xdr:rowOff>
    </xdr:to>
    <xdr:sp>
      <xdr:nvSpPr>
        <xdr:cNvPr id="53" name="Line 143"/>
        <xdr:cNvSpPr>
          <a:spLocks/>
        </xdr:cNvSpPr>
      </xdr:nvSpPr>
      <xdr:spPr>
        <a:xfrm>
          <a:off x="16106775" y="10210800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942975</xdr:colOff>
      <xdr:row>40</xdr:row>
      <xdr:rowOff>0</xdr:rowOff>
    </xdr:from>
    <xdr:to>
      <xdr:col>20</xdr:col>
      <xdr:colOff>714375</xdr:colOff>
      <xdr:row>40</xdr:row>
      <xdr:rowOff>76200</xdr:rowOff>
    </xdr:to>
    <xdr:sp>
      <xdr:nvSpPr>
        <xdr:cNvPr id="54" name="Line 144"/>
        <xdr:cNvSpPr>
          <a:spLocks/>
        </xdr:cNvSpPr>
      </xdr:nvSpPr>
      <xdr:spPr>
        <a:xfrm>
          <a:off x="15363825" y="10134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200025</xdr:colOff>
      <xdr:row>39</xdr:row>
      <xdr:rowOff>114300</xdr:rowOff>
    </xdr:from>
    <xdr:to>
      <xdr:col>19</xdr:col>
      <xdr:colOff>942975</xdr:colOff>
      <xdr:row>40</xdr:row>
      <xdr:rowOff>0</xdr:rowOff>
    </xdr:to>
    <xdr:sp>
      <xdr:nvSpPr>
        <xdr:cNvPr id="55" name="Line 150"/>
        <xdr:cNvSpPr>
          <a:spLocks/>
        </xdr:cNvSpPr>
      </xdr:nvSpPr>
      <xdr:spPr>
        <a:xfrm>
          <a:off x="14620875" y="100203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28575</xdr:colOff>
      <xdr:row>36</xdr:row>
      <xdr:rowOff>19050</xdr:rowOff>
    </xdr:from>
    <xdr:to>
      <xdr:col>35</xdr:col>
      <xdr:colOff>381000</xdr:colOff>
      <xdr:row>36</xdr:row>
      <xdr:rowOff>209550</xdr:rowOff>
    </xdr:to>
    <xdr:grpSp>
      <xdr:nvGrpSpPr>
        <xdr:cNvPr id="56" name="Group 156"/>
        <xdr:cNvGrpSpPr>
          <a:grpSpLocks noChangeAspect="1"/>
        </xdr:cNvGrpSpPr>
      </xdr:nvGrpSpPr>
      <xdr:grpSpPr>
        <a:xfrm>
          <a:off x="27251025" y="9239250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57" name="Line 157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158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159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160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161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62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0</xdr:colOff>
      <xdr:row>33</xdr:row>
      <xdr:rowOff>57150</xdr:rowOff>
    </xdr:from>
    <xdr:to>
      <xdr:col>14</xdr:col>
      <xdr:colOff>352425</xdr:colOff>
      <xdr:row>33</xdr:row>
      <xdr:rowOff>180975</xdr:rowOff>
    </xdr:to>
    <xdr:sp>
      <xdr:nvSpPr>
        <xdr:cNvPr id="63" name="kreslení 16"/>
        <xdr:cNvSpPr>
          <a:spLocks/>
        </xdr:cNvSpPr>
      </xdr:nvSpPr>
      <xdr:spPr>
        <a:xfrm>
          <a:off x="9563100" y="85915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0</xdr:colOff>
      <xdr:row>33</xdr:row>
      <xdr:rowOff>57150</xdr:rowOff>
    </xdr:from>
    <xdr:to>
      <xdr:col>22</xdr:col>
      <xdr:colOff>352425</xdr:colOff>
      <xdr:row>33</xdr:row>
      <xdr:rowOff>180975</xdr:rowOff>
    </xdr:to>
    <xdr:sp>
      <xdr:nvSpPr>
        <xdr:cNvPr id="64" name="kreslení 12"/>
        <xdr:cNvSpPr>
          <a:spLocks/>
        </xdr:cNvSpPr>
      </xdr:nvSpPr>
      <xdr:spPr>
        <a:xfrm>
          <a:off x="17335500" y="85915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314325</xdr:colOff>
      <xdr:row>41</xdr:row>
      <xdr:rowOff>47625</xdr:rowOff>
    </xdr:from>
    <xdr:to>
      <xdr:col>17</xdr:col>
      <xdr:colOff>666750</xdr:colOff>
      <xdr:row>41</xdr:row>
      <xdr:rowOff>171450</xdr:rowOff>
    </xdr:to>
    <xdr:sp>
      <xdr:nvSpPr>
        <xdr:cNvPr id="65" name="kreslení 417"/>
        <xdr:cNvSpPr>
          <a:spLocks/>
        </xdr:cNvSpPr>
      </xdr:nvSpPr>
      <xdr:spPr>
        <a:xfrm>
          <a:off x="12792075" y="10410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133350</xdr:colOff>
      <xdr:row>36</xdr:row>
      <xdr:rowOff>47625</xdr:rowOff>
    </xdr:from>
    <xdr:to>
      <xdr:col>4</xdr:col>
      <xdr:colOff>266700</xdr:colOff>
      <xdr:row>37</xdr:row>
      <xdr:rowOff>0</xdr:rowOff>
    </xdr:to>
    <xdr:grpSp>
      <xdr:nvGrpSpPr>
        <xdr:cNvPr id="66" name="Group 169"/>
        <xdr:cNvGrpSpPr>
          <a:grpSpLocks noChangeAspect="1"/>
        </xdr:cNvGrpSpPr>
      </xdr:nvGrpSpPr>
      <xdr:grpSpPr>
        <a:xfrm>
          <a:off x="2266950" y="9267825"/>
          <a:ext cx="133350" cy="180975"/>
          <a:chOff x="805" y="141"/>
          <a:chExt cx="12" cy="19"/>
        </a:xfrm>
        <a:solidFill>
          <a:srgbClr val="FFFFFF"/>
        </a:solidFill>
      </xdr:grpSpPr>
      <xdr:sp>
        <xdr:nvSpPr>
          <xdr:cNvPr id="67" name="Oval 170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Line 171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37</xdr:row>
      <xdr:rowOff>0</xdr:rowOff>
    </xdr:from>
    <xdr:to>
      <xdr:col>7</xdr:col>
      <xdr:colOff>0</xdr:colOff>
      <xdr:row>38</xdr:row>
      <xdr:rowOff>0</xdr:rowOff>
    </xdr:to>
    <xdr:sp>
      <xdr:nvSpPr>
        <xdr:cNvPr id="69" name="text 7166"/>
        <xdr:cNvSpPr txBox="1">
          <a:spLocks noChangeArrowheads="1"/>
        </xdr:cNvSpPr>
      </xdr:nvSpPr>
      <xdr:spPr>
        <a:xfrm>
          <a:off x="3619500" y="9448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8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33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  <c r="AJ1" s="12"/>
    </row>
    <row r="2" spans="2:38" s="2" customFormat="1" ht="36" customHeight="1" thickBot="1" thickTop="1">
      <c r="B2" s="39"/>
      <c r="C2" s="40"/>
      <c r="D2" s="40"/>
      <c r="E2" s="41" t="s">
        <v>28</v>
      </c>
      <c r="F2" s="40"/>
      <c r="G2" s="40"/>
      <c r="H2" s="42"/>
      <c r="I2" s="4"/>
      <c r="J2" s="4"/>
      <c r="L2" s="43"/>
      <c r="M2" s="43"/>
      <c r="N2" s="4"/>
      <c r="P2" s="44"/>
      <c r="Q2" s="4"/>
      <c r="R2" s="4"/>
      <c r="S2" s="4"/>
      <c r="T2" s="4"/>
      <c r="U2" s="4"/>
      <c r="V2" s="4"/>
      <c r="Y2" s="1"/>
      <c r="AA2" s="3"/>
      <c r="AD2" s="39"/>
      <c r="AE2" s="40"/>
      <c r="AF2" s="40"/>
      <c r="AG2" s="45" t="s">
        <v>40</v>
      </c>
      <c r="AH2" s="40"/>
      <c r="AI2" s="40"/>
      <c r="AJ2" s="42"/>
      <c r="AK2" s="4"/>
      <c r="AL2" s="4"/>
    </row>
    <row r="3" spans="2:36" s="46" customFormat="1" ht="36" customHeight="1" thickBot="1" thickTop="1">
      <c r="B3"/>
      <c r="C3"/>
      <c r="D3"/>
      <c r="E3"/>
      <c r="F3"/>
      <c r="G3"/>
      <c r="H3"/>
      <c r="I3" s="4"/>
      <c r="J3" s="47"/>
      <c r="K3" s="47"/>
      <c r="L3" s="47"/>
      <c r="M3" s="47"/>
      <c r="N3" s="47"/>
      <c r="O3" s="48" t="s">
        <v>53</v>
      </c>
      <c r="Q3"/>
      <c r="S3" s="49" t="s">
        <v>27</v>
      </c>
      <c r="T3" s="50"/>
      <c r="U3"/>
      <c r="W3" s="51" t="s">
        <v>39</v>
      </c>
      <c r="X3" s="47"/>
      <c r="Y3" s="47"/>
      <c r="Z3" s="47"/>
      <c r="AA3" s="47"/>
      <c r="AB3" s="47"/>
      <c r="AC3" s="47"/>
      <c r="AD3"/>
      <c r="AE3"/>
      <c r="AF3"/>
      <c r="AG3"/>
      <c r="AH3"/>
      <c r="AI3"/>
      <c r="AJ3"/>
    </row>
    <row r="4" spans="2:36" s="5" customFormat="1" ht="25.5" customHeight="1" thickTop="1">
      <c r="B4" s="52"/>
      <c r="C4" s="53"/>
      <c r="D4" s="53"/>
      <c r="E4" s="53"/>
      <c r="F4" s="53"/>
      <c r="G4" s="53"/>
      <c r="H4" s="54"/>
      <c r="I4" s="4"/>
      <c r="J4" s="204" t="s">
        <v>0</v>
      </c>
      <c r="K4" s="205"/>
      <c r="L4" s="205"/>
      <c r="M4" s="205"/>
      <c r="N4" s="205"/>
      <c r="O4" s="205"/>
      <c r="P4" s="55"/>
      <c r="Q4" s="56"/>
      <c r="R4" s="56"/>
      <c r="S4" s="56"/>
      <c r="T4" s="56"/>
      <c r="U4" s="56"/>
      <c r="V4" s="57"/>
      <c r="W4" s="204" t="s">
        <v>0</v>
      </c>
      <c r="X4" s="205"/>
      <c r="Y4" s="205"/>
      <c r="Z4" s="205"/>
      <c r="AA4" s="205"/>
      <c r="AB4" s="206"/>
      <c r="AC4" s="47"/>
      <c r="AD4" s="52"/>
      <c r="AE4" s="53"/>
      <c r="AF4" s="53"/>
      <c r="AG4" s="53"/>
      <c r="AH4" s="53"/>
      <c r="AI4" s="53"/>
      <c r="AJ4" s="54"/>
    </row>
    <row r="5" spans="2:36" s="2" customFormat="1" ht="25.5" customHeight="1" thickBot="1">
      <c r="B5" s="58"/>
      <c r="C5" s="11"/>
      <c r="D5" s="11"/>
      <c r="E5" s="11"/>
      <c r="F5" s="11"/>
      <c r="G5" s="11"/>
      <c r="H5" s="59"/>
      <c r="I5" s="4"/>
      <c r="J5" s="209"/>
      <c r="K5" s="207"/>
      <c r="L5" s="207" t="s">
        <v>47</v>
      </c>
      <c r="M5" s="207"/>
      <c r="N5" s="210"/>
      <c r="O5" s="211"/>
      <c r="P5" s="60"/>
      <c r="Q5" s="61"/>
      <c r="R5" s="62"/>
      <c r="S5" s="63" t="s">
        <v>1</v>
      </c>
      <c r="T5" s="64"/>
      <c r="U5" s="61"/>
      <c r="V5" s="65"/>
      <c r="W5" s="212"/>
      <c r="X5" s="213"/>
      <c r="Y5" s="214"/>
      <c r="Z5" s="215"/>
      <c r="AA5" s="207" t="s">
        <v>29</v>
      </c>
      <c r="AB5" s="208"/>
      <c r="AC5" s="47"/>
      <c r="AD5" s="58"/>
      <c r="AE5" s="10"/>
      <c r="AF5" s="10"/>
      <c r="AG5" s="66" t="s">
        <v>30</v>
      </c>
      <c r="AH5" s="10"/>
      <c r="AI5" s="10"/>
      <c r="AJ5" s="59"/>
    </row>
    <row r="6" spans="2:36" s="2" customFormat="1" ht="25.5" customHeight="1" thickTop="1">
      <c r="B6" s="67"/>
      <c r="C6" s="11"/>
      <c r="D6" s="11"/>
      <c r="E6" s="68" t="s">
        <v>43</v>
      </c>
      <c r="F6" s="11"/>
      <c r="G6" s="11"/>
      <c r="H6" s="69"/>
      <c r="I6" s="4"/>
      <c r="J6" s="70"/>
      <c r="K6" s="71"/>
      <c r="L6" s="72"/>
      <c r="M6" s="6"/>
      <c r="N6" s="73"/>
      <c r="O6" s="74"/>
      <c r="P6" s="60"/>
      <c r="Q6" s="61"/>
      <c r="R6" s="61"/>
      <c r="S6" s="61"/>
      <c r="T6" s="61"/>
      <c r="U6" s="61"/>
      <c r="V6" s="65"/>
      <c r="W6" s="75"/>
      <c r="X6" s="76"/>
      <c r="Y6" s="72"/>
      <c r="Z6" s="76"/>
      <c r="AA6" s="6"/>
      <c r="AB6" s="77"/>
      <c r="AC6" s="47"/>
      <c r="AD6" s="67"/>
      <c r="AE6" s="11"/>
      <c r="AF6" s="11"/>
      <c r="AG6" s="11"/>
      <c r="AH6" s="11"/>
      <c r="AI6" s="11"/>
      <c r="AJ6" s="69"/>
    </row>
    <row r="7" spans="2:36" s="2" customFormat="1" ht="22.5" customHeight="1">
      <c r="B7" s="67"/>
      <c r="C7" s="11"/>
      <c r="D7" s="11"/>
      <c r="F7" s="11"/>
      <c r="G7" s="11"/>
      <c r="H7" s="59"/>
      <c r="I7" s="4"/>
      <c r="J7" s="78"/>
      <c r="K7" s="79"/>
      <c r="L7" s="3"/>
      <c r="M7" s="4"/>
      <c r="N7" s="80"/>
      <c r="O7" s="81"/>
      <c r="P7" s="60"/>
      <c r="Q7" s="82"/>
      <c r="R7" s="3"/>
      <c r="S7" s="83" t="s">
        <v>31</v>
      </c>
      <c r="T7" s="82"/>
      <c r="U7" s="3"/>
      <c r="V7" s="65"/>
      <c r="W7" s="84"/>
      <c r="X7" s="85"/>
      <c r="Y7" s="3"/>
      <c r="Z7" s="85"/>
      <c r="AA7" s="4"/>
      <c r="AB7" s="86"/>
      <c r="AC7" s="47"/>
      <c r="AD7" s="67"/>
      <c r="AE7" s="7"/>
      <c r="AF7" s="7"/>
      <c r="AG7" s="8" t="s">
        <v>23</v>
      </c>
      <c r="AH7" s="7"/>
      <c r="AI7" s="7"/>
      <c r="AJ7" s="59"/>
    </row>
    <row r="8" spans="2:36" s="2" customFormat="1" ht="22.5" customHeight="1">
      <c r="B8" s="67"/>
      <c r="C8" s="11"/>
      <c r="D8" s="11"/>
      <c r="E8" s="68" t="s">
        <v>38</v>
      </c>
      <c r="F8" s="11"/>
      <c r="G8" s="11"/>
      <c r="H8" s="59"/>
      <c r="I8" s="4"/>
      <c r="J8" s="78"/>
      <c r="K8" s="79"/>
      <c r="L8" s="202" t="s">
        <v>52</v>
      </c>
      <c r="M8" s="202"/>
      <c r="N8" s="80"/>
      <c r="O8" s="81"/>
      <c r="P8" s="60"/>
      <c r="Q8" s="82"/>
      <c r="R8" s="82"/>
      <c r="S8" s="26" t="s">
        <v>32</v>
      </c>
      <c r="T8" s="82"/>
      <c r="U8" s="82"/>
      <c r="V8" s="65"/>
      <c r="W8" s="84"/>
      <c r="X8" s="85"/>
      <c r="Y8" s="200"/>
      <c r="Z8" s="201"/>
      <c r="AA8" s="186" t="s">
        <v>5</v>
      </c>
      <c r="AB8" s="187"/>
      <c r="AC8" s="47"/>
      <c r="AD8" s="67"/>
      <c r="AE8" s="7"/>
      <c r="AF8" s="7"/>
      <c r="AG8" s="87" t="s">
        <v>2</v>
      </c>
      <c r="AH8" s="7"/>
      <c r="AI8" s="7"/>
      <c r="AJ8" s="59"/>
    </row>
    <row r="9" spans="2:36" s="2" customFormat="1" ht="22.5" customHeight="1">
      <c r="B9" s="67"/>
      <c r="C9" s="11"/>
      <c r="D9" s="11"/>
      <c r="E9" s="11"/>
      <c r="F9" s="11"/>
      <c r="G9" s="11"/>
      <c r="H9" s="88"/>
      <c r="I9" s="4"/>
      <c r="J9" s="78"/>
      <c r="K9" s="79"/>
      <c r="L9" s="203">
        <v>6.818</v>
      </c>
      <c r="M9" s="203"/>
      <c r="N9" s="80"/>
      <c r="O9" s="81"/>
      <c r="P9" s="60"/>
      <c r="Q9" s="4"/>
      <c r="R9" s="4"/>
      <c r="S9" s="89" t="s">
        <v>33</v>
      </c>
      <c r="T9" s="4"/>
      <c r="U9" s="4"/>
      <c r="V9" s="65"/>
      <c r="W9" s="84"/>
      <c r="X9" s="85"/>
      <c r="Y9" s="188"/>
      <c r="Z9" s="189"/>
      <c r="AA9" s="190">
        <v>6.29</v>
      </c>
      <c r="AB9" s="191"/>
      <c r="AC9" s="47"/>
      <c r="AD9" s="67"/>
      <c r="AE9" s="9"/>
      <c r="AF9" s="9"/>
      <c r="AG9" s="11"/>
      <c r="AH9" s="9"/>
      <c r="AI9" s="9"/>
      <c r="AJ9" s="88"/>
    </row>
    <row r="10" spans="2:36" s="2" customFormat="1" ht="22.5" customHeight="1">
      <c r="B10" s="67"/>
      <c r="C10" s="11"/>
      <c r="D10" s="11"/>
      <c r="E10" s="11"/>
      <c r="F10" s="11"/>
      <c r="G10" s="11"/>
      <c r="H10" s="88"/>
      <c r="I10" s="4"/>
      <c r="J10" s="84"/>
      <c r="K10" s="4"/>
      <c r="L10" s="3"/>
      <c r="M10" s="4"/>
      <c r="N10" s="80"/>
      <c r="O10" s="81"/>
      <c r="P10" s="60"/>
      <c r="Q10" s="4"/>
      <c r="R10" s="4"/>
      <c r="S10" s="15" t="s">
        <v>34</v>
      </c>
      <c r="T10" s="4"/>
      <c r="U10" s="4"/>
      <c r="V10" s="65"/>
      <c r="W10" s="84"/>
      <c r="X10" s="85"/>
      <c r="Y10" s="3"/>
      <c r="Z10" s="85"/>
      <c r="AA10" s="4"/>
      <c r="AB10" s="86"/>
      <c r="AC10" s="47"/>
      <c r="AD10" s="67"/>
      <c r="AE10" s="9"/>
      <c r="AF10" s="9"/>
      <c r="AG10" s="15" t="s">
        <v>35</v>
      </c>
      <c r="AH10" s="9"/>
      <c r="AI10" s="9"/>
      <c r="AJ10" s="88"/>
    </row>
    <row r="11" spans="2:36" s="2" customFormat="1" ht="22.5" customHeight="1" thickBot="1">
      <c r="B11" s="90"/>
      <c r="C11" s="91"/>
      <c r="D11" s="91"/>
      <c r="E11" s="91"/>
      <c r="F11" s="91"/>
      <c r="G11" s="91"/>
      <c r="H11" s="92"/>
      <c r="I11" s="4"/>
      <c r="J11" s="93"/>
      <c r="K11" s="94"/>
      <c r="L11" s="94"/>
      <c r="M11" s="94"/>
      <c r="N11" s="94"/>
      <c r="O11" s="95"/>
      <c r="P11" s="96"/>
      <c r="Q11" s="97"/>
      <c r="R11" s="97"/>
      <c r="S11" s="97"/>
      <c r="T11" s="97"/>
      <c r="U11" s="97"/>
      <c r="V11" s="98"/>
      <c r="W11" s="93"/>
      <c r="X11" s="99"/>
      <c r="Y11" s="94"/>
      <c r="Z11" s="99"/>
      <c r="AA11" s="94"/>
      <c r="AB11" s="95"/>
      <c r="AC11" s="47"/>
      <c r="AD11" s="90"/>
      <c r="AE11" s="91"/>
      <c r="AF11" s="91"/>
      <c r="AG11" s="91"/>
      <c r="AH11" s="91"/>
      <c r="AI11" s="91"/>
      <c r="AJ11" s="92"/>
    </row>
    <row r="12" spans="2:36" s="4" customFormat="1" ht="18" customHeight="1" thickTop="1">
      <c r="B12" s="100"/>
      <c r="C12" s="100"/>
      <c r="D12" s="100"/>
      <c r="E12" s="100"/>
      <c r="F12" s="100"/>
      <c r="G12" s="100"/>
      <c r="H12" s="100"/>
      <c r="J12" s="100"/>
      <c r="K12" s="100"/>
      <c r="L12" s="100"/>
      <c r="M12" s="100"/>
      <c r="N12" s="100"/>
      <c r="O12" s="100"/>
      <c r="P12" s="101"/>
      <c r="Q12"/>
      <c r="R12"/>
      <c r="S12"/>
      <c r="T12"/>
      <c r="U12"/>
      <c r="V12"/>
      <c r="W12"/>
      <c r="X12"/>
      <c r="Y12"/>
      <c r="Z12"/>
      <c r="AA12"/>
      <c r="AB12"/>
      <c r="AC12" s="47"/>
      <c r="AD12" s="100"/>
      <c r="AE12" s="100"/>
      <c r="AF12" s="100"/>
      <c r="AG12" s="100"/>
      <c r="AH12" s="100"/>
      <c r="AI12" s="100"/>
      <c r="AJ12" s="100"/>
    </row>
    <row r="13" spans="10:37" s="2" customFormat="1" ht="18" customHeight="1" thickBot="1">
      <c r="J13" s="100"/>
      <c r="K13" s="100"/>
      <c r="L13" s="100"/>
      <c r="M13" s="100"/>
      <c r="N13" s="100"/>
      <c r="O13" s="100"/>
      <c r="P13" s="101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107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100"/>
      <c r="K14" s="100"/>
      <c r="L14" s="100"/>
      <c r="M14" s="100"/>
      <c r="N14" s="100"/>
      <c r="O14" s="100"/>
      <c r="P14" s="101"/>
      <c r="Q14" s="102"/>
      <c r="R14" s="103"/>
      <c r="S14" s="104"/>
      <c r="T14" s="105"/>
      <c r="U14" s="106"/>
      <c r="V14"/>
      <c r="W14"/>
      <c r="X14"/>
      <c r="AA14"/>
      <c r="AB14"/>
      <c r="AC14"/>
      <c r="AD14"/>
      <c r="AE14"/>
      <c r="AF14"/>
      <c r="AG14"/>
      <c r="AH14"/>
      <c r="AI14"/>
      <c r="AJ14"/>
      <c r="AK14"/>
    </row>
    <row r="15" spans="1:37" s="107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100"/>
      <c r="K15" s="100"/>
      <c r="L15" s="100"/>
      <c r="M15" s="100"/>
      <c r="N15" s="100"/>
      <c r="O15" s="100"/>
      <c r="P15" s="101"/>
      <c r="Q15" s="108"/>
      <c r="R15" s="109"/>
      <c r="S15" s="27" t="s">
        <v>22</v>
      </c>
      <c r="T15" s="100"/>
      <c r="U15" s="110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107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100"/>
      <c r="K16" s="100"/>
      <c r="L16" s="100"/>
      <c r="M16" s="100"/>
      <c r="N16" s="100"/>
      <c r="O16" s="100"/>
      <c r="P16" s="101"/>
      <c r="Q16" s="108"/>
      <c r="R16" s="109"/>
      <c r="S16" s="109"/>
      <c r="T16" s="100"/>
      <c r="U16" s="110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107" customFormat="1" ht="20.25">
      <c r="A17" s="2"/>
      <c r="B17" s="2"/>
      <c r="C17" s="2"/>
      <c r="D17" s="2"/>
      <c r="E17" s="2"/>
      <c r="F17" s="2"/>
      <c r="G17" s="2"/>
      <c r="H17" s="2"/>
      <c r="I17" s="2"/>
      <c r="J17" s="100"/>
      <c r="K17" s="100"/>
      <c r="L17" s="100"/>
      <c r="M17" s="100"/>
      <c r="N17" s="100"/>
      <c r="O17" s="100"/>
      <c r="P17" s="101"/>
      <c r="Q17" s="108"/>
      <c r="R17" s="100"/>
      <c r="S17" s="28" t="s">
        <v>26</v>
      </c>
      <c r="T17" s="100"/>
      <c r="U17" s="110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107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Q18" s="108"/>
      <c r="R18" s="109"/>
      <c r="S18" s="109"/>
      <c r="T18" s="100"/>
      <c r="U18" s="110"/>
      <c r="AC18"/>
      <c r="AD18"/>
      <c r="AE18"/>
      <c r="AF18"/>
      <c r="AG18"/>
      <c r="AH18"/>
      <c r="AI18"/>
      <c r="AJ18"/>
      <c r="AK18"/>
    </row>
    <row r="19" spans="1:37" s="107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Q19" s="108"/>
      <c r="R19" s="109"/>
      <c r="S19" s="111" t="s">
        <v>36</v>
      </c>
      <c r="T19" s="100"/>
      <c r="U19" s="110"/>
      <c r="AC19"/>
      <c r="AD19"/>
      <c r="AE19"/>
      <c r="AF19"/>
      <c r="AG19"/>
      <c r="AH19"/>
      <c r="AI19"/>
      <c r="AJ19"/>
      <c r="AK19"/>
    </row>
    <row r="20" spans="17:21" s="107" customFormat="1" ht="18" customHeight="1" thickBot="1">
      <c r="Q20" s="112"/>
      <c r="R20" s="113"/>
      <c r="S20" s="114"/>
      <c r="T20" s="114"/>
      <c r="U20" s="115"/>
    </row>
    <row r="21" spans="30:36" s="107" customFormat="1" ht="18" customHeight="1">
      <c r="AD21" s="100"/>
      <c r="AJ21" s="100"/>
    </row>
    <row r="22" s="107" customFormat="1" ht="18" customHeight="1"/>
    <row r="23" spans="6:37" s="107" customFormat="1" ht="18" customHeight="1">
      <c r="F23" s="12"/>
      <c r="I23" s="12"/>
      <c r="R23" s="116"/>
      <c r="AC23" s="100"/>
      <c r="AD23" s="100"/>
      <c r="AJ23" s="100"/>
      <c r="AK23" s="100"/>
    </row>
    <row r="24" s="107" customFormat="1" ht="18" customHeight="1">
      <c r="S24" s="29" t="s">
        <v>3</v>
      </c>
    </row>
    <row r="25" s="107" customFormat="1" ht="18" customHeight="1">
      <c r="S25" s="14" t="s">
        <v>4</v>
      </c>
    </row>
    <row r="26" s="107" customFormat="1" ht="18" customHeight="1"/>
    <row r="27" s="107" customFormat="1" ht="18" customHeight="1"/>
    <row r="28" spans="10:12" s="107" customFormat="1" ht="18" customHeight="1">
      <c r="J28" s="12"/>
      <c r="K28" s="12"/>
      <c r="L28" s="12"/>
    </row>
    <row r="29" spans="6:13" s="107" customFormat="1" ht="18" customHeight="1">
      <c r="F29" s="12"/>
      <c r="K29" s="12"/>
      <c r="L29" s="12"/>
      <c r="M29" s="12"/>
    </row>
    <row r="30" spans="7:9" s="107" customFormat="1" ht="18" customHeight="1">
      <c r="G30" s="12"/>
      <c r="H30" s="12"/>
      <c r="I30" s="12"/>
    </row>
    <row r="31" s="107" customFormat="1" ht="18" customHeight="1">
      <c r="J31" s="12"/>
    </row>
    <row r="32" spans="10:17" s="107" customFormat="1" ht="18" customHeight="1">
      <c r="J32" s="12"/>
      <c r="K32" s="12"/>
      <c r="L32" s="12"/>
      <c r="Q32" s="12"/>
    </row>
    <row r="33" spans="9:36" s="107" customFormat="1" ht="18" customHeight="1">
      <c r="I33" s="12"/>
      <c r="J33" s="12"/>
      <c r="K33" s="12"/>
      <c r="L33" s="12"/>
      <c r="O33" s="180" t="s">
        <v>6</v>
      </c>
      <c r="W33" s="180" t="s">
        <v>44</v>
      </c>
      <c r="AI33"/>
      <c r="AJ33" s="12"/>
    </row>
    <row r="34" spans="2:37" s="107" customFormat="1" ht="18" customHeight="1">
      <c r="B34" s="100"/>
      <c r="H34" s="12"/>
      <c r="I34" s="12"/>
      <c r="J34" s="12"/>
      <c r="Q34" s="12"/>
      <c r="R34" s="12"/>
      <c r="U34" s="12"/>
      <c r="X34" s="12"/>
      <c r="Y34" s="116"/>
      <c r="AA34" s="12"/>
      <c r="AD34" s="116"/>
      <c r="AE34" s="116"/>
      <c r="AF34" s="12"/>
      <c r="AI34"/>
      <c r="AJ34" s="12"/>
      <c r="AK34" s="100"/>
    </row>
    <row r="35" spans="2:37" s="107" customFormat="1" ht="18" customHeight="1">
      <c r="B35" s="12"/>
      <c r="D35" s="12"/>
      <c r="E35" s="12"/>
      <c r="F35" s="12"/>
      <c r="G35" s="12"/>
      <c r="M35" s="12"/>
      <c r="N35" s="12"/>
      <c r="O35" s="12"/>
      <c r="P35" s="12"/>
      <c r="R35" s="116"/>
      <c r="S35" s="12"/>
      <c r="T35" s="12"/>
      <c r="U35" s="12"/>
      <c r="V35" s="12"/>
      <c r="W35" s="12"/>
      <c r="X35" s="12"/>
      <c r="Y35" s="12"/>
      <c r="AA35" s="12"/>
      <c r="AB35" s="12"/>
      <c r="AC35" s="12"/>
      <c r="AD35" s="12"/>
      <c r="AF35" s="116"/>
      <c r="AI35"/>
      <c r="AJ35" s="100"/>
      <c r="AK35" s="100"/>
    </row>
    <row r="36" spans="2:37" s="107" customFormat="1" ht="18" customHeight="1">
      <c r="B36" s="100"/>
      <c r="D36" s="13"/>
      <c r="E36" s="184" t="s">
        <v>52</v>
      </c>
      <c r="F36" s="12"/>
      <c r="G36" s="100"/>
      <c r="I36" s="12"/>
      <c r="J36" s="12"/>
      <c r="L36" s="12"/>
      <c r="M36" s="12"/>
      <c r="N36" s="12"/>
      <c r="O36" s="116"/>
      <c r="R36" s="116"/>
      <c r="S36" s="116"/>
      <c r="T36" s="116"/>
      <c r="U36" s="12"/>
      <c r="V36" s="12"/>
      <c r="Y36" s="12"/>
      <c r="AA36" s="12"/>
      <c r="AB36" s="12"/>
      <c r="AC36" s="118"/>
      <c r="AG36" s="12"/>
      <c r="AH36" s="12"/>
      <c r="AI36" s="13"/>
      <c r="AJ36" s="185" t="s">
        <v>5</v>
      </c>
      <c r="AK36" s="100"/>
    </row>
    <row r="37" spans="2:37" s="107" customFormat="1" ht="18" customHeight="1">
      <c r="B37" s="100"/>
      <c r="D37" s="13"/>
      <c r="L37" s="12"/>
      <c r="N37" s="119"/>
      <c r="O37" s="116"/>
      <c r="R37" s="116"/>
      <c r="S37" s="12"/>
      <c r="U37" s="116"/>
      <c r="V37" s="12"/>
      <c r="W37" s="12"/>
      <c r="X37" s="117"/>
      <c r="AB37" s="35">
        <v>5</v>
      </c>
      <c r="AG37" s="35">
        <v>6</v>
      </c>
      <c r="AH37" s="12"/>
      <c r="AI37" s="12"/>
      <c r="AJ37" s="100"/>
      <c r="AK37" s="100"/>
    </row>
    <row r="38" spans="2:37" s="107" customFormat="1" ht="18" customHeight="1">
      <c r="B38"/>
      <c r="E38" s="12"/>
      <c r="F38" s="12"/>
      <c r="G38" s="13"/>
      <c r="I38" s="12"/>
      <c r="K38" s="12"/>
      <c r="L38" s="12"/>
      <c r="M38" s="13"/>
      <c r="N38" s="12"/>
      <c r="O38" s="12"/>
      <c r="P38" s="12"/>
      <c r="Q38" s="12"/>
      <c r="R38" s="12"/>
      <c r="S38" s="13"/>
      <c r="W38" s="12"/>
      <c r="X38" s="12"/>
      <c r="Y38" s="12"/>
      <c r="AB38" s="12"/>
      <c r="AD38" s="12"/>
      <c r="AF38" s="12"/>
      <c r="AG38" s="12"/>
      <c r="AH38"/>
      <c r="AI38" s="12"/>
      <c r="AJ38" s="12"/>
      <c r="AK38" s="100"/>
    </row>
    <row r="39" spans="2:37" s="107" customFormat="1" ht="18" customHeight="1">
      <c r="B39" s="100"/>
      <c r="C39" s="178">
        <v>6.833</v>
      </c>
      <c r="D39" s="12"/>
      <c r="E39" s="116"/>
      <c r="G39" s="119"/>
      <c r="I39" s="35">
        <v>1</v>
      </c>
      <c r="K39" s="116"/>
      <c r="L39" s="116"/>
      <c r="M39" s="116"/>
      <c r="Q39" s="35">
        <v>2</v>
      </c>
      <c r="U39" s="12"/>
      <c r="X39" s="12"/>
      <c r="Y39" s="118"/>
      <c r="Z39" s="12"/>
      <c r="AA39" s="12"/>
      <c r="AC39" s="12"/>
      <c r="AF39" s="116"/>
      <c r="AH39" s="13"/>
      <c r="AI39" s="12"/>
      <c r="AK39" s="100"/>
    </row>
    <row r="40" spans="2:37" s="107" customFormat="1" ht="18" customHeight="1">
      <c r="B40" s="100"/>
      <c r="D40" s="12"/>
      <c r="H40" s="12"/>
      <c r="I40" s="12"/>
      <c r="J40" s="12"/>
      <c r="K40" s="116"/>
      <c r="L40" s="12"/>
      <c r="M40" s="12"/>
      <c r="N40" s="12"/>
      <c r="P40" s="116"/>
      <c r="T40" s="12"/>
      <c r="U40" s="12"/>
      <c r="W40" s="12"/>
      <c r="AB40" s="12"/>
      <c r="AC40" s="12"/>
      <c r="AD40" s="12"/>
      <c r="AE40" s="12"/>
      <c r="AH40" s="12"/>
      <c r="AI40" s="12"/>
      <c r="AJ40" s="100"/>
      <c r="AK40" s="100"/>
    </row>
    <row r="41" spans="2:37" s="107" customFormat="1" ht="18" customHeight="1">
      <c r="B41"/>
      <c r="D41"/>
      <c r="E41" s="100"/>
      <c r="F41"/>
      <c r="G41" s="12"/>
      <c r="H41" s="12"/>
      <c r="I41" s="12"/>
      <c r="J41" s="12"/>
      <c r="L41" s="116"/>
      <c r="N41" s="12"/>
      <c r="O41" s="12"/>
      <c r="P41" s="12"/>
      <c r="Q41" s="12"/>
      <c r="R41" s="12"/>
      <c r="S41" s="12"/>
      <c r="T41" s="13"/>
      <c r="V41" s="12"/>
      <c r="W41" s="12"/>
      <c r="Y41" s="12"/>
      <c r="Z41" s="12"/>
      <c r="AA41" s="12"/>
      <c r="AB41" s="12"/>
      <c r="AC41" s="12"/>
      <c r="AD41" s="116"/>
      <c r="AE41" s="12"/>
      <c r="AF41"/>
      <c r="AG41" s="100"/>
      <c r="AH41" s="12"/>
      <c r="AI41" s="12"/>
      <c r="AJ41" s="12"/>
      <c r="AK41" s="100"/>
    </row>
    <row r="42" spans="2:37" s="107" customFormat="1" ht="18" customHeight="1">
      <c r="B42" s="100"/>
      <c r="F42"/>
      <c r="G42" s="12"/>
      <c r="L42" s="12"/>
      <c r="N42" s="12"/>
      <c r="R42" s="12"/>
      <c r="V42" s="179">
        <v>3</v>
      </c>
      <c r="AB42" s="116"/>
      <c r="AD42" s="116"/>
      <c r="AE42" s="116"/>
      <c r="AF42" s="117"/>
      <c r="AH42" s="12"/>
      <c r="AI42" s="12"/>
      <c r="AK42" s="100"/>
    </row>
    <row r="43" spans="2:37" s="107" customFormat="1" ht="18" customHeight="1">
      <c r="B43" s="101"/>
      <c r="J43" s="12"/>
      <c r="K43" s="12"/>
      <c r="M43" s="12"/>
      <c r="P43" s="116"/>
      <c r="Q43" s="116"/>
      <c r="R43" s="181" t="s">
        <v>45</v>
      </c>
      <c r="V43" s="12"/>
      <c r="W43" s="12"/>
      <c r="X43" s="12"/>
      <c r="AC43" s="12"/>
      <c r="AE43" s="116"/>
      <c r="AF43" s="116"/>
      <c r="AH43" s="116"/>
      <c r="AI43" s="12"/>
      <c r="AJ43" s="116"/>
      <c r="AK43" s="100"/>
    </row>
    <row r="44" spans="2:37" s="107" customFormat="1" ht="18" customHeight="1">
      <c r="B44" s="100"/>
      <c r="C44" s="109"/>
      <c r="P44" s="12"/>
      <c r="Q44" s="12"/>
      <c r="R44" s="182" t="s">
        <v>51</v>
      </c>
      <c r="S44" s="13"/>
      <c r="T44" s="101"/>
      <c r="U44" s="116"/>
      <c r="V44" s="12"/>
      <c r="X44" s="12"/>
      <c r="Y44" s="12"/>
      <c r="Z44" s="12"/>
      <c r="AD44" s="116"/>
      <c r="AE44" s="120"/>
      <c r="AF44" s="116"/>
      <c r="AH44" s="116"/>
      <c r="AI44" s="12"/>
      <c r="AJ44" s="116"/>
      <c r="AK44" s="100"/>
    </row>
    <row r="45" spans="2:37" s="107" customFormat="1" ht="18" customHeight="1">
      <c r="B45" s="100"/>
      <c r="C45" s="109"/>
      <c r="F45" s="116"/>
      <c r="H45" s="116"/>
      <c r="L45" s="116"/>
      <c r="M45" s="116"/>
      <c r="N45" s="12"/>
      <c r="O45" s="12"/>
      <c r="P45" s="116"/>
      <c r="S45" s="116"/>
      <c r="T45" s="116"/>
      <c r="U45" s="116"/>
      <c r="V45" s="116"/>
      <c r="W45" s="116"/>
      <c r="X45" s="12"/>
      <c r="AB45" s="119"/>
      <c r="AD45" s="116"/>
      <c r="AE45" s="116"/>
      <c r="AF45" s="116"/>
      <c r="AH45" s="116"/>
      <c r="AI45" s="12"/>
      <c r="AJ45" s="121"/>
      <c r="AK45" s="100"/>
    </row>
    <row r="46" s="107" customFormat="1" ht="18" customHeight="1">
      <c r="W46" s="12"/>
    </row>
    <row r="47" s="107" customFormat="1" ht="18" customHeight="1"/>
    <row r="48" s="107" customFormat="1" ht="18" customHeight="1"/>
    <row r="49" s="107" customFormat="1" ht="18" customHeight="1"/>
    <row r="50" s="107" customFormat="1" ht="18" customHeight="1"/>
    <row r="51" s="107" customFormat="1" ht="18" customHeight="1"/>
    <row r="52" s="107" customFormat="1" ht="18" customHeight="1">
      <c r="S52" s="32" t="s">
        <v>24</v>
      </c>
    </row>
    <row r="53" spans="2:37" s="107" customFormat="1" ht="18" customHeight="1">
      <c r="B53" s="100"/>
      <c r="C53" s="123"/>
      <c r="D53" s="123"/>
      <c r="H53" s="116"/>
      <c r="J53" s="116"/>
      <c r="L53" s="119"/>
      <c r="M53" s="119"/>
      <c r="N53" s="116"/>
      <c r="O53" s="116"/>
      <c r="P53" s="116"/>
      <c r="Q53" s="116"/>
      <c r="R53" s="116"/>
      <c r="S53" s="122" t="s">
        <v>25</v>
      </c>
      <c r="T53" s="100"/>
      <c r="U53" s="116"/>
      <c r="V53" s="116"/>
      <c r="W53" s="116"/>
      <c r="X53" s="116"/>
      <c r="Y53" s="116"/>
      <c r="Z53" s="116"/>
      <c r="AA53" s="116"/>
      <c r="AB53" s="119"/>
      <c r="AD53" s="119"/>
      <c r="AH53" s="100"/>
      <c r="AI53" s="116"/>
      <c r="AJ53" s="109"/>
      <c r="AK53" s="100"/>
    </row>
    <row r="54" spans="2:37" s="107" customFormat="1" ht="18" customHeight="1">
      <c r="B54" s="100"/>
      <c r="C54" s="100"/>
      <c r="D54" s="100"/>
      <c r="E54" s="100"/>
      <c r="Q54" s="116"/>
      <c r="R54" s="116"/>
      <c r="U54" s="116"/>
      <c r="V54" s="116"/>
      <c r="W54" s="119"/>
      <c r="X54" s="119"/>
      <c r="Y54" s="116"/>
      <c r="Z54" s="119"/>
      <c r="AA54" s="119"/>
      <c r="AB54" s="116"/>
      <c r="AD54" s="116"/>
      <c r="AE54" s="116"/>
      <c r="AF54" s="116"/>
      <c r="AG54" s="101"/>
      <c r="AH54" s="100"/>
      <c r="AI54" s="100"/>
      <c r="AJ54" s="100"/>
      <c r="AK54" s="100"/>
    </row>
    <row r="55" spans="2:37" s="107" customFormat="1" ht="18" customHeight="1" thickBot="1">
      <c r="B55" s="100"/>
      <c r="M55" s="119"/>
      <c r="N55" s="119"/>
      <c r="O55" s="124"/>
      <c r="P55" s="124"/>
      <c r="Q55" s="124"/>
      <c r="R55" s="124"/>
      <c r="S55" s="100"/>
      <c r="T55" s="100"/>
      <c r="U55" s="100"/>
      <c r="V55" s="100"/>
      <c r="W55" s="100"/>
      <c r="X55" s="100"/>
      <c r="Y55" s="100"/>
      <c r="Z55" s="119"/>
      <c r="AA55" s="119"/>
      <c r="AB55" s="119"/>
      <c r="AC55" s="119"/>
      <c r="AD55" s="119"/>
      <c r="AJ55" s="100"/>
      <c r="AK55" s="100"/>
    </row>
    <row r="56" spans="2:36" s="126" customFormat="1" ht="36" customHeight="1">
      <c r="B56" s="192" t="s">
        <v>7</v>
      </c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4"/>
      <c r="O56" s="197" t="s">
        <v>8</v>
      </c>
      <c r="P56" s="198"/>
      <c r="Q56" s="198"/>
      <c r="R56" s="199"/>
      <c r="S56" s="125"/>
      <c r="T56" s="197" t="s">
        <v>9</v>
      </c>
      <c r="U56" s="198"/>
      <c r="V56" s="198"/>
      <c r="W56" s="199"/>
      <c r="X56" s="195" t="s">
        <v>7</v>
      </c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6"/>
    </row>
    <row r="57" spans="2:36" s="124" customFormat="1" ht="24.75" customHeight="1" thickBot="1">
      <c r="B57" s="16" t="s">
        <v>10</v>
      </c>
      <c r="C57" s="17" t="s">
        <v>11</v>
      </c>
      <c r="D57" s="17" t="s">
        <v>12</v>
      </c>
      <c r="E57" s="17" t="s">
        <v>13</v>
      </c>
      <c r="F57" s="17" t="s">
        <v>37</v>
      </c>
      <c r="G57" s="127"/>
      <c r="H57" s="128"/>
      <c r="I57" s="128"/>
      <c r="J57" s="37" t="s">
        <v>14</v>
      </c>
      <c r="K57" s="128"/>
      <c r="L57" s="128"/>
      <c r="M57" s="128"/>
      <c r="N57" s="128"/>
      <c r="O57" s="129" t="s">
        <v>10</v>
      </c>
      <c r="P57" s="18" t="s">
        <v>15</v>
      </c>
      <c r="Q57" s="18" t="s">
        <v>16</v>
      </c>
      <c r="R57" s="130" t="s">
        <v>17</v>
      </c>
      <c r="S57" s="131" t="s">
        <v>18</v>
      </c>
      <c r="T57" s="129" t="s">
        <v>10</v>
      </c>
      <c r="U57" s="18" t="s">
        <v>15</v>
      </c>
      <c r="V57" s="18" t="s">
        <v>16</v>
      </c>
      <c r="W57" s="132" t="s">
        <v>17</v>
      </c>
      <c r="X57" s="16" t="s">
        <v>10</v>
      </c>
      <c r="Y57" s="17" t="s">
        <v>11</v>
      </c>
      <c r="Z57" s="17" t="s">
        <v>12</v>
      </c>
      <c r="AA57" s="17" t="s">
        <v>13</v>
      </c>
      <c r="AB57" s="17" t="s">
        <v>37</v>
      </c>
      <c r="AC57" s="127"/>
      <c r="AD57" s="128"/>
      <c r="AE57" s="128"/>
      <c r="AF57" s="37" t="s">
        <v>14</v>
      </c>
      <c r="AG57" s="128"/>
      <c r="AH57" s="128"/>
      <c r="AI57" s="128"/>
      <c r="AJ57" s="133"/>
    </row>
    <row r="58" spans="2:36" s="148" customFormat="1" ht="24.75" customHeight="1" thickTop="1">
      <c r="B58" s="23"/>
      <c r="C58" s="24"/>
      <c r="D58" s="134"/>
      <c r="E58" s="135"/>
      <c r="F58" s="19"/>
      <c r="G58" s="136"/>
      <c r="H58" s="137"/>
      <c r="I58" s="138"/>
      <c r="J58" s="137"/>
      <c r="K58" s="137"/>
      <c r="L58" s="137"/>
      <c r="M58" s="137"/>
      <c r="N58" s="139"/>
      <c r="O58" s="140"/>
      <c r="P58" s="141"/>
      <c r="Q58" s="141"/>
      <c r="R58" s="142"/>
      <c r="S58" s="143"/>
      <c r="T58" s="140"/>
      <c r="U58" s="144"/>
      <c r="V58" s="144"/>
      <c r="W58" s="145"/>
      <c r="X58" s="23"/>
      <c r="Y58" s="34"/>
      <c r="Z58" s="146"/>
      <c r="AA58" s="34"/>
      <c r="AB58" s="19"/>
      <c r="AC58" s="147"/>
      <c r="AD58" s="137"/>
      <c r="AE58" s="137"/>
      <c r="AF58" s="10"/>
      <c r="AG58" s="10"/>
      <c r="AH58" s="137"/>
      <c r="AI58" s="137"/>
      <c r="AJ58" s="139"/>
    </row>
    <row r="59" spans="2:36" s="148" customFormat="1" ht="24.75" customHeight="1">
      <c r="B59" s="21">
        <v>1</v>
      </c>
      <c r="C59" s="22">
        <v>6.773</v>
      </c>
      <c r="D59" s="149">
        <v>-51</v>
      </c>
      <c r="E59" s="150">
        <f>C59+(D59/1000)</f>
        <v>6.7219999999999995</v>
      </c>
      <c r="F59" s="19" t="s">
        <v>19</v>
      </c>
      <c r="G59" s="164" t="s">
        <v>48</v>
      </c>
      <c r="H59" s="137"/>
      <c r="I59" s="138"/>
      <c r="J59" s="137"/>
      <c r="K59" s="137"/>
      <c r="L59" s="137"/>
      <c r="M59" s="137"/>
      <c r="N59" s="152"/>
      <c r="O59" s="140"/>
      <c r="P59" s="141"/>
      <c r="Q59" s="141"/>
      <c r="R59" s="142"/>
      <c r="S59" s="153" t="s">
        <v>20</v>
      </c>
      <c r="T59" s="140"/>
      <c r="U59" s="144"/>
      <c r="V59" s="144"/>
      <c r="W59" s="145"/>
      <c r="X59" s="23"/>
      <c r="Y59" s="24"/>
      <c r="Z59" s="19"/>
      <c r="AA59" s="24"/>
      <c r="AB59" s="19"/>
      <c r="AC59" s="147"/>
      <c r="AD59" s="137"/>
      <c r="AE59" s="137"/>
      <c r="AF59" s="137"/>
      <c r="AG59" s="10"/>
      <c r="AH59" s="10"/>
      <c r="AI59" s="137"/>
      <c r="AJ59" s="139"/>
    </row>
    <row r="60" spans="2:36" s="148" customFormat="1" ht="24.75" customHeight="1">
      <c r="B60" s="23"/>
      <c r="C60" s="24"/>
      <c r="D60" s="134"/>
      <c r="E60" s="135"/>
      <c r="F60" s="19"/>
      <c r="G60" s="136"/>
      <c r="H60" s="137"/>
      <c r="I60" s="138"/>
      <c r="J60" s="137"/>
      <c r="K60" s="137"/>
      <c r="L60" s="137"/>
      <c r="M60" s="137"/>
      <c r="N60" s="152"/>
      <c r="O60" s="140"/>
      <c r="P60" s="141"/>
      <c r="Q60" s="141"/>
      <c r="R60" s="142"/>
      <c r="S60" s="159" t="s">
        <v>21</v>
      </c>
      <c r="T60" s="140"/>
      <c r="U60" s="144"/>
      <c r="V60" s="144"/>
      <c r="W60" s="145"/>
      <c r="X60" s="21">
        <v>5</v>
      </c>
      <c r="Y60" s="22">
        <v>6.55</v>
      </c>
      <c r="Z60" s="149">
        <v>51</v>
      </c>
      <c r="AA60" s="150">
        <f>Y60+(Z60/1000)</f>
        <v>6.601</v>
      </c>
      <c r="AB60" s="19" t="s">
        <v>19</v>
      </c>
      <c r="AC60" s="164" t="s">
        <v>50</v>
      </c>
      <c r="AD60" s="137"/>
      <c r="AE60" s="137"/>
      <c r="AF60" s="137"/>
      <c r="AG60" s="10"/>
      <c r="AH60" s="10"/>
      <c r="AI60" s="137"/>
      <c r="AJ60" s="139"/>
    </row>
    <row r="61" spans="2:36" s="148" customFormat="1" ht="24.75" customHeight="1">
      <c r="B61" s="21">
        <v>2</v>
      </c>
      <c r="C61" s="22">
        <v>6.685</v>
      </c>
      <c r="D61" s="149">
        <v>-51</v>
      </c>
      <c r="E61" s="150">
        <f>C61+(D61/1000)</f>
        <v>6.6339999999999995</v>
      </c>
      <c r="F61" s="19" t="s">
        <v>19</v>
      </c>
      <c r="G61" s="164" t="s">
        <v>49</v>
      </c>
      <c r="H61" s="137"/>
      <c r="I61" s="138"/>
      <c r="J61" s="137"/>
      <c r="K61" s="137"/>
      <c r="L61" s="137"/>
      <c r="M61" s="137"/>
      <c r="N61" s="152"/>
      <c r="O61" s="157">
        <v>1</v>
      </c>
      <c r="P61" s="183">
        <v>6.818</v>
      </c>
      <c r="Q61" s="158">
        <v>6.601</v>
      </c>
      <c r="R61" s="156">
        <f>(P61-Q61)*1000</f>
        <v>216.99999999999963</v>
      </c>
      <c r="S61" s="161"/>
      <c r="T61" s="154">
        <v>1</v>
      </c>
      <c r="U61" s="155">
        <v>6.815</v>
      </c>
      <c r="V61" s="155">
        <v>6.765</v>
      </c>
      <c r="W61" s="156">
        <f>(U61-V61)*1000</f>
        <v>50.00000000000071</v>
      </c>
      <c r="X61" s="23"/>
      <c r="Y61" s="24"/>
      <c r="Z61" s="19"/>
      <c r="AA61" s="24"/>
      <c r="AB61" s="19"/>
      <c r="AC61" s="147"/>
      <c r="AD61" s="137"/>
      <c r="AE61" s="137"/>
      <c r="AF61" s="137"/>
      <c r="AG61" s="10"/>
      <c r="AH61" s="10"/>
      <c r="AI61" s="137"/>
      <c r="AJ61" s="139"/>
    </row>
    <row r="62" spans="2:36" s="148" customFormat="1" ht="24.75" customHeight="1">
      <c r="B62" s="23"/>
      <c r="C62" s="24"/>
      <c r="D62" s="134"/>
      <c r="E62" s="135"/>
      <c r="F62" s="19"/>
      <c r="G62" s="136"/>
      <c r="H62" s="137"/>
      <c r="I62" s="138"/>
      <c r="J62" s="137"/>
      <c r="K62" s="137"/>
      <c r="L62" s="137"/>
      <c r="M62" s="137"/>
      <c r="N62" s="152"/>
      <c r="O62" s="140"/>
      <c r="P62" s="141"/>
      <c r="Q62" s="141"/>
      <c r="R62" s="160"/>
      <c r="S62" s="163" t="s">
        <v>42</v>
      </c>
      <c r="T62" s="140"/>
      <c r="U62" s="144"/>
      <c r="V62" s="144"/>
      <c r="W62" s="145"/>
      <c r="X62" s="30">
        <v>6</v>
      </c>
      <c r="Y62" s="31">
        <v>6.497</v>
      </c>
      <c r="Z62" s="149">
        <v>51</v>
      </c>
      <c r="AA62" s="150">
        <f>Y62+(Z62/1000)</f>
        <v>6.548</v>
      </c>
      <c r="AB62" s="19" t="s">
        <v>19</v>
      </c>
      <c r="AC62" s="151" t="s">
        <v>46</v>
      </c>
      <c r="AD62" s="137"/>
      <c r="AE62" s="137"/>
      <c r="AF62" s="137"/>
      <c r="AG62" s="10"/>
      <c r="AH62" s="10"/>
      <c r="AI62" s="137"/>
      <c r="AJ62" s="139"/>
    </row>
    <row r="63" spans="2:36" s="148" customFormat="1" ht="24.75" customHeight="1">
      <c r="B63" s="36">
        <v>3</v>
      </c>
      <c r="C63" s="20">
        <v>6.615</v>
      </c>
      <c r="D63" s="162">
        <v>51</v>
      </c>
      <c r="E63" s="150">
        <f>C63+(D63/1000)</f>
        <v>6.666</v>
      </c>
      <c r="F63" s="19" t="s">
        <v>19</v>
      </c>
      <c r="G63" s="164" t="s">
        <v>41</v>
      </c>
      <c r="H63" s="137"/>
      <c r="I63" s="138"/>
      <c r="J63" s="137"/>
      <c r="K63" s="137"/>
      <c r="L63" s="137"/>
      <c r="M63" s="137"/>
      <c r="N63" s="152"/>
      <c r="O63" s="140"/>
      <c r="P63" s="141"/>
      <c r="Q63" s="141"/>
      <c r="R63" s="160"/>
      <c r="S63" s="163">
        <v>2009</v>
      </c>
      <c r="T63" s="140"/>
      <c r="U63" s="144"/>
      <c r="V63" s="144"/>
      <c r="W63" s="145"/>
      <c r="X63" s="23"/>
      <c r="Y63" s="24"/>
      <c r="Z63" s="19"/>
      <c r="AA63" s="24"/>
      <c r="AB63" s="19"/>
      <c r="AC63" s="147"/>
      <c r="AD63" s="137"/>
      <c r="AE63" s="137"/>
      <c r="AF63" s="137"/>
      <c r="AG63" s="10"/>
      <c r="AH63" s="10"/>
      <c r="AI63" s="137"/>
      <c r="AJ63" s="139"/>
    </row>
    <row r="64" spans="2:36" s="148" customFormat="1" ht="24.75" customHeight="1" thickBot="1">
      <c r="B64" s="165"/>
      <c r="C64" s="166"/>
      <c r="D64" s="167"/>
      <c r="E64" s="166"/>
      <c r="F64" s="167"/>
      <c r="G64" s="168"/>
      <c r="H64" s="169"/>
      <c r="I64" s="169"/>
      <c r="J64" s="169"/>
      <c r="K64" s="169"/>
      <c r="L64" s="169"/>
      <c r="M64" s="169"/>
      <c r="N64" s="170"/>
      <c r="O64" s="171"/>
      <c r="P64" s="172"/>
      <c r="Q64" s="172"/>
      <c r="R64" s="173"/>
      <c r="S64" s="174"/>
      <c r="T64" s="171"/>
      <c r="U64" s="175"/>
      <c r="V64" s="172"/>
      <c r="W64" s="176"/>
      <c r="X64" s="165"/>
      <c r="Y64" s="166"/>
      <c r="Z64" s="167"/>
      <c r="AA64" s="166"/>
      <c r="AB64" s="167"/>
      <c r="AC64" s="169"/>
      <c r="AD64" s="169"/>
      <c r="AE64" s="169"/>
      <c r="AF64" s="169"/>
      <c r="AG64" s="25"/>
      <c r="AH64" s="25"/>
      <c r="AI64" s="169"/>
      <c r="AJ64" s="177"/>
    </row>
  </sheetData>
  <sheetProtection password="E755" sheet="1" objects="1" scenarios="1"/>
  <mergeCells count="18">
    <mergeCell ref="W4:AB4"/>
    <mergeCell ref="AA5:AB5"/>
    <mergeCell ref="J4:O4"/>
    <mergeCell ref="J5:K5"/>
    <mergeCell ref="N5:O5"/>
    <mergeCell ref="L5:M5"/>
    <mergeCell ref="W5:X5"/>
    <mergeCell ref="Y5:Z5"/>
    <mergeCell ref="AA8:AB8"/>
    <mergeCell ref="Y9:Z9"/>
    <mergeCell ref="AA9:AB9"/>
    <mergeCell ref="B56:N56"/>
    <mergeCell ref="X56:AJ56"/>
    <mergeCell ref="O56:R56"/>
    <mergeCell ref="Y8:Z8"/>
    <mergeCell ref="L8:M8"/>
    <mergeCell ref="T56:W56"/>
    <mergeCell ref="L9:M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819674" r:id="rId1"/>
    <oleObject progId="Paint.Picture" shapeId="81974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2009-09-22T09:35:14Z</cp:lastPrinted>
  <dcterms:created xsi:type="dcterms:W3CDTF">2003-09-08T10:21:05Z</dcterms:created>
  <dcterms:modified xsi:type="dcterms:W3CDTF">2010-11-29T08:56:35Z</dcterms:modified>
  <cp:category/>
  <cp:version/>
  <cp:contentType/>
  <cp:contentStatus/>
</cp:coreProperties>
</file>