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Komořany u Vyškova" sheetId="2" r:id="rId2"/>
  </sheets>
  <definedNames/>
  <calcPr fullCalcOnLoad="1"/>
</workbook>
</file>

<file path=xl/sharedStrings.xml><?xml version="1.0" encoding="utf-8"?>
<sst xmlns="http://schemas.openxmlformats.org/spreadsheetml/2006/main" count="135" uniqueCount="87">
  <si>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</si>
  <si>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</si>
  <si>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</si>
  <si>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</si>
  <si>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</si>
  <si>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</si>
  <si>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</si>
  <si>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</si>
  <si>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</si>
  <si>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</si>
  <si>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</si>
  <si>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</si>
  <si>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</si>
  <si>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</si>
  <si>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</si>
  <si>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</si>
  <si>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</si>
  <si>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</si>
  <si>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</si>
  <si>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</si>
  <si>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</si>
  <si>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</si>
  <si>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</si>
  <si>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</si>
  <si>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</si>
  <si>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</si>
  <si>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</si>
  <si>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</si>
  <si>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</si>
  <si>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</si>
  <si>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</si>
  <si>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</si>
  <si>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</si>
  <si>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</si>
  <si>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</si>
  <si>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</si>
  <si>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</si>
  <si>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</si>
  <si>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</si>
  <si>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</si>
  <si>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</si>
  <si>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</si>
  <si>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</si>
  <si>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</si>
  <si>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</si>
  <si>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Vjezd - odjezd - průjezd,  NTV</t>
  </si>
  <si>
    <t>Automatické  hradlo</t>
  </si>
  <si>
    <t>Kód : 14</t>
  </si>
  <si>
    <t>samočinně činností</t>
  </si>
  <si>
    <t>Odjezdová</t>
  </si>
  <si>
    <t>T E S T  -  14</t>
  </si>
  <si>
    <t>ústřední stavědlo,  kolejové obvody</t>
  </si>
  <si>
    <t>rychlostní návěstní soustava</t>
  </si>
  <si>
    <t>elm.</t>
  </si>
  <si>
    <t>bez kontroly volnosti tratě</t>
  </si>
  <si>
    <t>Kód : 4</t>
  </si>
  <si>
    <t>00</t>
  </si>
  <si>
    <t>Směr  :  Luleč</t>
  </si>
  <si>
    <t>Km  36,020</t>
  </si>
  <si>
    <t>Vk 1</t>
  </si>
  <si>
    <t>Směr  :  Rousínov</t>
  </si>
  <si>
    <t>AH - 83 ( bez návěstního bodu )</t>
  </si>
  <si>
    <t>U1</t>
  </si>
  <si>
    <t>ručně</t>
  </si>
  <si>
    <t>km  36,450</t>
  </si>
  <si>
    <t>poznámka</t>
  </si>
  <si>
    <t>Obvod  posunu</t>
  </si>
  <si>
    <t>Reléový  poloautoblok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</si>
  <si>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</si>
  <si>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</si>
  <si>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</si>
  <si>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</si>
  <si>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</si>
  <si>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</si>
  <si>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</si>
  <si>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</si>
  <si>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</si>
  <si>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</si>
  <si>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výpravčí</t>
  </si>
  <si>
    <t>vlečková,  bez zabezpečení</t>
  </si>
  <si>
    <t>vždy</t>
  </si>
  <si>
    <t>Vlečka č.:</t>
  </si>
  <si>
    <t>Vzájemně vyloučeny jsou pouze protisměrné jízdní cesty na tutéž kolej</t>
  </si>
  <si>
    <t>I. / 2012</t>
  </si>
  <si>
    <t>§) = nástupiště nejsou určena pro nástup a výstup cestujících</t>
  </si>
  <si>
    <t>č. I,  úrovňové, vnější  §)</t>
  </si>
  <si>
    <t>č. II,  úrovňové, jednostranné  §)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</si>
</sst>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 CE"/>
      <family val="0"/>
    </font>
    <font>
      <b/>
      <i/>
      <sz val="12"/>
      <name val="Arial"/>
      <family val="2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  <font>
      <i/>
      <sz val="18"/>
      <name val="Times New Roman CE"/>
      <family val="1"/>
    </font>
    <font>
      <i/>
      <sz val="16"/>
      <name val="Times New Roman CE"/>
      <family val="1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11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47" xfId="0" applyBorder="1" applyAlignment="1">
      <alignment/>
    </xf>
    <xf numFmtId="0" fontId="34" fillId="0" borderId="4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28" fillId="0" borderId="0" xfId="0" applyFont="1" applyAlignment="1">
      <alignment horizontal="left"/>
    </xf>
    <xf numFmtId="49" fontId="29" fillId="0" borderId="4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2" fillId="6" borderId="54" xfId="0" applyFont="1" applyFill="1" applyBorder="1" applyAlignment="1">
      <alignment horizontal="center"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6" xfId="21" applyFont="1" applyFill="1" applyBorder="1" applyAlignment="1" quotePrefix="1">
      <alignment vertical="center"/>
      <protection/>
    </xf>
    <xf numFmtId="164" fontId="0" fillId="6" borderId="56" xfId="21" applyNumberFormat="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6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2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2" fillId="0" borderId="0" xfId="21" applyFont="1" applyBorder="1" applyAlignment="1">
      <alignment horizontal="center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0" fillId="0" borderId="62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6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6" xfId="2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6" xfId="21" applyFont="1" applyFill="1" applyBorder="1" applyAlignment="1">
      <alignment vertical="center"/>
      <protection/>
    </xf>
    <xf numFmtId="0" fontId="4" fillId="5" borderId="39" xfId="21" applyFont="1" applyFill="1" applyBorder="1" applyAlignment="1">
      <alignment horizontal="center" vertical="center"/>
      <protection/>
    </xf>
    <xf numFmtId="0" fontId="4" fillId="5" borderId="19" xfId="21" applyFont="1" applyFill="1" applyBorder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44" xfId="21" applyNumberFormat="1" applyFont="1" applyBorder="1" applyAlignment="1">
      <alignment horizontal="center" vertical="center"/>
      <protection/>
    </xf>
    <xf numFmtId="164" fontId="41" fillId="0" borderId="4" xfId="21" applyNumberFormat="1" applyFont="1" applyBorder="1" applyAlignment="1">
      <alignment horizontal="center" vertical="center"/>
      <protection/>
    </xf>
    <xf numFmtId="1" fontId="41" fillId="0" borderId="5" xfId="21" applyNumberFormat="1" applyFont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63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5" fillId="0" borderId="0" xfId="21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0" fillId="6" borderId="54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3" fillId="0" borderId="43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3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7" fillId="0" borderId="1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44" fillId="0" borderId="4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left" vertical="top"/>
    </xf>
    <xf numFmtId="0" fontId="47" fillId="0" borderId="44" xfId="21" applyNumberFormat="1" applyFont="1" applyBorder="1" applyAlignment="1">
      <alignment horizontal="center" vertical="center"/>
      <protection/>
    </xf>
    <xf numFmtId="164" fontId="48" fillId="0" borderId="4" xfId="21" applyNumberFormat="1" applyFont="1" applyFill="1" applyBorder="1" applyAlignment="1">
      <alignment horizontal="center" vertical="center"/>
      <protection/>
    </xf>
    <xf numFmtId="1" fontId="48" fillId="0" borderId="5" xfId="21" applyNumberFormat="1" applyFont="1" applyFill="1" applyBorder="1" applyAlignment="1">
      <alignment horizontal="center" vertical="center"/>
      <protection/>
    </xf>
    <xf numFmtId="164" fontId="48" fillId="0" borderId="4" xfId="21" applyNumberFormat="1" applyFont="1" applyBorder="1" applyAlignment="1">
      <alignment horizontal="center" vertical="center"/>
      <protection/>
    </xf>
    <xf numFmtId="1" fontId="48" fillId="0" borderId="5" xfId="21" applyNumberFormat="1" applyFont="1" applyBorder="1" applyAlignment="1">
      <alignment horizontal="center" vertical="center"/>
      <protection/>
    </xf>
    <xf numFmtId="0" fontId="32" fillId="5" borderId="64" xfId="21" applyFont="1" applyFill="1" applyBorder="1" applyAlignment="1">
      <alignment vertical="center"/>
      <protection/>
    </xf>
    <xf numFmtId="0" fontId="32" fillId="5" borderId="65" xfId="21" applyFont="1" applyFill="1" applyBorder="1" applyAlignment="1">
      <alignment vertical="center"/>
      <protection/>
    </xf>
    <xf numFmtId="0" fontId="32" fillId="5" borderId="66" xfId="21" applyFont="1" applyFill="1" applyBorder="1" applyAlignment="1">
      <alignment vertical="center"/>
      <protection/>
    </xf>
    <xf numFmtId="0" fontId="29" fillId="5" borderId="39" xfId="21" applyFont="1" applyFill="1" applyBorder="1" applyAlignment="1">
      <alignment horizontal="center" vertical="center"/>
      <protection/>
    </xf>
    <xf numFmtId="0" fontId="29" fillId="5" borderId="38" xfId="21" applyFont="1" applyFill="1" applyBorder="1" applyAlignment="1">
      <alignment horizontal="center" vertical="center"/>
      <protection/>
    </xf>
    <xf numFmtId="0" fontId="29" fillId="5" borderId="19" xfId="21" applyFont="1" applyFill="1" applyBorder="1" applyAlignment="1">
      <alignment horizontal="center" vertical="center"/>
      <protection/>
    </xf>
    <xf numFmtId="49" fontId="32" fillId="0" borderId="44" xfId="21" applyNumberFormat="1" applyFont="1" applyBorder="1" applyAlignment="1">
      <alignment vertical="center"/>
      <protection/>
    </xf>
    <xf numFmtId="164" fontId="32" fillId="0" borderId="4" xfId="21" applyNumberFormat="1" applyFont="1" applyBorder="1" applyAlignment="1">
      <alignment vertical="center"/>
      <protection/>
    </xf>
    <xf numFmtId="164" fontId="32" fillId="0" borderId="4" xfId="21" applyNumberFormat="1" applyFont="1" applyBorder="1" applyAlignment="1">
      <alignment vertical="center"/>
      <protection/>
    </xf>
    <xf numFmtId="1" fontId="32" fillId="0" borderId="5" xfId="21" applyNumberFormat="1" applyFont="1" applyBorder="1" applyAlignment="1">
      <alignment vertical="center"/>
      <protection/>
    </xf>
    <xf numFmtId="1" fontId="32" fillId="0" borderId="14" xfId="21" applyNumberFormat="1" applyFont="1" applyBorder="1" applyAlignment="1">
      <alignment vertical="center"/>
      <protection/>
    </xf>
    <xf numFmtId="1" fontId="32" fillId="0" borderId="0" xfId="21" applyNumberFormat="1" applyFont="1" applyBorder="1" applyAlignment="1">
      <alignment vertical="center"/>
      <protection/>
    </xf>
    <xf numFmtId="0" fontId="32" fillId="0" borderId="5" xfId="21" applyFont="1" applyBorder="1" applyAlignment="1">
      <alignment vertical="center"/>
      <protection/>
    </xf>
    <xf numFmtId="49" fontId="32" fillId="0" borderId="67" xfId="21" applyNumberFormat="1" applyFont="1" applyBorder="1" applyAlignment="1">
      <alignment vertical="center"/>
      <protection/>
    </xf>
    <xf numFmtId="164" fontId="32" fillId="0" borderId="68" xfId="21" applyNumberFormat="1" applyFont="1" applyBorder="1" applyAlignment="1">
      <alignment vertical="center"/>
      <protection/>
    </xf>
    <xf numFmtId="164" fontId="32" fillId="0" borderId="68" xfId="21" applyNumberFormat="1" applyFont="1" applyBorder="1" applyAlignment="1">
      <alignment vertical="center"/>
      <protection/>
    </xf>
    <xf numFmtId="1" fontId="32" fillId="0" borderId="63" xfId="21" applyNumberFormat="1" applyFont="1" applyBorder="1" applyAlignment="1">
      <alignment vertical="center"/>
      <protection/>
    </xf>
    <xf numFmtId="1" fontId="32" fillId="0" borderId="62" xfId="21" applyNumberFormat="1" applyFont="1" applyBorder="1" applyAlignment="1">
      <alignment vertical="center"/>
      <protection/>
    </xf>
    <xf numFmtId="1" fontId="32" fillId="0" borderId="32" xfId="21" applyNumberFormat="1" applyFont="1" applyBorder="1" applyAlignment="1">
      <alignment vertical="center"/>
      <protection/>
    </xf>
    <xf numFmtId="0" fontId="32" fillId="0" borderId="63" xfId="21" applyFont="1" applyBorder="1" applyAlignment="1">
      <alignment vertical="center"/>
      <protection/>
    </xf>
    <xf numFmtId="0" fontId="51" fillId="0" borderId="44" xfId="21" applyNumberFormat="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6" fillId="5" borderId="65" xfId="21" applyFont="1" applyFill="1" applyBorder="1" applyAlignment="1">
      <alignment horizontal="center" vertical="center"/>
      <protection/>
    </xf>
    <xf numFmtId="0" fontId="16" fillId="5" borderId="65" xfId="21" applyFont="1" applyFill="1" applyBorder="1" applyAlignment="1" quotePrefix="1">
      <alignment horizontal="center" vertical="center"/>
      <protection/>
    </xf>
    <xf numFmtId="0" fontId="50" fillId="5" borderId="65" xfId="21" applyFont="1" applyFill="1" applyBorder="1" applyAlignment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29" fillId="5" borderId="71" xfId="21" applyFont="1" applyFill="1" applyBorder="1" applyAlignment="1">
      <alignment horizontal="center" vertical="center"/>
      <protection/>
    </xf>
    <xf numFmtId="0" fontId="29" fillId="5" borderId="72" xfId="21" applyFont="1" applyFill="1" applyBorder="1" applyAlignment="1">
      <alignment horizontal="center" vertical="center"/>
      <protection/>
    </xf>
    <xf numFmtId="0" fontId="29" fillId="5" borderId="73" xfId="21" applyFont="1" applyFill="1" applyBorder="1" applyAlignment="1">
      <alignment horizontal="center" vertical="center"/>
      <protection/>
    </xf>
    <xf numFmtId="0" fontId="52" fillId="0" borderId="0" xfId="20" applyFont="1" applyFill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9" fillId="0" borderId="14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9" fillId="0" borderId="5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Komořany  u  Vyškova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476250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3414950" y="802957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23303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57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6657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Komořany u Vyškova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74676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9525</xdr:colOff>
      <xdr:row>32</xdr:row>
      <xdr:rowOff>9525</xdr:rowOff>
    </xdr:from>
    <xdr:to>
      <xdr:col>47</xdr:col>
      <xdr:colOff>285750</xdr:colOff>
      <xdr:row>34</xdr:row>
      <xdr:rowOff>9525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7924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28" name="Line 35"/>
        <xdr:cNvSpPr>
          <a:spLocks/>
        </xdr:cNvSpPr>
      </xdr:nvSpPr>
      <xdr:spPr>
        <a:xfrm flipV="1">
          <a:off x="54559200" y="7343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114300</xdr:rowOff>
    </xdr:from>
    <xdr:to>
      <xdr:col>67</xdr:col>
      <xdr:colOff>247650</xdr:colOff>
      <xdr:row>32</xdr:row>
      <xdr:rowOff>152400</xdr:rowOff>
    </xdr:to>
    <xdr:sp>
      <xdr:nvSpPr>
        <xdr:cNvPr id="43" name="Line 502"/>
        <xdr:cNvSpPr>
          <a:spLocks/>
        </xdr:cNvSpPr>
      </xdr:nvSpPr>
      <xdr:spPr>
        <a:xfrm>
          <a:off x="4935855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152400</xdr:rowOff>
    </xdr:from>
    <xdr:to>
      <xdr:col>68</xdr:col>
      <xdr:colOff>476250</xdr:colOff>
      <xdr:row>33</xdr:row>
      <xdr:rowOff>0</xdr:rowOff>
    </xdr:to>
    <xdr:sp>
      <xdr:nvSpPr>
        <xdr:cNvPr id="44" name="Line 503"/>
        <xdr:cNvSpPr>
          <a:spLocks/>
        </xdr:cNvSpPr>
      </xdr:nvSpPr>
      <xdr:spPr>
        <a:xfrm>
          <a:off x="5010150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75</xdr:col>
      <xdr:colOff>247650</xdr:colOff>
      <xdr:row>37</xdr:row>
      <xdr:rowOff>114300</xdr:rowOff>
    </xdr:to>
    <xdr:sp>
      <xdr:nvSpPr>
        <xdr:cNvPr id="45" name="Line 504"/>
        <xdr:cNvSpPr>
          <a:spLocks/>
        </xdr:cNvSpPr>
      </xdr:nvSpPr>
      <xdr:spPr>
        <a:xfrm>
          <a:off x="51587400" y="8258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26</xdr:row>
      <xdr:rowOff>0</xdr:rowOff>
    </xdr:from>
    <xdr:to>
      <xdr:col>10</xdr:col>
      <xdr:colOff>742950</xdr:colOff>
      <xdr:row>27</xdr:row>
      <xdr:rowOff>0</xdr:rowOff>
    </xdr:to>
    <xdr:sp>
      <xdr:nvSpPr>
        <xdr:cNvPr id="46" name="text 207"/>
        <xdr:cNvSpPr txBox="1">
          <a:spLocks noChangeArrowheads="1"/>
        </xdr:cNvSpPr>
      </xdr:nvSpPr>
      <xdr:spPr>
        <a:xfrm>
          <a:off x="72009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48" name="Group 511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51" name="Group 514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54" name="Line 517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55" name="Line 518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56" name="Line 519"/>
        <xdr:cNvSpPr>
          <a:spLocks/>
        </xdr:cNvSpPr>
      </xdr:nvSpPr>
      <xdr:spPr>
        <a:xfrm flipV="1">
          <a:off x="530733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57" name="Line 520"/>
        <xdr:cNvSpPr>
          <a:spLocks/>
        </xdr:cNvSpPr>
      </xdr:nvSpPr>
      <xdr:spPr>
        <a:xfrm flipV="1">
          <a:off x="538162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58" name="Line 521"/>
        <xdr:cNvSpPr>
          <a:spLocks/>
        </xdr:cNvSpPr>
      </xdr:nvSpPr>
      <xdr:spPr>
        <a:xfrm flipV="1">
          <a:off x="11182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59" name="Line 522"/>
        <xdr:cNvSpPr>
          <a:spLocks/>
        </xdr:cNvSpPr>
      </xdr:nvSpPr>
      <xdr:spPr>
        <a:xfrm flipV="1">
          <a:off x="119253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60" name="Group 538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32</xdr:row>
      <xdr:rowOff>114300</xdr:rowOff>
    </xdr:from>
    <xdr:to>
      <xdr:col>58</xdr:col>
      <xdr:colOff>476250</xdr:colOff>
      <xdr:row>32</xdr:row>
      <xdr:rowOff>152400</xdr:rowOff>
    </xdr:to>
    <xdr:sp>
      <xdr:nvSpPr>
        <xdr:cNvPr id="63" name="Line 543"/>
        <xdr:cNvSpPr>
          <a:spLocks/>
        </xdr:cNvSpPr>
      </xdr:nvSpPr>
      <xdr:spPr>
        <a:xfrm flipV="1">
          <a:off x="4267200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152400</xdr:rowOff>
    </xdr:from>
    <xdr:to>
      <xdr:col>57</xdr:col>
      <xdr:colOff>247650</xdr:colOff>
      <xdr:row>32</xdr:row>
      <xdr:rowOff>209550</xdr:rowOff>
    </xdr:to>
    <xdr:sp>
      <xdr:nvSpPr>
        <xdr:cNvPr id="64" name="Line 544"/>
        <xdr:cNvSpPr>
          <a:spLocks/>
        </xdr:cNvSpPr>
      </xdr:nvSpPr>
      <xdr:spPr>
        <a:xfrm flipV="1">
          <a:off x="41929050" y="80676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209550</xdr:rowOff>
    </xdr:from>
    <xdr:to>
      <xdr:col>56</xdr:col>
      <xdr:colOff>476250</xdr:colOff>
      <xdr:row>35</xdr:row>
      <xdr:rowOff>114300</xdr:rowOff>
    </xdr:to>
    <xdr:sp>
      <xdr:nvSpPr>
        <xdr:cNvPr id="65" name="Line 546"/>
        <xdr:cNvSpPr>
          <a:spLocks/>
        </xdr:cNvSpPr>
      </xdr:nvSpPr>
      <xdr:spPr>
        <a:xfrm flipV="1">
          <a:off x="35985450" y="8124825"/>
          <a:ext cx="594360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114300</xdr:rowOff>
    </xdr:to>
    <xdr:sp>
      <xdr:nvSpPr>
        <xdr:cNvPr id="66" name="Line 547"/>
        <xdr:cNvSpPr>
          <a:spLocks/>
        </xdr:cNvSpPr>
      </xdr:nvSpPr>
      <xdr:spPr>
        <a:xfrm>
          <a:off x="50844450" y="8143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32</xdr:row>
      <xdr:rowOff>114300</xdr:rowOff>
    </xdr:from>
    <xdr:to>
      <xdr:col>66</xdr:col>
      <xdr:colOff>628650</xdr:colOff>
      <xdr:row>34</xdr:row>
      <xdr:rowOff>28575</xdr:rowOff>
    </xdr:to>
    <xdr:grpSp>
      <xdr:nvGrpSpPr>
        <xdr:cNvPr id="67" name="Group 553"/>
        <xdr:cNvGrpSpPr>
          <a:grpSpLocks noChangeAspect="1"/>
        </xdr:cNvGrpSpPr>
      </xdr:nvGrpSpPr>
      <xdr:grpSpPr>
        <a:xfrm>
          <a:off x="492061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5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76200</xdr:rowOff>
    </xdr:from>
    <xdr:to>
      <xdr:col>58</xdr:col>
      <xdr:colOff>781050</xdr:colOff>
      <xdr:row>28</xdr:row>
      <xdr:rowOff>152400</xdr:rowOff>
    </xdr:to>
    <xdr:grpSp>
      <xdr:nvGrpSpPr>
        <xdr:cNvPr id="70" name="Group 556"/>
        <xdr:cNvGrpSpPr>
          <a:grpSpLocks/>
        </xdr:cNvGrpSpPr>
      </xdr:nvGrpSpPr>
      <xdr:grpSpPr>
        <a:xfrm>
          <a:off x="30746700" y="6848475"/>
          <a:ext cx="12973050" cy="304800"/>
          <a:chOff x="115" y="388"/>
          <a:chExt cx="1117" cy="40"/>
        </a:xfrm>
        <a:solidFill>
          <a:srgbClr val="FFFFFF"/>
        </a:solidFill>
      </xdr:grpSpPr>
      <xdr:sp>
        <xdr:nvSpPr>
          <xdr:cNvPr id="71" name="Rectangle 5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30</xdr:row>
      <xdr:rowOff>76200</xdr:rowOff>
    </xdr:from>
    <xdr:to>
      <xdr:col>58</xdr:col>
      <xdr:colOff>742950</xdr:colOff>
      <xdr:row>31</xdr:row>
      <xdr:rowOff>152400</xdr:rowOff>
    </xdr:to>
    <xdr:grpSp>
      <xdr:nvGrpSpPr>
        <xdr:cNvPr id="80" name="Group 566"/>
        <xdr:cNvGrpSpPr>
          <a:grpSpLocks/>
        </xdr:cNvGrpSpPr>
      </xdr:nvGrpSpPr>
      <xdr:grpSpPr>
        <a:xfrm>
          <a:off x="24641175" y="7534275"/>
          <a:ext cx="19040475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56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90" name="Group 576"/>
        <xdr:cNvGrpSpPr>
          <a:grpSpLocks noChangeAspect="1"/>
        </xdr:cNvGrpSpPr>
      </xdr:nvGrpSpPr>
      <xdr:grpSpPr>
        <a:xfrm>
          <a:off x="20478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28</xdr:row>
      <xdr:rowOff>57150</xdr:rowOff>
    </xdr:from>
    <xdr:to>
      <xdr:col>17</xdr:col>
      <xdr:colOff>276225</xdr:colOff>
      <xdr:row>28</xdr:row>
      <xdr:rowOff>171450</xdr:rowOff>
    </xdr:to>
    <xdr:grpSp>
      <xdr:nvGrpSpPr>
        <xdr:cNvPr id="98" name="Group 584"/>
        <xdr:cNvGrpSpPr>
          <a:grpSpLocks noChangeAspect="1"/>
        </xdr:cNvGrpSpPr>
      </xdr:nvGrpSpPr>
      <xdr:grpSpPr>
        <a:xfrm>
          <a:off x="1210627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5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25</xdr:row>
      <xdr:rowOff>57150</xdr:rowOff>
    </xdr:from>
    <xdr:to>
      <xdr:col>17</xdr:col>
      <xdr:colOff>276225</xdr:colOff>
      <xdr:row>25</xdr:row>
      <xdr:rowOff>171450</xdr:rowOff>
    </xdr:to>
    <xdr:grpSp>
      <xdr:nvGrpSpPr>
        <xdr:cNvPr id="104" name="Group 590"/>
        <xdr:cNvGrpSpPr>
          <a:grpSpLocks noChangeAspect="1"/>
        </xdr:cNvGrpSpPr>
      </xdr:nvGrpSpPr>
      <xdr:grpSpPr>
        <a:xfrm>
          <a:off x="1197292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5" name="Line 5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111" name="Group 597"/>
        <xdr:cNvGrpSpPr>
          <a:grpSpLocks noChangeAspect="1"/>
        </xdr:cNvGrpSpPr>
      </xdr:nvGrpSpPr>
      <xdr:grpSpPr>
        <a:xfrm>
          <a:off x="7334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33</xdr:row>
      <xdr:rowOff>57150</xdr:rowOff>
    </xdr:from>
    <xdr:to>
      <xdr:col>73</xdr:col>
      <xdr:colOff>133350</xdr:colOff>
      <xdr:row>33</xdr:row>
      <xdr:rowOff>171450</xdr:rowOff>
    </xdr:to>
    <xdr:grpSp>
      <xdr:nvGrpSpPr>
        <xdr:cNvPr id="115" name="Group 601"/>
        <xdr:cNvGrpSpPr>
          <a:grpSpLocks noChangeAspect="1"/>
        </xdr:cNvGrpSpPr>
      </xdr:nvGrpSpPr>
      <xdr:grpSpPr>
        <a:xfrm>
          <a:off x="54006750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6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27</xdr:row>
      <xdr:rowOff>57150</xdr:rowOff>
    </xdr:from>
    <xdr:to>
      <xdr:col>78</xdr:col>
      <xdr:colOff>923925</xdr:colOff>
      <xdr:row>27</xdr:row>
      <xdr:rowOff>171450</xdr:rowOff>
    </xdr:to>
    <xdr:grpSp>
      <xdr:nvGrpSpPr>
        <xdr:cNvPr id="120" name="Group 606"/>
        <xdr:cNvGrpSpPr>
          <a:grpSpLocks noChangeAspect="1"/>
        </xdr:cNvGrpSpPr>
      </xdr:nvGrpSpPr>
      <xdr:grpSpPr>
        <a:xfrm>
          <a:off x="5842635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619125</xdr:colOff>
      <xdr:row>30</xdr:row>
      <xdr:rowOff>171450</xdr:rowOff>
    </xdr:to>
    <xdr:grpSp>
      <xdr:nvGrpSpPr>
        <xdr:cNvPr id="124" name="Group 610"/>
        <xdr:cNvGrpSpPr>
          <a:grpSpLocks noChangeAspect="1"/>
        </xdr:cNvGrpSpPr>
      </xdr:nvGrpSpPr>
      <xdr:grpSpPr>
        <a:xfrm>
          <a:off x="51901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5" name="Line 6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27</xdr:row>
      <xdr:rowOff>57150</xdr:rowOff>
    </xdr:from>
    <xdr:to>
      <xdr:col>70</xdr:col>
      <xdr:colOff>228600</xdr:colOff>
      <xdr:row>27</xdr:row>
      <xdr:rowOff>171450</xdr:rowOff>
    </xdr:to>
    <xdr:grpSp>
      <xdr:nvGrpSpPr>
        <xdr:cNvPr id="130" name="Group 616"/>
        <xdr:cNvGrpSpPr>
          <a:grpSpLocks noChangeAspect="1"/>
        </xdr:cNvGrpSpPr>
      </xdr:nvGrpSpPr>
      <xdr:grpSpPr>
        <a:xfrm>
          <a:off x="513873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1" name="Line 6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7" name="Group 623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8" name="Line 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33</xdr:row>
      <xdr:rowOff>47625</xdr:rowOff>
    </xdr:from>
    <xdr:to>
      <xdr:col>74</xdr:col>
      <xdr:colOff>0</xdr:colOff>
      <xdr:row>33</xdr:row>
      <xdr:rowOff>171450</xdr:rowOff>
    </xdr:to>
    <xdr:sp>
      <xdr:nvSpPr>
        <xdr:cNvPr id="145" name="kreslení 417"/>
        <xdr:cNvSpPr>
          <a:spLocks/>
        </xdr:cNvSpPr>
      </xdr:nvSpPr>
      <xdr:spPr>
        <a:xfrm>
          <a:off x="54473475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495300</xdr:colOff>
      <xdr:row>30</xdr:row>
      <xdr:rowOff>114300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369760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</a:t>
          </a:r>
        </a:p>
      </xdr:txBody>
    </xdr:sp>
    <xdr:clientData/>
  </xdr:oneCellAnchor>
  <xdr:oneCellAnchor>
    <xdr:from>
      <xdr:col>49</xdr:col>
      <xdr:colOff>495300</xdr:colOff>
      <xdr:row>27</xdr:row>
      <xdr:rowOff>114300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369760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25390625" style="235" customWidth="1"/>
    <col min="3" max="18" width="11.2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18" customHeight="1">
      <c r="B3" s="159"/>
      <c r="C3" s="159"/>
      <c r="D3" s="159"/>
      <c r="J3" s="160"/>
      <c r="K3" s="159"/>
      <c r="L3" s="159"/>
    </row>
    <row r="4" spans="1:22" s="168" customFormat="1" ht="22.5" customHeight="1">
      <c r="A4" s="161"/>
      <c r="B4" s="55" t="s">
        <v>68</v>
      </c>
      <c r="C4" s="162">
        <v>315</v>
      </c>
      <c r="D4" s="163"/>
      <c r="E4" s="161"/>
      <c r="F4" s="161"/>
      <c r="G4" s="161"/>
      <c r="H4" s="161"/>
      <c r="I4" s="163"/>
      <c r="J4" s="150" t="s">
        <v>58</v>
      </c>
      <c r="K4" s="163"/>
      <c r="L4" s="164"/>
      <c r="M4" s="163"/>
      <c r="N4" s="163"/>
      <c r="O4" s="163"/>
      <c r="P4" s="163"/>
      <c r="Q4" s="165" t="s">
        <v>69</v>
      </c>
      <c r="R4" s="166">
        <v>343558</v>
      </c>
      <c r="S4" s="163"/>
      <c r="T4" s="163"/>
      <c r="U4" s="167"/>
      <c r="V4" s="167"/>
    </row>
    <row r="5" spans="2:22" s="169" customFormat="1" ht="18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1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0"/>
      <c r="U6" s="160"/>
      <c r="V6" s="160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9"/>
      <c r="U7" s="157"/>
    </row>
    <row r="8" spans="1:21" ht="24.75" customHeight="1">
      <c r="A8" s="178"/>
      <c r="B8" s="183"/>
      <c r="C8" s="184" t="s">
        <v>17</v>
      </c>
      <c r="D8" s="185"/>
      <c r="E8" s="185"/>
      <c r="F8" s="185"/>
      <c r="G8" s="185"/>
      <c r="H8" s="186"/>
      <c r="I8" s="187"/>
      <c r="J8" s="78" t="s">
        <v>50</v>
      </c>
      <c r="K8" s="187"/>
      <c r="L8" s="186"/>
      <c r="M8" s="185"/>
      <c r="N8" s="185"/>
      <c r="O8" s="185"/>
      <c r="P8" s="185"/>
      <c r="Q8" s="185"/>
      <c r="R8" s="188"/>
      <c r="S8" s="182"/>
      <c r="T8" s="159"/>
      <c r="U8" s="157"/>
    </row>
    <row r="9" spans="1:21" ht="24.75" customHeight="1">
      <c r="A9" s="178"/>
      <c r="B9" s="183"/>
      <c r="C9" s="77" t="s">
        <v>16</v>
      </c>
      <c r="D9" s="185"/>
      <c r="E9" s="185"/>
      <c r="F9" s="185"/>
      <c r="G9" s="185"/>
      <c r="H9" s="185"/>
      <c r="I9" s="185"/>
      <c r="J9" s="189" t="s">
        <v>51</v>
      </c>
      <c r="K9" s="185"/>
      <c r="L9" s="185"/>
      <c r="M9" s="185"/>
      <c r="N9" s="185"/>
      <c r="O9" s="185"/>
      <c r="P9" s="290" t="s">
        <v>70</v>
      </c>
      <c r="Q9" s="290"/>
      <c r="R9" s="190"/>
      <c r="S9" s="182"/>
      <c r="T9" s="159"/>
      <c r="U9" s="157"/>
    </row>
    <row r="10" spans="1:21" ht="24.75" customHeight="1">
      <c r="A10" s="178"/>
      <c r="B10" s="183"/>
      <c r="C10" s="77" t="s">
        <v>18</v>
      </c>
      <c r="D10" s="185"/>
      <c r="E10" s="185"/>
      <c r="F10" s="185"/>
      <c r="G10" s="185"/>
      <c r="H10" s="185"/>
      <c r="I10" s="185"/>
      <c r="J10" s="189" t="s">
        <v>52</v>
      </c>
      <c r="K10" s="185"/>
      <c r="L10" s="185"/>
      <c r="M10" s="185"/>
      <c r="N10" s="185"/>
      <c r="O10" s="185"/>
      <c r="P10" s="185"/>
      <c r="Q10" s="185"/>
      <c r="R10" s="188"/>
      <c r="S10" s="182"/>
      <c r="T10" s="159"/>
      <c r="U10" s="157"/>
    </row>
    <row r="11" spans="1:21" ht="21" customHeight="1">
      <c r="A11" s="178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2"/>
      <c r="T11" s="159"/>
      <c r="U11" s="157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8"/>
      <c r="S12" s="182"/>
      <c r="T12" s="159"/>
      <c r="U12" s="157"/>
    </row>
    <row r="13" spans="1:21" ht="21" customHeight="1">
      <c r="A13" s="178"/>
      <c r="B13" s="183"/>
      <c r="C13" s="91" t="s">
        <v>24</v>
      </c>
      <c r="D13" s="185"/>
      <c r="E13" s="185"/>
      <c r="F13" s="185"/>
      <c r="G13" s="185"/>
      <c r="H13" s="185"/>
      <c r="J13" s="194" t="s">
        <v>25</v>
      </c>
      <c r="M13" s="195"/>
      <c r="N13" s="195"/>
      <c r="O13" s="195"/>
      <c r="P13" s="195"/>
      <c r="Q13" s="185"/>
      <c r="R13" s="188"/>
      <c r="S13" s="182"/>
      <c r="T13" s="159"/>
      <c r="U13" s="157"/>
    </row>
    <row r="14" spans="1:21" ht="21" customHeight="1">
      <c r="A14" s="178"/>
      <c r="B14" s="183"/>
      <c r="C14" s="89" t="s">
        <v>26</v>
      </c>
      <c r="D14" s="185"/>
      <c r="E14" s="185"/>
      <c r="F14" s="185"/>
      <c r="G14" s="185"/>
      <c r="H14" s="185"/>
      <c r="J14" s="236">
        <v>36.02</v>
      </c>
      <c r="M14" s="195"/>
      <c r="N14" s="195"/>
      <c r="O14" s="195"/>
      <c r="P14" s="195"/>
      <c r="Q14" s="185"/>
      <c r="R14" s="188"/>
      <c r="S14" s="182"/>
      <c r="T14" s="159"/>
      <c r="U14" s="157"/>
    </row>
    <row r="15" spans="1:21" ht="21" customHeight="1">
      <c r="A15" s="178"/>
      <c r="B15" s="183"/>
      <c r="C15" s="89" t="s">
        <v>27</v>
      </c>
      <c r="D15" s="185"/>
      <c r="E15" s="185"/>
      <c r="F15" s="185"/>
      <c r="G15" s="185"/>
      <c r="H15" s="185"/>
      <c r="J15" s="114" t="s">
        <v>28</v>
      </c>
      <c r="N15" s="185"/>
      <c r="O15" s="195"/>
      <c r="P15" s="185"/>
      <c r="Q15" s="185"/>
      <c r="R15" s="188"/>
      <c r="S15" s="182"/>
      <c r="T15" s="159"/>
      <c r="U15" s="157"/>
    </row>
    <row r="16" spans="1:21" ht="21" customHeight="1">
      <c r="A16" s="178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2"/>
      <c r="T16" s="159"/>
      <c r="U16" s="157"/>
    </row>
    <row r="17" spans="1:21" ht="21" customHeight="1">
      <c r="A17" s="178"/>
      <c r="B17" s="183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8"/>
      <c r="S17" s="182"/>
      <c r="T17" s="159"/>
      <c r="U17" s="157"/>
    </row>
    <row r="18" spans="1:21" ht="21" customHeight="1">
      <c r="A18" s="178"/>
      <c r="B18" s="183"/>
      <c r="C18" s="89" t="s">
        <v>71</v>
      </c>
      <c r="D18" s="185"/>
      <c r="E18" s="185"/>
      <c r="F18" s="185"/>
      <c r="G18" s="185"/>
      <c r="H18" s="185"/>
      <c r="J18" s="196" t="s">
        <v>48</v>
      </c>
      <c r="L18" s="185"/>
      <c r="M18" s="195"/>
      <c r="N18" s="195"/>
      <c r="O18" s="185"/>
      <c r="P18" s="290" t="s">
        <v>72</v>
      </c>
      <c r="Q18" s="290"/>
      <c r="R18" s="188"/>
      <c r="S18" s="182"/>
      <c r="T18" s="159"/>
      <c r="U18" s="157"/>
    </row>
    <row r="19" spans="1:21" ht="21" customHeight="1">
      <c r="A19" s="178"/>
      <c r="B19" s="183"/>
      <c r="C19" s="89" t="s">
        <v>73</v>
      </c>
      <c r="D19" s="185"/>
      <c r="E19" s="185"/>
      <c r="F19" s="185"/>
      <c r="G19" s="185"/>
      <c r="H19" s="185"/>
      <c r="J19" s="197" t="s">
        <v>22</v>
      </c>
      <c r="L19" s="185"/>
      <c r="M19" s="195"/>
      <c r="N19" s="195"/>
      <c r="O19" s="185"/>
      <c r="P19" s="290" t="s">
        <v>74</v>
      </c>
      <c r="Q19" s="290"/>
      <c r="R19" s="188"/>
      <c r="S19" s="182"/>
      <c r="T19" s="159"/>
      <c r="U19" s="157"/>
    </row>
    <row r="20" spans="1:21" ht="21" customHeight="1">
      <c r="A20" s="178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182"/>
      <c r="T20" s="159"/>
      <c r="U20" s="157"/>
    </row>
    <row r="21" spans="1:21" ht="21" customHeight="1">
      <c r="A21" s="178"/>
      <c r="B21" s="201"/>
      <c r="C21" s="202"/>
      <c r="D21" s="202"/>
      <c r="E21" s="203"/>
      <c r="F21" s="203"/>
      <c r="G21" s="203"/>
      <c r="H21" s="203"/>
      <c r="I21" s="202"/>
      <c r="J21" s="204"/>
      <c r="K21" s="202"/>
      <c r="L21" s="202"/>
      <c r="M21" s="202"/>
      <c r="N21" s="202"/>
      <c r="O21" s="202"/>
      <c r="P21" s="202"/>
      <c r="Q21" s="202"/>
      <c r="R21" s="202"/>
      <c r="S21" s="182"/>
      <c r="T21" s="159"/>
      <c r="U21" s="157"/>
    </row>
    <row r="22" spans="1:19" ht="30" customHeight="1">
      <c r="A22" s="205"/>
      <c r="B22" s="206"/>
      <c r="C22" s="207"/>
      <c r="D22" s="291" t="s">
        <v>75</v>
      </c>
      <c r="E22" s="292"/>
      <c r="F22" s="292"/>
      <c r="G22" s="292"/>
      <c r="H22" s="207"/>
      <c r="I22" s="208"/>
      <c r="J22" s="209"/>
      <c r="K22" s="269"/>
      <c r="L22" s="270"/>
      <c r="M22" s="293" t="s">
        <v>76</v>
      </c>
      <c r="N22" s="293"/>
      <c r="O22" s="293"/>
      <c r="P22" s="293"/>
      <c r="Q22" s="270"/>
      <c r="R22" s="271"/>
      <c r="S22" s="182"/>
    </row>
    <row r="23" spans="1:20" s="214" customFormat="1" ht="21" customHeight="1" thickBot="1">
      <c r="A23" s="210"/>
      <c r="B23" s="211" t="s">
        <v>33</v>
      </c>
      <c r="C23" s="148" t="s">
        <v>34</v>
      </c>
      <c r="D23" s="148" t="s">
        <v>35</v>
      </c>
      <c r="E23" s="212" t="s">
        <v>36</v>
      </c>
      <c r="F23" s="294" t="s">
        <v>37</v>
      </c>
      <c r="G23" s="295"/>
      <c r="H23" s="295"/>
      <c r="I23" s="296"/>
      <c r="J23" s="209"/>
      <c r="K23" s="272" t="s">
        <v>33</v>
      </c>
      <c r="L23" s="273" t="s">
        <v>34</v>
      </c>
      <c r="M23" s="273" t="s">
        <v>35</v>
      </c>
      <c r="N23" s="274" t="s">
        <v>36</v>
      </c>
      <c r="O23" s="297" t="s">
        <v>37</v>
      </c>
      <c r="P23" s="298"/>
      <c r="Q23" s="298"/>
      <c r="R23" s="299"/>
      <c r="S23" s="213"/>
      <c r="T23" s="155"/>
    </row>
    <row r="24" spans="1:20" s="168" customFormat="1" ht="21" customHeight="1" thickTop="1">
      <c r="A24" s="205"/>
      <c r="B24" s="215"/>
      <c r="C24" s="216"/>
      <c r="D24" s="217"/>
      <c r="E24" s="218"/>
      <c r="F24" s="219"/>
      <c r="G24" s="220"/>
      <c r="H24" s="220"/>
      <c r="I24" s="221"/>
      <c r="J24" s="209"/>
      <c r="K24" s="275"/>
      <c r="L24" s="276"/>
      <c r="M24" s="277"/>
      <c r="N24" s="278"/>
      <c r="O24" s="279"/>
      <c r="P24" s="280"/>
      <c r="Q24" s="280"/>
      <c r="R24" s="281"/>
      <c r="S24" s="182"/>
      <c r="T24" s="155"/>
    </row>
    <row r="25" spans="1:20" s="168" customFormat="1" ht="21" customHeight="1">
      <c r="A25" s="205"/>
      <c r="B25" s="215"/>
      <c r="C25" s="216"/>
      <c r="D25" s="217"/>
      <c r="E25" s="218"/>
      <c r="F25" s="219"/>
      <c r="G25" s="220"/>
      <c r="H25" s="220"/>
      <c r="I25" s="221"/>
      <c r="J25" s="209"/>
      <c r="K25" s="275"/>
      <c r="L25" s="276"/>
      <c r="M25" s="277"/>
      <c r="N25" s="278"/>
      <c r="O25" s="279"/>
      <c r="P25" s="280"/>
      <c r="Q25" s="280"/>
      <c r="R25" s="281"/>
      <c r="S25" s="182"/>
      <c r="T25" s="155"/>
    </row>
    <row r="26" spans="1:20" s="168" customFormat="1" ht="21" customHeight="1">
      <c r="A26" s="205"/>
      <c r="B26" s="222">
        <v>1</v>
      </c>
      <c r="C26" s="223">
        <v>36.374</v>
      </c>
      <c r="D26" s="223">
        <v>35.749</v>
      </c>
      <c r="E26" s="224">
        <f>(C26-D26)*1000</f>
        <v>625</v>
      </c>
      <c r="F26" s="307" t="s">
        <v>77</v>
      </c>
      <c r="G26" s="308"/>
      <c r="H26" s="308"/>
      <c r="I26" s="309"/>
      <c r="J26" s="209"/>
      <c r="K26" s="289">
        <v>1</v>
      </c>
      <c r="L26" s="265">
        <v>36.183</v>
      </c>
      <c r="M26" s="265">
        <v>35.879</v>
      </c>
      <c r="N26" s="266">
        <f>(L26-M26)*1000</f>
        <v>304.00000000000205</v>
      </c>
      <c r="O26" s="304" t="s">
        <v>85</v>
      </c>
      <c r="P26" s="305"/>
      <c r="Q26" s="305"/>
      <c r="R26" s="306"/>
      <c r="S26" s="182"/>
      <c r="T26" s="155"/>
    </row>
    <row r="27" spans="1:20" s="168" customFormat="1" ht="21" customHeight="1">
      <c r="A27" s="205"/>
      <c r="B27" s="222"/>
      <c r="C27" s="223"/>
      <c r="D27" s="223"/>
      <c r="E27" s="224"/>
      <c r="F27" s="257"/>
      <c r="G27" s="114"/>
      <c r="H27" s="114"/>
      <c r="I27" s="258"/>
      <c r="J27" s="209"/>
      <c r="K27" s="264"/>
      <c r="L27" s="265"/>
      <c r="M27" s="265"/>
      <c r="N27" s="266"/>
      <c r="O27" s="279"/>
      <c r="P27" s="280"/>
      <c r="Q27" s="280"/>
      <c r="R27" s="281"/>
      <c r="S27" s="182"/>
      <c r="T27" s="155"/>
    </row>
    <row r="28" spans="1:20" s="168" customFormat="1" ht="21" customHeight="1">
      <c r="A28" s="205"/>
      <c r="B28" s="222">
        <v>3</v>
      </c>
      <c r="C28" s="223">
        <v>36.374</v>
      </c>
      <c r="D28" s="223">
        <v>35.759</v>
      </c>
      <c r="E28" s="224">
        <f>(C28-D28)*1000</f>
        <v>615.000000000002</v>
      </c>
      <c r="F28" s="301" t="s">
        <v>45</v>
      </c>
      <c r="G28" s="302"/>
      <c r="H28" s="302"/>
      <c r="I28" s="303"/>
      <c r="J28" s="209"/>
      <c r="K28" s="289">
        <v>3</v>
      </c>
      <c r="L28" s="267">
        <v>36.078</v>
      </c>
      <c r="M28" s="267">
        <v>35.878</v>
      </c>
      <c r="N28" s="268">
        <f>(L28-M28)*1000</f>
        <v>200.00000000000284</v>
      </c>
      <c r="O28" s="304" t="s">
        <v>86</v>
      </c>
      <c r="P28" s="305"/>
      <c r="Q28" s="305"/>
      <c r="R28" s="306"/>
      <c r="S28" s="182"/>
      <c r="T28" s="155"/>
    </row>
    <row r="29" spans="1:20" s="168" customFormat="1" ht="21" customHeight="1">
      <c r="A29" s="205"/>
      <c r="B29" s="222"/>
      <c r="C29" s="223"/>
      <c r="D29" s="223"/>
      <c r="E29" s="224"/>
      <c r="F29" s="301"/>
      <c r="G29" s="302"/>
      <c r="H29" s="302"/>
      <c r="I29" s="303"/>
      <c r="J29" s="209"/>
      <c r="K29" s="275"/>
      <c r="L29" s="276"/>
      <c r="M29" s="277"/>
      <c r="N29" s="278"/>
      <c r="O29" s="279"/>
      <c r="P29" s="280"/>
      <c r="Q29" s="280"/>
      <c r="R29" s="281"/>
      <c r="S29" s="182"/>
      <c r="T29" s="155"/>
    </row>
    <row r="30" spans="1:20" s="161" customFormat="1" ht="21" customHeight="1">
      <c r="A30" s="205"/>
      <c r="B30" s="225"/>
      <c r="C30" s="226"/>
      <c r="D30" s="227"/>
      <c r="E30" s="228"/>
      <c r="F30" s="229"/>
      <c r="G30" s="230"/>
      <c r="H30" s="230"/>
      <c r="I30" s="231"/>
      <c r="J30" s="209"/>
      <c r="K30" s="282"/>
      <c r="L30" s="283"/>
      <c r="M30" s="284"/>
      <c r="N30" s="285"/>
      <c r="O30" s="286"/>
      <c r="P30" s="287"/>
      <c r="Q30" s="287"/>
      <c r="R30" s="288"/>
      <c r="S30" s="182"/>
      <c r="T30" s="155"/>
    </row>
    <row r="31" spans="1:19" ht="21" customHeight="1" thickBo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4"/>
    </row>
    <row r="33" spans="11:18" ht="20.25">
      <c r="K33" s="300" t="s">
        <v>84</v>
      </c>
      <c r="L33" s="300"/>
      <c r="M33" s="300"/>
      <c r="N33" s="300"/>
      <c r="O33" s="300"/>
      <c r="P33" s="300"/>
      <c r="Q33" s="300"/>
      <c r="R33" s="300"/>
    </row>
  </sheetData>
  <sheetProtection password="E755" sheet="1" objects="1" scenarios="1"/>
  <mergeCells count="13">
    <mergeCell ref="K33:R33"/>
    <mergeCell ref="F29:I29"/>
    <mergeCell ref="O26:R26"/>
    <mergeCell ref="O28:R28"/>
    <mergeCell ref="F28:I28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/>
      <c r="AE1" s="47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6"/>
      <c r="BH1" s="47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</row>
    <row r="2" spans="2:88" ht="36" customHeight="1" thickBot="1" thickTop="1">
      <c r="B2" s="239"/>
      <c r="C2" s="240"/>
      <c r="D2" s="240"/>
      <c r="E2" s="240"/>
      <c r="F2" s="240"/>
      <c r="G2" s="149" t="s">
        <v>57</v>
      </c>
      <c r="H2" s="240"/>
      <c r="I2" s="240"/>
      <c r="J2" s="240"/>
      <c r="K2" s="240"/>
      <c r="L2" s="241"/>
      <c r="R2" s="48"/>
      <c r="S2" s="49"/>
      <c r="T2" s="49"/>
      <c r="U2" s="49"/>
      <c r="V2" s="323" t="s">
        <v>12</v>
      </c>
      <c r="W2" s="323"/>
      <c r="X2" s="323"/>
      <c r="Y2" s="323"/>
      <c r="Z2" s="49"/>
      <c r="AA2" s="49"/>
      <c r="AB2" s="49"/>
      <c r="AC2" s="50"/>
      <c r="AF2" s="45"/>
      <c r="AG2" s="45"/>
      <c r="AH2" s="45"/>
      <c r="AI2" s="45"/>
      <c r="AJ2" s="45"/>
      <c r="AK2" s="45"/>
      <c r="AL2" s="45"/>
      <c r="AZ2" s="45"/>
      <c r="BA2" s="45"/>
      <c r="BB2" s="45"/>
      <c r="BC2" s="45"/>
      <c r="BD2" s="45"/>
      <c r="BE2" s="45"/>
      <c r="BF2" s="45"/>
      <c r="BG2" s="45"/>
      <c r="BJ2" s="48"/>
      <c r="BK2" s="49"/>
      <c r="BL2" s="49"/>
      <c r="BM2" s="49"/>
      <c r="BN2" s="323" t="s">
        <v>12</v>
      </c>
      <c r="BO2" s="323"/>
      <c r="BP2" s="323"/>
      <c r="BQ2" s="323"/>
      <c r="BR2" s="49"/>
      <c r="BS2" s="49"/>
      <c r="BT2" s="49"/>
      <c r="BU2" s="50"/>
      <c r="BY2" s="45"/>
      <c r="BZ2" s="239"/>
      <c r="CA2" s="240"/>
      <c r="CB2" s="240"/>
      <c r="CC2" s="240"/>
      <c r="CD2" s="240"/>
      <c r="CE2" s="149" t="s">
        <v>60</v>
      </c>
      <c r="CF2" s="240"/>
      <c r="CG2" s="240"/>
      <c r="CH2" s="240"/>
      <c r="CI2" s="240"/>
      <c r="CJ2" s="241"/>
    </row>
    <row r="3" spans="18:77" ht="21" customHeight="1" thickBot="1" thickTop="1">
      <c r="R3" s="310" t="s">
        <v>13</v>
      </c>
      <c r="S3" s="311"/>
      <c r="T3" s="51"/>
      <c r="U3" s="52"/>
      <c r="V3" s="312" t="s">
        <v>49</v>
      </c>
      <c r="W3" s="313"/>
      <c r="X3" s="313"/>
      <c r="Y3" s="314"/>
      <c r="Z3" s="51"/>
      <c r="AA3" s="52"/>
      <c r="AB3" s="316" t="s">
        <v>14</v>
      </c>
      <c r="AC3" s="317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J3" s="324" t="s">
        <v>14</v>
      </c>
      <c r="BK3" s="325"/>
      <c r="BL3" s="53"/>
      <c r="BM3" s="54"/>
      <c r="BN3" s="312" t="s">
        <v>49</v>
      </c>
      <c r="BO3" s="313"/>
      <c r="BP3" s="313"/>
      <c r="BQ3" s="314"/>
      <c r="BR3" s="56"/>
      <c r="BS3" s="57"/>
      <c r="BT3" s="318" t="s">
        <v>13</v>
      </c>
      <c r="BU3" s="319"/>
      <c r="BY3" s="45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62"/>
      <c r="S4" s="63"/>
      <c r="T4" s="1"/>
      <c r="U4" s="2"/>
      <c r="V4" s="315" t="s">
        <v>5</v>
      </c>
      <c r="W4" s="315"/>
      <c r="X4" s="315"/>
      <c r="Y4" s="315"/>
      <c r="Z4" s="1"/>
      <c r="AA4" s="2"/>
      <c r="AB4" s="4"/>
      <c r="AC4" s="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S4" s="150" t="s">
        <v>58</v>
      </c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J4" s="6"/>
      <c r="BK4" s="4"/>
      <c r="BL4" s="1"/>
      <c r="BM4" s="2"/>
      <c r="BN4" s="315" t="s">
        <v>5</v>
      </c>
      <c r="BO4" s="315"/>
      <c r="BP4" s="315"/>
      <c r="BQ4" s="315"/>
      <c r="BR4" s="3"/>
      <c r="BS4" s="3"/>
      <c r="BT4" s="7"/>
      <c r="BU4" s="5"/>
      <c r="BY4" s="45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64"/>
    </row>
    <row r="5" spans="2:88" ht="21" customHeight="1">
      <c r="B5" s="65"/>
      <c r="C5" s="66" t="s">
        <v>15</v>
      </c>
      <c r="D5" s="67"/>
      <c r="E5" s="68"/>
      <c r="F5" s="68"/>
      <c r="G5" s="68"/>
      <c r="H5" s="68"/>
      <c r="I5" s="68"/>
      <c r="J5" s="69"/>
      <c r="L5" s="70"/>
      <c r="R5" s="15"/>
      <c r="S5" s="71"/>
      <c r="T5" s="8"/>
      <c r="U5" s="12"/>
      <c r="V5" s="9"/>
      <c r="W5" s="10"/>
      <c r="X5" s="8"/>
      <c r="Y5" s="12"/>
      <c r="Z5" s="8"/>
      <c r="AA5" s="12"/>
      <c r="AB5" s="14"/>
      <c r="AC5" s="18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J5" s="33"/>
      <c r="BK5" s="72"/>
      <c r="BL5" s="8"/>
      <c r="BM5" s="71"/>
      <c r="BN5" s="9"/>
      <c r="BO5" s="10"/>
      <c r="BP5" s="8"/>
      <c r="BQ5" s="12"/>
      <c r="BR5" s="8"/>
      <c r="BS5" s="71"/>
      <c r="BT5" s="73"/>
      <c r="BU5" s="74"/>
      <c r="BY5" s="45"/>
      <c r="BZ5" s="65"/>
      <c r="CA5" s="66" t="s">
        <v>15</v>
      </c>
      <c r="CB5" s="67"/>
      <c r="CC5" s="68"/>
      <c r="CD5" s="68"/>
      <c r="CE5" s="68"/>
      <c r="CF5" s="68"/>
      <c r="CG5" s="68"/>
      <c r="CH5" s="69"/>
      <c r="CJ5" s="70"/>
    </row>
    <row r="6" spans="2:88" ht="22.5" customHeight="1">
      <c r="B6" s="65"/>
      <c r="C6" s="66" t="s">
        <v>16</v>
      </c>
      <c r="D6" s="67"/>
      <c r="E6" s="68"/>
      <c r="F6" s="68"/>
      <c r="G6" s="75" t="s">
        <v>67</v>
      </c>
      <c r="H6" s="68"/>
      <c r="I6" s="68"/>
      <c r="J6" s="69"/>
      <c r="K6" s="76" t="s">
        <v>55</v>
      </c>
      <c r="L6" s="70"/>
      <c r="R6" s="39" t="s">
        <v>8</v>
      </c>
      <c r="S6" s="40">
        <v>37.401</v>
      </c>
      <c r="T6" s="8"/>
      <c r="U6" s="12"/>
      <c r="V6" s="9"/>
      <c r="W6" s="10"/>
      <c r="X6" s="8"/>
      <c r="Y6" s="12"/>
      <c r="Z6" s="8"/>
      <c r="AA6" s="12"/>
      <c r="AB6" s="8"/>
      <c r="AC6" s="26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237" t="s">
        <v>43</v>
      </c>
      <c r="AS6" s="106" t="s">
        <v>38</v>
      </c>
      <c r="AT6" s="238" t="s">
        <v>44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J6" s="42" t="s">
        <v>10</v>
      </c>
      <c r="BK6" s="44">
        <v>35.715</v>
      </c>
      <c r="BL6" s="43"/>
      <c r="BM6" s="12"/>
      <c r="BN6" s="14"/>
      <c r="BO6" s="34"/>
      <c r="BP6" s="8"/>
      <c r="BQ6" s="12"/>
      <c r="BR6" s="8"/>
      <c r="BS6" s="12"/>
      <c r="BT6" s="27" t="s">
        <v>7</v>
      </c>
      <c r="BU6" s="37">
        <v>34.701</v>
      </c>
      <c r="BY6" s="45"/>
      <c r="BZ6" s="65"/>
      <c r="CA6" s="66" t="s">
        <v>16</v>
      </c>
      <c r="CB6" s="67"/>
      <c r="CC6" s="68"/>
      <c r="CD6" s="68"/>
      <c r="CE6" s="75" t="s">
        <v>46</v>
      </c>
      <c r="CF6" s="68"/>
      <c r="CG6" s="68"/>
      <c r="CH6" s="69"/>
      <c r="CI6" s="76" t="s">
        <v>47</v>
      </c>
      <c r="CJ6" s="70"/>
    </row>
    <row r="7" spans="2:88" ht="21" customHeight="1">
      <c r="B7" s="65"/>
      <c r="C7" s="66" t="s">
        <v>18</v>
      </c>
      <c r="D7" s="67"/>
      <c r="E7" s="68"/>
      <c r="F7" s="68"/>
      <c r="G7" s="81" t="s">
        <v>54</v>
      </c>
      <c r="H7" s="68"/>
      <c r="I7" s="68"/>
      <c r="J7" s="67"/>
      <c r="K7" s="67"/>
      <c r="L7" s="80"/>
      <c r="R7" s="15"/>
      <c r="S7" s="12"/>
      <c r="T7" s="8"/>
      <c r="U7" s="12"/>
      <c r="V7" s="16" t="s">
        <v>1</v>
      </c>
      <c r="W7" s="19">
        <v>36.374</v>
      </c>
      <c r="X7" s="11" t="s">
        <v>0</v>
      </c>
      <c r="Y7" s="40">
        <v>36.374</v>
      </c>
      <c r="Z7" s="8"/>
      <c r="AA7" s="12"/>
      <c r="AB7" s="245" t="s">
        <v>9</v>
      </c>
      <c r="AC7" s="246">
        <v>36.454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J7" s="42"/>
      <c r="BK7" s="44"/>
      <c r="BL7" s="43"/>
      <c r="BM7" s="12"/>
      <c r="BN7" s="16" t="s">
        <v>2</v>
      </c>
      <c r="BO7" s="19">
        <v>35.749</v>
      </c>
      <c r="BP7" s="11" t="s">
        <v>3</v>
      </c>
      <c r="BQ7" s="40">
        <v>35.759</v>
      </c>
      <c r="BR7" s="8"/>
      <c r="BS7" s="12"/>
      <c r="BT7" s="8"/>
      <c r="BU7" s="26"/>
      <c r="BY7" s="45"/>
      <c r="BZ7" s="65"/>
      <c r="CA7" s="66" t="s">
        <v>18</v>
      </c>
      <c r="CB7" s="67"/>
      <c r="CC7" s="68"/>
      <c r="CD7" s="68"/>
      <c r="CE7" s="81" t="s">
        <v>61</v>
      </c>
      <c r="CF7" s="68"/>
      <c r="CG7" s="68"/>
      <c r="CH7" s="67"/>
      <c r="CI7" s="67"/>
      <c r="CJ7" s="80"/>
    </row>
    <row r="8" spans="2:88" ht="21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R8" s="17" t="s">
        <v>4</v>
      </c>
      <c r="S8" s="24">
        <v>36.701</v>
      </c>
      <c r="T8" s="8"/>
      <c r="U8" s="12"/>
      <c r="V8" s="9"/>
      <c r="W8" s="10"/>
      <c r="X8" s="8"/>
      <c r="Y8" s="12"/>
      <c r="Z8" s="8"/>
      <c r="AA8" s="12"/>
      <c r="AB8" s="8"/>
      <c r="AC8" s="26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S8" s="130" t="s">
        <v>83</v>
      </c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J8" s="243" t="s">
        <v>11</v>
      </c>
      <c r="BK8" s="244">
        <v>35.646</v>
      </c>
      <c r="BL8" s="43"/>
      <c r="BM8" s="12"/>
      <c r="BN8" s="9"/>
      <c r="BO8" s="10"/>
      <c r="BP8" s="8"/>
      <c r="BQ8" s="12"/>
      <c r="BR8" s="8"/>
      <c r="BS8" s="12"/>
      <c r="BT8" s="20" t="s">
        <v>6</v>
      </c>
      <c r="BU8" s="21">
        <v>35.401</v>
      </c>
      <c r="BY8" s="45"/>
      <c r="BZ8" s="82"/>
      <c r="CA8" s="83"/>
      <c r="CB8" s="83"/>
      <c r="CC8" s="83"/>
      <c r="CD8" s="83"/>
      <c r="CE8" s="83"/>
      <c r="CF8" s="83"/>
      <c r="CG8" s="83"/>
      <c r="CH8" s="83"/>
      <c r="CI8" s="83"/>
      <c r="CJ8" s="84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0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5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0"/>
    </row>
    <row r="10" spans="2:88" ht="21" customHeight="1">
      <c r="B10" s="65"/>
      <c r="C10" s="87" t="s">
        <v>19</v>
      </c>
      <c r="D10" s="67"/>
      <c r="E10" s="67"/>
      <c r="F10" s="69"/>
      <c r="G10" s="88" t="s">
        <v>78</v>
      </c>
      <c r="H10" s="67"/>
      <c r="I10" s="67"/>
      <c r="J10" s="89" t="s">
        <v>20</v>
      </c>
      <c r="K10" s="90" t="s">
        <v>56</v>
      </c>
      <c r="L10" s="70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S10" s="97" t="s">
        <v>29</v>
      </c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Y10" s="45"/>
      <c r="BZ10" s="65"/>
      <c r="CA10" s="87" t="s">
        <v>19</v>
      </c>
      <c r="CB10" s="67"/>
      <c r="CC10" s="67"/>
      <c r="CD10" s="69"/>
      <c r="CE10" s="88" t="s">
        <v>48</v>
      </c>
      <c r="CF10" s="67"/>
      <c r="CG10" s="67"/>
      <c r="CH10" s="89" t="s">
        <v>20</v>
      </c>
      <c r="CI10" s="242">
        <v>90</v>
      </c>
      <c r="CJ10" s="70"/>
    </row>
    <row r="11" spans="2:88" ht="21" customHeight="1">
      <c r="B11" s="65"/>
      <c r="C11" s="87" t="s">
        <v>21</v>
      </c>
      <c r="D11" s="67"/>
      <c r="E11" s="67"/>
      <c r="F11" s="69"/>
      <c r="G11" s="88" t="s">
        <v>80</v>
      </c>
      <c r="H11" s="67"/>
      <c r="I11" s="13"/>
      <c r="J11" s="89" t="s">
        <v>23</v>
      </c>
      <c r="K11" s="90" t="s">
        <v>56</v>
      </c>
      <c r="L11" s="70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S11" s="98" t="s">
        <v>30</v>
      </c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Y11" s="45"/>
      <c r="BZ11" s="65"/>
      <c r="CA11" s="87" t="s">
        <v>21</v>
      </c>
      <c r="CB11" s="67"/>
      <c r="CC11" s="67"/>
      <c r="CD11" s="69"/>
      <c r="CE11" s="88" t="s">
        <v>22</v>
      </c>
      <c r="CF11" s="67"/>
      <c r="CG11" s="13"/>
      <c r="CH11" s="89" t="s">
        <v>23</v>
      </c>
      <c r="CI11" s="242">
        <v>30</v>
      </c>
      <c r="CJ11" s="70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98" t="s">
        <v>31</v>
      </c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Y12" s="45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96"/>
      <c r="AS13" s="45"/>
      <c r="AT13" s="96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Y13" s="45"/>
    </row>
    <row r="14" spans="16:88" ht="18" customHeight="1">
      <c r="P14" s="95"/>
      <c r="Q14" s="9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V14" s="95"/>
      <c r="BW14" s="95"/>
      <c r="BX14" s="95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</row>
    <row r="15" spans="30:88" ht="18" customHeight="1">
      <c r="AD15" s="45"/>
      <c r="AE15" s="45"/>
      <c r="AF15" s="45"/>
      <c r="AH15" s="45"/>
      <c r="AI15" s="45"/>
      <c r="AJ15" s="45"/>
      <c r="AK15" s="45"/>
      <c r="AL15" s="45"/>
      <c r="AS15" s="45"/>
      <c r="AZ15" s="45"/>
      <c r="BB15" s="45"/>
      <c r="BC15" s="45"/>
      <c r="BE15" s="45"/>
      <c r="BF15" s="45"/>
      <c r="BH15" s="45"/>
      <c r="BJ15" s="45"/>
      <c r="BN15" s="45"/>
      <c r="BP15" s="45"/>
      <c r="BV15" s="95"/>
      <c r="BW15" s="95"/>
      <c r="BX15" s="95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45:88" ht="18" customHeight="1">
      <c r="AS16" s="45"/>
      <c r="CA16" s="96"/>
      <c r="CB16" s="96"/>
      <c r="CC16" s="96"/>
      <c r="CD16" s="96"/>
      <c r="CE16" s="96"/>
      <c r="CF16" s="96"/>
      <c r="CG16" s="96"/>
      <c r="CH16" s="96"/>
      <c r="CI16" s="96"/>
      <c r="CJ16" s="96"/>
    </row>
    <row r="17" ht="18" customHeight="1"/>
    <row r="18" ht="18" customHeight="1"/>
    <row r="19" ht="18" customHeight="1">
      <c r="AS19" s="45"/>
    </row>
    <row r="20" spans="45:59" ht="18" customHeight="1">
      <c r="AS20" s="45"/>
      <c r="BF20" s="45"/>
      <c r="BG20" s="45"/>
    </row>
    <row r="21" ht="18" customHeight="1">
      <c r="AS21" s="45"/>
    </row>
    <row r="22" spans="52:68" ht="18" customHeight="1">
      <c r="AZ22" s="45"/>
      <c r="BO22" s="45"/>
      <c r="BP22" s="45"/>
    </row>
    <row r="23" spans="22:88" ht="18" customHeight="1">
      <c r="V23" s="45"/>
      <c r="X23" s="45"/>
      <c r="Y23" s="45"/>
      <c r="AZ23" s="45"/>
      <c r="BB23" s="45"/>
      <c r="BC23" s="45"/>
      <c r="BX23" s="45"/>
      <c r="BY23" s="45"/>
      <c r="BZ23" s="45"/>
      <c r="CA23" s="45"/>
      <c r="CB23" s="96"/>
      <c r="CC23" s="96"/>
      <c r="CE23" s="96"/>
      <c r="CF23" s="96"/>
      <c r="CG23" s="96"/>
      <c r="CH23" s="96"/>
      <c r="CI23" s="96"/>
      <c r="CJ23" s="96"/>
    </row>
    <row r="24" spans="20:88" ht="18" customHeight="1"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U24" s="45"/>
      <c r="BV24" s="45"/>
      <c r="BW24" s="45"/>
      <c r="BX24" s="45"/>
      <c r="CE24" s="96"/>
      <c r="CF24" s="96"/>
      <c r="CG24" s="96"/>
      <c r="CH24" s="96"/>
      <c r="CI24" s="96"/>
      <c r="CJ24" s="96"/>
    </row>
    <row r="25" spans="18:88" ht="18" customHeight="1">
      <c r="R25" s="144" t="s">
        <v>0</v>
      </c>
      <c r="S25" s="45"/>
      <c r="AA25" s="99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BP25" s="99"/>
      <c r="BR25" s="45"/>
      <c r="BS25" s="45"/>
      <c r="BT25" s="45"/>
      <c r="BV25" s="45"/>
      <c r="BY25" s="45"/>
      <c r="BZ25" s="45"/>
      <c r="CA25" s="45"/>
      <c r="CB25" s="96"/>
      <c r="CC25" s="96"/>
      <c r="CD25" s="96"/>
      <c r="CE25" s="96"/>
      <c r="CF25" s="96"/>
      <c r="CG25" s="96"/>
      <c r="CH25" s="96"/>
      <c r="CI25" s="96"/>
      <c r="CJ25" s="96"/>
    </row>
    <row r="26" spans="11:88" ht="18" customHeight="1">
      <c r="K26" s="147" t="s">
        <v>64</v>
      </c>
      <c r="S26" s="45"/>
      <c r="T26" s="45"/>
      <c r="AA26" s="100"/>
      <c r="AE26" s="45"/>
      <c r="AG26" s="45"/>
      <c r="AI26" s="45"/>
      <c r="AJ26" s="45"/>
      <c r="AK26" s="45"/>
      <c r="AL26" s="45"/>
      <c r="AV26" s="45"/>
      <c r="AY26" s="45"/>
      <c r="AZ26" s="45"/>
      <c r="BA26" s="45"/>
      <c r="BB26" s="99"/>
      <c r="BC26" s="45"/>
      <c r="BD26" s="45"/>
      <c r="BE26" s="45"/>
      <c r="BF26" s="45"/>
      <c r="BG26" s="45"/>
      <c r="BR26" s="45"/>
      <c r="BS26" s="45"/>
      <c r="BT26" s="45"/>
      <c r="BV26" s="45"/>
      <c r="BY26" s="45"/>
      <c r="BZ26" s="45"/>
      <c r="CA26" s="45"/>
      <c r="CB26" s="96"/>
      <c r="CC26" s="96"/>
      <c r="CD26" s="96"/>
      <c r="CE26" s="96"/>
      <c r="CF26" s="96"/>
      <c r="CG26" s="96"/>
      <c r="CH26" s="96"/>
      <c r="CI26" s="96"/>
      <c r="CJ26" s="96"/>
    </row>
    <row r="27" spans="1:89" ht="18" customHeight="1">
      <c r="A27" s="101"/>
      <c r="C27" s="45"/>
      <c r="H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CA27" s="262" t="s">
        <v>11</v>
      </c>
      <c r="CF27" s="45"/>
      <c r="CK27" s="101"/>
    </row>
    <row r="28" spans="1:86" ht="18" customHeight="1">
      <c r="A28" s="101"/>
      <c r="K28" s="45"/>
      <c r="L28" s="45"/>
      <c r="M28" s="45"/>
      <c r="P28" s="45"/>
      <c r="R28" s="144" t="s">
        <v>1</v>
      </c>
      <c r="AA28" s="45"/>
      <c r="AD28" s="45"/>
      <c r="AE28" s="45"/>
      <c r="AF28" s="45"/>
      <c r="AG28" s="45"/>
      <c r="AH28" s="45"/>
      <c r="AI28" s="45"/>
      <c r="AJ28" s="45"/>
      <c r="AK28" s="45"/>
      <c r="AL28" s="45"/>
      <c r="AY28" s="45"/>
      <c r="AZ28" s="45"/>
      <c r="BA28" s="45"/>
      <c r="BB28" s="45"/>
      <c r="BC28" s="45"/>
      <c r="BD28" s="45"/>
      <c r="BE28" s="45"/>
      <c r="BF28" s="45"/>
      <c r="BG28" s="45"/>
      <c r="BO28" s="45"/>
      <c r="BS28" s="45"/>
      <c r="BV28" s="45"/>
      <c r="BW28" s="45"/>
      <c r="BZ28" s="45"/>
      <c r="CC28" s="45"/>
      <c r="CG28" s="45"/>
      <c r="CH28" s="102" t="s">
        <v>6</v>
      </c>
    </row>
    <row r="29" spans="1:89" ht="18" customHeight="1">
      <c r="A29" s="101"/>
      <c r="K29" s="252">
        <v>1</v>
      </c>
      <c r="Q29" s="45"/>
      <c r="X29" s="100"/>
      <c r="AD29" s="45"/>
      <c r="AE29" s="45"/>
      <c r="AF29" s="45"/>
      <c r="AG29" s="45"/>
      <c r="AH29" s="45"/>
      <c r="AI29" s="45"/>
      <c r="AJ29" s="45"/>
      <c r="AK29" s="45"/>
      <c r="AL29" s="45"/>
      <c r="AZ29" s="45"/>
      <c r="BA29" s="45"/>
      <c r="BB29" s="45"/>
      <c r="BC29" s="45"/>
      <c r="BD29" s="45"/>
      <c r="BE29" s="45"/>
      <c r="BF29" s="45"/>
      <c r="BR29" s="263" t="s">
        <v>3</v>
      </c>
      <c r="BT29" s="45"/>
      <c r="BX29" s="252">
        <v>2</v>
      </c>
      <c r="CA29" s="252">
        <v>3</v>
      </c>
      <c r="CK29" s="101"/>
    </row>
    <row r="30" spans="2:88" ht="18" customHeight="1">
      <c r="B30" s="101"/>
      <c r="J30" s="45"/>
      <c r="K30" s="45"/>
      <c r="L30" s="45"/>
      <c r="M30" s="45"/>
      <c r="N30" s="45"/>
      <c r="O30" s="45"/>
      <c r="Q30" s="45"/>
      <c r="R30" s="45"/>
      <c r="U30" s="45"/>
      <c r="W30" s="45"/>
      <c r="Y30" s="45"/>
      <c r="AA30" s="45"/>
      <c r="AD30" s="45"/>
      <c r="AE30" s="45"/>
      <c r="AF30" s="45"/>
      <c r="AG30" s="45"/>
      <c r="AH30" s="45"/>
      <c r="AI30" s="45"/>
      <c r="AJ30" s="45"/>
      <c r="AK30" s="45"/>
      <c r="AL30" s="45"/>
      <c r="AS30" s="99"/>
      <c r="AZ30" s="45"/>
      <c r="BA30" s="45"/>
      <c r="BB30" s="45"/>
      <c r="BC30" s="45"/>
      <c r="BD30" s="45"/>
      <c r="BE30" s="45"/>
      <c r="BF30" s="45"/>
      <c r="BN30" s="45"/>
      <c r="BO30" s="45"/>
      <c r="BP30" s="45"/>
      <c r="BR30" s="45"/>
      <c r="BS30" s="103"/>
      <c r="BT30" s="45"/>
      <c r="BU30" s="45"/>
      <c r="BV30" s="45"/>
      <c r="BW30" s="45"/>
      <c r="BX30" s="45"/>
      <c r="BY30" s="45"/>
      <c r="BZ30" s="45"/>
      <c r="CA30" s="45"/>
      <c r="CB30" s="45"/>
      <c r="CD30" s="45"/>
      <c r="CG30" s="45"/>
      <c r="CJ30" s="101"/>
    </row>
    <row r="31" spans="12:71" ht="18" customHeight="1">
      <c r="L31" s="45"/>
      <c r="U31" s="45"/>
      <c r="AD31" s="45"/>
      <c r="AE31" s="45"/>
      <c r="AF31" s="45"/>
      <c r="AG31" s="45"/>
      <c r="AH31" s="99"/>
      <c r="AI31" s="45"/>
      <c r="AJ31" s="45"/>
      <c r="AK31" s="45"/>
      <c r="AL31" s="45"/>
      <c r="AV31" s="100"/>
      <c r="AZ31" s="45"/>
      <c r="BB31" s="45"/>
      <c r="BC31" s="45"/>
      <c r="BD31" s="45"/>
      <c r="BE31" s="45"/>
      <c r="BF31" s="45"/>
      <c r="BG31" s="45"/>
      <c r="BO31" s="45"/>
      <c r="BR31" s="45"/>
      <c r="BS31" s="103"/>
    </row>
    <row r="32" spans="4:75" ht="18" customHeight="1">
      <c r="D32" s="104" t="s">
        <v>4</v>
      </c>
      <c r="K32" s="140" t="s">
        <v>9</v>
      </c>
      <c r="N32" s="45"/>
      <c r="O32" s="45"/>
      <c r="P32" s="45"/>
      <c r="R32" s="45"/>
      <c r="S32" s="45"/>
      <c r="T32" s="45"/>
      <c r="AD32" s="45"/>
      <c r="AE32" s="45"/>
      <c r="AF32" s="45"/>
      <c r="AG32" s="45"/>
      <c r="AH32" s="99"/>
      <c r="AI32" s="45"/>
      <c r="AJ32" s="45"/>
      <c r="AK32" s="45"/>
      <c r="AL32" s="45"/>
      <c r="AW32" s="45"/>
      <c r="AX32" s="45"/>
      <c r="AZ32" s="45"/>
      <c r="BA32" s="45"/>
      <c r="BB32" s="45"/>
      <c r="BC32" s="45"/>
      <c r="BD32" s="45"/>
      <c r="BE32" s="45"/>
      <c r="BF32" s="45"/>
      <c r="BM32" s="45"/>
      <c r="BN32" s="45"/>
      <c r="BO32" s="45"/>
      <c r="BS32" s="263" t="s">
        <v>2</v>
      </c>
      <c r="BU32" s="45"/>
      <c r="BV32" s="45"/>
      <c r="BW32" s="45"/>
    </row>
    <row r="33" spans="34:75" ht="18" customHeight="1">
      <c r="AH33" s="100"/>
      <c r="AY33" s="45"/>
      <c r="BE33" s="45"/>
      <c r="BF33" s="45"/>
      <c r="BG33" s="45"/>
      <c r="BH33" s="45"/>
      <c r="BI33" s="45"/>
      <c r="BK33" s="45"/>
      <c r="BN33" s="45"/>
      <c r="BO33" s="45"/>
      <c r="BP33" s="45"/>
      <c r="BQ33" s="45"/>
      <c r="BR33" s="45"/>
      <c r="BT33" s="45"/>
      <c r="BU33" s="45"/>
      <c r="BV33" s="45"/>
      <c r="BW33" s="45"/>
    </row>
    <row r="34" spans="67:70" ht="18" customHeight="1">
      <c r="BO34" s="255" t="s">
        <v>62</v>
      </c>
      <c r="BP34" s="45"/>
      <c r="BQ34" s="45"/>
      <c r="BR34" s="45"/>
    </row>
    <row r="35" spans="63:74" ht="18" customHeight="1">
      <c r="BK35" s="260" t="s">
        <v>81</v>
      </c>
      <c r="BU35" s="253" t="s">
        <v>10</v>
      </c>
      <c r="BV35" s="256" t="s">
        <v>59</v>
      </c>
    </row>
    <row r="36" spans="49:63" ht="18" customHeight="1">
      <c r="AW36" s="45"/>
      <c r="BK36" s="261">
        <v>5203</v>
      </c>
    </row>
    <row r="37" ht="18" customHeight="1">
      <c r="AW37" s="254">
        <v>36</v>
      </c>
    </row>
    <row r="38" spans="72:76" ht="18" customHeight="1">
      <c r="BT38" s="45"/>
      <c r="BX38" s="4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>
      <c r="AA46" s="95"/>
      <c r="AB46" s="95"/>
      <c r="AC46" s="95"/>
      <c r="CA46" s="79"/>
      <c r="CB46" s="79"/>
      <c r="CC46" s="79"/>
      <c r="CD46" s="79"/>
    </row>
    <row r="47" spans="2:88" ht="21" customHeight="1" thickBot="1">
      <c r="B47" s="107" t="s">
        <v>33</v>
      </c>
      <c r="C47" s="108" t="s">
        <v>39</v>
      </c>
      <c r="D47" s="108" t="s">
        <v>40</v>
      </c>
      <c r="E47" s="108" t="s">
        <v>41</v>
      </c>
      <c r="F47" s="110" t="s">
        <v>42</v>
      </c>
      <c r="BV47" s="107" t="s">
        <v>33</v>
      </c>
      <c r="BW47" s="108" t="s">
        <v>39</v>
      </c>
      <c r="BX47" s="108" t="s">
        <v>40</v>
      </c>
      <c r="BY47" s="108" t="s">
        <v>41</v>
      </c>
      <c r="BZ47" s="111" t="s">
        <v>42</v>
      </c>
      <c r="CA47" s="320" t="s">
        <v>65</v>
      </c>
      <c r="CB47" s="321"/>
      <c r="CC47" s="321"/>
      <c r="CD47" s="322"/>
      <c r="CE47" s="109"/>
      <c r="CF47" s="108" t="s">
        <v>33</v>
      </c>
      <c r="CG47" s="108" t="s">
        <v>39</v>
      </c>
      <c r="CH47" s="108" t="s">
        <v>40</v>
      </c>
      <c r="CI47" s="108" t="s">
        <v>41</v>
      </c>
      <c r="CJ47" s="112" t="s">
        <v>42</v>
      </c>
    </row>
    <row r="48" spans="2:88" ht="21" customHeight="1" thickTop="1">
      <c r="B48" s="113"/>
      <c r="C48" s="4"/>
      <c r="D48" s="3" t="s">
        <v>5</v>
      </c>
      <c r="E48" s="4"/>
      <c r="F48" s="5"/>
      <c r="BV48" s="6"/>
      <c r="BW48" s="4"/>
      <c r="BX48" s="4"/>
      <c r="BY48" s="4"/>
      <c r="BZ48" s="3" t="s">
        <v>66</v>
      </c>
      <c r="CA48" s="4"/>
      <c r="CB48" s="4"/>
      <c r="CC48" s="4"/>
      <c r="CD48" s="4"/>
      <c r="CE48" s="146"/>
      <c r="CF48" s="4"/>
      <c r="CG48" s="4"/>
      <c r="CH48" s="3" t="s">
        <v>5</v>
      </c>
      <c r="CI48" s="4"/>
      <c r="CJ48" s="115"/>
    </row>
    <row r="49" spans="2:88" ht="21" customHeight="1">
      <c r="B49" s="116"/>
      <c r="C49" s="117"/>
      <c r="D49" s="117"/>
      <c r="E49" s="117"/>
      <c r="F49" s="119"/>
      <c r="BV49" s="142"/>
      <c r="BW49" s="120"/>
      <c r="BX49" s="120"/>
      <c r="BY49" s="120"/>
      <c r="BZ49" s="120"/>
      <c r="CA49" s="9"/>
      <c r="CD49" s="95"/>
      <c r="CE49" s="118"/>
      <c r="CF49" s="117"/>
      <c r="CG49" s="117"/>
      <c r="CH49" s="117"/>
      <c r="CI49" s="117"/>
      <c r="CJ49" s="121"/>
    </row>
    <row r="50" spans="2:88" ht="21" customHeight="1">
      <c r="B50" s="122"/>
      <c r="C50" s="123"/>
      <c r="D50" s="117"/>
      <c r="E50" s="124"/>
      <c r="F50" s="119"/>
      <c r="BV50" s="143"/>
      <c r="BW50" s="131"/>
      <c r="BX50" s="131"/>
      <c r="BY50" s="131"/>
      <c r="BZ50" s="131"/>
      <c r="CA50" s="9"/>
      <c r="CD50" s="95"/>
      <c r="CE50" s="125"/>
      <c r="CF50" s="248">
        <v>2</v>
      </c>
      <c r="CG50" s="19">
        <v>35.68</v>
      </c>
      <c r="CH50" s="126">
        <v>51</v>
      </c>
      <c r="CI50" s="127">
        <f>CG50+CH50*0.001</f>
        <v>35.731</v>
      </c>
      <c r="CJ50" s="18" t="s">
        <v>53</v>
      </c>
    </row>
    <row r="51" spans="2:88" ht="21" customHeight="1">
      <c r="B51" s="247">
        <v>1</v>
      </c>
      <c r="C51" s="129">
        <v>36.45</v>
      </c>
      <c r="D51" s="126">
        <v>-51</v>
      </c>
      <c r="E51" s="127">
        <f>C51+D51*0.001</f>
        <v>36.399</v>
      </c>
      <c r="F51" s="18" t="s">
        <v>53</v>
      </c>
      <c r="AS51" s="105" t="s">
        <v>32</v>
      </c>
      <c r="BV51" s="145" t="s">
        <v>62</v>
      </c>
      <c r="BW51" s="250">
        <v>35.798</v>
      </c>
      <c r="BX51" s="259">
        <v>-46</v>
      </c>
      <c r="BY51" s="250">
        <f>BW51+BX51*0.001</f>
        <v>35.752</v>
      </c>
      <c r="BZ51" s="128" t="s">
        <v>63</v>
      </c>
      <c r="CA51" s="251" t="s">
        <v>79</v>
      </c>
      <c r="CD51" s="95"/>
      <c r="CE51" s="125"/>
      <c r="CF51" s="117"/>
      <c r="CG51" s="117"/>
      <c r="CH51" s="117"/>
      <c r="CI51" s="117"/>
      <c r="CJ51" s="121"/>
    </row>
    <row r="52" spans="2:88" ht="21" customHeight="1">
      <c r="B52" s="122"/>
      <c r="C52" s="123"/>
      <c r="D52" s="117"/>
      <c r="E52" s="124"/>
      <c r="F52" s="119"/>
      <c r="AS52" s="98" t="s">
        <v>82</v>
      </c>
      <c r="BV52" s="143"/>
      <c r="BW52" s="131"/>
      <c r="BX52" s="131"/>
      <c r="BY52" s="131"/>
      <c r="BZ52" s="131"/>
      <c r="CA52" s="9"/>
      <c r="CD52" s="95"/>
      <c r="CE52" s="125"/>
      <c r="CF52" s="249">
        <v>3</v>
      </c>
      <c r="CG52" s="129">
        <v>35.653</v>
      </c>
      <c r="CH52" s="126">
        <v>42</v>
      </c>
      <c r="CI52" s="127">
        <f>CG52+CH52*0.001</f>
        <v>35.695</v>
      </c>
      <c r="CJ52" s="18" t="s">
        <v>53</v>
      </c>
    </row>
    <row r="53" spans="2:88" ht="21" customHeight="1" thickBot="1">
      <c r="B53" s="132"/>
      <c r="C53" s="133"/>
      <c r="D53" s="134"/>
      <c r="E53" s="134"/>
      <c r="F53" s="137"/>
      <c r="AD53" s="46"/>
      <c r="AE53" s="47"/>
      <c r="BG53" s="46"/>
      <c r="BH53" s="47"/>
      <c r="BV53" s="141"/>
      <c r="BW53" s="138"/>
      <c r="BX53" s="138"/>
      <c r="BY53" s="138"/>
      <c r="BZ53" s="138"/>
      <c r="CA53" s="25"/>
      <c r="CB53" s="139"/>
      <c r="CC53" s="139"/>
      <c r="CD53" s="139"/>
      <c r="CE53" s="135"/>
      <c r="CF53" s="136"/>
      <c r="CG53" s="133"/>
      <c r="CH53" s="134"/>
      <c r="CI53" s="134"/>
      <c r="CJ53" s="23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755" sheet="1" objects="1" scenarios="1"/>
  <mergeCells count="11">
    <mergeCell ref="BT3:BU3"/>
    <mergeCell ref="CA47:CD47"/>
    <mergeCell ref="BN4:BQ4"/>
    <mergeCell ref="V2:Y2"/>
    <mergeCell ref="BJ3:BK3"/>
    <mergeCell ref="BN2:BQ2"/>
    <mergeCell ref="BN3:BQ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9205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2012-01-27T10:51:46Z</cp:lastPrinted>
  <dcterms:created xsi:type="dcterms:W3CDTF">2003-01-10T15:39:03Z</dcterms:created>
  <dcterms:modified xsi:type="dcterms:W3CDTF">2012-01-27T13:34:55Z</dcterms:modified>
  <cp:category/>
  <cp:version/>
  <cp:contentType/>
  <cp:contentStatus/>
</cp:coreProperties>
</file>