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Chropyně" sheetId="2" r:id="rId2"/>
  </sheets>
  <definedNames/>
  <calcPr fullCalcOnLoad="1"/>
</workbook>
</file>

<file path=xl/sharedStrings.xml><?xml version="1.0" encoding="utf-8"?>
<sst xmlns="http://schemas.openxmlformats.org/spreadsheetml/2006/main" count="192" uniqueCount="104">
  <si>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</si>
  <si>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</si>
  <si>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</si>
  <si>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</si>
  <si>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</si>
  <si>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</si>
  <si>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</si>
  <si>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</si>
  <si>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</si>
  <si>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</si>
  <si>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</si>
  <si>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Se 4</t>
  </si>
  <si>
    <t>L 2</t>
  </si>
  <si>
    <t>L 4</t>
  </si>
  <si>
    <t>S 2a</t>
  </si>
  <si>
    <t>Sc 2</t>
  </si>
  <si>
    <t>Sc 4</t>
  </si>
  <si>
    <t>Návěstidla  -  ŽST</t>
  </si>
  <si>
    <t>Směr  :  Kojetín</t>
  </si>
  <si>
    <t>Vjezdová</t>
  </si>
  <si>
    <t>Odjezdová</t>
  </si>
  <si>
    <t>Cestová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</si>
  <si>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</si>
  <si>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</si>
  <si>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</si>
  <si>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</si>
  <si>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</si>
  <si>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</si>
  <si>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</si>
  <si>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</si>
  <si>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</si>
  <si>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</si>
  <si>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</si>
  <si>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</si>
  <si>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</si>
  <si>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</si>
  <si>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</si>
  <si>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</si>
  <si>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</si>
  <si>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</si>
  <si>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</si>
  <si>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</si>
  <si>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</si>
  <si>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</si>
  <si>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</si>
  <si>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rychlostní návěstní soustava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</si>
  <si>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</si>
  <si>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</si>
  <si>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</si>
  <si>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</si>
  <si>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</si>
  <si>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</si>
  <si>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</si>
  <si>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</si>
  <si>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</si>
  <si>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</si>
  <si>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</si>
  <si>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</si>
  <si>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</si>
  <si>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</si>
  <si>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2a</t>
  </si>
  <si>
    <t>( 2 + 2a = 538 m )</t>
  </si>
  <si>
    <t>Současné  vlakové  cesty</t>
  </si>
  <si>
    <t>Vjezd - odjezd - průjezd,  NTV</t>
  </si>
  <si>
    <t>Vjezdové / odjezdové rychlosti :</t>
  </si>
  <si>
    <t>v pokračování traťové koleje - rychlost traťová s místním omezením</t>
  </si>
  <si>
    <t>při jízdě do odbočky - rychlost 40 km/h</t>
  </si>
  <si>
    <t>Směr  :  Věžky</t>
  </si>
  <si>
    <t>R1</t>
  </si>
  <si>
    <t>ručně</t>
  </si>
  <si>
    <r>
      <t>Hlavní  staniční  kolej,</t>
    </r>
    <r>
      <rPr>
        <sz val="14"/>
        <rFont val="Arial CE"/>
        <family val="2"/>
      </rPr>
      <t xml:space="preserve">  NTV</t>
    </r>
  </si>
  <si>
    <t>elm.</t>
  </si>
  <si>
    <t>R 1</t>
  </si>
  <si>
    <t>Obvod  signalisty  St.1</t>
  </si>
  <si>
    <t>Obvod  signalisty  St.2</t>
  </si>
  <si>
    <t>Automatické  hradlo</t>
  </si>
  <si>
    <t>Kód : 14</t>
  </si>
  <si>
    <t>Se V1</t>
  </si>
  <si>
    <t>Se T1</t>
  </si>
  <si>
    <t>bez zabezpečení</t>
  </si>
  <si>
    <t>T E S T  -  12</t>
  </si>
  <si>
    <t>závislá stavědla,  bez kolejových obvodů</t>
  </si>
  <si>
    <t>Kód :  12 / 0</t>
  </si>
  <si>
    <t>AH - 83 ( bez návěstního bodu )</t>
  </si>
  <si>
    <t>Km  78,391</t>
  </si>
  <si>
    <t>St. 1</t>
  </si>
  <si>
    <t>St. 2</t>
  </si>
  <si>
    <t>EZ</t>
  </si>
  <si>
    <t>Zjišťování</t>
  </si>
  <si>
    <t>signalista St.1 a 2 hlásí obsluhou</t>
  </si>
  <si>
    <t>zast. - 20</t>
  </si>
  <si>
    <t>konce  vlaku</t>
  </si>
  <si>
    <t>proj. - 10</t>
  </si>
  <si>
    <t>samočinně činností</t>
  </si>
  <si>
    <t>Vzájemně vyloučeny jsou pouze protisměrné jízdní cesty na tutéž kolej</t>
  </si>
  <si>
    <t>č. II,  úrovňové, jednostranné</t>
  </si>
  <si>
    <t>č. III,  úrovňové, jednostranné</t>
  </si>
  <si>
    <t>č. I,  úrovňové, jednostranné</t>
  </si>
  <si>
    <t>305 G</t>
  </si>
  <si>
    <t>I. / 2012</t>
  </si>
  <si>
    <t>výměnový zámek, klíč v.č. 4 / 6 držen v EMZ na St.1</t>
  </si>
  <si>
    <t>výměnový zámek v závislosti na v.č. 4</t>
  </si>
  <si>
    <t>Vlečka č.:</t>
  </si>
  <si>
    <t>( v.č .4 / 6 )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</si>
</sst>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49" fontId="17" fillId="0" borderId="0" xfId="21" applyNumberFormat="1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Fill="1" applyBorder="1" applyAlignment="1" quotePrefix="1">
      <alignment horizontal="left" vertical="center"/>
    </xf>
    <xf numFmtId="164" fontId="4" fillId="0" borderId="4" xfId="0" applyNumberFormat="1" applyFont="1" applyBorder="1" applyAlignment="1" quotePrefix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5" fillId="0" borderId="0" xfId="21" applyFont="1" applyAlignment="1">
      <alignment horizontal="right"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0" fontId="0" fillId="4" borderId="47" xfId="21" applyFont="1" applyFill="1" applyBorder="1" applyAlignment="1">
      <alignment vertical="center"/>
      <protection/>
    </xf>
    <xf numFmtId="0" fontId="0" fillId="4" borderId="47" xfId="21" applyFont="1" applyFill="1" applyBorder="1" applyAlignment="1" quotePrefix="1">
      <alignment vertical="center"/>
      <protection/>
    </xf>
    <xf numFmtId="164" fontId="0" fillId="4" borderId="47" xfId="21" applyNumberFormat="1" applyFont="1" applyFill="1" applyBorder="1" applyAlignment="1">
      <alignment vertical="center"/>
      <protection/>
    </xf>
    <xf numFmtId="0" fontId="0" fillId="4" borderId="4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5" xfId="21" applyFont="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21" xfId="21" applyFont="1" applyBorder="1">
      <alignment/>
      <protection/>
    </xf>
    <xf numFmtId="0" fontId="0" fillId="4" borderId="6" xfId="21" applyFill="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0" fillId="0" borderId="4" xfId="21" applyFont="1" applyBorder="1">
      <alignment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54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5" xfId="2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5" xfId="21" applyFont="1" applyFill="1" applyBorder="1" applyAlignment="1">
      <alignment vertical="center"/>
      <protection/>
    </xf>
    <xf numFmtId="0" fontId="4" fillId="5" borderId="58" xfId="21" applyFont="1" applyFill="1" applyBorder="1" applyAlignment="1">
      <alignment horizontal="center" vertical="center"/>
      <protection/>
    </xf>
    <xf numFmtId="0" fontId="4" fillId="5" borderId="32" xfId="21" applyFont="1" applyFill="1" applyBorder="1" applyAlignment="1">
      <alignment horizontal="center" vertical="center"/>
      <protection/>
    </xf>
    <xf numFmtId="0" fontId="4" fillId="5" borderId="33" xfId="21" applyFont="1" applyFill="1" applyBorder="1" applyAlignment="1">
      <alignment horizontal="center" vertical="center"/>
      <protection/>
    </xf>
    <xf numFmtId="0" fontId="0" fillId="4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49" fontId="32" fillId="0" borderId="59" xfId="21" applyNumberFormat="1" applyFont="1" applyBorder="1" applyAlignment="1">
      <alignment horizontal="center" vertical="center"/>
      <protection/>
    </xf>
    <xf numFmtId="164" fontId="41" fillId="0" borderId="3" xfId="21" applyNumberFormat="1" applyFont="1" applyBorder="1" applyAlignment="1">
      <alignment horizontal="center" vertical="center"/>
      <protection/>
    </xf>
    <xf numFmtId="1" fontId="41" fillId="0" borderId="4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64" fontId="42" fillId="0" borderId="3" xfId="21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0" fontId="0" fillId="0" borderId="54" xfId="21" applyFont="1" applyBorder="1" applyAlignment="1">
      <alignment vertical="center"/>
      <protection/>
    </xf>
    <xf numFmtId="0" fontId="0" fillId="4" borderId="26" xfId="21" applyFill="1" applyBorder="1" applyAlignment="1">
      <alignment vertical="center"/>
      <protection/>
    </xf>
    <xf numFmtId="0" fontId="0" fillId="4" borderId="9" xfId="21" applyFill="1" applyBorder="1" applyAlignment="1">
      <alignment vertical="center"/>
      <protection/>
    </xf>
    <xf numFmtId="0" fontId="0" fillId="4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62" xfId="0" applyBorder="1" applyAlignment="1">
      <alignment vertical="center"/>
    </xf>
    <xf numFmtId="0" fontId="0" fillId="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4" xfId="0" applyBorder="1" applyAlignment="1">
      <alignment/>
    </xf>
    <xf numFmtId="0" fontId="0" fillId="0" borderId="6" xfId="0" applyBorder="1" applyAlignment="1">
      <alignment/>
    </xf>
    <xf numFmtId="0" fontId="14" fillId="2" borderId="1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0" fillId="0" borderId="22" xfId="0" applyFont="1" applyBorder="1" applyAlignment="1">
      <alignment vertical="center"/>
    </xf>
    <xf numFmtId="164" fontId="4" fillId="0" borderId="3" xfId="0" applyNumberFormat="1" applyFont="1" applyBorder="1" applyAlignment="1" quotePrefix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28" fillId="0" borderId="38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164" fontId="3" fillId="0" borderId="4" xfId="0" applyNumberFormat="1" applyFont="1" applyFill="1" applyBorder="1" applyAlignment="1" quotePrefix="1">
      <alignment horizontal="center" vertical="center"/>
    </xf>
    <xf numFmtId="0" fontId="32" fillId="0" borderId="59" xfId="21" applyNumberFormat="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4" borderId="65" xfId="0" applyFont="1" applyFill="1" applyBorder="1" applyAlignment="1">
      <alignment horizontal="center" vertical="center"/>
    </xf>
    <xf numFmtId="0" fontId="38" fillId="0" borderId="0" xfId="21" applyNumberFormat="1" applyFont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9" fillId="0" borderId="0" xfId="21" applyNumberFormat="1" applyFont="1" applyBorder="1" applyAlignment="1">
      <alignment horizontal="center" vertical="center"/>
      <protection/>
    </xf>
    <xf numFmtId="0" fontId="0" fillId="4" borderId="65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164" fontId="22" fillId="0" borderId="3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20" applyFont="1" applyAlignment="1">
      <alignment/>
      <protection/>
    </xf>
    <xf numFmtId="0" fontId="32" fillId="0" borderId="59" xfId="21" applyNumberFormat="1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4" fillId="0" borderId="0" xfId="21" applyFont="1" applyFill="1" applyBorder="1" applyAlignment="1">
      <alignment horizontal="center" vertical="center"/>
      <protection/>
    </xf>
    <xf numFmtId="0" fontId="40" fillId="5" borderId="56" xfId="21" applyFont="1" applyFill="1" applyBorder="1" applyAlignment="1">
      <alignment horizontal="center" vertical="center"/>
      <protection/>
    </xf>
    <xf numFmtId="0" fontId="40" fillId="5" borderId="56" xfId="21" applyFont="1" applyFill="1" applyBorder="1" applyAlignment="1" quotePrefix="1">
      <alignment horizontal="center" vertical="center"/>
      <protection/>
    </xf>
    <xf numFmtId="0" fontId="4" fillId="5" borderId="68" xfId="21" applyFont="1" applyFill="1" applyBorder="1" applyAlignment="1">
      <alignment horizontal="center" vertical="center"/>
      <protection/>
    </xf>
    <xf numFmtId="0" fontId="4" fillId="5" borderId="69" xfId="21" applyFont="1" applyFill="1" applyBorder="1" applyAlignment="1">
      <alignment horizontal="center" vertical="center"/>
      <protection/>
    </xf>
    <xf numFmtId="0" fontId="4" fillId="5" borderId="70" xfId="21" applyFont="1" applyFill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14" fillId="2" borderId="13" xfId="0" applyFont="1" applyFill="1" applyBorder="1" applyAlignment="1">
      <alignment horizontal="center" vertical="center"/>
    </xf>
    <xf numFmtId="0" fontId="15" fillId="6" borderId="71" xfId="0" applyFont="1" applyFill="1" applyBorder="1" applyAlignment="1">
      <alignment horizontal="center" vertical="center"/>
    </xf>
    <xf numFmtId="0" fontId="15" fillId="6" borderId="72" xfId="0" applyFont="1" applyFill="1" applyBorder="1" applyAlignment="1">
      <alignment horizontal="center" vertical="center"/>
    </xf>
    <xf numFmtId="0" fontId="15" fillId="6" borderId="73" xfId="0" applyFont="1" applyFill="1" applyBorder="1" applyAlignment="1">
      <alignment horizontal="center" vertical="center"/>
    </xf>
    <xf numFmtId="0" fontId="15" fillId="6" borderId="74" xfId="0" applyFont="1" applyFill="1" applyBorder="1" applyAlignment="1">
      <alignment horizontal="center" vertical="center"/>
    </xf>
    <xf numFmtId="0" fontId="15" fillId="6" borderId="75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Chropyně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476250</xdr:colOff>
      <xdr:row>24</xdr:row>
      <xdr:rowOff>114300</xdr:rowOff>
    </xdr:from>
    <xdr:to>
      <xdr:col>52</xdr:col>
      <xdr:colOff>276225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737050" y="6210300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38</xdr:row>
      <xdr:rowOff>114300</xdr:rowOff>
    </xdr:from>
    <xdr:to>
      <xdr:col>68</xdr:col>
      <xdr:colOff>476250</xdr:colOff>
      <xdr:row>38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9433500" y="94107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52</xdr:col>
      <xdr:colOff>47625</xdr:colOff>
      <xdr:row>32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8039100"/>
          <a:ext cx="37547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9404925" y="8039100"/>
          <a:ext cx="2535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35</xdr:row>
      <xdr:rowOff>114300</xdr:rowOff>
    </xdr:from>
    <xdr:to>
      <xdr:col>72</xdr:col>
      <xdr:colOff>476250</xdr:colOff>
      <xdr:row>35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9433500" y="8724900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52</xdr:col>
      <xdr:colOff>19050</xdr:colOff>
      <xdr:row>35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8611850" y="8724900"/>
          <a:ext cx="1988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52</xdr:col>
      <xdr:colOff>19050</xdr:colOff>
      <xdr:row>29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1182350" y="7353300"/>
          <a:ext cx="2731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8966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952500</xdr:colOff>
      <xdr:row>29</xdr:row>
      <xdr:rowOff>114300</xdr:rowOff>
    </xdr:from>
    <xdr:to>
      <xdr:col>69</xdr:col>
      <xdr:colOff>247650</xdr:colOff>
      <xdr:row>29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39433500" y="73533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Chropyně</a:t>
          </a:r>
        </a:p>
      </xdr:txBody>
    </xdr:sp>
    <xdr:clientData/>
  </xdr:twoCellAnchor>
  <xdr:twoCellAnchor>
    <xdr:from>
      <xdr:col>69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1339750" y="1089660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15</xdr:col>
      <xdr:colOff>266700</xdr:colOff>
      <xdr:row>32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6724650" y="73533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76200</xdr:rowOff>
    </xdr:from>
    <xdr:to>
      <xdr:col>25</xdr:col>
      <xdr:colOff>266700</xdr:colOff>
      <xdr:row>35</xdr:row>
      <xdr:rowOff>114300</xdr:rowOff>
    </xdr:to>
    <xdr:sp>
      <xdr:nvSpPr>
        <xdr:cNvPr id="13" name="Line 21"/>
        <xdr:cNvSpPr>
          <a:spLocks/>
        </xdr:cNvSpPr>
      </xdr:nvSpPr>
      <xdr:spPr>
        <a:xfrm>
          <a:off x="17868900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38</xdr:row>
      <xdr:rowOff>76200</xdr:rowOff>
    </xdr:from>
    <xdr:to>
      <xdr:col>69</xdr:col>
      <xdr:colOff>247650</xdr:colOff>
      <xdr:row>38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50844450" y="9372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75</xdr:col>
      <xdr:colOff>276225</xdr:colOff>
      <xdr:row>36</xdr:row>
      <xdr:rowOff>200025</xdr:rowOff>
    </xdr:to>
    <xdr:sp>
      <xdr:nvSpPr>
        <xdr:cNvPr id="15" name="Line 27"/>
        <xdr:cNvSpPr>
          <a:spLocks/>
        </xdr:cNvSpPr>
      </xdr:nvSpPr>
      <xdr:spPr>
        <a:xfrm flipV="1">
          <a:off x="53816250" y="8496300"/>
          <a:ext cx="22574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6" name="Oval 3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21</xdr:row>
      <xdr:rowOff>114300</xdr:rowOff>
    </xdr:from>
    <xdr:to>
      <xdr:col>46</xdr:col>
      <xdr:colOff>476250</xdr:colOff>
      <xdr:row>24</xdr:row>
      <xdr:rowOff>114300</xdr:rowOff>
    </xdr:to>
    <xdr:sp>
      <xdr:nvSpPr>
        <xdr:cNvPr id="17" name="Line 32"/>
        <xdr:cNvSpPr>
          <a:spLocks/>
        </xdr:cNvSpPr>
      </xdr:nvSpPr>
      <xdr:spPr>
        <a:xfrm flipH="1">
          <a:off x="30480000" y="5524500"/>
          <a:ext cx="40195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24</xdr:row>
      <xdr:rowOff>114300</xdr:rowOff>
    </xdr:from>
    <xdr:to>
      <xdr:col>64</xdr:col>
      <xdr:colOff>476250</xdr:colOff>
      <xdr:row>24</xdr:row>
      <xdr:rowOff>114300</xdr:rowOff>
    </xdr:to>
    <xdr:sp>
      <xdr:nvSpPr>
        <xdr:cNvPr id="18" name="Line 34"/>
        <xdr:cNvSpPr>
          <a:spLocks/>
        </xdr:cNvSpPr>
      </xdr:nvSpPr>
      <xdr:spPr>
        <a:xfrm flipV="1">
          <a:off x="39204900" y="6210300"/>
          <a:ext cx="8667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781050</xdr:colOff>
      <xdr:row>21</xdr:row>
      <xdr:rowOff>114300</xdr:rowOff>
    </xdr:from>
    <xdr:to>
      <xdr:col>52</xdr:col>
      <xdr:colOff>276225</xdr:colOff>
      <xdr:row>21</xdr:row>
      <xdr:rowOff>114300</xdr:rowOff>
    </xdr:to>
    <xdr:sp>
      <xdr:nvSpPr>
        <xdr:cNvPr id="19" name="Line 43"/>
        <xdr:cNvSpPr>
          <a:spLocks/>
        </xdr:cNvSpPr>
      </xdr:nvSpPr>
      <xdr:spPr>
        <a:xfrm flipV="1">
          <a:off x="28555950" y="5524500"/>
          <a:ext cx="10201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37</xdr:col>
      <xdr:colOff>266700</xdr:colOff>
      <xdr:row>29</xdr:row>
      <xdr:rowOff>114300</xdr:rowOff>
    </xdr:to>
    <xdr:sp>
      <xdr:nvSpPr>
        <xdr:cNvPr id="20" name="Line 44"/>
        <xdr:cNvSpPr>
          <a:spLocks/>
        </xdr:cNvSpPr>
      </xdr:nvSpPr>
      <xdr:spPr>
        <a:xfrm flipV="1">
          <a:off x="23069550" y="643890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52</xdr:col>
      <xdr:colOff>19050</xdr:colOff>
      <xdr:row>38</xdr:row>
      <xdr:rowOff>114300</xdr:rowOff>
    </xdr:to>
    <xdr:sp>
      <xdr:nvSpPr>
        <xdr:cNvPr id="21" name="Line 51"/>
        <xdr:cNvSpPr>
          <a:spLocks/>
        </xdr:cNvSpPr>
      </xdr:nvSpPr>
      <xdr:spPr>
        <a:xfrm flipV="1">
          <a:off x="29013150" y="9410700"/>
          <a:ext cx="948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114300</xdr:rowOff>
    </xdr:from>
    <xdr:to>
      <xdr:col>4</xdr:col>
      <xdr:colOff>495300</xdr:colOff>
      <xdr:row>27</xdr:row>
      <xdr:rowOff>114300</xdr:rowOff>
    </xdr:to>
    <xdr:sp>
      <xdr:nvSpPr>
        <xdr:cNvPr id="22" name="Line 53"/>
        <xdr:cNvSpPr>
          <a:spLocks/>
        </xdr:cNvSpPr>
      </xdr:nvSpPr>
      <xdr:spPr>
        <a:xfrm>
          <a:off x="2266950" y="66675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15</xdr:col>
      <xdr:colOff>266700</xdr:colOff>
      <xdr:row>29</xdr:row>
      <xdr:rowOff>114300</xdr:rowOff>
    </xdr:to>
    <xdr:sp>
      <xdr:nvSpPr>
        <xdr:cNvPr id="23" name="Line 54"/>
        <xdr:cNvSpPr>
          <a:spLocks/>
        </xdr:cNvSpPr>
      </xdr:nvSpPr>
      <xdr:spPr>
        <a:xfrm flipV="1">
          <a:off x="5981700" y="7353300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38</xdr:row>
      <xdr:rowOff>0</xdr:rowOff>
    </xdr:from>
    <xdr:to>
      <xdr:col>70</xdr:col>
      <xdr:colOff>476250</xdr:colOff>
      <xdr:row>38</xdr:row>
      <xdr:rowOff>76200</xdr:rowOff>
    </xdr:to>
    <xdr:sp>
      <xdr:nvSpPr>
        <xdr:cNvPr id="24" name="Line 62"/>
        <xdr:cNvSpPr>
          <a:spLocks/>
        </xdr:cNvSpPr>
      </xdr:nvSpPr>
      <xdr:spPr>
        <a:xfrm flipV="1">
          <a:off x="51587400" y="9296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0</xdr:rowOff>
    </xdr:from>
    <xdr:to>
      <xdr:col>67</xdr:col>
      <xdr:colOff>247650</xdr:colOff>
      <xdr:row>25</xdr:row>
      <xdr:rowOff>142875</xdr:rowOff>
    </xdr:to>
    <xdr:sp>
      <xdr:nvSpPr>
        <xdr:cNvPr id="25" name="Line 64"/>
        <xdr:cNvSpPr>
          <a:spLocks/>
        </xdr:cNvSpPr>
      </xdr:nvSpPr>
      <xdr:spPr>
        <a:xfrm>
          <a:off x="49358550" y="6324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74</xdr:col>
      <xdr:colOff>495300</xdr:colOff>
      <xdr:row>31</xdr:row>
      <xdr:rowOff>114300</xdr:rowOff>
    </xdr:to>
    <xdr:sp>
      <xdr:nvSpPr>
        <xdr:cNvPr id="26" name="Line 65"/>
        <xdr:cNvSpPr>
          <a:spLocks/>
        </xdr:cNvSpPr>
      </xdr:nvSpPr>
      <xdr:spPr>
        <a:xfrm>
          <a:off x="50863500" y="6667500"/>
          <a:ext cx="44577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21</xdr:row>
      <xdr:rowOff>114300</xdr:rowOff>
    </xdr:from>
    <xdr:to>
      <xdr:col>74</xdr:col>
      <xdr:colOff>200025</xdr:colOff>
      <xdr:row>21</xdr:row>
      <xdr:rowOff>114300</xdr:rowOff>
    </xdr:to>
    <xdr:sp>
      <xdr:nvSpPr>
        <xdr:cNvPr id="27" name="Line 70"/>
        <xdr:cNvSpPr>
          <a:spLocks/>
        </xdr:cNvSpPr>
      </xdr:nvSpPr>
      <xdr:spPr>
        <a:xfrm flipV="1">
          <a:off x="39204900" y="5524500"/>
          <a:ext cx="1582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40</xdr:col>
      <xdr:colOff>476250</xdr:colOff>
      <xdr:row>24</xdr:row>
      <xdr:rowOff>114300</xdr:rowOff>
    </xdr:to>
    <xdr:sp>
      <xdr:nvSpPr>
        <xdr:cNvPr id="28" name="Line 85"/>
        <xdr:cNvSpPr>
          <a:spLocks/>
        </xdr:cNvSpPr>
      </xdr:nvSpPr>
      <xdr:spPr>
        <a:xfrm>
          <a:off x="27527250" y="621030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114300</xdr:rowOff>
    </xdr:from>
    <xdr:to>
      <xdr:col>65</xdr:col>
      <xdr:colOff>247650</xdr:colOff>
      <xdr:row>24</xdr:row>
      <xdr:rowOff>152400</xdr:rowOff>
    </xdr:to>
    <xdr:sp>
      <xdr:nvSpPr>
        <xdr:cNvPr id="29" name="Line 117"/>
        <xdr:cNvSpPr>
          <a:spLocks/>
        </xdr:cNvSpPr>
      </xdr:nvSpPr>
      <xdr:spPr>
        <a:xfrm>
          <a:off x="47872650" y="6210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70</xdr:col>
      <xdr:colOff>476250</xdr:colOff>
      <xdr:row>29</xdr:row>
      <xdr:rowOff>152400</xdr:rowOff>
    </xdr:to>
    <xdr:sp>
      <xdr:nvSpPr>
        <xdr:cNvPr id="30" name="Line 131"/>
        <xdr:cNvSpPr>
          <a:spLocks/>
        </xdr:cNvSpPr>
      </xdr:nvSpPr>
      <xdr:spPr>
        <a:xfrm flipH="1" flipV="1">
          <a:off x="51587400" y="7353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32</xdr:row>
      <xdr:rowOff>114300</xdr:rowOff>
    </xdr:from>
    <xdr:to>
      <xdr:col>79</xdr:col>
      <xdr:colOff>276225</xdr:colOff>
      <xdr:row>35</xdr:row>
      <xdr:rowOff>0</xdr:rowOff>
    </xdr:to>
    <xdr:sp>
      <xdr:nvSpPr>
        <xdr:cNvPr id="31" name="Line 132"/>
        <xdr:cNvSpPr>
          <a:spLocks/>
        </xdr:cNvSpPr>
      </xdr:nvSpPr>
      <xdr:spPr>
        <a:xfrm flipV="1">
          <a:off x="55302150" y="80391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0</xdr:rowOff>
    </xdr:from>
    <xdr:to>
      <xdr:col>74</xdr:col>
      <xdr:colOff>476250</xdr:colOff>
      <xdr:row>35</xdr:row>
      <xdr:rowOff>76200</xdr:rowOff>
    </xdr:to>
    <xdr:sp>
      <xdr:nvSpPr>
        <xdr:cNvPr id="32" name="Line 149"/>
        <xdr:cNvSpPr>
          <a:spLocks/>
        </xdr:cNvSpPr>
      </xdr:nvSpPr>
      <xdr:spPr>
        <a:xfrm flipV="1">
          <a:off x="5455920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76200</xdr:rowOff>
    </xdr:from>
    <xdr:to>
      <xdr:col>73</xdr:col>
      <xdr:colOff>247650</xdr:colOff>
      <xdr:row>35</xdr:row>
      <xdr:rowOff>114300</xdr:rowOff>
    </xdr:to>
    <xdr:sp>
      <xdr:nvSpPr>
        <xdr:cNvPr id="33" name="Line 150"/>
        <xdr:cNvSpPr>
          <a:spLocks/>
        </xdr:cNvSpPr>
      </xdr:nvSpPr>
      <xdr:spPr>
        <a:xfrm flipV="1">
          <a:off x="53816250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23</xdr:col>
      <xdr:colOff>266700</xdr:colOff>
      <xdr:row>35</xdr:row>
      <xdr:rowOff>0</xdr:rowOff>
    </xdr:to>
    <xdr:sp>
      <xdr:nvSpPr>
        <xdr:cNvPr id="34" name="Line 192"/>
        <xdr:cNvSpPr>
          <a:spLocks/>
        </xdr:cNvSpPr>
      </xdr:nvSpPr>
      <xdr:spPr>
        <a:xfrm>
          <a:off x="13411200" y="80391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35" name="Line 445"/>
        <xdr:cNvSpPr>
          <a:spLocks/>
        </xdr:cNvSpPr>
      </xdr:nvSpPr>
      <xdr:spPr>
        <a:xfrm flipV="1">
          <a:off x="6705600" y="67818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36" name="Line 447"/>
        <xdr:cNvSpPr>
          <a:spLocks/>
        </xdr:cNvSpPr>
      </xdr:nvSpPr>
      <xdr:spPr>
        <a:xfrm flipV="1">
          <a:off x="11182350" y="6667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18</xdr:col>
      <xdr:colOff>447675</xdr:colOff>
      <xdr:row>26</xdr:row>
      <xdr:rowOff>114300</xdr:rowOff>
    </xdr:to>
    <xdr:sp>
      <xdr:nvSpPr>
        <xdr:cNvPr id="37" name="Line 448"/>
        <xdr:cNvSpPr>
          <a:spLocks/>
        </xdr:cNvSpPr>
      </xdr:nvSpPr>
      <xdr:spPr>
        <a:xfrm>
          <a:off x="11925300" y="666750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143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39" name="Line 456"/>
        <xdr:cNvSpPr>
          <a:spLocks/>
        </xdr:cNvSpPr>
      </xdr:nvSpPr>
      <xdr:spPr>
        <a:xfrm>
          <a:off x="5715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37</xdr:col>
      <xdr:colOff>266700</xdr:colOff>
      <xdr:row>38</xdr:row>
      <xdr:rowOff>0</xdr:rowOff>
    </xdr:to>
    <xdr:sp>
      <xdr:nvSpPr>
        <xdr:cNvPr id="40" name="Line 476"/>
        <xdr:cNvSpPr>
          <a:spLocks/>
        </xdr:cNvSpPr>
      </xdr:nvSpPr>
      <xdr:spPr>
        <a:xfrm>
          <a:off x="23812500" y="87249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40</xdr:col>
      <xdr:colOff>476250</xdr:colOff>
      <xdr:row>24</xdr:row>
      <xdr:rowOff>152400</xdr:rowOff>
    </xdr:to>
    <xdr:sp>
      <xdr:nvSpPr>
        <xdr:cNvPr id="41" name="Line 492"/>
        <xdr:cNvSpPr>
          <a:spLocks/>
        </xdr:cNvSpPr>
      </xdr:nvSpPr>
      <xdr:spPr>
        <a:xfrm flipV="1">
          <a:off x="29013150" y="62103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35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203454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38</xdr:col>
      <xdr:colOff>495300</xdr:colOff>
      <xdr:row>24</xdr:row>
      <xdr:rowOff>152400</xdr:rowOff>
    </xdr:from>
    <xdr:to>
      <xdr:col>39</xdr:col>
      <xdr:colOff>266700</xdr:colOff>
      <xdr:row>25</xdr:row>
      <xdr:rowOff>0</xdr:rowOff>
    </xdr:to>
    <xdr:sp>
      <xdr:nvSpPr>
        <xdr:cNvPr id="43" name="Line 496"/>
        <xdr:cNvSpPr>
          <a:spLocks/>
        </xdr:cNvSpPr>
      </xdr:nvSpPr>
      <xdr:spPr>
        <a:xfrm flipV="1">
          <a:off x="2827020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0</xdr:rowOff>
    </xdr:from>
    <xdr:to>
      <xdr:col>76</xdr:col>
      <xdr:colOff>504825</xdr:colOff>
      <xdr:row>32</xdr:row>
      <xdr:rowOff>114300</xdr:rowOff>
    </xdr:to>
    <xdr:sp>
      <xdr:nvSpPr>
        <xdr:cNvPr id="44" name="Line 505"/>
        <xdr:cNvSpPr>
          <a:spLocks/>
        </xdr:cNvSpPr>
      </xdr:nvSpPr>
      <xdr:spPr>
        <a:xfrm flipH="1" flipV="1">
          <a:off x="53073300" y="74676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209550</xdr:rowOff>
    </xdr:from>
    <xdr:to>
      <xdr:col>68</xdr:col>
      <xdr:colOff>495300</xdr:colOff>
      <xdr:row>26</xdr:row>
      <xdr:rowOff>114300</xdr:rowOff>
    </xdr:to>
    <xdr:sp>
      <xdr:nvSpPr>
        <xdr:cNvPr id="45" name="Line 548"/>
        <xdr:cNvSpPr>
          <a:spLocks/>
        </xdr:cNvSpPr>
      </xdr:nvSpPr>
      <xdr:spPr>
        <a:xfrm>
          <a:off x="49358550" y="6076950"/>
          <a:ext cx="1504950" cy="590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19050</xdr:rowOff>
    </xdr:from>
    <xdr:to>
      <xdr:col>65</xdr:col>
      <xdr:colOff>247650</xdr:colOff>
      <xdr:row>22</xdr:row>
      <xdr:rowOff>200025</xdr:rowOff>
    </xdr:to>
    <xdr:sp>
      <xdr:nvSpPr>
        <xdr:cNvPr id="46" name="Line 549"/>
        <xdr:cNvSpPr>
          <a:spLocks/>
        </xdr:cNvSpPr>
      </xdr:nvSpPr>
      <xdr:spPr>
        <a:xfrm>
          <a:off x="47872650" y="5657850"/>
          <a:ext cx="74295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171450</xdr:colOff>
      <xdr:row>18</xdr:row>
      <xdr:rowOff>9525</xdr:rowOff>
    </xdr:from>
    <xdr:to>
      <xdr:col>53</xdr:col>
      <xdr:colOff>447675</xdr:colOff>
      <xdr:row>20</xdr:row>
      <xdr:rowOff>9525</xdr:rowOff>
    </xdr:to>
    <xdr:pic>
      <xdr:nvPicPr>
        <xdr:cNvPr id="47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52450" y="4733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8481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38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8481000" y="929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38481000" y="792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84810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52</xdr:col>
      <xdr:colOff>228600</xdr:colOff>
      <xdr:row>21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87096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8709600" y="609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70</xdr:col>
      <xdr:colOff>228600</xdr:colOff>
      <xdr:row>21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520827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 *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647128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56" name="Line 560"/>
        <xdr:cNvSpPr>
          <a:spLocks/>
        </xdr:cNvSpPr>
      </xdr:nvSpPr>
      <xdr:spPr>
        <a:xfrm>
          <a:off x="647700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30</xdr:row>
      <xdr:rowOff>0</xdr:rowOff>
    </xdr:from>
    <xdr:to>
      <xdr:col>82</xdr:col>
      <xdr:colOff>0</xdr:colOff>
      <xdr:row>35</xdr:row>
      <xdr:rowOff>0</xdr:rowOff>
    </xdr:to>
    <xdr:sp>
      <xdr:nvSpPr>
        <xdr:cNvPr id="57" name="Line 562"/>
        <xdr:cNvSpPr>
          <a:spLocks/>
        </xdr:cNvSpPr>
      </xdr:nvSpPr>
      <xdr:spPr>
        <a:xfrm>
          <a:off x="60769500" y="7467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28</xdr:row>
      <xdr:rowOff>0</xdr:rowOff>
    </xdr:from>
    <xdr:ext cx="1028700" cy="457200"/>
    <xdr:sp>
      <xdr:nvSpPr>
        <xdr:cNvPr id="58" name="text 774"/>
        <xdr:cNvSpPr txBox="1">
          <a:spLocks noChangeArrowheads="1"/>
        </xdr:cNvSpPr>
      </xdr:nvSpPr>
      <xdr:spPr>
        <a:xfrm>
          <a:off x="60255150" y="70104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7207 - 3SNI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78,040</a:t>
          </a:r>
        </a:p>
      </xdr:txBody>
    </xdr:sp>
    <xdr:clientData/>
  </xdr:oneCellAnchor>
  <xdr:twoCellAnchor>
    <xdr:from>
      <xdr:col>35</xdr:col>
      <xdr:colOff>266700</xdr:colOff>
      <xdr:row>24</xdr:row>
      <xdr:rowOff>0</xdr:rowOff>
    </xdr:from>
    <xdr:to>
      <xdr:col>36</xdr:col>
      <xdr:colOff>495300</xdr:colOff>
      <xdr:row>24</xdr:row>
      <xdr:rowOff>76200</xdr:rowOff>
    </xdr:to>
    <xdr:sp>
      <xdr:nvSpPr>
        <xdr:cNvPr id="59" name="Line 566"/>
        <xdr:cNvSpPr>
          <a:spLocks/>
        </xdr:cNvSpPr>
      </xdr:nvSpPr>
      <xdr:spPr>
        <a:xfrm>
          <a:off x="26041350" y="6096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76200</xdr:rowOff>
    </xdr:from>
    <xdr:to>
      <xdr:col>37</xdr:col>
      <xdr:colOff>266700</xdr:colOff>
      <xdr:row>24</xdr:row>
      <xdr:rowOff>114300</xdr:rowOff>
    </xdr:to>
    <xdr:sp>
      <xdr:nvSpPr>
        <xdr:cNvPr id="60" name="Line 567"/>
        <xdr:cNvSpPr>
          <a:spLocks/>
        </xdr:cNvSpPr>
      </xdr:nvSpPr>
      <xdr:spPr>
        <a:xfrm>
          <a:off x="26784300" y="6172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0</xdr:rowOff>
    </xdr:from>
    <xdr:to>
      <xdr:col>32</xdr:col>
      <xdr:colOff>495300</xdr:colOff>
      <xdr:row>21</xdr:row>
      <xdr:rowOff>104775</xdr:rowOff>
    </xdr:to>
    <xdr:sp>
      <xdr:nvSpPr>
        <xdr:cNvPr id="61" name="Line 568"/>
        <xdr:cNvSpPr>
          <a:spLocks/>
        </xdr:cNvSpPr>
      </xdr:nvSpPr>
      <xdr:spPr>
        <a:xfrm>
          <a:off x="23069550" y="5181600"/>
          <a:ext cx="742950" cy="333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21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294894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43</xdr:col>
      <xdr:colOff>0</xdr:colOff>
      <xdr:row>30</xdr:row>
      <xdr:rowOff>76200</xdr:rowOff>
    </xdr:from>
    <xdr:to>
      <xdr:col>65</xdr:col>
      <xdr:colOff>0</xdr:colOff>
      <xdr:row>31</xdr:row>
      <xdr:rowOff>152400</xdr:rowOff>
    </xdr:to>
    <xdr:grpSp>
      <xdr:nvGrpSpPr>
        <xdr:cNvPr id="63" name="Group 580"/>
        <xdr:cNvGrpSpPr>
          <a:grpSpLocks/>
        </xdr:cNvGrpSpPr>
      </xdr:nvGrpSpPr>
      <xdr:grpSpPr>
        <a:xfrm>
          <a:off x="31718250" y="7543800"/>
          <a:ext cx="16649700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5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142875</xdr:colOff>
      <xdr:row>27</xdr:row>
      <xdr:rowOff>76200</xdr:rowOff>
    </xdr:from>
    <xdr:to>
      <xdr:col>63</xdr:col>
      <xdr:colOff>285750</xdr:colOff>
      <xdr:row>28</xdr:row>
      <xdr:rowOff>152400</xdr:rowOff>
    </xdr:to>
    <xdr:grpSp>
      <xdr:nvGrpSpPr>
        <xdr:cNvPr id="73" name="Group 600"/>
        <xdr:cNvGrpSpPr>
          <a:grpSpLocks/>
        </xdr:cNvGrpSpPr>
      </xdr:nvGrpSpPr>
      <xdr:grpSpPr>
        <a:xfrm>
          <a:off x="31861125" y="6858000"/>
          <a:ext cx="15306675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6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33</xdr:row>
      <xdr:rowOff>76200</xdr:rowOff>
    </xdr:from>
    <xdr:to>
      <xdr:col>65</xdr:col>
      <xdr:colOff>0</xdr:colOff>
      <xdr:row>34</xdr:row>
      <xdr:rowOff>152400</xdr:rowOff>
    </xdr:to>
    <xdr:grpSp>
      <xdr:nvGrpSpPr>
        <xdr:cNvPr id="83" name="Group 610"/>
        <xdr:cNvGrpSpPr>
          <a:grpSpLocks/>
        </xdr:cNvGrpSpPr>
      </xdr:nvGrpSpPr>
      <xdr:grpSpPr>
        <a:xfrm>
          <a:off x="31718250" y="8229600"/>
          <a:ext cx="16649700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6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93" name="Line 755"/>
        <xdr:cNvSpPr>
          <a:spLocks/>
        </xdr:cNvSpPr>
      </xdr:nvSpPr>
      <xdr:spPr>
        <a:xfrm flipV="1">
          <a:off x="10439400" y="6705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0</xdr:rowOff>
    </xdr:from>
    <xdr:to>
      <xdr:col>24</xdr:col>
      <xdr:colOff>495300</xdr:colOff>
      <xdr:row>35</xdr:row>
      <xdr:rowOff>76200</xdr:rowOff>
    </xdr:to>
    <xdr:sp>
      <xdr:nvSpPr>
        <xdr:cNvPr id="94" name="Line 756"/>
        <xdr:cNvSpPr>
          <a:spLocks/>
        </xdr:cNvSpPr>
      </xdr:nvSpPr>
      <xdr:spPr>
        <a:xfrm>
          <a:off x="1712595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76200</xdr:rowOff>
    </xdr:from>
    <xdr:to>
      <xdr:col>39</xdr:col>
      <xdr:colOff>266700</xdr:colOff>
      <xdr:row>38</xdr:row>
      <xdr:rowOff>114300</xdr:rowOff>
    </xdr:to>
    <xdr:sp>
      <xdr:nvSpPr>
        <xdr:cNvPr id="95" name="Line 767"/>
        <xdr:cNvSpPr>
          <a:spLocks/>
        </xdr:cNvSpPr>
      </xdr:nvSpPr>
      <xdr:spPr>
        <a:xfrm>
          <a:off x="28270200" y="9372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0</xdr:rowOff>
    </xdr:from>
    <xdr:to>
      <xdr:col>38</xdr:col>
      <xdr:colOff>495300</xdr:colOff>
      <xdr:row>38</xdr:row>
      <xdr:rowOff>76200</xdr:rowOff>
    </xdr:to>
    <xdr:sp>
      <xdr:nvSpPr>
        <xdr:cNvPr id="96" name="Line 768"/>
        <xdr:cNvSpPr>
          <a:spLocks/>
        </xdr:cNvSpPr>
      </xdr:nvSpPr>
      <xdr:spPr>
        <a:xfrm>
          <a:off x="27527250" y="9296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0</xdr:rowOff>
    </xdr:from>
    <xdr:to>
      <xdr:col>38</xdr:col>
      <xdr:colOff>495300</xdr:colOff>
      <xdr:row>25</xdr:row>
      <xdr:rowOff>114300</xdr:rowOff>
    </xdr:to>
    <xdr:sp>
      <xdr:nvSpPr>
        <xdr:cNvPr id="97" name="Line 774"/>
        <xdr:cNvSpPr>
          <a:spLocks/>
        </xdr:cNvSpPr>
      </xdr:nvSpPr>
      <xdr:spPr>
        <a:xfrm flipV="1">
          <a:off x="27527250" y="6324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104775</xdr:rowOff>
    </xdr:from>
    <xdr:to>
      <xdr:col>33</xdr:col>
      <xdr:colOff>266700</xdr:colOff>
      <xdr:row>22</xdr:row>
      <xdr:rowOff>114300</xdr:rowOff>
    </xdr:to>
    <xdr:sp>
      <xdr:nvSpPr>
        <xdr:cNvPr id="98" name="Line 785"/>
        <xdr:cNvSpPr>
          <a:spLocks/>
        </xdr:cNvSpPr>
      </xdr:nvSpPr>
      <xdr:spPr>
        <a:xfrm>
          <a:off x="23812500" y="5514975"/>
          <a:ext cx="7429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0</xdr:rowOff>
    </xdr:from>
    <xdr:to>
      <xdr:col>7</xdr:col>
      <xdr:colOff>266700</xdr:colOff>
      <xdr:row>29</xdr:row>
      <xdr:rowOff>76200</xdr:rowOff>
    </xdr:to>
    <xdr:sp>
      <xdr:nvSpPr>
        <xdr:cNvPr id="99" name="Line 787"/>
        <xdr:cNvSpPr>
          <a:spLocks/>
        </xdr:cNvSpPr>
      </xdr:nvSpPr>
      <xdr:spPr>
        <a:xfrm>
          <a:off x="4495800" y="7239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76200</xdr:rowOff>
    </xdr:from>
    <xdr:to>
      <xdr:col>8</xdr:col>
      <xdr:colOff>495300</xdr:colOff>
      <xdr:row>29</xdr:row>
      <xdr:rowOff>114300</xdr:rowOff>
    </xdr:to>
    <xdr:sp>
      <xdr:nvSpPr>
        <xdr:cNvPr id="100" name="Line 788"/>
        <xdr:cNvSpPr>
          <a:spLocks/>
        </xdr:cNvSpPr>
      </xdr:nvSpPr>
      <xdr:spPr>
        <a:xfrm>
          <a:off x="5238750" y="7315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85725</xdr:rowOff>
    </xdr:from>
    <xdr:to>
      <xdr:col>6</xdr:col>
      <xdr:colOff>495300</xdr:colOff>
      <xdr:row>29</xdr:row>
      <xdr:rowOff>0</xdr:rowOff>
    </xdr:to>
    <xdr:sp>
      <xdr:nvSpPr>
        <xdr:cNvPr id="101" name="Line 793"/>
        <xdr:cNvSpPr>
          <a:spLocks/>
        </xdr:cNvSpPr>
      </xdr:nvSpPr>
      <xdr:spPr>
        <a:xfrm>
          <a:off x="3752850" y="7096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152400</xdr:rowOff>
    </xdr:from>
    <xdr:to>
      <xdr:col>71</xdr:col>
      <xdr:colOff>247650</xdr:colOff>
      <xdr:row>30</xdr:row>
      <xdr:rowOff>0</xdr:rowOff>
    </xdr:to>
    <xdr:sp>
      <xdr:nvSpPr>
        <xdr:cNvPr id="102" name="Line 799"/>
        <xdr:cNvSpPr>
          <a:spLocks/>
        </xdr:cNvSpPr>
      </xdr:nvSpPr>
      <xdr:spPr>
        <a:xfrm flipH="1" flipV="1">
          <a:off x="52330350" y="7391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37</xdr:row>
      <xdr:rowOff>114300</xdr:rowOff>
    </xdr:from>
    <xdr:to>
      <xdr:col>71</xdr:col>
      <xdr:colOff>247650</xdr:colOff>
      <xdr:row>38</xdr:row>
      <xdr:rowOff>0</xdr:rowOff>
    </xdr:to>
    <xdr:sp>
      <xdr:nvSpPr>
        <xdr:cNvPr id="103" name="Line 803"/>
        <xdr:cNvSpPr>
          <a:spLocks/>
        </xdr:cNvSpPr>
      </xdr:nvSpPr>
      <xdr:spPr>
        <a:xfrm flipV="1">
          <a:off x="52330350" y="9182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36</xdr:row>
      <xdr:rowOff>200025</xdr:rowOff>
    </xdr:from>
    <xdr:to>
      <xdr:col>72</xdr:col>
      <xdr:colOff>476250</xdr:colOff>
      <xdr:row>37</xdr:row>
      <xdr:rowOff>114300</xdr:rowOff>
    </xdr:to>
    <xdr:sp>
      <xdr:nvSpPr>
        <xdr:cNvPr id="104" name="Line 804"/>
        <xdr:cNvSpPr>
          <a:spLocks/>
        </xdr:cNvSpPr>
      </xdr:nvSpPr>
      <xdr:spPr>
        <a:xfrm flipV="1">
          <a:off x="53073300" y="90392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152400</xdr:rowOff>
    </xdr:from>
    <xdr:to>
      <xdr:col>66</xdr:col>
      <xdr:colOff>476250</xdr:colOff>
      <xdr:row>25</xdr:row>
      <xdr:rowOff>0</xdr:rowOff>
    </xdr:to>
    <xdr:sp>
      <xdr:nvSpPr>
        <xdr:cNvPr id="105" name="Line 811"/>
        <xdr:cNvSpPr>
          <a:spLocks/>
        </xdr:cNvSpPr>
      </xdr:nvSpPr>
      <xdr:spPr>
        <a:xfrm>
          <a:off x="4861560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21</xdr:row>
      <xdr:rowOff>114300</xdr:rowOff>
    </xdr:from>
    <xdr:to>
      <xdr:col>63</xdr:col>
      <xdr:colOff>247650</xdr:colOff>
      <xdr:row>21</xdr:row>
      <xdr:rowOff>161925</xdr:rowOff>
    </xdr:to>
    <xdr:sp>
      <xdr:nvSpPr>
        <xdr:cNvPr id="106" name="Line 822"/>
        <xdr:cNvSpPr>
          <a:spLocks/>
        </xdr:cNvSpPr>
      </xdr:nvSpPr>
      <xdr:spPr>
        <a:xfrm>
          <a:off x="46386750" y="5524500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21</xdr:row>
      <xdr:rowOff>161925</xdr:rowOff>
    </xdr:from>
    <xdr:to>
      <xdr:col>64</xdr:col>
      <xdr:colOff>476250</xdr:colOff>
      <xdr:row>22</xdr:row>
      <xdr:rowOff>19050</xdr:rowOff>
    </xdr:to>
    <xdr:sp>
      <xdr:nvSpPr>
        <xdr:cNvPr id="107" name="Line 823"/>
        <xdr:cNvSpPr>
          <a:spLocks/>
        </xdr:cNvSpPr>
      </xdr:nvSpPr>
      <xdr:spPr>
        <a:xfrm>
          <a:off x="47129700" y="5572125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26</xdr:row>
      <xdr:rowOff>0</xdr:rowOff>
    </xdr:from>
    <xdr:ext cx="514350" cy="228600"/>
    <xdr:sp>
      <xdr:nvSpPr>
        <xdr:cNvPr id="108" name="text 7125"/>
        <xdr:cNvSpPr txBox="1">
          <a:spLocks noChangeArrowheads="1"/>
        </xdr:cNvSpPr>
      </xdr:nvSpPr>
      <xdr:spPr>
        <a:xfrm>
          <a:off x="12401550" y="6553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53</xdr:col>
      <xdr:colOff>352425</xdr:colOff>
      <xdr:row>27</xdr:row>
      <xdr:rowOff>114300</xdr:rowOff>
    </xdr:from>
    <xdr:ext cx="514350" cy="228600"/>
    <xdr:sp>
      <xdr:nvSpPr>
        <xdr:cNvPr id="109" name="text 7125"/>
        <xdr:cNvSpPr txBox="1">
          <a:spLocks noChangeArrowheads="1"/>
        </xdr:cNvSpPr>
      </xdr:nvSpPr>
      <xdr:spPr>
        <a:xfrm>
          <a:off x="3980497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240</a:t>
          </a:r>
        </a:p>
      </xdr:txBody>
    </xdr:sp>
    <xdr:clientData/>
  </xdr:oneCellAnchor>
  <xdr:oneCellAnchor>
    <xdr:from>
      <xdr:col>53</xdr:col>
      <xdr:colOff>342900</xdr:colOff>
      <xdr:row>30</xdr:row>
      <xdr:rowOff>114300</xdr:rowOff>
    </xdr:from>
    <xdr:ext cx="514350" cy="228600"/>
    <xdr:sp>
      <xdr:nvSpPr>
        <xdr:cNvPr id="110" name="text 7125"/>
        <xdr:cNvSpPr txBox="1">
          <a:spLocks noChangeArrowheads="1"/>
        </xdr:cNvSpPr>
      </xdr:nvSpPr>
      <xdr:spPr>
        <a:xfrm>
          <a:off x="3979545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oneCellAnchor>
  <xdr:oneCellAnchor>
    <xdr:from>
      <xdr:col>53</xdr:col>
      <xdr:colOff>342900</xdr:colOff>
      <xdr:row>33</xdr:row>
      <xdr:rowOff>114300</xdr:rowOff>
    </xdr:from>
    <xdr:ext cx="514350" cy="228600"/>
    <xdr:sp>
      <xdr:nvSpPr>
        <xdr:cNvPr id="111" name="text 7125"/>
        <xdr:cNvSpPr txBox="1">
          <a:spLocks noChangeArrowheads="1"/>
        </xdr:cNvSpPr>
      </xdr:nvSpPr>
      <xdr:spPr>
        <a:xfrm>
          <a:off x="39795450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oneCellAnchor>
  <xdr:twoCellAnchor>
    <xdr:from>
      <xdr:col>65</xdr:col>
      <xdr:colOff>247650</xdr:colOff>
      <xdr:row>22</xdr:row>
      <xdr:rowOff>200025</xdr:rowOff>
    </xdr:from>
    <xdr:to>
      <xdr:col>66</xdr:col>
      <xdr:colOff>476250</xdr:colOff>
      <xdr:row>23</xdr:row>
      <xdr:rowOff>209550</xdr:rowOff>
    </xdr:to>
    <xdr:sp>
      <xdr:nvSpPr>
        <xdr:cNvPr id="112" name="Line 1012"/>
        <xdr:cNvSpPr>
          <a:spLocks/>
        </xdr:cNvSpPr>
      </xdr:nvSpPr>
      <xdr:spPr>
        <a:xfrm>
          <a:off x="48615600" y="5838825"/>
          <a:ext cx="7429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30</xdr:row>
      <xdr:rowOff>219075</xdr:rowOff>
    </xdr:from>
    <xdr:to>
      <xdr:col>9</xdr:col>
      <xdr:colOff>419100</xdr:colOff>
      <xdr:row>32</xdr:row>
      <xdr:rowOff>114300</xdr:rowOff>
    </xdr:to>
    <xdr:grpSp>
      <xdr:nvGrpSpPr>
        <xdr:cNvPr id="113" name="Group 1013"/>
        <xdr:cNvGrpSpPr>
          <a:grpSpLocks noChangeAspect="1"/>
        </xdr:cNvGrpSpPr>
      </xdr:nvGrpSpPr>
      <xdr:grpSpPr>
        <a:xfrm>
          <a:off x="656272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10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0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16" name="Group 1019"/>
        <xdr:cNvGrpSpPr>
          <a:grpSpLocks noChangeAspect="1"/>
        </xdr:cNvGrpSpPr>
      </xdr:nvGrpSpPr>
      <xdr:grpSpPr>
        <a:xfrm>
          <a:off x="110204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10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0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27</xdr:row>
      <xdr:rowOff>209550</xdr:rowOff>
    </xdr:from>
    <xdr:to>
      <xdr:col>9</xdr:col>
      <xdr:colOff>409575</xdr:colOff>
      <xdr:row>29</xdr:row>
      <xdr:rowOff>114300</xdr:rowOff>
    </xdr:to>
    <xdr:grpSp>
      <xdr:nvGrpSpPr>
        <xdr:cNvPr id="119" name="Group 1022"/>
        <xdr:cNvGrpSpPr>
          <a:grpSpLocks noChangeAspect="1"/>
        </xdr:cNvGrpSpPr>
      </xdr:nvGrpSpPr>
      <xdr:grpSpPr>
        <a:xfrm>
          <a:off x="6553200" y="6991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10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122" name="Group 4"/>
        <xdr:cNvGrpSpPr>
          <a:grpSpLocks noChangeAspect="1"/>
        </xdr:cNvGrpSpPr>
      </xdr:nvGrpSpPr>
      <xdr:grpSpPr>
        <a:xfrm>
          <a:off x="132588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22</xdr:row>
      <xdr:rowOff>209550</xdr:rowOff>
    </xdr:from>
    <xdr:to>
      <xdr:col>40</xdr:col>
      <xdr:colOff>628650</xdr:colOff>
      <xdr:row>24</xdr:row>
      <xdr:rowOff>114300</xdr:rowOff>
    </xdr:to>
    <xdr:grpSp>
      <xdr:nvGrpSpPr>
        <xdr:cNvPr id="125" name="Group 7"/>
        <xdr:cNvGrpSpPr>
          <a:grpSpLocks noChangeAspect="1"/>
        </xdr:cNvGrpSpPr>
      </xdr:nvGrpSpPr>
      <xdr:grpSpPr>
        <a:xfrm>
          <a:off x="29584650" y="584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6" name="Line 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22</xdr:row>
      <xdr:rowOff>209550</xdr:rowOff>
    </xdr:from>
    <xdr:to>
      <xdr:col>41</xdr:col>
      <xdr:colOff>409575</xdr:colOff>
      <xdr:row>24</xdr:row>
      <xdr:rowOff>114300</xdr:rowOff>
    </xdr:to>
    <xdr:grpSp>
      <xdr:nvGrpSpPr>
        <xdr:cNvPr id="128" name="Group 10"/>
        <xdr:cNvGrpSpPr>
          <a:grpSpLocks noChangeAspect="1"/>
        </xdr:cNvGrpSpPr>
      </xdr:nvGrpSpPr>
      <xdr:grpSpPr>
        <a:xfrm>
          <a:off x="30327600" y="584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9" name="Line 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114300</xdr:rowOff>
    </xdr:from>
    <xdr:to>
      <xdr:col>32</xdr:col>
      <xdr:colOff>647700</xdr:colOff>
      <xdr:row>37</xdr:row>
      <xdr:rowOff>28575</xdr:rowOff>
    </xdr:to>
    <xdr:grpSp>
      <xdr:nvGrpSpPr>
        <xdr:cNvPr id="131" name="Group 13"/>
        <xdr:cNvGrpSpPr>
          <a:grpSpLocks noChangeAspect="1"/>
        </xdr:cNvGrpSpPr>
      </xdr:nvGrpSpPr>
      <xdr:grpSpPr>
        <a:xfrm>
          <a:off x="23660100" y="872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27</xdr:row>
      <xdr:rowOff>219075</xdr:rowOff>
    </xdr:from>
    <xdr:to>
      <xdr:col>31</xdr:col>
      <xdr:colOff>419100</xdr:colOff>
      <xdr:row>29</xdr:row>
      <xdr:rowOff>114300</xdr:rowOff>
    </xdr:to>
    <xdr:grpSp>
      <xdr:nvGrpSpPr>
        <xdr:cNvPr id="134" name="Group 16"/>
        <xdr:cNvGrpSpPr>
          <a:grpSpLocks noChangeAspect="1"/>
        </xdr:cNvGrpSpPr>
      </xdr:nvGrpSpPr>
      <xdr:grpSpPr>
        <a:xfrm>
          <a:off x="229076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19</xdr:row>
      <xdr:rowOff>209550</xdr:rowOff>
    </xdr:from>
    <xdr:to>
      <xdr:col>46</xdr:col>
      <xdr:colOff>628650</xdr:colOff>
      <xdr:row>21</xdr:row>
      <xdr:rowOff>114300</xdr:rowOff>
    </xdr:to>
    <xdr:grpSp>
      <xdr:nvGrpSpPr>
        <xdr:cNvPr id="137" name="Group 25"/>
        <xdr:cNvGrpSpPr>
          <a:grpSpLocks noChangeAspect="1"/>
        </xdr:cNvGrpSpPr>
      </xdr:nvGrpSpPr>
      <xdr:grpSpPr>
        <a:xfrm>
          <a:off x="34347150" y="516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28</xdr:row>
      <xdr:rowOff>0</xdr:rowOff>
    </xdr:to>
    <xdr:grpSp>
      <xdr:nvGrpSpPr>
        <xdr:cNvPr id="140" name="Group 31"/>
        <xdr:cNvGrpSpPr>
          <a:grpSpLocks/>
        </xdr:cNvGrpSpPr>
      </xdr:nvGrpSpPr>
      <xdr:grpSpPr>
        <a:xfrm>
          <a:off x="21316950" y="6781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4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3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27</xdr:row>
      <xdr:rowOff>9525</xdr:rowOff>
    </xdr:from>
    <xdr:to>
      <xdr:col>28</xdr:col>
      <xdr:colOff>714375</xdr:colOff>
      <xdr:row>28</xdr:row>
      <xdr:rowOff>0</xdr:rowOff>
    </xdr:to>
    <xdr:grpSp>
      <xdr:nvGrpSpPr>
        <xdr:cNvPr id="144" name="Group 36"/>
        <xdr:cNvGrpSpPr>
          <a:grpSpLocks/>
        </xdr:cNvGrpSpPr>
      </xdr:nvGrpSpPr>
      <xdr:grpSpPr>
        <a:xfrm>
          <a:off x="20621625" y="6791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5" name="Oval 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30</xdr:row>
      <xdr:rowOff>219075</xdr:rowOff>
    </xdr:from>
    <xdr:to>
      <xdr:col>79</xdr:col>
      <xdr:colOff>428625</xdr:colOff>
      <xdr:row>32</xdr:row>
      <xdr:rowOff>114300</xdr:rowOff>
    </xdr:to>
    <xdr:grpSp>
      <xdr:nvGrpSpPr>
        <xdr:cNvPr id="149" name="Group 55"/>
        <xdr:cNvGrpSpPr>
          <a:grpSpLocks noChangeAspect="1"/>
        </xdr:cNvGrpSpPr>
      </xdr:nvGrpSpPr>
      <xdr:grpSpPr>
        <a:xfrm>
          <a:off x="5889307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219075</xdr:rowOff>
    </xdr:from>
    <xdr:to>
      <xdr:col>74</xdr:col>
      <xdr:colOff>647700</xdr:colOff>
      <xdr:row>31</xdr:row>
      <xdr:rowOff>114300</xdr:rowOff>
    </xdr:to>
    <xdr:grpSp>
      <xdr:nvGrpSpPr>
        <xdr:cNvPr id="152" name="Group 58"/>
        <xdr:cNvGrpSpPr>
          <a:grpSpLocks noChangeAspect="1"/>
        </xdr:cNvGrpSpPr>
      </xdr:nvGrpSpPr>
      <xdr:grpSpPr>
        <a:xfrm>
          <a:off x="55168800" y="745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30</xdr:row>
      <xdr:rowOff>219075</xdr:rowOff>
    </xdr:from>
    <xdr:to>
      <xdr:col>76</xdr:col>
      <xdr:colOff>657225</xdr:colOff>
      <xdr:row>32</xdr:row>
      <xdr:rowOff>114300</xdr:rowOff>
    </xdr:to>
    <xdr:grpSp>
      <xdr:nvGrpSpPr>
        <xdr:cNvPr id="155" name="Group 61"/>
        <xdr:cNvGrpSpPr>
          <a:grpSpLocks noChangeAspect="1"/>
        </xdr:cNvGrpSpPr>
      </xdr:nvGrpSpPr>
      <xdr:grpSpPr>
        <a:xfrm>
          <a:off x="56664225" y="768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34</xdr:row>
      <xdr:rowOff>114300</xdr:rowOff>
    </xdr:from>
    <xdr:to>
      <xdr:col>75</xdr:col>
      <xdr:colOff>428625</xdr:colOff>
      <xdr:row>36</xdr:row>
      <xdr:rowOff>28575</xdr:rowOff>
    </xdr:to>
    <xdr:grpSp>
      <xdr:nvGrpSpPr>
        <xdr:cNvPr id="158" name="Group 64"/>
        <xdr:cNvGrpSpPr>
          <a:grpSpLocks noChangeAspect="1"/>
        </xdr:cNvGrpSpPr>
      </xdr:nvGrpSpPr>
      <xdr:grpSpPr>
        <a:xfrm>
          <a:off x="55921275" y="849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27</xdr:row>
      <xdr:rowOff>0</xdr:rowOff>
    </xdr:from>
    <xdr:to>
      <xdr:col>80</xdr:col>
      <xdr:colOff>0</xdr:colOff>
      <xdr:row>28</xdr:row>
      <xdr:rowOff>0</xdr:rowOff>
    </xdr:to>
    <xdr:grpSp>
      <xdr:nvGrpSpPr>
        <xdr:cNvPr id="161" name="Group 67"/>
        <xdr:cNvGrpSpPr>
          <a:grpSpLocks/>
        </xdr:cNvGrpSpPr>
      </xdr:nvGrpSpPr>
      <xdr:grpSpPr>
        <a:xfrm>
          <a:off x="58769250" y="6781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6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6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25</xdr:row>
      <xdr:rowOff>142875</xdr:rowOff>
    </xdr:from>
    <xdr:to>
      <xdr:col>68</xdr:col>
      <xdr:colOff>495300</xdr:colOff>
      <xdr:row>26</xdr:row>
      <xdr:rowOff>114300</xdr:rowOff>
    </xdr:to>
    <xdr:sp>
      <xdr:nvSpPr>
        <xdr:cNvPr id="165" name="Line 83"/>
        <xdr:cNvSpPr>
          <a:spLocks/>
        </xdr:cNvSpPr>
      </xdr:nvSpPr>
      <xdr:spPr>
        <a:xfrm>
          <a:off x="50101500" y="646747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19</xdr:row>
      <xdr:rowOff>209550</xdr:rowOff>
    </xdr:from>
    <xdr:to>
      <xdr:col>62</xdr:col>
      <xdr:colOff>628650</xdr:colOff>
      <xdr:row>21</xdr:row>
      <xdr:rowOff>114300</xdr:rowOff>
    </xdr:to>
    <xdr:grpSp>
      <xdr:nvGrpSpPr>
        <xdr:cNvPr id="166" name="Group 84"/>
        <xdr:cNvGrpSpPr>
          <a:grpSpLocks noChangeAspect="1"/>
        </xdr:cNvGrpSpPr>
      </xdr:nvGrpSpPr>
      <xdr:grpSpPr>
        <a:xfrm>
          <a:off x="46234350" y="516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7" name="Line 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209550</xdr:rowOff>
    </xdr:from>
    <xdr:to>
      <xdr:col>68</xdr:col>
      <xdr:colOff>647700</xdr:colOff>
      <xdr:row>26</xdr:row>
      <xdr:rowOff>114300</xdr:rowOff>
    </xdr:to>
    <xdr:grpSp>
      <xdr:nvGrpSpPr>
        <xdr:cNvPr id="169" name="Group 87"/>
        <xdr:cNvGrpSpPr>
          <a:grpSpLocks noChangeAspect="1"/>
        </xdr:cNvGrpSpPr>
      </xdr:nvGrpSpPr>
      <xdr:grpSpPr>
        <a:xfrm>
          <a:off x="50711100" y="6305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0" name="Line 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26</xdr:row>
      <xdr:rowOff>47625</xdr:rowOff>
    </xdr:from>
    <xdr:to>
      <xdr:col>69</xdr:col>
      <xdr:colOff>428625</xdr:colOff>
      <xdr:row>26</xdr:row>
      <xdr:rowOff>171450</xdr:rowOff>
    </xdr:to>
    <xdr:sp>
      <xdr:nvSpPr>
        <xdr:cNvPr id="172" name="kreslení 12"/>
        <xdr:cNvSpPr>
          <a:spLocks/>
        </xdr:cNvSpPr>
      </xdr:nvSpPr>
      <xdr:spPr>
        <a:xfrm>
          <a:off x="51415950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5</xdr:col>
      <xdr:colOff>266700</xdr:colOff>
      <xdr:row>28</xdr:row>
      <xdr:rowOff>85725</xdr:rowOff>
    </xdr:to>
    <xdr:sp>
      <xdr:nvSpPr>
        <xdr:cNvPr id="173" name="Line 105"/>
        <xdr:cNvSpPr>
          <a:spLocks/>
        </xdr:cNvSpPr>
      </xdr:nvSpPr>
      <xdr:spPr>
        <a:xfrm>
          <a:off x="3009900" y="6896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114300</xdr:rowOff>
    </xdr:from>
    <xdr:to>
      <xdr:col>34</xdr:col>
      <xdr:colOff>495300</xdr:colOff>
      <xdr:row>23</xdr:row>
      <xdr:rowOff>85725</xdr:rowOff>
    </xdr:to>
    <xdr:sp>
      <xdr:nvSpPr>
        <xdr:cNvPr id="174" name="Line 119"/>
        <xdr:cNvSpPr>
          <a:spLocks/>
        </xdr:cNvSpPr>
      </xdr:nvSpPr>
      <xdr:spPr>
        <a:xfrm>
          <a:off x="24555450" y="5753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85725</xdr:rowOff>
    </xdr:from>
    <xdr:to>
      <xdr:col>35</xdr:col>
      <xdr:colOff>266700</xdr:colOff>
      <xdr:row>24</xdr:row>
      <xdr:rowOff>0</xdr:rowOff>
    </xdr:to>
    <xdr:sp>
      <xdr:nvSpPr>
        <xdr:cNvPr id="175" name="Line 120"/>
        <xdr:cNvSpPr>
          <a:spLocks/>
        </xdr:cNvSpPr>
      </xdr:nvSpPr>
      <xdr:spPr>
        <a:xfrm>
          <a:off x="25298400" y="5953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33</xdr:row>
      <xdr:rowOff>57150</xdr:rowOff>
    </xdr:from>
    <xdr:to>
      <xdr:col>3</xdr:col>
      <xdr:colOff>304800</xdr:colOff>
      <xdr:row>33</xdr:row>
      <xdr:rowOff>171450</xdr:rowOff>
    </xdr:to>
    <xdr:grpSp>
      <xdr:nvGrpSpPr>
        <xdr:cNvPr id="176" name="Group 123"/>
        <xdr:cNvGrpSpPr>
          <a:grpSpLocks noChangeAspect="1"/>
        </xdr:cNvGrpSpPr>
      </xdr:nvGrpSpPr>
      <xdr:grpSpPr>
        <a:xfrm>
          <a:off x="1476375" y="8210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7" name="Line 1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28</xdr:row>
      <xdr:rowOff>57150</xdr:rowOff>
    </xdr:from>
    <xdr:to>
      <xdr:col>4</xdr:col>
      <xdr:colOff>742950</xdr:colOff>
      <xdr:row>28</xdr:row>
      <xdr:rowOff>171450</xdr:rowOff>
    </xdr:to>
    <xdr:grpSp>
      <xdr:nvGrpSpPr>
        <xdr:cNvPr id="184" name="Group 131"/>
        <xdr:cNvGrpSpPr>
          <a:grpSpLocks noChangeAspect="1"/>
        </xdr:cNvGrpSpPr>
      </xdr:nvGrpSpPr>
      <xdr:grpSpPr>
        <a:xfrm>
          <a:off x="2819400" y="7067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5" name="Line 1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22</xdr:row>
      <xdr:rowOff>57150</xdr:rowOff>
    </xdr:from>
    <xdr:to>
      <xdr:col>32</xdr:col>
      <xdr:colOff>742950</xdr:colOff>
      <xdr:row>22</xdr:row>
      <xdr:rowOff>171450</xdr:rowOff>
    </xdr:to>
    <xdr:grpSp>
      <xdr:nvGrpSpPr>
        <xdr:cNvPr id="189" name="Group 136"/>
        <xdr:cNvGrpSpPr>
          <a:grpSpLocks noChangeAspect="1"/>
        </xdr:cNvGrpSpPr>
      </xdr:nvGrpSpPr>
      <xdr:grpSpPr>
        <a:xfrm>
          <a:off x="23622000" y="569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0" name="Line 1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37</xdr:row>
      <xdr:rowOff>57150</xdr:rowOff>
    </xdr:from>
    <xdr:to>
      <xdr:col>32</xdr:col>
      <xdr:colOff>657225</xdr:colOff>
      <xdr:row>37</xdr:row>
      <xdr:rowOff>171450</xdr:rowOff>
    </xdr:to>
    <xdr:grpSp>
      <xdr:nvGrpSpPr>
        <xdr:cNvPr id="194" name="Group 141"/>
        <xdr:cNvGrpSpPr>
          <a:grpSpLocks noChangeAspect="1"/>
        </xdr:cNvGrpSpPr>
      </xdr:nvGrpSpPr>
      <xdr:grpSpPr>
        <a:xfrm>
          <a:off x="23679150" y="9124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5" name="Oval 1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33</xdr:row>
      <xdr:rowOff>57150</xdr:rowOff>
    </xdr:from>
    <xdr:to>
      <xdr:col>9</xdr:col>
      <xdr:colOff>342900</xdr:colOff>
      <xdr:row>33</xdr:row>
      <xdr:rowOff>171450</xdr:rowOff>
    </xdr:to>
    <xdr:grpSp>
      <xdr:nvGrpSpPr>
        <xdr:cNvPr id="198" name="Group 145"/>
        <xdr:cNvGrpSpPr>
          <a:grpSpLocks noChangeAspect="1"/>
        </xdr:cNvGrpSpPr>
      </xdr:nvGrpSpPr>
      <xdr:grpSpPr>
        <a:xfrm>
          <a:off x="6505575" y="821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9" name="Oval 1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28</xdr:row>
      <xdr:rowOff>57150</xdr:rowOff>
    </xdr:from>
    <xdr:to>
      <xdr:col>20</xdr:col>
      <xdr:colOff>276225</xdr:colOff>
      <xdr:row>28</xdr:row>
      <xdr:rowOff>171450</xdr:rowOff>
    </xdr:to>
    <xdr:grpSp>
      <xdr:nvGrpSpPr>
        <xdr:cNvPr id="202" name="Group 149"/>
        <xdr:cNvGrpSpPr>
          <a:grpSpLocks noChangeAspect="1"/>
        </xdr:cNvGrpSpPr>
      </xdr:nvGrpSpPr>
      <xdr:grpSpPr>
        <a:xfrm>
          <a:off x="13973175" y="7067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3" name="Line 15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5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5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5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5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5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34</xdr:row>
      <xdr:rowOff>57150</xdr:rowOff>
    </xdr:from>
    <xdr:to>
      <xdr:col>24</xdr:col>
      <xdr:colOff>933450</xdr:colOff>
      <xdr:row>34</xdr:row>
      <xdr:rowOff>171450</xdr:rowOff>
    </xdr:to>
    <xdr:grpSp>
      <xdr:nvGrpSpPr>
        <xdr:cNvPr id="209" name="Group 156"/>
        <xdr:cNvGrpSpPr>
          <a:grpSpLocks noChangeAspect="1"/>
        </xdr:cNvGrpSpPr>
      </xdr:nvGrpSpPr>
      <xdr:grpSpPr>
        <a:xfrm>
          <a:off x="17611725" y="8439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0" name="Line 1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31</xdr:row>
      <xdr:rowOff>57150</xdr:rowOff>
    </xdr:from>
    <xdr:to>
      <xdr:col>23</xdr:col>
      <xdr:colOff>457200</xdr:colOff>
      <xdr:row>31</xdr:row>
      <xdr:rowOff>171450</xdr:rowOff>
    </xdr:to>
    <xdr:grpSp>
      <xdr:nvGrpSpPr>
        <xdr:cNvPr id="216" name="Group 163"/>
        <xdr:cNvGrpSpPr>
          <a:grpSpLocks noChangeAspect="1"/>
        </xdr:cNvGrpSpPr>
      </xdr:nvGrpSpPr>
      <xdr:grpSpPr>
        <a:xfrm>
          <a:off x="16754475" y="7753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17" name="Line 1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523875</xdr:colOff>
      <xdr:row>34</xdr:row>
      <xdr:rowOff>57150</xdr:rowOff>
    </xdr:from>
    <xdr:to>
      <xdr:col>37</xdr:col>
      <xdr:colOff>381000</xdr:colOff>
      <xdr:row>34</xdr:row>
      <xdr:rowOff>171450</xdr:rowOff>
    </xdr:to>
    <xdr:grpSp>
      <xdr:nvGrpSpPr>
        <xdr:cNvPr id="222" name="Group 169"/>
        <xdr:cNvGrpSpPr>
          <a:grpSpLocks noChangeAspect="1"/>
        </xdr:cNvGrpSpPr>
      </xdr:nvGrpSpPr>
      <xdr:grpSpPr>
        <a:xfrm>
          <a:off x="26812875" y="84391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23" name="Line 17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7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7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7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7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7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7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17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17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104775</xdr:colOff>
      <xdr:row>37</xdr:row>
      <xdr:rowOff>57150</xdr:rowOff>
    </xdr:from>
    <xdr:to>
      <xdr:col>38</xdr:col>
      <xdr:colOff>933450</xdr:colOff>
      <xdr:row>37</xdr:row>
      <xdr:rowOff>171450</xdr:rowOff>
    </xdr:to>
    <xdr:grpSp>
      <xdr:nvGrpSpPr>
        <xdr:cNvPr id="232" name="Group 179"/>
        <xdr:cNvGrpSpPr>
          <a:grpSpLocks noChangeAspect="1"/>
        </xdr:cNvGrpSpPr>
      </xdr:nvGrpSpPr>
      <xdr:grpSpPr>
        <a:xfrm>
          <a:off x="27879675" y="91249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33" name="Line 18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8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8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8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8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8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8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18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18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361950</xdr:colOff>
      <xdr:row>27</xdr:row>
      <xdr:rowOff>57150</xdr:rowOff>
    </xdr:from>
    <xdr:to>
      <xdr:col>68</xdr:col>
      <xdr:colOff>657225</xdr:colOff>
      <xdr:row>27</xdr:row>
      <xdr:rowOff>171450</xdr:rowOff>
    </xdr:to>
    <xdr:grpSp>
      <xdr:nvGrpSpPr>
        <xdr:cNvPr id="242" name="Group 189"/>
        <xdr:cNvGrpSpPr>
          <a:grpSpLocks noChangeAspect="1"/>
        </xdr:cNvGrpSpPr>
      </xdr:nvGrpSpPr>
      <xdr:grpSpPr>
        <a:xfrm>
          <a:off x="50730150" y="6838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3" name="Oval 1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30</xdr:row>
      <xdr:rowOff>57150</xdr:rowOff>
    </xdr:from>
    <xdr:to>
      <xdr:col>79</xdr:col>
      <xdr:colOff>400050</xdr:colOff>
      <xdr:row>30</xdr:row>
      <xdr:rowOff>171450</xdr:rowOff>
    </xdr:to>
    <xdr:grpSp>
      <xdr:nvGrpSpPr>
        <xdr:cNvPr id="246" name="Group 193"/>
        <xdr:cNvGrpSpPr>
          <a:grpSpLocks noChangeAspect="1"/>
        </xdr:cNvGrpSpPr>
      </xdr:nvGrpSpPr>
      <xdr:grpSpPr>
        <a:xfrm>
          <a:off x="58874025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7" name="Oval 1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31</xdr:row>
      <xdr:rowOff>57150</xdr:rowOff>
    </xdr:from>
    <xdr:to>
      <xdr:col>86</xdr:col>
      <xdr:colOff>533400</xdr:colOff>
      <xdr:row>31</xdr:row>
      <xdr:rowOff>171450</xdr:rowOff>
    </xdr:to>
    <xdr:grpSp>
      <xdr:nvGrpSpPr>
        <xdr:cNvPr id="250" name="Group 197"/>
        <xdr:cNvGrpSpPr>
          <a:grpSpLocks noChangeAspect="1"/>
        </xdr:cNvGrpSpPr>
      </xdr:nvGrpSpPr>
      <xdr:grpSpPr>
        <a:xfrm>
          <a:off x="63446025" y="7753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1" name="Line 1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57150</xdr:rowOff>
    </xdr:from>
    <xdr:to>
      <xdr:col>70</xdr:col>
      <xdr:colOff>742950</xdr:colOff>
      <xdr:row>30</xdr:row>
      <xdr:rowOff>171450</xdr:rowOff>
    </xdr:to>
    <xdr:grpSp>
      <xdr:nvGrpSpPr>
        <xdr:cNvPr id="258" name="Group 205"/>
        <xdr:cNvGrpSpPr>
          <a:grpSpLocks noChangeAspect="1"/>
        </xdr:cNvGrpSpPr>
      </xdr:nvGrpSpPr>
      <xdr:grpSpPr>
        <a:xfrm>
          <a:off x="51901725" y="7524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9" name="Line 2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36</xdr:row>
      <xdr:rowOff>57150</xdr:rowOff>
    </xdr:from>
    <xdr:to>
      <xdr:col>71</xdr:col>
      <xdr:colOff>95250</xdr:colOff>
      <xdr:row>36</xdr:row>
      <xdr:rowOff>171450</xdr:rowOff>
    </xdr:to>
    <xdr:grpSp>
      <xdr:nvGrpSpPr>
        <xdr:cNvPr id="265" name="Group 212"/>
        <xdr:cNvGrpSpPr>
          <a:grpSpLocks noChangeAspect="1"/>
        </xdr:cNvGrpSpPr>
      </xdr:nvGrpSpPr>
      <xdr:grpSpPr>
        <a:xfrm>
          <a:off x="522255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6" name="Line 2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38</xdr:row>
      <xdr:rowOff>57150</xdr:rowOff>
    </xdr:from>
    <xdr:to>
      <xdr:col>72</xdr:col>
      <xdr:colOff>742950</xdr:colOff>
      <xdr:row>38</xdr:row>
      <xdr:rowOff>171450</xdr:rowOff>
    </xdr:to>
    <xdr:grpSp>
      <xdr:nvGrpSpPr>
        <xdr:cNvPr id="272" name="Group 219"/>
        <xdr:cNvGrpSpPr>
          <a:grpSpLocks noChangeAspect="1"/>
        </xdr:cNvGrpSpPr>
      </xdr:nvGrpSpPr>
      <xdr:grpSpPr>
        <a:xfrm>
          <a:off x="53387625" y="9353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3" name="Line 2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33</xdr:row>
      <xdr:rowOff>57150</xdr:rowOff>
    </xdr:from>
    <xdr:to>
      <xdr:col>73</xdr:col>
      <xdr:colOff>304800</xdr:colOff>
      <xdr:row>33</xdr:row>
      <xdr:rowOff>171450</xdr:rowOff>
    </xdr:to>
    <xdr:grpSp>
      <xdr:nvGrpSpPr>
        <xdr:cNvPr id="279" name="Group 226"/>
        <xdr:cNvGrpSpPr>
          <a:grpSpLocks noChangeAspect="1"/>
        </xdr:cNvGrpSpPr>
      </xdr:nvGrpSpPr>
      <xdr:grpSpPr>
        <a:xfrm>
          <a:off x="54054375" y="82105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80" name="Line 22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2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2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3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3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25390625" style="238" customWidth="1"/>
    <col min="3" max="18" width="11.2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7" customFormat="1" ht="22.5" customHeight="1">
      <c r="A4" s="159"/>
      <c r="B4" s="160" t="s">
        <v>42</v>
      </c>
      <c r="C4" s="161" t="s">
        <v>98</v>
      </c>
      <c r="D4" s="162"/>
      <c r="E4" s="159"/>
      <c r="F4" s="159"/>
      <c r="G4" s="159"/>
      <c r="H4" s="159"/>
      <c r="I4" s="162"/>
      <c r="J4" s="62" t="s">
        <v>84</v>
      </c>
      <c r="K4" s="162"/>
      <c r="L4" s="163"/>
      <c r="M4" s="162"/>
      <c r="N4" s="162"/>
      <c r="O4" s="162"/>
      <c r="P4" s="162"/>
      <c r="Q4" s="164" t="s">
        <v>43</v>
      </c>
      <c r="R4" s="165">
        <v>341057</v>
      </c>
      <c r="S4" s="162"/>
      <c r="T4" s="162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5.5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8"/>
      <c r="U6" s="158"/>
      <c r="V6" s="158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7"/>
      <c r="U7" s="155"/>
    </row>
    <row r="8" spans="1:21" ht="24.75" customHeight="1">
      <c r="A8" s="177"/>
      <c r="B8" s="182"/>
      <c r="C8" s="183" t="s">
        <v>44</v>
      </c>
      <c r="D8" s="184"/>
      <c r="E8" s="184"/>
      <c r="F8" s="184"/>
      <c r="G8" s="184"/>
      <c r="H8" s="184"/>
      <c r="I8" s="185"/>
      <c r="J8" s="186" t="s">
        <v>80</v>
      </c>
      <c r="K8" s="185"/>
      <c r="L8" s="184"/>
      <c r="M8" s="184"/>
      <c r="N8" s="184"/>
      <c r="O8" s="184"/>
      <c r="P8" s="184"/>
      <c r="Q8" s="184"/>
      <c r="R8" s="187"/>
      <c r="S8" s="181"/>
      <c r="T8" s="157"/>
      <c r="U8" s="155"/>
    </row>
    <row r="9" spans="1:21" ht="24.75" customHeight="1">
      <c r="A9" s="177"/>
      <c r="B9" s="182"/>
      <c r="C9" s="188" t="s">
        <v>24</v>
      </c>
      <c r="D9" s="184"/>
      <c r="E9" s="184"/>
      <c r="F9" s="184"/>
      <c r="G9" s="184"/>
      <c r="H9" s="184"/>
      <c r="I9" s="184"/>
      <c r="J9" s="189" t="s">
        <v>81</v>
      </c>
      <c r="K9" s="184"/>
      <c r="L9" s="184"/>
      <c r="M9" s="184"/>
      <c r="N9" s="184"/>
      <c r="O9" s="184"/>
      <c r="P9" s="299" t="s">
        <v>82</v>
      </c>
      <c r="Q9" s="299"/>
      <c r="R9" s="190"/>
      <c r="S9" s="181"/>
      <c r="T9" s="157"/>
      <c r="U9" s="155"/>
    </row>
    <row r="10" spans="1:21" ht="24.75" customHeight="1">
      <c r="A10" s="177"/>
      <c r="B10" s="182"/>
      <c r="C10" s="188" t="s">
        <v>28</v>
      </c>
      <c r="D10" s="184"/>
      <c r="E10" s="184"/>
      <c r="F10" s="184"/>
      <c r="G10" s="184"/>
      <c r="H10" s="184"/>
      <c r="I10" s="184"/>
      <c r="J10" s="189" t="s">
        <v>45</v>
      </c>
      <c r="K10" s="184"/>
      <c r="L10" s="184"/>
      <c r="M10" s="184"/>
      <c r="N10" s="184"/>
      <c r="O10" s="184"/>
      <c r="P10" s="184"/>
      <c r="Q10" s="184"/>
      <c r="R10" s="187"/>
      <c r="S10" s="181"/>
      <c r="T10" s="157"/>
      <c r="U10" s="155"/>
    </row>
    <row r="11" spans="1:21" ht="18" customHeight="1">
      <c r="A11" s="177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81"/>
      <c r="T11" s="157"/>
      <c r="U11" s="155"/>
    </row>
    <row r="12" spans="1:21" ht="18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7"/>
      <c r="S12" s="181"/>
      <c r="T12" s="157"/>
      <c r="U12" s="155"/>
    </row>
    <row r="13" spans="1:21" ht="24.75" customHeight="1">
      <c r="A13" s="177"/>
      <c r="B13" s="182"/>
      <c r="C13" s="194" t="s">
        <v>46</v>
      </c>
      <c r="D13" s="184"/>
      <c r="E13" s="184"/>
      <c r="F13" s="184"/>
      <c r="G13" s="195" t="s">
        <v>47</v>
      </c>
      <c r="H13" s="184"/>
      <c r="I13" s="184"/>
      <c r="K13" s="195" t="s">
        <v>48</v>
      </c>
      <c r="L13" s="184"/>
      <c r="N13" s="184"/>
      <c r="O13" s="195" t="s">
        <v>49</v>
      </c>
      <c r="P13" s="184"/>
      <c r="Q13" s="184"/>
      <c r="R13" s="187"/>
      <c r="S13" s="181"/>
      <c r="T13" s="157"/>
      <c r="U13" s="155"/>
    </row>
    <row r="14" spans="1:21" ht="24.75" customHeight="1">
      <c r="A14" s="177"/>
      <c r="B14" s="182"/>
      <c r="C14" s="84" t="s">
        <v>50</v>
      </c>
      <c r="D14" s="184"/>
      <c r="E14" s="184"/>
      <c r="F14" s="184"/>
      <c r="G14" s="281">
        <v>78.677</v>
      </c>
      <c r="H14" s="184"/>
      <c r="I14" s="184"/>
      <c r="K14" s="282">
        <v>78.391</v>
      </c>
      <c r="L14" s="184"/>
      <c r="N14" s="184"/>
      <c r="O14" s="196">
        <v>78.078</v>
      </c>
      <c r="P14" s="184"/>
      <c r="Q14" s="184"/>
      <c r="R14" s="187"/>
      <c r="S14" s="181"/>
      <c r="T14" s="157"/>
      <c r="U14" s="155"/>
    </row>
    <row r="15" spans="1:21" ht="24.75" customHeight="1">
      <c r="A15" s="177"/>
      <c r="B15" s="182"/>
      <c r="C15" s="84" t="s">
        <v>51</v>
      </c>
      <c r="D15" s="184"/>
      <c r="E15" s="184"/>
      <c r="F15" s="184"/>
      <c r="G15" s="226" t="s">
        <v>52</v>
      </c>
      <c r="H15" s="184"/>
      <c r="I15" s="184"/>
      <c r="K15" s="197" t="s">
        <v>53</v>
      </c>
      <c r="L15" s="184"/>
      <c r="N15" s="184"/>
      <c r="O15" s="226" t="s">
        <v>52</v>
      </c>
      <c r="P15" s="184"/>
      <c r="Q15" s="184"/>
      <c r="R15" s="187"/>
      <c r="S15" s="181"/>
      <c r="T15" s="157"/>
      <c r="U15" s="155"/>
    </row>
    <row r="16" spans="1:21" ht="21" customHeight="1">
      <c r="A16" s="177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3"/>
      <c r="S16" s="181"/>
      <c r="T16" s="157"/>
      <c r="U16" s="155"/>
    </row>
    <row r="17" spans="1:21" ht="21" customHeight="1">
      <c r="A17" s="177"/>
      <c r="B17" s="182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7"/>
      <c r="S17" s="181"/>
      <c r="T17" s="157"/>
      <c r="U17" s="155"/>
    </row>
    <row r="18" spans="1:21" ht="21" customHeight="1">
      <c r="A18" s="177"/>
      <c r="B18" s="182"/>
      <c r="C18" s="84" t="s">
        <v>88</v>
      </c>
      <c r="D18" s="184"/>
      <c r="E18" s="184"/>
      <c r="F18" s="184"/>
      <c r="G18" s="184"/>
      <c r="H18" s="184"/>
      <c r="J18" s="283" t="s">
        <v>89</v>
      </c>
      <c r="L18" s="184"/>
      <c r="M18" s="284"/>
      <c r="N18" s="284"/>
      <c r="O18" s="184"/>
      <c r="P18" s="299" t="s">
        <v>90</v>
      </c>
      <c r="Q18" s="299"/>
      <c r="R18" s="187"/>
      <c r="S18" s="181"/>
      <c r="T18" s="157"/>
      <c r="U18" s="155"/>
    </row>
    <row r="19" spans="1:21" ht="21" customHeight="1">
      <c r="A19" s="177"/>
      <c r="B19" s="182"/>
      <c r="C19" s="84" t="s">
        <v>91</v>
      </c>
      <c r="D19" s="184"/>
      <c r="E19" s="184"/>
      <c r="F19" s="184"/>
      <c r="G19" s="184"/>
      <c r="H19" s="184"/>
      <c r="J19" s="285" t="s">
        <v>32</v>
      </c>
      <c r="L19" s="184"/>
      <c r="M19" s="284"/>
      <c r="N19" s="284"/>
      <c r="O19" s="184"/>
      <c r="P19" s="299" t="s">
        <v>92</v>
      </c>
      <c r="Q19" s="299"/>
      <c r="R19" s="187"/>
      <c r="S19" s="181"/>
      <c r="T19" s="157"/>
      <c r="U19" s="155"/>
    </row>
    <row r="20" spans="1:21" ht="21" customHeight="1">
      <c r="A20" s="177"/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200"/>
      <c r="S20" s="181"/>
      <c r="T20" s="157"/>
      <c r="U20" s="155"/>
    </row>
    <row r="21" spans="1:21" ht="25.5" customHeight="1">
      <c r="A21" s="177"/>
      <c r="B21" s="201"/>
      <c r="C21" s="202"/>
      <c r="D21" s="202"/>
      <c r="E21" s="203"/>
      <c r="F21" s="203"/>
      <c r="G21" s="203"/>
      <c r="H21" s="203"/>
      <c r="I21" s="202"/>
      <c r="J21" s="204"/>
      <c r="K21" s="202"/>
      <c r="L21" s="202"/>
      <c r="M21" s="202"/>
      <c r="N21" s="202"/>
      <c r="O21" s="202"/>
      <c r="P21" s="202"/>
      <c r="Q21" s="202"/>
      <c r="R21" s="202"/>
      <c r="S21" s="181"/>
      <c r="T21" s="157"/>
      <c r="U21" s="155"/>
    </row>
    <row r="22" spans="1:19" ht="30" customHeight="1">
      <c r="A22" s="205"/>
      <c r="B22" s="206"/>
      <c r="C22" s="207"/>
      <c r="D22" s="300" t="s">
        <v>54</v>
      </c>
      <c r="E22" s="301"/>
      <c r="F22" s="301"/>
      <c r="G22" s="301"/>
      <c r="H22" s="207"/>
      <c r="I22" s="208"/>
      <c r="J22" s="209"/>
      <c r="K22" s="206"/>
      <c r="L22" s="207"/>
      <c r="M22" s="300" t="s">
        <v>55</v>
      </c>
      <c r="N22" s="300"/>
      <c r="O22" s="300"/>
      <c r="P22" s="300"/>
      <c r="Q22" s="207"/>
      <c r="R22" s="208"/>
      <c r="S22" s="181"/>
    </row>
    <row r="23" spans="1:20" s="215" customFormat="1" ht="21" customHeight="1" thickBot="1">
      <c r="A23" s="210"/>
      <c r="B23" s="211" t="s">
        <v>35</v>
      </c>
      <c r="C23" s="212" t="s">
        <v>56</v>
      </c>
      <c r="D23" s="212" t="s">
        <v>57</v>
      </c>
      <c r="E23" s="213" t="s">
        <v>58</v>
      </c>
      <c r="F23" s="302" t="s">
        <v>59</v>
      </c>
      <c r="G23" s="303"/>
      <c r="H23" s="303"/>
      <c r="I23" s="304"/>
      <c r="J23" s="209"/>
      <c r="K23" s="211" t="s">
        <v>35</v>
      </c>
      <c r="L23" s="212" t="s">
        <v>56</v>
      </c>
      <c r="M23" s="212" t="s">
        <v>57</v>
      </c>
      <c r="N23" s="213" t="s">
        <v>58</v>
      </c>
      <c r="O23" s="302" t="s">
        <v>59</v>
      </c>
      <c r="P23" s="303"/>
      <c r="Q23" s="303"/>
      <c r="R23" s="304"/>
      <c r="S23" s="214"/>
      <c r="T23" s="153"/>
    </row>
    <row r="24" spans="1:20" s="167" customFormat="1" ht="21" customHeight="1" thickTop="1">
      <c r="A24" s="205"/>
      <c r="B24" s="216"/>
      <c r="C24" s="217"/>
      <c r="D24" s="218"/>
      <c r="E24" s="219"/>
      <c r="F24" s="220"/>
      <c r="G24" s="221"/>
      <c r="H24" s="221"/>
      <c r="I24" s="222"/>
      <c r="J24" s="209"/>
      <c r="K24" s="216"/>
      <c r="L24" s="217"/>
      <c r="M24" s="218"/>
      <c r="N24" s="219"/>
      <c r="O24" s="220"/>
      <c r="P24" s="221"/>
      <c r="Q24" s="221"/>
      <c r="R24" s="222"/>
      <c r="S24" s="181"/>
      <c r="T24" s="153"/>
    </row>
    <row r="25" spans="1:20" s="167" customFormat="1" ht="21" customHeight="1">
      <c r="A25" s="205"/>
      <c r="B25" s="277">
        <v>1</v>
      </c>
      <c r="C25" s="224">
        <v>78.745</v>
      </c>
      <c r="D25" s="224">
        <v>78.16</v>
      </c>
      <c r="E25" s="225">
        <f>(C25-D25)*1000</f>
        <v>585.000000000008</v>
      </c>
      <c r="F25" s="305" t="s">
        <v>70</v>
      </c>
      <c r="G25" s="306"/>
      <c r="H25" s="306"/>
      <c r="I25" s="307"/>
      <c r="J25" s="209"/>
      <c r="K25" s="216"/>
      <c r="L25" s="217"/>
      <c r="M25" s="218"/>
      <c r="N25" s="219"/>
      <c r="O25" s="220"/>
      <c r="P25" s="221"/>
      <c r="Q25" s="221"/>
      <c r="R25" s="222"/>
      <c r="S25" s="181"/>
      <c r="T25" s="153"/>
    </row>
    <row r="26" spans="1:20" s="167" customFormat="1" ht="21" customHeight="1">
      <c r="A26" s="205"/>
      <c r="B26" s="216"/>
      <c r="C26" s="217"/>
      <c r="D26" s="218"/>
      <c r="E26" s="219"/>
      <c r="F26" s="220"/>
      <c r="G26" s="221"/>
      <c r="H26" s="221"/>
      <c r="I26" s="222"/>
      <c r="J26" s="209"/>
      <c r="K26" s="277">
        <v>1</v>
      </c>
      <c r="L26" s="224">
        <v>78.515</v>
      </c>
      <c r="M26" s="224">
        <v>78.255</v>
      </c>
      <c r="N26" s="225">
        <f>(L26-M26)*1000</f>
        <v>260.0000000000051</v>
      </c>
      <c r="O26" s="308" t="s">
        <v>95</v>
      </c>
      <c r="P26" s="309"/>
      <c r="Q26" s="309"/>
      <c r="R26" s="310"/>
      <c r="S26" s="181"/>
      <c r="T26" s="153"/>
    </row>
    <row r="27" spans="1:20" s="167" customFormat="1" ht="21" customHeight="1">
      <c r="A27" s="205"/>
      <c r="B27" s="277">
        <v>2</v>
      </c>
      <c r="C27" s="224">
        <v>78.585</v>
      </c>
      <c r="D27" s="224">
        <v>78.192</v>
      </c>
      <c r="E27" s="225">
        <f>(C27-D27)*1000</f>
        <v>393.0000000000007</v>
      </c>
      <c r="F27" s="308" t="s">
        <v>63</v>
      </c>
      <c r="G27" s="309"/>
      <c r="H27" s="309"/>
      <c r="I27" s="310"/>
      <c r="J27" s="209"/>
      <c r="K27" s="216"/>
      <c r="L27" s="217"/>
      <c r="M27" s="218"/>
      <c r="N27" s="219"/>
      <c r="O27" s="220"/>
      <c r="P27" s="221"/>
      <c r="Q27" s="221"/>
      <c r="R27" s="222"/>
      <c r="S27" s="181"/>
      <c r="T27" s="153"/>
    </row>
    <row r="28" spans="1:20" s="167" customFormat="1" ht="21" customHeight="1">
      <c r="A28" s="205"/>
      <c r="B28" s="223" t="s">
        <v>60</v>
      </c>
      <c r="C28" s="224">
        <v>78.73</v>
      </c>
      <c r="D28" s="227">
        <v>78.635</v>
      </c>
      <c r="E28" s="225">
        <f>(C28-D28)*1000</f>
        <v>94.99999999999886</v>
      </c>
      <c r="F28" s="311" t="s">
        <v>61</v>
      </c>
      <c r="G28" s="312"/>
      <c r="H28" s="312"/>
      <c r="I28" s="313"/>
      <c r="J28" s="209"/>
      <c r="K28" s="277">
        <v>2</v>
      </c>
      <c r="L28" s="224">
        <v>78.515</v>
      </c>
      <c r="M28" s="224">
        <v>78.255</v>
      </c>
      <c r="N28" s="225">
        <f>(L28-M28)*1000</f>
        <v>260.0000000000051</v>
      </c>
      <c r="O28" s="308" t="s">
        <v>96</v>
      </c>
      <c r="P28" s="309"/>
      <c r="Q28" s="309"/>
      <c r="R28" s="310"/>
      <c r="S28" s="181"/>
      <c r="T28" s="153"/>
    </row>
    <row r="29" spans="1:20" s="167" customFormat="1" ht="21" customHeight="1">
      <c r="A29" s="205"/>
      <c r="B29" s="216"/>
      <c r="C29" s="217"/>
      <c r="D29" s="218"/>
      <c r="E29" s="219"/>
      <c r="F29" s="220"/>
      <c r="G29" s="221"/>
      <c r="H29" s="221"/>
      <c r="I29" s="222"/>
      <c r="J29" s="209"/>
      <c r="K29" s="216"/>
      <c r="L29" s="217"/>
      <c r="M29" s="218"/>
      <c r="N29" s="219"/>
      <c r="O29" s="220"/>
      <c r="P29" s="221"/>
      <c r="Q29" s="221"/>
      <c r="R29" s="222"/>
      <c r="S29" s="181"/>
      <c r="T29" s="153"/>
    </row>
    <row r="30" spans="1:20" s="167" customFormat="1" ht="21" customHeight="1">
      <c r="A30" s="205"/>
      <c r="B30" s="277">
        <v>3</v>
      </c>
      <c r="C30" s="224">
        <v>78.785</v>
      </c>
      <c r="D30" s="224">
        <v>78.198</v>
      </c>
      <c r="E30" s="225">
        <f>(C30-D30)*1000</f>
        <v>587.0000000000033</v>
      </c>
      <c r="F30" s="308" t="s">
        <v>63</v>
      </c>
      <c r="G30" s="309"/>
      <c r="H30" s="309"/>
      <c r="I30" s="310"/>
      <c r="J30" s="209"/>
      <c r="K30" s="294">
        <v>3</v>
      </c>
      <c r="L30" s="224">
        <v>78.511</v>
      </c>
      <c r="M30" s="224">
        <v>78.271</v>
      </c>
      <c r="N30" s="225">
        <f>(L30-M30)*1000</f>
        <v>239.99999999999488</v>
      </c>
      <c r="O30" s="308" t="s">
        <v>97</v>
      </c>
      <c r="P30" s="309"/>
      <c r="Q30" s="309"/>
      <c r="R30" s="310"/>
      <c r="S30" s="181"/>
      <c r="T30" s="153"/>
    </row>
    <row r="31" spans="1:20" s="167" customFormat="1" ht="21" customHeight="1">
      <c r="A31" s="205"/>
      <c r="B31" s="216"/>
      <c r="C31" s="217"/>
      <c r="D31" s="218"/>
      <c r="E31" s="219"/>
      <c r="F31" s="220"/>
      <c r="G31" s="221"/>
      <c r="H31" s="221"/>
      <c r="I31" s="222"/>
      <c r="J31" s="209"/>
      <c r="K31" s="216"/>
      <c r="L31" s="217"/>
      <c r="M31" s="218"/>
      <c r="N31" s="219"/>
      <c r="O31" s="220"/>
      <c r="P31" s="221"/>
      <c r="Q31" s="221"/>
      <c r="R31" s="222"/>
      <c r="S31" s="181"/>
      <c r="T31" s="153"/>
    </row>
    <row r="32" spans="1:20" s="167" customFormat="1" ht="21" customHeight="1">
      <c r="A32" s="205"/>
      <c r="B32" s="277">
        <v>4</v>
      </c>
      <c r="C32" s="224">
        <v>78.575</v>
      </c>
      <c r="D32" s="224">
        <v>78.172</v>
      </c>
      <c r="E32" s="225">
        <f>(C32-D32)*1000</f>
        <v>403.0000000000058</v>
      </c>
      <c r="F32" s="308" t="s">
        <v>63</v>
      </c>
      <c r="G32" s="309"/>
      <c r="H32" s="309"/>
      <c r="I32" s="310"/>
      <c r="J32" s="209"/>
      <c r="K32" s="216"/>
      <c r="L32" s="217"/>
      <c r="M32" s="218"/>
      <c r="N32" s="219"/>
      <c r="O32" s="220"/>
      <c r="P32" s="221"/>
      <c r="Q32" s="221"/>
      <c r="R32" s="222"/>
      <c r="S32" s="181"/>
      <c r="T32" s="153"/>
    </row>
    <row r="33" spans="1:20" s="159" customFormat="1" ht="21" customHeight="1">
      <c r="A33" s="205"/>
      <c r="B33" s="228"/>
      <c r="C33" s="229"/>
      <c r="D33" s="230"/>
      <c r="E33" s="231"/>
      <c r="F33" s="232"/>
      <c r="G33" s="233"/>
      <c r="H33" s="233"/>
      <c r="I33" s="234"/>
      <c r="J33" s="209"/>
      <c r="K33" s="228"/>
      <c r="L33" s="229"/>
      <c r="M33" s="230"/>
      <c r="N33" s="231"/>
      <c r="O33" s="232"/>
      <c r="P33" s="233"/>
      <c r="Q33" s="233"/>
      <c r="R33" s="234"/>
      <c r="S33" s="181"/>
      <c r="T33" s="153"/>
    </row>
    <row r="34" spans="1:19" ht="25.5" customHeight="1" thickBo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7"/>
    </row>
  </sheetData>
  <sheetProtection password="E755" sheet="1" objects="1" scenarios="1"/>
  <mergeCells count="15">
    <mergeCell ref="F32:I32"/>
    <mergeCell ref="F27:I27"/>
    <mergeCell ref="O28:R28"/>
    <mergeCell ref="F28:I28"/>
    <mergeCell ref="F25:I25"/>
    <mergeCell ref="O26:R26"/>
    <mergeCell ref="O30:R30"/>
    <mergeCell ref="F30:I30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0" customFormat="1" ht="13.5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Y1" s="31"/>
      <c r="AD1" s="32"/>
      <c r="AE1" s="33"/>
      <c r="BG1" s="32"/>
      <c r="BH1" s="33"/>
      <c r="BJ1"/>
      <c r="BK1"/>
      <c r="BL1"/>
      <c r="BM1"/>
      <c r="BN1"/>
      <c r="BO1"/>
      <c r="BP1"/>
      <c r="BQ1"/>
      <c r="BR1"/>
      <c r="BS1"/>
      <c r="BT1"/>
      <c r="BU1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89" ht="36" customHeight="1" thickBot="1" thickTop="1">
      <c r="A2" s="28"/>
      <c r="B2" s="286"/>
      <c r="C2" s="287"/>
      <c r="D2" s="287"/>
      <c r="E2" s="287"/>
      <c r="F2" s="287"/>
      <c r="G2" s="280" t="s">
        <v>67</v>
      </c>
      <c r="H2" s="287"/>
      <c r="I2" s="287"/>
      <c r="J2" s="287"/>
      <c r="K2" s="287"/>
      <c r="L2" s="288"/>
      <c r="M2" s="28"/>
      <c r="N2" s="28"/>
      <c r="P2" s="34"/>
      <c r="Q2" s="35"/>
      <c r="R2" s="35"/>
      <c r="S2" s="35"/>
      <c r="T2" s="35"/>
      <c r="U2" s="35"/>
      <c r="V2" s="256" t="s">
        <v>17</v>
      </c>
      <c r="W2" s="256"/>
      <c r="X2" s="256"/>
      <c r="Y2" s="256"/>
      <c r="Z2" s="35"/>
      <c r="AA2" s="35"/>
      <c r="AB2" s="35"/>
      <c r="AC2" s="36"/>
      <c r="BJ2" s="34"/>
      <c r="BK2" s="35"/>
      <c r="BL2" s="35"/>
      <c r="BM2" s="35"/>
      <c r="BN2" s="314" t="s">
        <v>17</v>
      </c>
      <c r="BO2" s="314"/>
      <c r="BP2" s="314"/>
      <c r="BQ2" s="314"/>
      <c r="BR2" s="35"/>
      <c r="BS2" s="35"/>
      <c r="BT2" s="35"/>
      <c r="BU2" s="36"/>
      <c r="BY2" s="30"/>
      <c r="BZ2" s="286"/>
      <c r="CA2" s="287"/>
      <c r="CB2" s="287"/>
      <c r="CC2" s="287"/>
      <c r="CD2" s="287"/>
      <c r="CE2" s="280" t="s">
        <v>18</v>
      </c>
      <c r="CF2" s="287"/>
      <c r="CG2" s="287"/>
      <c r="CH2" s="287"/>
      <c r="CI2" s="287"/>
      <c r="CJ2" s="288"/>
      <c r="CK2" s="30"/>
    </row>
    <row r="3" spans="1:89" ht="21" customHeight="1" thickBot="1" thickTop="1">
      <c r="A3" s="28"/>
      <c r="M3" s="28"/>
      <c r="N3" s="28"/>
      <c r="P3" s="320" t="s">
        <v>19</v>
      </c>
      <c r="Q3" s="321"/>
      <c r="R3" s="243"/>
      <c r="S3" s="244"/>
      <c r="T3" s="326" t="s">
        <v>20</v>
      </c>
      <c r="U3" s="328"/>
      <c r="V3" s="328"/>
      <c r="W3" s="321"/>
      <c r="X3" s="326" t="s">
        <v>21</v>
      </c>
      <c r="Y3" s="321"/>
      <c r="Z3" s="315" t="s">
        <v>22</v>
      </c>
      <c r="AA3" s="316"/>
      <c r="AB3" s="316"/>
      <c r="AC3" s="317"/>
      <c r="BJ3" s="318" t="s">
        <v>22</v>
      </c>
      <c r="BK3" s="319"/>
      <c r="BL3" s="243"/>
      <c r="BM3" s="244"/>
      <c r="BN3" s="326" t="s">
        <v>20</v>
      </c>
      <c r="BO3" s="328"/>
      <c r="BP3" s="328"/>
      <c r="BQ3" s="321"/>
      <c r="BR3" s="243"/>
      <c r="BS3" s="244"/>
      <c r="BT3" s="326" t="s">
        <v>19</v>
      </c>
      <c r="BU3" s="327"/>
      <c r="BY3" s="30"/>
      <c r="CK3" s="30"/>
    </row>
    <row r="4" spans="1:89" ht="23.25" customHeight="1" thickTop="1">
      <c r="A4" s="28"/>
      <c r="B4" s="37"/>
      <c r="C4" s="38"/>
      <c r="D4" s="38"/>
      <c r="E4" s="38"/>
      <c r="F4" s="38"/>
      <c r="G4" s="38"/>
      <c r="H4" s="38"/>
      <c r="I4" s="38"/>
      <c r="J4" s="44"/>
      <c r="K4" s="38"/>
      <c r="L4" s="39"/>
      <c r="M4" s="28"/>
      <c r="N4" s="28"/>
      <c r="P4" s="40"/>
      <c r="Q4" s="41"/>
      <c r="R4" s="1"/>
      <c r="S4" s="1"/>
      <c r="T4" s="322" t="s">
        <v>73</v>
      </c>
      <c r="U4" s="322"/>
      <c r="V4" s="322"/>
      <c r="W4" s="322"/>
      <c r="X4" s="322"/>
      <c r="Y4" s="322"/>
      <c r="Z4" s="1"/>
      <c r="AA4" s="1"/>
      <c r="AB4" s="2"/>
      <c r="AC4" s="3"/>
      <c r="AS4" s="62" t="s">
        <v>84</v>
      </c>
      <c r="BJ4" s="42"/>
      <c r="BK4" s="1"/>
      <c r="BL4" s="1"/>
      <c r="BM4" s="1"/>
      <c r="BN4" s="322" t="s">
        <v>74</v>
      </c>
      <c r="BO4" s="322"/>
      <c r="BP4" s="322"/>
      <c r="BQ4" s="322"/>
      <c r="BR4" s="1"/>
      <c r="BS4" s="1"/>
      <c r="BT4" s="1"/>
      <c r="BU4" s="43"/>
      <c r="BY4" s="30"/>
      <c r="BZ4" s="37"/>
      <c r="CA4" s="38"/>
      <c r="CB4" s="38"/>
      <c r="CC4" s="38"/>
      <c r="CD4" s="38"/>
      <c r="CE4" s="38"/>
      <c r="CF4" s="38"/>
      <c r="CG4" s="38"/>
      <c r="CH4" s="44"/>
      <c r="CI4" s="38"/>
      <c r="CJ4" s="39"/>
      <c r="CK4" s="30"/>
    </row>
    <row r="5" spans="1:89" ht="21" customHeight="1">
      <c r="A5" s="28"/>
      <c r="B5" s="66"/>
      <c r="C5" s="67" t="s">
        <v>23</v>
      </c>
      <c r="D5" s="46"/>
      <c r="E5" s="47"/>
      <c r="F5" s="47"/>
      <c r="G5" s="47"/>
      <c r="H5" s="47"/>
      <c r="I5" s="47"/>
      <c r="J5" s="49"/>
      <c r="L5" s="51"/>
      <c r="M5" s="28"/>
      <c r="N5" s="28"/>
      <c r="P5" s="52"/>
      <c r="Q5" s="242"/>
      <c r="S5" s="245"/>
      <c r="T5" s="54"/>
      <c r="U5" s="55"/>
      <c r="V5" s="56"/>
      <c r="W5" s="57"/>
      <c r="X5" s="58"/>
      <c r="Y5" s="59"/>
      <c r="Z5" s="60"/>
      <c r="AA5" s="260"/>
      <c r="AB5" s="60"/>
      <c r="AC5" s="61"/>
      <c r="BJ5" s="63"/>
      <c r="BK5" s="59"/>
      <c r="BM5" s="245"/>
      <c r="BN5" s="56"/>
      <c r="BO5" s="64"/>
      <c r="BP5" s="56"/>
      <c r="BQ5" s="57"/>
      <c r="BS5" s="245"/>
      <c r="BT5" s="56"/>
      <c r="BU5" s="65"/>
      <c r="BY5" s="30"/>
      <c r="BZ5" s="66"/>
      <c r="CA5" s="67" t="s">
        <v>23</v>
      </c>
      <c r="CB5" s="46"/>
      <c r="CC5" s="47"/>
      <c r="CD5" s="47"/>
      <c r="CE5" s="47"/>
      <c r="CF5" s="47"/>
      <c r="CG5" s="47"/>
      <c r="CH5" s="49"/>
      <c r="CJ5" s="51"/>
      <c r="CK5" s="30"/>
    </row>
    <row r="6" spans="1:89" ht="23.25">
      <c r="A6" s="28"/>
      <c r="B6" s="66"/>
      <c r="C6" s="67" t="s">
        <v>24</v>
      </c>
      <c r="D6" s="46"/>
      <c r="E6" s="47"/>
      <c r="F6" s="47"/>
      <c r="G6" s="48" t="s">
        <v>75</v>
      </c>
      <c r="H6" s="47"/>
      <c r="I6" s="47"/>
      <c r="J6" s="49"/>
      <c r="K6" s="50" t="s">
        <v>76</v>
      </c>
      <c r="L6" s="51"/>
      <c r="M6" s="28"/>
      <c r="N6" s="28"/>
      <c r="P6" s="72" t="s">
        <v>7</v>
      </c>
      <c r="Q6" s="73">
        <v>80.231</v>
      </c>
      <c r="S6" s="246"/>
      <c r="T6" s="5"/>
      <c r="U6" s="6"/>
      <c r="V6" s="7" t="s">
        <v>14</v>
      </c>
      <c r="W6" s="69">
        <v>78.73</v>
      </c>
      <c r="X6" s="7" t="s">
        <v>15</v>
      </c>
      <c r="Y6" s="69">
        <v>78.585</v>
      </c>
      <c r="Z6" s="26" t="s">
        <v>8</v>
      </c>
      <c r="AA6" s="261">
        <v>78.917</v>
      </c>
      <c r="AB6" s="26" t="s">
        <v>77</v>
      </c>
      <c r="AC6" s="71">
        <v>0.124</v>
      </c>
      <c r="AR6" s="74" t="s">
        <v>25</v>
      </c>
      <c r="AS6" s="75" t="s">
        <v>26</v>
      </c>
      <c r="AT6" s="76" t="s">
        <v>27</v>
      </c>
      <c r="BJ6" s="27" t="s">
        <v>10</v>
      </c>
      <c r="BK6" s="73">
        <v>78.218</v>
      </c>
      <c r="BM6" s="246"/>
      <c r="BN6" s="12" t="s">
        <v>2</v>
      </c>
      <c r="BO6" s="78">
        <v>78.16</v>
      </c>
      <c r="BP6" s="7" t="s">
        <v>3</v>
      </c>
      <c r="BQ6" s="69">
        <v>78.198</v>
      </c>
      <c r="BS6" s="246"/>
      <c r="BT6" s="22" t="s">
        <v>6</v>
      </c>
      <c r="BU6" s="25">
        <v>76.54</v>
      </c>
      <c r="BY6" s="30"/>
      <c r="BZ6" s="66"/>
      <c r="CA6" s="67" t="s">
        <v>24</v>
      </c>
      <c r="CB6" s="46"/>
      <c r="CC6" s="47"/>
      <c r="CD6" s="47"/>
      <c r="CE6" s="48" t="s">
        <v>75</v>
      </c>
      <c r="CF6" s="47"/>
      <c r="CG6" s="47"/>
      <c r="CH6" s="49"/>
      <c r="CI6" s="50" t="s">
        <v>76</v>
      </c>
      <c r="CJ6" s="51"/>
      <c r="CK6" s="30"/>
    </row>
    <row r="7" spans="1:89" ht="21" customHeight="1">
      <c r="A7" s="28"/>
      <c r="B7" s="66"/>
      <c r="C7" s="67" t="s">
        <v>28</v>
      </c>
      <c r="D7" s="46"/>
      <c r="E7" s="47"/>
      <c r="F7" s="47"/>
      <c r="G7" s="68" t="s">
        <v>83</v>
      </c>
      <c r="H7" s="47"/>
      <c r="I7" s="47"/>
      <c r="J7" s="46"/>
      <c r="K7" s="10"/>
      <c r="L7" s="79"/>
      <c r="M7" s="28"/>
      <c r="N7" s="28"/>
      <c r="P7" s="11"/>
      <c r="Q7" s="8"/>
      <c r="S7" s="246"/>
      <c r="T7" s="12" t="s">
        <v>1</v>
      </c>
      <c r="U7" s="78">
        <v>78.745</v>
      </c>
      <c r="V7" s="4"/>
      <c r="W7" s="8"/>
      <c r="X7" s="4"/>
      <c r="Y7" s="8"/>
      <c r="Z7" s="10"/>
      <c r="AA7" s="262"/>
      <c r="AB7" s="26"/>
      <c r="AC7" s="71"/>
      <c r="BJ7" s="27"/>
      <c r="BK7" s="77"/>
      <c r="BM7" s="246"/>
      <c r="BN7" s="56"/>
      <c r="BO7" s="53"/>
      <c r="BP7" s="56"/>
      <c r="BQ7" s="57"/>
      <c r="BS7" s="246"/>
      <c r="BT7" s="56"/>
      <c r="BU7" s="65"/>
      <c r="BY7" s="30"/>
      <c r="BZ7" s="66"/>
      <c r="CA7" s="67" t="s">
        <v>28</v>
      </c>
      <c r="CB7" s="46"/>
      <c r="CC7" s="47"/>
      <c r="CD7" s="47"/>
      <c r="CE7" s="68" t="s">
        <v>83</v>
      </c>
      <c r="CF7" s="47"/>
      <c r="CG7" s="47"/>
      <c r="CH7" s="46"/>
      <c r="CI7" s="10"/>
      <c r="CJ7" s="79"/>
      <c r="CK7" s="30"/>
    </row>
    <row r="8" spans="1:89" ht="21" customHeight="1">
      <c r="A8" s="28"/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28"/>
      <c r="N8" s="28"/>
      <c r="P8" s="13" t="s">
        <v>4</v>
      </c>
      <c r="Q8" s="20">
        <v>79.231</v>
      </c>
      <c r="S8" s="246"/>
      <c r="T8" s="5"/>
      <c r="U8" s="6"/>
      <c r="V8" s="7" t="s">
        <v>0</v>
      </c>
      <c r="W8" s="276">
        <v>78.785</v>
      </c>
      <c r="X8" s="7" t="s">
        <v>16</v>
      </c>
      <c r="Y8" s="69">
        <v>78.575</v>
      </c>
      <c r="Z8" s="26" t="s">
        <v>9</v>
      </c>
      <c r="AA8" s="261">
        <v>78.635</v>
      </c>
      <c r="AB8" s="26" t="s">
        <v>78</v>
      </c>
      <c r="AC8" s="25">
        <v>0.197</v>
      </c>
      <c r="AS8" s="83" t="s">
        <v>99</v>
      </c>
      <c r="BJ8" s="27" t="s">
        <v>11</v>
      </c>
      <c r="BK8" s="77">
        <v>78.078</v>
      </c>
      <c r="BM8" s="246"/>
      <c r="BN8" s="7" t="s">
        <v>12</v>
      </c>
      <c r="BO8" s="78">
        <v>78.192</v>
      </c>
      <c r="BP8" s="7" t="s">
        <v>13</v>
      </c>
      <c r="BQ8" s="69">
        <v>78.172</v>
      </c>
      <c r="BS8" s="246"/>
      <c r="BT8" s="16" t="s">
        <v>5</v>
      </c>
      <c r="BU8" s="17">
        <v>77.54</v>
      </c>
      <c r="BY8" s="30"/>
      <c r="BZ8" s="80"/>
      <c r="CA8" s="81"/>
      <c r="CB8" s="81"/>
      <c r="CC8" s="81"/>
      <c r="CD8" s="81"/>
      <c r="CE8" s="81"/>
      <c r="CF8" s="81"/>
      <c r="CG8" s="81"/>
      <c r="CH8" s="81"/>
      <c r="CI8" s="81"/>
      <c r="CJ8" s="82"/>
      <c r="CK8" s="30"/>
    </row>
    <row r="9" spans="1:89" ht="21" customHeight="1" thickBot="1">
      <c r="A9" s="28"/>
      <c r="B9" s="45"/>
      <c r="C9" s="46"/>
      <c r="D9" s="46"/>
      <c r="E9" s="46"/>
      <c r="F9" s="46"/>
      <c r="G9" s="46"/>
      <c r="H9" s="46"/>
      <c r="I9" s="46"/>
      <c r="J9" s="46"/>
      <c r="K9" s="46"/>
      <c r="L9" s="79"/>
      <c r="M9" s="28"/>
      <c r="N9" s="28"/>
      <c r="P9" s="85"/>
      <c r="Q9" s="88"/>
      <c r="R9" s="23"/>
      <c r="S9" s="24"/>
      <c r="T9" s="87"/>
      <c r="U9" s="86"/>
      <c r="V9" s="87"/>
      <c r="W9" s="88"/>
      <c r="X9" s="89"/>
      <c r="Y9" s="90"/>
      <c r="Z9" s="89"/>
      <c r="AA9" s="263"/>
      <c r="AB9" s="89"/>
      <c r="AC9" s="91"/>
      <c r="BJ9" s="92"/>
      <c r="BK9" s="90"/>
      <c r="BL9" s="23"/>
      <c r="BM9" s="24"/>
      <c r="BN9" s="89"/>
      <c r="BO9" s="93"/>
      <c r="BP9" s="89"/>
      <c r="BQ9" s="94"/>
      <c r="BR9" s="23"/>
      <c r="BS9" s="24"/>
      <c r="BT9" s="87"/>
      <c r="BU9" s="95"/>
      <c r="BY9" s="30"/>
      <c r="BZ9" s="45"/>
      <c r="CA9" s="46"/>
      <c r="CB9" s="46"/>
      <c r="CC9" s="46"/>
      <c r="CD9" s="46"/>
      <c r="CE9" s="46"/>
      <c r="CF9" s="46"/>
      <c r="CG9" s="46"/>
      <c r="CH9" s="46"/>
      <c r="CI9" s="46"/>
      <c r="CJ9" s="79"/>
      <c r="CK9" s="30"/>
    </row>
    <row r="10" spans="1:89" ht="21" customHeight="1">
      <c r="A10" s="28"/>
      <c r="B10" s="66"/>
      <c r="C10" s="50" t="s">
        <v>29</v>
      </c>
      <c r="D10" s="46"/>
      <c r="E10" s="46"/>
      <c r="F10" s="49"/>
      <c r="G10" s="258" t="s">
        <v>93</v>
      </c>
      <c r="H10" s="46"/>
      <c r="I10" s="46"/>
      <c r="J10" s="84" t="s">
        <v>30</v>
      </c>
      <c r="K10" s="289">
        <v>90</v>
      </c>
      <c r="L10" s="51"/>
      <c r="M10" s="28"/>
      <c r="N10" s="28"/>
      <c r="P10" s="96"/>
      <c r="Q10" s="96"/>
      <c r="T10" s="96"/>
      <c r="U10" s="96"/>
      <c r="V10" s="96"/>
      <c r="W10" s="96"/>
      <c r="X10" s="96"/>
      <c r="Y10" s="96"/>
      <c r="AS10" s="241" t="s">
        <v>64</v>
      </c>
      <c r="BY10" s="30"/>
      <c r="BZ10" s="66"/>
      <c r="CA10" s="50" t="s">
        <v>29</v>
      </c>
      <c r="CB10" s="46"/>
      <c r="CC10" s="46"/>
      <c r="CD10" s="49"/>
      <c r="CE10" s="258" t="s">
        <v>93</v>
      </c>
      <c r="CF10" s="46"/>
      <c r="CG10" s="46"/>
      <c r="CH10" s="84" t="s">
        <v>30</v>
      </c>
      <c r="CI10" s="289">
        <v>90</v>
      </c>
      <c r="CJ10" s="51"/>
      <c r="CK10" s="30"/>
    </row>
    <row r="11" spans="1:89" ht="21" customHeight="1">
      <c r="A11" s="28"/>
      <c r="B11" s="66"/>
      <c r="C11" s="50" t="s">
        <v>31</v>
      </c>
      <c r="D11" s="46"/>
      <c r="E11" s="46"/>
      <c r="F11" s="49"/>
      <c r="G11" s="258" t="s">
        <v>32</v>
      </c>
      <c r="H11" s="46"/>
      <c r="I11" s="9"/>
      <c r="J11" s="84" t="s">
        <v>33</v>
      </c>
      <c r="K11" s="289">
        <v>30</v>
      </c>
      <c r="L11" s="51"/>
      <c r="M11" s="28"/>
      <c r="N11" s="28"/>
      <c r="AS11" s="107" t="s">
        <v>65</v>
      </c>
      <c r="BY11" s="30"/>
      <c r="BZ11" s="66"/>
      <c r="CA11" s="50" t="s">
        <v>31</v>
      </c>
      <c r="CB11" s="46"/>
      <c r="CC11" s="46"/>
      <c r="CD11" s="49"/>
      <c r="CE11" s="258" t="s">
        <v>32</v>
      </c>
      <c r="CF11" s="46"/>
      <c r="CG11" s="9"/>
      <c r="CH11" s="84" t="s">
        <v>33</v>
      </c>
      <c r="CI11" s="289">
        <v>30</v>
      </c>
      <c r="CJ11" s="51"/>
      <c r="CK11" s="30"/>
    </row>
    <row r="12" spans="1:89" ht="21" customHeight="1" thickBot="1">
      <c r="A12" s="28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M12" s="28"/>
      <c r="N12" s="28"/>
      <c r="O12" s="28"/>
      <c r="R12" s="96"/>
      <c r="S12" s="96"/>
      <c r="AR12" s="29"/>
      <c r="AS12" s="107" t="s">
        <v>66</v>
      </c>
      <c r="AW12" s="29"/>
      <c r="BA12" s="29"/>
      <c r="BY12" s="30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  <c r="CK12" s="30"/>
    </row>
    <row r="13" ht="18" customHeight="1" thickTop="1"/>
    <row r="14" spans="1:89" ht="18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</row>
    <row r="15" spans="1:89" ht="18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</row>
    <row r="16" spans="1:89" ht="18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</row>
    <row r="17" spans="1:89" s="100" customFormat="1" ht="18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8"/>
      <c r="N17" s="28"/>
      <c r="O17" s="28"/>
      <c r="V17" s="101"/>
      <c r="Y17"/>
      <c r="AA17"/>
      <c r="AB17"/>
      <c r="AK17" s="29"/>
      <c r="AP17"/>
      <c r="AQ17" s="29"/>
      <c r="AR17" s="29"/>
      <c r="BC17" s="29"/>
      <c r="BD17" s="29"/>
      <c r="BI17"/>
      <c r="BP17" s="29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</row>
    <row r="18" ht="18" customHeight="1"/>
    <row r="19" ht="18" customHeight="1">
      <c r="AE19" s="295" t="s">
        <v>102</v>
      </c>
    </row>
    <row r="20" spans="2:88" ht="18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U20" s="96"/>
      <c r="V20" s="96"/>
      <c r="Y20" s="29"/>
      <c r="AE20" s="297">
        <v>6181</v>
      </c>
      <c r="AF20" s="29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</row>
    <row r="21" spans="20:87" ht="18" customHeight="1">
      <c r="T21" s="96"/>
      <c r="V21" s="29"/>
      <c r="Y21" s="29"/>
      <c r="AA21" s="29"/>
      <c r="AM21" s="298">
        <v>78.559</v>
      </c>
      <c r="AQ21" s="29"/>
      <c r="AU21" s="271">
        <v>8</v>
      </c>
      <c r="BF21" s="29"/>
      <c r="BK21" s="271">
        <v>9</v>
      </c>
      <c r="BW21" s="279">
        <v>78.147</v>
      </c>
      <c r="CC21" s="96"/>
      <c r="CD21" s="96"/>
      <c r="CE21" s="96"/>
      <c r="CF21" s="96"/>
      <c r="CH21" s="96"/>
      <c r="CI21" s="96"/>
    </row>
    <row r="22" spans="20:82" ht="18" customHeight="1">
      <c r="T22" s="102"/>
      <c r="U22" s="96"/>
      <c r="V22" s="96"/>
      <c r="W22" s="96"/>
      <c r="X22" s="29"/>
      <c r="Y22" s="29"/>
      <c r="AC22" s="29"/>
      <c r="AG22" s="29"/>
      <c r="AO22" s="29"/>
      <c r="AQ22" s="29"/>
      <c r="AS22" s="29"/>
      <c r="AU22" s="29"/>
      <c r="BC22" s="96"/>
      <c r="BK22" s="29"/>
      <c r="BL22" s="29"/>
      <c r="BM22" s="29"/>
      <c r="BN22" s="29"/>
      <c r="BO22" s="29"/>
      <c r="BS22" s="29"/>
      <c r="BY22" s="29"/>
      <c r="CD22" s="29"/>
    </row>
    <row r="23" spans="20:85" ht="18" customHeight="1">
      <c r="T23" s="96"/>
      <c r="V23" s="29"/>
      <c r="Y23" s="29"/>
      <c r="AB23" s="29"/>
      <c r="AG23" s="29"/>
      <c r="AH23" s="29"/>
      <c r="AM23" s="29"/>
      <c r="BN23" s="29"/>
      <c r="CD23" s="96"/>
      <c r="CE23" s="96"/>
      <c r="CF23" s="96"/>
      <c r="CG23" s="96"/>
    </row>
    <row r="24" spans="25:87" ht="18" customHeight="1">
      <c r="Y24" s="29"/>
      <c r="AG24" s="272" t="s">
        <v>78</v>
      </c>
      <c r="AI24" s="29"/>
      <c r="AJ24" s="29"/>
      <c r="AO24" s="271">
        <v>6</v>
      </c>
      <c r="AP24" s="271">
        <v>7</v>
      </c>
      <c r="BA24" s="29"/>
      <c r="BI24" s="29"/>
      <c r="BO24" s="29"/>
      <c r="BP24" s="29"/>
      <c r="BT24" s="29"/>
      <c r="CD24" s="96"/>
      <c r="CE24" s="96"/>
      <c r="CG24" s="96"/>
      <c r="CH24" s="96"/>
      <c r="CI24" s="96"/>
    </row>
    <row r="25" spans="3:86" ht="18" customHeight="1">
      <c r="C25" s="295" t="s">
        <v>102</v>
      </c>
      <c r="T25" s="96"/>
      <c r="U25" s="96"/>
      <c r="V25" s="29"/>
      <c r="W25" s="29"/>
      <c r="Y25" s="29"/>
      <c r="AA25" s="29"/>
      <c r="AF25" s="29"/>
      <c r="AG25" s="29"/>
      <c r="AJ25" s="29"/>
      <c r="AK25" s="29"/>
      <c r="AL25" s="29"/>
      <c r="AN25" s="29"/>
      <c r="AO25" s="29"/>
      <c r="AP25" s="29"/>
      <c r="AQ25" s="29"/>
      <c r="AS25" s="29"/>
      <c r="AZ25" s="29"/>
      <c r="BA25" s="29"/>
      <c r="BD25" s="29"/>
      <c r="BI25" s="29"/>
      <c r="BL25" s="29"/>
      <c r="BM25" s="29"/>
      <c r="BN25" s="29"/>
      <c r="BO25" s="29"/>
      <c r="BP25" s="29"/>
      <c r="BY25" s="29"/>
      <c r="CD25" s="96"/>
      <c r="CE25" s="96"/>
      <c r="CF25" s="96"/>
      <c r="CH25" s="96"/>
    </row>
    <row r="26" spans="3:84" ht="18" customHeight="1">
      <c r="C26" s="297">
        <v>6180</v>
      </c>
      <c r="S26" s="239">
        <v>78.808</v>
      </c>
      <c r="AC26" s="278" t="s">
        <v>87</v>
      </c>
      <c r="AL26" s="29"/>
      <c r="AM26" s="29"/>
      <c r="BP26" s="29"/>
      <c r="BQ26" s="271">
        <v>10</v>
      </c>
      <c r="BR26" s="10" t="s">
        <v>34</v>
      </c>
      <c r="BX26" s="29"/>
      <c r="CD26" s="96"/>
      <c r="CE26" s="96"/>
      <c r="CF26" s="96"/>
    </row>
    <row r="27" spans="3:83" ht="18" customHeight="1">
      <c r="C27" s="29"/>
      <c r="D27" s="29"/>
      <c r="G27" s="29"/>
      <c r="H27" s="29"/>
      <c r="I27" s="29"/>
      <c r="K27" s="29"/>
      <c r="N27" s="29"/>
      <c r="O27" s="29"/>
      <c r="P27" s="29"/>
      <c r="Q27" s="29"/>
      <c r="Y27" s="29"/>
      <c r="AC27" s="272" t="s">
        <v>103</v>
      </c>
      <c r="AD27" s="273" t="s">
        <v>85</v>
      </c>
      <c r="AV27" s="247"/>
      <c r="BD27" s="293"/>
      <c r="BL27" s="29"/>
      <c r="BN27" s="29"/>
      <c r="BP27" s="29"/>
      <c r="BQ27" s="29"/>
      <c r="BR27" s="29"/>
      <c r="BV27" s="29"/>
      <c r="BX27" s="29"/>
      <c r="BZ27" s="29"/>
      <c r="CA27" s="29"/>
      <c r="CB27" s="273" t="s">
        <v>86</v>
      </c>
      <c r="CC27" s="105"/>
      <c r="CE27" s="29"/>
    </row>
    <row r="28" spans="4:80" ht="18" customHeight="1">
      <c r="D28" s="106"/>
      <c r="E28" s="29"/>
      <c r="N28" s="29"/>
      <c r="R28" s="29"/>
      <c r="U28" s="269" t="s">
        <v>0</v>
      </c>
      <c r="AC28" s="29"/>
      <c r="AD28" s="29"/>
      <c r="AH28" s="29"/>
      <c r="BQ28" s="29"/>
      <c r="BS28" s="29"/>
      <c r="BT28" s="29"/>
      <c r="BX28" s="29"/>
      <c r="CB28" s="29"/>
    </row>
    <row r="29" spans="6:77" ht="18" customHeight="1">
      <c r="F29" s="29"/>
      <c r="G29" s="29"/>
      <c r="H29" s="29"/>
      <c r="I29" s="29"/>
      <c r="J29" s="271" t="s">
        <v>68</v>
      </c>
      <c r="P29" s="270">
        <v>2</v>
      </c>
      <c r="R29" s="29"/>
      <c r="AA29" s="29"/>
      <c r="AD29" s="29"/>
      <c r="AF29" s="270">
        <v>4</v>
      </c>
      <c r="BQ29" s="272" t="s">
        <v>10</v>
      </c>
      <c r="BW29" s="29"/>
      <c r="BY29" s="29"/>
    </row>
    <row r="30" spans="1:89" ht="18" customHeight="1">
      <c r="A30" s="101"/>
      <c r="E30" s="272" t="s">
        <v>77</v>
      </c>
      <c r="H30" s="29"/>
      <c r="I30" s="29"/>
      <c r="J30" s="29"/>
      <c r="K30" s="29"/>
      <c r="N30" s="29"/>
      <c r="P30" s="29"/>
      <c r="AB30" s="29"/>
      <c r="AD30" s="29"/>
      <c r="AE30" s="29"/>
      <c r="AF30" s="29"/>
      <c r="AK30" s="104"/>
      <c r="AN30" s="29"/>
      <c r="AP30" s="29"/>
      <c r="AQ30" s="104"/>
      <c r="BA30" s="104"/>
      <c r="BD30" s="293"/>
      <c r="BP30" s="29"/>
      <c r="BR30" s="29"/>
      <c r="BS30" s="29"/>
      <c r="BT30" s="29"/>
      <c r="BU30" s="29"/>
      <c r="BV30" s="29"/>
      <c r="BX30" s="29"/>
      <c r="BZ30" s="29"/>
      <c r="CB30" s="274" t="s">
        <v>11</v>
      </c>
      <c r="CC30" s="29"/>
      <c r="CJ30" s="101"/>
      <c r="CK30" s="101"/>
    </row>
    <row r="31" spans="22:87" ht="18" customHeight="1">
      <c r="V31" s="29"/>
      <c r="X31" s="103" t="s">
        <v>1</v>
      </c>
      <c r="BQ31" s="29"/>
      <c r="BW31" s="270">
        <v>11</v>
      </c>
      <c r="CA31" s="29"/>
      <c r="CE31" s="29"/>
      <c r="CF31" s="29"/>
      <c r="CI31" s="292" t="s">
        <v>5</v>
      </c>
    </row>
    <row r="32" spans="10:80" ht="18" customHeight="1">
      <c r="J32" s="270">
        <v>1</v>
      </c>
      <c r="BN32" s="247"/>
      <c r="BP32" s="29"/>
      <c r="BR32" s="29"/>
      <c r="BS32" s="108" t="s">
        <v>3</v>
      </c>
      <c r="BV32" s="104"/>
      <c r="BW32" s="29"/>
      <c r="BY32" s="270">
        <v>13</v>
      </c>
      <c r="CB32" s="270">
        <v>14</v>
      </c>
    </row>
    <row r="33" spans="1:88" ht="18" customHeight="1">
      <c r="A33" s="101"/>
      <c r="B33" s="101"/>
      <c r="J33" s="29"/>
      <c r="K33" s="29"/>
      <c r="L33" s="29"/>
      <c r="N33" s="29"/>
      <c r="O33" s="29"/>
      <c r="P33" s="29"/>
      <c r="Q33" s="29"/>
      <c r="R33" s="29"/>
      <c r="S33" s="29"/>
      <c r="W33" s="29"/>
      <c r="AS33" s="104"/>
      <c r="BA33" s="104"/>
      <c r="BD33" s="293"/>
      <c r="BP33" s="29"/>
      <c r="BR33" s="29"/>
      <c r="BS33" s="29"/>
      <c r="BU33" s="29"/>
      <c r="BV33" s="29"/>
      <c r="BW33" s="29"/>
      <c r="BY33" s="29"/>
      <c r="BZ33" s="29"/>
      <c r="CA33" s="29"/>
      <c r="CB33" s="29"/>
      <c r="CC33" s="29"/>
      <c r="CJ33" s="101"/>
    </row>
    <row r="34" spans="11:81" ht="18" customHeight="1">
      <c r="K34" s="29"/>
      <c r="R34" s="29"/>
      <c r="S34" s="270">
        <v>3</v>
      </c>
      <c r="Y34" s="103" t="s">
        <v>14</v>
      </c>
      <c r="AL34" s="269" t="s">
        <v>15</v>
      </c>
      <c r="BA34" s="29"/>
      <c r="BT34" s="29"/>
      <c r="BY34" s="29"/>
      <c r="CC34" s="105"/>
    </row>
    <row r="35" spans="3:76" ht="18" customHeight="1">
      <c r="C35" s="292" t="s">
        <v>4</v>
      </c>
      <c r="J35" s="296" t="s">
        <v>8</v>
      </c>
      <c r="M35" s="29"/>
      <c r="N35" s="29"/>
      <c r="Q35" s="29"/>
      <c r="R35" s="29"/>
      <c r="V35" s="29"/>
      <c r="W35" s="29"/>
      <c r="X35" s="29"/>
      <c r="Y35" s="29"/>
      <c r="Z35" s="29"/>
      <c r="AA35" s="29"/>
      <c r="BA35" s="29"/>
      <c r="BN35" s="29"/>
      <c r="BO35" s="29"/>
      <c r="BP35" s="29"/>
      <c r="BQ35" s="29"/>
      <c r="BS35" s="29"/>
      <c r="BU35" s="275" t="s">
        <v>2</v>
      </c>
      <c r="BW35" s="29"/>
      <c r="BX35" s="29"/>
    </row>
    <row r="36" spans="6:80" ht="18" customHeight="1">
      <c r="F36" s="29"/>
      <c r="H36" s="29"/>
      <c r="I36" s="29"/>
      <c r="J36" s="29"/>
      <c r="Q36" s="29"/>
      <c r="R36" s="29"/>
      <c r="S36" s="29"/>
      <c r="T36" s="29"/>
      <c r="U36" s="29"/>
      <c r="V36" s="29"/>
      <c r="X36" s="29"/>
      <c r="Y36" s="29"/>
      <c r="Z36" s="29"/>
      <c r="AA36" s="29"/>
      <c r="AC36" s="104"/>
      <c r="AG36" s="29"/>
      <c r="AH36" s="29"/>
      <c r="AS36" s="104"/>
      <c r="AX36" s="29"/>
      <c r="BA36" s="104"/>
      <c r="BG36" s="29"/>
      <c r="BM36" s="29"/>
      <c r="BN36" s="29"/>
      <c r="BO36" s="29"/>
      <c r="BU36" s="29"/>
      <c r="BV36" s="29"/>
      <c r="BX36" s="270">
        <v>12</v>
      </c>
      <c r="CB36" s="29"/>
    </row>
    <row r="37" spans="1:81" ht="18" customHeight="1">
      <c r="A37" s="101"/>
      <c r="K37" s="29"/>
      <c r="L37" s="29"/>
      <c r="AD37" s="29"/>
      <c r="AG37" s="270">
        <v>5</v>
      </c>
      <c r="AM37" s="103" t="s">
        <v>16</v>
      </c>
      <c r="BI37" s="105"/>
      <c r="BM37" s="29"/>
      <c r="BO37" s="29"/>
      <c r="BU37" s="29"/>
      <c r="BV37" s="29"/>
      <c r="BZ37" s="29"/>
      <c r="CC37" s="105"/>
    </row>
    <row r="38" spans="1:89" ht="18" customHeight="1">
      <c r="A38" s="101"/>
      <c r="P38" s="29"/>
      <c r="R38" s="29"/>
      <c r="X38" s="29"/>
      <c r="Y38" s="29"/>
      <c r="AJ38" s="29"/>
      <c r="AK38" s="29"/>
      <c r="AL38" s="29"/>
      <c r="AM38" s="29"/>
      <c r="AZ38" s="29"/>
      <c r="BE38" s="29"/>
      <c r="BO38" s="29"/>
      <c r="BS38" s="109" t="s">
        <v>12</v>
      </c>
      <c r="BT38" s="29"/>
      <c r="BU38" s="29"/>
      <c r="CK38" s="101"/>
    </row>
    <row r="39" spans="18:71" ht="18" customHeight="1">
      <c r="R39" s="29"/>
      <c r="S39" s="29"/>
      <c r="T39" s="29"/>
      <c r="U39" s="29"/>
      <c r="V39" s="29"/>
      <c r="X39" s="29"/>
      <c r="Y39" s="29"/>
      <c r="AG39" s="272" t="s">
        <v>9</v>
      </c>
      <c r="AJ39" s="29"/>
      <c r="AK39" s="29"/>
      <c r="AL39" s="29"/>
      <c r="AM39" s="29"/>
      <c r="AN39" s="29"/>
      <c r="AS39" s="104"/>
      <c r="AZ39" s="29"/>
      <c r="BA39" s="104"/>
      <c r="BE39" s="29"/>
      <c r="BI39" s="29"/>
      <c r="BM39" s="29"/>
      <c r="BN39" s="29"/>
      <c r="BO39" s="96"/>
      <c r="BQ39" s="29"/>
      <c r="BR39" s="29"/>
      <c r="BS39" s="29"/>
    </row>
    <row r="40" spans="19:73" ht="18" customHeight="1">
      <c r="S40" s="29"/>
      <c r="AA40" s="29"/>
      <c r="AE40" s="29"/>
      <c r="BT40" s="29"/>
      <c r="BU40" s="110" t="s">
        <v>13</v>
      </c>
    </row>
    <row r="41" spans="15:64" ht="18" customHeight="1">
      <c r="O41" s="29"/>
      <c r="R41" s="29"/>
      <c r="T41" s="29"/>
      <c r="U41" s="29"/>
      <c r="V41" s="29"/>
      <c r="AA41" s="29"/>
      <c r="AC41" s="29"/>
      <c r="AS41" s="29"/>
      <c r="BL41" s="29"/>
    </row>
    <row r="42" ht="18" customHeight="1"/>
    <row r="43" spans="1:89" ht="18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</row>
    <row r="44" ht="18" customHeight="1"/>
    <row r="45" ht="18" customHeight="1"/>
    <row r="46" spans="7:59" ht="18" customHeight="1">
      <c r="G46" s="29"/>
      <c r="AY46" s="96"/>
      <c r="AZ46" s="96"/>
      <c r="BA46" s="96"/>
      <c r="BB46" s="96"/>
      <c r="BC46" s="96"/>
      <c r="BD46" s="96"/>
      <c r="BE46" s="29"/>
      <c r="BG46" s="96"/>
    </row>
    <row r="47" spans="34:59" ht="18" customHeight="1">
      <c r="AH47" s="96"/>
      <c r="AI47" s="96"/>
      <c r="AJ47" s="96"/>
      <c r="AK47" s="96"/>
      <c r="AY47" s="96"/>
      <c r="AZ47" s="96"/>
      <c r="BA47" s="96"/>
      <c r="BG47" s="96"/>
    </row>
    <row r="48" spans="2:88" ht="21" customHeight="1" thickBot="1">
      <c r="B48" s="111" t="s">
        <v>35</v>
      </c>
      <c r="C48" s="112" t="s">
        <v>36</v>
      </c>
      <c r="D48" s="112" t="s">
        <v>37</v>
      </c>
      <c r="E48" s="112" t="s">
        <v>38</v>
      </c>
      <c r="F48" s="113" t="s">
        <v>39</v>
      </c>
      <c r="G48" s="114"/>
      <c r="H48" s="112" t="s">
        <v>35</v>
      </c>
      <c r="I48" s="112" t="s">
        <v>36</v>
      </c>
      <c r="J48" s="113" t="s">
        <v>39</v>
      </c>
      <c r="K48" s="249"/>
      <c r="L48" s="112" t="s">
        <v>35</v>
      </c>
      <c r="M48" s="112" t="s">
        <v>36</v>
      </c>
      <c r="N48" s="112" t="s">
        <v>37</v>
      </c>
      <c r="O48" s="112" t="s">
        <v>38</v>
      </c>
      <c r="P48" s="116" t="s">
        <v>39</v>
      </c>
      <c r="Q48" s="117"/>
      <c r="R48" s="117"/>
      <c r="S48" s="323" t="s">
        <v>40</v>
      </c>
      <c r="T48" s="323"/>
      <c r="U48" s="117"/>
      <c r="V48" s="118"/>
      <c r="AI48" s="96"/>
      <c r="AL48" s="96"/>
      <c r="AM48" s="96"/>
      <c r="AN48" s="96"/>
      <c r="AO48" s="96"/>
      <c r="AP48" s="96"/>
      <c r="AQ48" s="96"/>
      <c r="AR48" s="96"/>
      <c r="AT48" s="96"/>
      <c r="AU48" s="96"/>
      <c r="AV48" s="96"/>
      <c r="AW48" s="96"/>
      <c r="AX48" s="96"/>
      <c r="AY48" s="96"/>
      <c r="AZ48" s="96"/>
      <c r="BG48" s="96"/>
      <c r="BR48" s="111" t="s">
        <v>35</v>
      </c>
      <c r="BS48" s="112" t="s">
        <v>36</v>
      </c>
      <c r="BT48" s="112" t="s">
        <v>37</v>
      </c>
      <c r="BU48" s="112" t="s">
        <v>38</v>
      </c>
      <c r="BV48" s="116" t="s">
        <v>39</v>
      </c>
      <c r="BW48" s="324" t="s">
        <v>40</v>
      </c>
      <c r="BX48" s="323"/>
      <c r="BY48" s="323"/>
      <c r="BZ48" s="325"/>
      <c r="CA48" s="249"/>
      <c r="CB48" s="112" t="s">
        <v>35</v>
      </c>
      <c r="CC48" s="112" t="s">
        <v>36</v>
      </c>
      <c r="CD48" s="119" t="s">
        <v>39</v>
      </c>
      <c r="CE48" s="114"/>
      <c r="CF48" s="112" t="s">
        <v>35</v>
      </c>
      <c r="CG48" s="112" t="s">
        <v>36</v>
      </c>
      <c r="CH48" s="112" t="s">
        <v>37</v>
      </c>
      <c r="CI48" s="112" t="s">
        <v>38</v>
      </c>
      <c r="CJ48" s="115" t="s">
        <v>39</v>
      </c>
    </row>
    <row r="49" spans="2:88" ht="21" customHeight="1" thickTop="1">
      <c r="B49" s="42"/>
      <c r="C49" s="2"/>
      <c r="D49" s="2"/>
      <c r="E49" s="2"/>
      <c r="F49" s="257" t="s">
        <v>73</v>
      </c>
      <c r="G49" s="2"/>
      <c r="H49" s="2"/>
      <c r="I49" s="2"/>
      <c r="J49" s="2"/>
      <c r="K49" s="248"/>
      <c r="L49" s="2"/>
      <c r="M49" s="2"/>
      <c r="N49" s="2"/>
      <c r="O49" s="2"/>
      <c r="P49" s="121"/>
      <c r="Q49" s="257" t="s">
        <v>41</v>
      </c>
      <c r="R49" s="253"/>
      <c r="S49" s="253"/>
      <c r="T49" s="253"/>
      <c r="U49" s="253"/>
      <c r="V49" s="43"/>
      <c r="AL49" s="96"/>
      <c r="AM49" s="96"/>
      <c r="AN49" s="96"/>
      <c r="AO49" s="96"/>
      <c r="AP49" s="96"/>
      <c r="AQ49" s="96"/>
      <c r="AR49" s="96"/>
      <c r="AT49" s="96"/>
      <c r="AU49" s="96"/>
      <c r="AV49" s="96"/>
      <c r="AW49" s="96"/>
      <c r="AX49" s="96"/>
      <c r="AY49" s="96"/>
      <c r="AZ49" s="96"/>
      <c r="BG49" s="96"/>
      <c r="BR49" s="120"/>
      <c r="BS49" s="121"/>
      <c r="BT49" s="121"/>
      <c r="BU49" s="121"/>
      <c r="BV49" s="257" t="s">
        <v>41</v>
      </c>
      <c r="BW49" s="253"/>
      <c r="BX49" s="253"/>
      <c r="BY49" s="253"/>
      <c r="BZ49" s="254"/>
      <c r="CA49" s="248"/>
      <c r="CB49" s="121"/>
      <c r="CC49" s="121"/>
      <c r="CD49" s="121"/>
      <c r="CE49" s="121"/>
      <c r="CF49" s="257" t="s">
        <v>74</v>
      </c>
      <c r="CG49" s="121"/>
      <c r="CH49" s="121"/>
      <c r="CI49" s="121"/>
      <c r="CJ49" s="122"/>
    </row>
    <row r="50" spans="2:88" ht="21" customHeight="1">
      <c r="B50" s="123"/>
      <c r="C50" s="124"/>
      <c r="D50" s="124"/>
      <c r="E50" s="124"/>
      <c r="F50" s="125"/>
      <c r="G50" s="125"/>
      <c r="H50" s="124"/>
      <c r="I50" s="124"/>
      <c r="J50" s="125"/>
      <c r="K50" s="250"/>
      <c r="L50" s="124"/>
      <c r="M50" s="124"/>
      <c r="N50" s="124"/>
      <c r="O50" s="124"/>
      <c r="P50" s="127"/>
      <c r="Q50" s="128"/>
      <c r="V50" s="255"/>
      <c r="AL50" s="96"/>
      <c r="AM50" s="96"/>
      <c r="AN50" s="96"/>
      <c r="AO50" s="96"/>
      <c r="AP50" s="96"/>
      <c r="AQ50" s="96"/>
      <c r="AR50" s="96"/>
      <c r="AT50" s="96"/>
      <c r="AU50" s="96"/>
      <c r="AV50" s="96"/>
      <c r="AW50" s="96"/>
      <c r="AX50" s="96"/>
      <c r="AY50" s="96"/>
      <c r="AZ50" s="96"/>
      <c r="BR50" s="123"/>
      <c r="BS50" s="124"/>
      <c r="BT50" s="124"/>
      <c r="BU50" s="124"/>
      <c r="BV50" s="127"/>
      <c r="BW50" s="128"/>
      <c r="CA50" s="250"/>
      <c r="CB50" s="124"/>
      <c r="CC50" s="124"/>
      <c r="CD50" s="129"/>
      <c r="CE50" s="125"/>
      <c r="CF50" s="124"/>
      <c r="CG50" s="124"/>
      <c r="CH50" s="124"/>
      <c r="CI50" s="124"/>
      <c r="CJ50" s="126"/>
    </row>
    <row r="51" spans="2:88" ht="21" customHeight="1">
      <c r="B51" s="123"/>
      <c r="C51" s="124"/>
      <c r="D51" s="124"/>
      <c r="E51" s="124"/>
      <c r="F51" s="125"/>
      <c r="G51" s="130"/>
      <c r="H51" s="265">
        <v>2</v>
      </c>
      <c r="I51" s="15">
        <v>78.837</v>
      </c>
      <c r="J51" s="70" t="s">
        <v>71</v>
      </c>
      <c r="K51" s="251"/>
      <c r="L51" s="265">
        <v>4</v>
      </c>
      <c r="M51" s="15">
        <v>78.656</v>
      </c>
      <c r="N51" s="131">
        <v>-51</v>
      </c>
      <c r="O51" s="132">
        <f>M51+N51*0.001</f>
        <v>78.605</v>
      </c>
      <c r="P51" s="133" t="s">
        <v>69</v>
      </c>
      <c r="Q51" s="259" t="s">
        <v>100</v>
      </c>
      <c r="V51" s="255"/>
      <c r="AL51" s="96"/>
      <c r="AM51" s="96"/>
      <c r="AN51" s="96"/>
      <c r="AO51" s="96"/>
      <c r="AP51" s="96"/>
      <c r="AQ51" s="96"/>
      <c r="AR51" s="96"/>
      <c r="AT51" s="96"/>
      <c r="AU51" s="96"/>
      <c r="AV51" s="96"/>
      <c r="AW51" s="96"/>
      <c r="AX51" s="96"/>
      <c r="AY51" s="96"/>
      <c r="AZ51" s="96"/>
      <c r="BR51" s="267">
        <v>8</v>
      </c>
      <c r="BS51" s="132">
        <v>78.468</v>
      </c>
      <c r="BT51" s="134">
        <v>51</v>
      </c>
      <c r="BU51" s="132">
        <f>BS51+BT51*0.001</f>
        <v>78.519</v>
      </c>
      <c r="BV51" s="133" t="s">
        <v>69</v>
      </c>
      <c r="BW51" s="259" t="s">
        <v>79</v>
      </c>
      <c r="CA51" s="251"/>
      <c r="CB51" s="265">
        <v>11</v>
      </c>
      <c r="CC51" s="15">
        <v>78.145</v>
      </c>
      <c r="CD51" s="136" t="s">
        <v>71</v>
      </c>
      <c r="CE51" s="130"/>
      <c r="CF51" s="124"/>
      <c r="CG51" s="124"/>
      <c r="CH51" s="124"/>
      <c r="CI51" s="124"/>
      <c r="CJ51" s="126"/>
    </row>
    <row r="52" spans="2:88" ht="21" customHeight="1">
      <c r="B52" s="264">
        <v>1</v>
      </c>
      <c r="C52" s="135">
        <v>78.914</v>
      </c>
      <c r="D52" s="131">
        <v>-51</v>
      </c>
      <c r="E52" s="132">
        <f>C52+D52*0.001</f>
        <v>78.863</v>
      </c>
      <c r="F52" s="70" t="s">
        <v>71</v>
      </c>
      <c r="G52" s="130"/>
      <c r="H52" s="124"/>
      <c r="I52" s="124"/>
      <c r="J52" s="125"/>
      <c r="K52" s="251"/>
      <c r="L52" s="124"/>
      <c r="M52" s="124"/>
      <c r="N52" s="124"/>
      <c r="O52" s="139"/>
      <c r="P52" s="137"/>
      <c r="Q52" s="138"/>
      <c r="V52" s="255"/>
      <c r="AL52" s="96"/>
      <c r="AM52" s="96"/>
      <c r="AN52" s="96"/>
      <c r="AO52" s="96"/>
      <c r="AP52" s="96"/>
      <c r="AQ52" s="96"/>
      <c r="AR52" s="96"/>
      <c r="AT52" s="96"/>
      <c r="AU52" s="96"/>
      <c r="AV52" s="96"/>
      <c r="AW52" s="96"/>
      <c r="AX52" s="96"/>
      <c r="AY52" s="96"/>
      <c r="AZ52" s="96"/>
      <c r="BR52" s="123"/>
      <c r="BS52" s="124"/>
      <c r="BT52" s="124"/>
      <c r="BU52" s="124"/>
      <c r="BV52" s="137"/>
      <c r="BW52" s="138"/>
      <c r="CA52" s="251"/>
      <c r="CB52" s="124"/>
      <c r="CC52" s="124"/>
      <c r="CD52" s="129"/>
      <c r="CE52" s="130"/>
      <c r="CF52" s="124"/>
      <c r="CG52" s="124"/>
      <c r="CH52" s="124"/>
      <c r="CI52" s="124"/>
      <c r="CJ52" s="126"/>
    </row>
    <row r="53" spans="2:88" ht="21" customHeight="1">
      <c r="B53" s="123"/>
      <c r="C53" s="124"/>
      <c r="D53" s="124"/>
      <c r="E53" s="124"/>
      <c r="F53" s="125"/>
      <c r="G53" s="130"/>
      <c r="H53" s="265">
        <v>3</v>
      </c>
      <c r="I53" s="15">
        <v>78.804</v>
      </c>
      <c r="J53" s="70" t="s">
        <v>71</v>
      </c>
      <c r="K53" s="251"/>
      <c r="L53" s="266">
        <v>6</v>
      </c>
      <c r="M53" s="132">
        <v>78.541</v>
      </c>
      <c r="N53" s="131">
        <v>51</v>
      </c>
      <c r="O53" s="132">
        <f>M53+N53*0.001</f>
        <v>78.592</v>
      </c>
      <c r="P53" s="133" t="s">
        <v>69</v>
      </c>
      <c r="Q53" s="259" t="s">
        <v>101</v>
      </c>
      <c r="V53" s="255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R53" s="267">
        <v>9</v>
      </c>
      <c r="BS53" s="132">
        <v>78.28</v>
      </c>
      <c r="BT53" s="131">
        <v>-42</v>
      </c>
      <c r="BU53" s="132">
        <f>BS53+BT53*0.001</f>
        <v>78.238</v>
      </c>
      <c r="BV53" s="133" t="s">
        <v>69</v>
      </c>
      <c r="BW53" s="259" t="s">
        <v>79</v>
      </c>
      <c r="CA53" s="251"/>
      <c r="CB53" s="265">
        <v>12</v>
      </c>
      <c r="CC53" s="15">
        <v>78.126</v>
      </c>
      <c r="CD53" s="136" t="s">
        <v>71</v>
      </c>
      <c r="CE53" s="130"/>
      <c r="CF53" s="268">
        <v>14</v>
      </c>
      <c r="CG53" s="135">
        <v>78.078</v>
      </c>
      <c r="CH53" s="131">
        <v>51</v>
      </c>
      <c r="CI53" s="132">
        <f>CG53+CH53*0.001</f>
        <v>78.129</v>
      </c>
      <c r="CJ53" s="14" t="s">
        <v>71</v>
      </c>
    </row>
    <row r="54" spans="2:88" ht="21" customHeight="1">
      <c r="B54" s="291" t="s">
        <v>72</v>
      </c>
      <c r="C54" s="290">
        <v>78.908</v>
      </c>
      <c r="D54" s="131">
        <v>-51</v>
      </c>
      <c r="E54" s="132">
        <f>C54+D54*0.001</f>
        <v>78.857</v>
      </c>
      <c r="F54" s="70" t="s">
        <v>71</v>
      </c>
      <c r="G54" s="130"/>
      <c r="H54" s="124"/>
      <c r="I54" s="124"/>
      <c r="J54" s="70"/>
      <c r="K54" s="251"/>
      <c r="L54" s="124"/>
      <c r="M54" s="124"/>
      <c r="N54" s="124"/>
      <c r="O54" s="139"/>
      <c r="P54" s="137"/>
      <c r="Q54" s="138"/>
      <c r="V54" s="255"/>
      <c r="AL54" s="96"/>
      <c r="AM54" s="96"/>
      <c r="AN54" s="96"/>
      <c r="AO54" s="96"/>
      <c r="AP54" s="96"/>
      <c r="AQ54" s="96"/>
      <c r="AR54" s="96"/>
      <c r="AS54" s="240" t="s">
        <v>62</v>
      </c>
      <c r="AT54" s="96"/>
      <c r="AU54" s="96"/>
      <c r="AV54" s="96"/>
      <c r="AW54" s="96"/>
      <c r="AX54" s="96"/>
      <c r="AY54" s="96"/>
      <c r="AZ54" s="96"/>
      <c r="BR54" s="123"/>
      <c r="BS54" s="124"/>
      <c r="BT54" s="124"/>
      <c r="BU54" s="124"/>
      <c r="BV54" s="137"/>
      <c r="BW54" s="138"/>
      <c r="CA54" s="251"/>
      <c r="CB54" s="124"/>
      <c r="CC54" s="124"/>
      <c r="CD54" s="129"/>
      <c r="CE54" s="130"/>
      <c r="CF54" s="124"/>
      <c r="CG54" s="124"/>
      <c r="CH54" s="124"/>
      <c r="CI54" s="124"/>
      <c r="CJ54" s="126"/>
    </row>
    <row r="55" spans="2:88" ht="21" customHeight="1">
      <c r="B55" s="123"/>
      <c r="C55" s="124"/>
      <c r="D55" s="124"/>
      <c r="E55" s="124"/>
      <c r="F55" s="125"/>
      <c r="G55" s="130"/>
      <c r="H55" s="265">
        <v>5</v>
      </c>
      <c r="I55" s="15">
        <v>78.635</v>
      </c>
      <c r="J55" s="70" t="s">
        <v>71</v>
      </c>
      <c r="K55" s="251"/>
      <c r="L55" s="266">
        <v>7</v>
      </c>
      <c r="M55" s="132">
        <v>78.533</v>
      </c>
      <c r="N55" s="134">
        <v>-51</v>
      </c>
      <c r="O55" s="132">
        <f>M55+N55*0.001</f>
        <v>78.482</v>
      </c>
      <c r="P55" s="133" t="s">
        <v>69</v>
      </c>
      <c r="Q55" s="259" t="s">
        <v>79</v>
      </c>
      <c r="V55" s="255"/>
      <c r="AL55" s="96"/>
      <c r="AM55" s="96"/>
      <c r="AN55" s="96"/>
      <c r="AO55" s="96"/>
      <c r="AP55" s="96"/>
      <c r="AQ55" s="96"/>
      <c r="AR55" s="96"/>
      <c r="AS55" s="107" t="s">
        <v>94</v>
      </c>
      <c r="AT55" s="96"/>
      <c r="AU55" s="96"/>
      <c r="AV55" s="96"/>
      <c r="AW55" s="96"/>
      <c r="AX55" s="96"/>
      <c r="AY55" s="96"/>
      <c r="AZ55" s="96"/>
      <c r="BR55" s="267">
        <v>10</v>
      </c>
      <c r="BS55" s="132">
        <v>78.217</v>
      </c>
      <c r="BT55" s="131">
        <v>51</v>
      </c>
      <c r="BU55" s="132">
        <f>BS55+BT55*0.001</f>
        <v>78.268</v>
      </c>
      <c r="BV55" s="133" t="s">
        <v>69</v>
      </c>
      <c r="BW55" s="259" t="s">
        <v>79</v>
      </c>
      <c r="CA55" s="251"/>
      <c r="CB55" s="265">
        <v>13</v>
      </c>
      <c r="CC55" s="15">
        <v>78.111</v>
      </c>
      <c r="CD55" s="136" t="s">
        <v>71</v>
      </c>
      <c r="CE55" s="130"/>
      <c r="CF55" s="124"/>
      <c r="CG55" s="124"/>
      <c r="CH55" s="124"/>
      <c r="CI55" s="124"/>
      <c r="CJ55" s="126"/>
    </row>
    <row r="56" spans="2:88" ht="21" customHeight="1" thickBot="1">
      <c r="B56" s="140"/>
      <c r="C56" s="141"/>
      <c r="D56" s="142"/>
      <c r="E56" s="142"/>
      <c r="F56" s="143"/>
      <c r="G56" s="18"/>
      <c r="H56" s="144"/>
      <c r="I56" s="141"/>
      <c r="J56" s="143"/>
      <c r="K56" s="252"/>
      <c r="L56" s="144"/>
      <c r="M56" s="141"/>
      <c r="N56" s="142"/>
      <c r="O56" s="142"/>
      <c r="P56" s="145"/>
      <c r="Q56" s="21"/>
      <c r="R56" s="146"/>
      <c r="S56" s="21"/>
      <c r="T56" s="146"/>
      <c r="U56" s="146"/>
      <c r="V56" s="147"/>
      <c r="AD56" s="32"/>
      <c r="AE56" s="33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G56" s="32"/>
      <c r="BH56" s="33"/>
      <c r="BR56" s="140"/>
      <c r="BS56" s="141"/>
      <c r="BT56" s="142"/>
      <c r="BU56" s="142"/>
      <c r="BV56" s="145"/>
      <c r="BW56" s="21"/>
      <c r="BX56" s="146"/>
      <c r="BY56" s="146"/>
      <c r="BZ56" s="146"/>
      <c r="CA56" s="252"/>
      <c r="CB56" s="144"/>
      <c r="CC56" s="141"/>
      <c r="CD56" s="148"/>
      <c r="CE56" s="18"/>
      <c r="CF56" s="144"/>
      <c r="CG56" s="141"/>
      <c r="CH56" s="142"/>
      <c r="CI56" s="142"/>
      <c r="CJ56" s="19"/>
    </row>
    <row r="57" spans="38:52" ht="12.75" customHeight="1"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</row>
    <row r="58" spans="31:54" ht="12.75" customHeight="1">
      <c r="AE58" s="96"/>
      <c r="AF58" s="96"/>
      <c r="AG58" s="96"/>
      <c r="AH58" s="96"/>
      <c r="AI58" s="96"/>
      <c r="AJ58" s="96"/>
      <c r="AK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</row>
    <row r="59" spans="20:44" s="100" customFormat="1" ht="12.75" customHeight="1"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</row>
    <row r="60" spans="82:86" ht="12.75">
      <c r="CD60" s="100"/>
      <c r="CE60" s="100"/>
      <c r="CF60" s="100"/>
      <c r="CG60" s="100"/>
      <c r="CH60" s="100"/>
    </row>
    <row r="61" spans="82:86" ht="12.75">
      <c r="CD61" s="100"/>
      <c r="CE61" s="100"/>
      <c r="CF61" s="100"/>
      <c r="CG61" s="100"/>
      <c r="CH61" s="100"/>
    </row>
    <row r="62" spans="82:86" ht="12.75">
      <c r="CD62" s="100"/>
      <c r="CE62" s="100"/>
      <c r="CF62" s="100"/>
      <c r="CG62" s="100"/>
      <c r="CH62" s="100"/>
    </row>
    <row r="63" spans="82:86" ht="12.75">
      <c r="CD63" s="100"/>
      <c r="CE63" s="100"/>
      <c r="CF63" s="100"/>
      <c r="CG63" s="100"/>
      <c r="CH63" s="100"/>
    </row>
    <row r="64" spans="82:86" ht="12.75">
      <c r="CD64" s="100"/>
      <c r="CE64" s="100"/>
      <c r="CF64" s="100"/>
      <c r="CG64" s="100"/>
      <c r="CH64" s="100"/>
    </row>
  </sheetData>
  <sheetProtection password="E755" sheet="1" objects="1" scenarios="1"/>
  <mergeCells count="12">
    <mergeCell ref="T4:Y4"/>
    <mergeCell ref="S48:T48"/>
    <mergeCell ref="BW48:BZ48"/>
    <mergeCell ref="BT3:BU3"/>
    <mergeCell ref="BN3:BQ3"/>
    <mergeCell ref="BN4:BQ4"/>
    <mergeCell ref="T3:W3"/>
    <mergeCell ref="X3:Y3"/>
    <mergeCell ref="BN2:BQ2"/>
    <mergeCell ref="Z3:AC3"/>
    <mergeCell ref="BJ3:BK3"/>
    <mergeCell ref="P3:Q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412640" r:id="rId1"/>
    <oleObject progId="Paint.Picture" shapeId="412911" r:id="rId2"/>
    <oleObject progId="Paint.Picture" shapeId="4143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2012-01-10T08:32:19Z</cp:lastPrinted>
  <dcterms:created xsi:type="dcterms:W3CDTF">2003-01-10T15:39:03Z</dcterms:created>
  <dcterms:modified xsi:type="dcterms:W3CDTF">2012-01-10T12:47:58Z</dcterms:modified>
  <cp:category/>
  <cp:version/>
  <cp:contentType/>
  <cp:contentStatus/>
</cp:coreProperties>
</file>