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Bedihošť" sheetId="2" r:id="rId2"/>
  </sheets>
  <definedNames/>
  <calcPr fullCalcOnLoad="1"/>
</workbook>
</file>

<file path=xl/sharedStrings.xml><?xml version="1.0" encoding="utf-8"?>
<sst xmlns="http://schemas.openxmlformats.org/spreadsheetml/2006/main" count="174" uniqueCount="96">
  <si>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</si>
  <si>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</si>
  <si>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</si>
  <si>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</si>
  <si>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</si>
  <si>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</si>
  <si>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</si>
  <si>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</si>
  <si>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</si>
  <si>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</si>
  <si>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</si>
  <si>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</si>
  <si>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</si>
  <si>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</si>
  <si>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</si>
  <si>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</si>
  <si>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</si>
  <si>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</si>
  <si>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</si>
  <si>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</si>
  <si>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</si>
  <si>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</si>
  <si>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</si>
  <si>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</si>
  <si>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</si>
  <si>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</si>
  <si>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</si>
  <si>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</si>
  <si>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</si>
  <si>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</si>
  <si>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</si>
  <si>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</si>
  <si>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</si>
  <si>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</si>
  <si>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</si>
  <si>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</si>
  <si>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</si>
  <si>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</si>
  <si>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</si>
  <si>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</si>
  <si>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</si>
  <si>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 S</t>
  </si>
  <si>
    <t>Př L</t>
  </si>
  <si>
    <t>Vjezd - odjezd - průjezd,  NTV</t>
  </si>
  <si>
    <t>S 2</t>
  </si>
  <si>
    <t>L 2</t>
  </si>
  <si>
    <t>Se 1</t>
  </si>
  <si>
    <t>T E S T  -  14</t>
  </si>
  <si>
    <t>Se 2</t>
  </si>
  <si>
    <t>ústřední stavědlo,  kolejové obvody</t>
  </si>
  <si>
    <t>Kód : 14</t>
  </si>
  <si>
    <t>Automatické  hradlo</t>
  </si>
  <si>
    <t>samočinně činností</t>
  </si>
  <si>
    <t>zabezpečovacího zařízení</t>
  </si>
  <si>
    <t>ručně</t>
  </si>
  <si>
    <t>AH - 83 ( bez návěstního bodu )</t>
  </si>
  <si>
    <t>č. I,  úrovňové, vnější</t>
  </si>
  <si>
    <t>Směr  :  Prostějov hlavní nádraží</t>
  </si>
  <si>
    <t>poznámka</t>
  </si>
  <si>
    <t>Vk 1</t>
  </si>
  <si>
    <t>EZ</t>
  </si>
  <si>
    <t>Směr  :  Pivín</t>
  </si>
  <si>
    <t>Km  76,040</t>
  </si>
  <si>
    <t>Se 3</t>
  </si>
  <si>
    <t xml:space="preserve"> Se 3</t>
  </si>
  <si>
    <t>Trať :</t>
  </si>
  <si>
    <t>Ev. č. :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</si>
  <si>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</si>
  <si>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</si>
  <si>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</si>
  <si>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</si>
  <si>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</si>
  <si>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</si>
  <si>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</si>
  <si>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V době nepřítomnosti přebírá jeho povinnosti výpravčí.</t>
  </si>
  <si>
    <t>Kód :  11 / 1</t>
  </si>
  <si>
    <r>
      <t xml:space="preserve">Hlavní  staniční  kolej,  </t>
    </r>
    <r>
      <rPr>
        <b/>
        <sz val="12"/>
        <rFont val="Arial CE"/>
        <family val="0"/>
      </rPr>
      <t>NTV</t>
    </r>
  </si>
  <si>
    <t>č. II, úrovňové, jednostranné</t>
  </si>
  <si>
    <t>I. / 2012</t>
  </si>
  <si>
    <t>bez zabezpečení</t>
  </si>
  <si>
    <t>( Vk 1 / 14 )</t>
  </si>
  <si>
    <t>Vzájemně vyloučeny jsou pouze protisměrné jízdní cesty na tutéž kolej</t>
  </si>
  <si>
    <t>Výhybkář  -  1 *)</t>
  </si>
  <si>
    <r>
      <t xml:space="preserve">* ) = společné pracoviště s určenou ŽST </t>
    </r>
    <r>
      <rPr>
        <i/>
        <sz val="12"/>
        <rFont val="Arial CE"/>
        <family val="0"/>
      </rPr>
      <t>( Blatec, Vrbátky, Pivín )</t>
    </r>
    <r>
      <rPr>
        <sz val="12"/>
        <rFont val="Arial CE"/>
        <family val="0"/>
      </rPr>
      <t>, obsazení v době stanovené rozvrhem služby.</t>
    </r>
  </si>
  <si>
    <t>TZZ je upraveno pro VSDZ</t>
  </si>
  <si>
    <t>Při zavedené VSDZ jsou vlaky vypravovány v prostorovém oddílu</t>
  </si>
  <si>
    <t>Prostějov hl.n. - Nezamyslice</t>
  </si>
  <si>
    <t>zabezpečovací zařízení je upraveno pro VSDZ</t>
  </si>
  <si>
    <t>Výpravčí  -  1 §)</t>
  </si>
  <si>
    <t>§ ) = obsazení v době stanovené  "Rozkazem o výluce služby dopravních zaměstnanců"</t>
  </si>
  <si>
    <t>při jízdě do odbočky - rychlost 40 km/h</t>
  </si>
  <si>
    <t>76,290</t>
  </si>
  <si>
    <t>*) = NTV od km 76,167</t>
  </si>
  <si>
    <t>*) = NTV do km 75,895</t>
  </si>
  <si>
    <t>309 B</t>
  </si>
  <si>
    <t>výměnový zámek, klíč Vk 1 / 14 držen v EMZ v kolejišti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</si>
</sst>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top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0" fillId="0" borderId="6" xfId="0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4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27" fillId="0" borderId="5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 vertical="top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5" borderId="11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4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39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3" fillId="0" borderId="41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Border="1" applyAlignment="1">
      <alignment horizontal="center" vertical="center"/>
      <protection/>
    </xf>
    <xf numFmtId="1" fontId="44" fillId="0" borderId="7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6" borderId="51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3" fillId="0" borderId="13" xfId="0" applyNumberFormat="1" applyFont="1" applyBorder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6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6" fillId="0" borderId="0" xfId="20" applyFont="1" applyFill="1" applyBorder="1" applyAlignment="1">
      <alignment horizontal="center" vertical="center"/>
      <protection/>
    </xf>
    <xf numFmtId="0" fontId="11" fillId="0" borderId="59" xfId="20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4" xfId="20" applyFont="1" applyFill="1" applyBorder="1" applyAlignment="1">
      <alignment horizontal="center" vertical="center"/>
      <protection/>
    </xf>
    <xf numFmtId="0" fontId="29" fillId="5" borderId="64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8" fillId="3" borderId="37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Bedihošť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915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915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915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915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915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915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723900</xdr:colOff>
      <xdr:row>26</xdr:row>
      <xdr:rowOff>114300</xdr:rowOff>
    </xdr:from>
    <xdr:to>
      <xdr:col>52</xdr:col>
      <xdr:colOff>476250</xdr:colOff>
      <xdr:row>26</xdr:row>
      <xdr:rowOff>114300</xdr:rowOff>
    </xdr:to>
    <xdr:sp>
      <xdr:nvSpPr>
        <xdr:cNvPr id="1" name="Line 226"/>
        <xdr:cNvSpPr>
          <a:spLocks/>
        </xdr:cNvSpPr>
      </xdr:nvSpPr>
      <xdr:spPr>
        <a:xfrm flipV="1">
          <a:off x="31470600" y="6657975"/>
          <a:ext cx="7486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75</xdr:col>
      <xdr:colOff>276225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74580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37500" y="7343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Bedihošť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15</xdr:col>
      <xdr:colOff>266700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7467600" y="7458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29</xdr:row>
      <xdr:rowOff>152400</xdr:rowOff>
    </xdr:to>
    <xdr:sp>
      <xdr:nvSpPr>
        <xdr:cNvPr id="23" name="Line 27"/>
        <xdr:cNvSpPr>
          <a:spLocks/>
        </xdr:cNvSpPr>
      </xdr:nvSpPr>
      <xdr:spPr>
        <a:xfrm flipH="1">
          <a:off x="119253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476250</xdr:colOff>
      <xdr:row>30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515874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5" name="Line 29"/>
        <xdr:cNvSpPr>
          <a:spLocks/>
        </xdr:cNvSpPr>
      </xdr:nvSpPr>
      <xdr:spPr>
        <a:xfrm flipH="1" flipV="1">
          <a:off x="508444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7" name="Line 31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76200</xdr:rowOff>
    </xdr:from>
    <xdr:to>
      <xdr:col>72</xdr:col>
      <xdr:colOff>476250</xdr:colOff>
      <xdr:row>35</xdr:row>
      <xdr:rowOff>114300</xdr:rowOff>
    </xdr:to>
    <xdr:sp>
      <xdr:nvSpPr>
        <xdr:cNvPr id="30" name="Line 34"/>
        <xdr:cNvSpPr>
          <a:spLocks/>
        </xdr:cNvSpPr>
      </xdr:nvSpPr>
      <xdr:spPr>
        <a:xfrm flipV="1">
          <a:off x="530733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0</xdr:rowOff>
    </xdr:from>
    <xdr:to>
      <xdr:col>73</xdr:col>
      <xdr:colOff>247650</xdr:colOff>
      <xdr:row>35</xdr:row>
      <xdr:rowOff>76200</xdr:rowOff>
    </xdr:to>
    <xdr:sp>
      <xdr:nvSpPr>
        <xdr:cNvPr id="31" name="Line 35"/>
        <xdr:cNvSpPr>
          <a:spLocks/>
        </xdr:cNvSpPr>
      </xdr:nvSpPr>
      <xdr:spPr>
        <a:xfrm flipV="1">
          <a:off x="538162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78</xdr:col>
      <xdr:colOff>504825</xdr:colOff>
      <xdr:row>35</xdr:row>
      <xdr:rowOff>0</xdr:rowOff>
    </xdr:to>
    <xdr:sp>
      <xdr:nvSpPr>
        <xdr:cNvPr id="32" name="Line 36"/>
        <xdr:cNvSpPr>
          <a:spLocks/>
        </xdr:cNvSpPr>
      </xdr:nvSpPr>
      <xdr:spPr>
        <a:xfrm flipV="1">
          <a:off x="54559200" y="80295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38</xdr:row>
      <xdr:rowOff>9525</xdr:rowOff>
    </xdr:from>
    <xdr:to>
      <xdr:col>38</xdr:col>
      <xdr:colOff>742950</xdr:colOff>
      <xdr:row>40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9296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247650</xdr:colOff>
      <xdr:row>26</xdr:row>
      <xdr:rowOff>152400</xdr:rowOff>
    </xdr:to>
    <xdr:sp>
      <xdr:nvSpPr>
        <xdr:cNvPr id="34" name="Line 39"/>
        <xdr:cNvSpPr>
          <a:spLocks/>
        </xdr:cNvSpPr>
      </xdr:nvSpPr>
      <xdr:spPr>
        <a:xfrm flipV="1">
          <a:off x="14897100" y="66579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18</xdr:col>
      <xdr:colOff>495300</xdr:colOff>
      <xdr:row>35</xdr:row>
      <xdr:rowOff>0</xdr:rowOff>
    </xdr:to>
    <xdr:sp>
      <xdr:nvSpPr>
        <xdr:cNvPr id="35" name="Line 42"/>
        <xdr:cNvSpPr>
          <a:spLocks/>
        </xdr:cNvSpPr>
      </xdr:nvSpPr>
      <xdr:spPr>
        <a:xfrm>
          <a:off x="9696450" y="8029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0</xdr:rowOff>
    </xdr:from>
    <xdr:to>
      <xdr:col>19</xdr:col>
      <xdr:colOff>266700</xdr:colOff>
      <xdr:row>35</xdr:row>
      <xdr:rowOff>76200</xdr:rowOff>
    </xdr:to>
    <xdr:sp>
      <xdr:nvSpPr>
        <xdr:cNvPr id="36" name="Line 43"/>
        <xdr:cNvSpPr>
          <a:spLocks/>
        </xdr:cNvSpPr>
      </xdr:nvSpPr>
      <xdr:spPr>
        <a:xfrm>
          <a:off x="134112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76200</xdr:rowOff>
    </xdr:from>
    <xdr:to>
      <xdr:col>20</xdr:col>
      <xdr:colOff>495300</xdr:colOff>
      <xdr:row>35</xdr:row>
      <xdr:rowOff>114300</xdr:rowOff>
    </xdr:to>
    <xdr:sp>
      <xdr:nvSpPr>
        <xdr:cNvPr id="37" name="Line 44"/>
        <xdr:cNvSpPr>
          <a:spLocks/>
        </xdr:cNvSpPr>
      </xdr:nvSpPr>
      <xdr:spPr>
        <a:xfrm>
          <a:off x="141541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23</xdr:row>
      <xdr:rowOff>114300</xdr:rowOff>
    </xdr:from>
    <xdr:to>
      <xdr:col>49</xdr:col>
      <xdr:colOff>276225</xdr:colOff>
      <xdr:row>26</xdr:row>
      <xdr:rowOff>114300</xdr:rowOff>
    </xdr:to>
    <xdr:sp>
      <xdr:nvSpPr>
        <xdr:cNvPr id="38" name="Line 46"/>
        <xdr:cNvSpPr>
          <a:spLocks/>
        </xdr:cNvSpPr>
      </xdr:nvSpPr>
      <xdr:spPr>
        <a:xfrm>
          <a:off x="32880300" y="5972175"/>
          <a:ext cx="38766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34</xdr:col>
      <xdr:colOff>495300</xdr:colOff>
      <xdr:row>20</xdr:row>
      <xdr:rowOff>152400</xdr:rowOff>
    </xdr:to>
    <xdr:sp>
      <xdr:nvSpPr>
        <xdr:cNvPr id="39" name="Line 47"/>
        <xdr:cNvSpPr>
          <a:spLocks/>
        </xdr:cNvSpPr>
      </xdr:nvSpPr>
      <xdr:spPr>
        <a:xfrm>
          <a:off x="245554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20</xdr:row>
      <xdr:rowOff>114300</xdr:rowOff>
    </xdr:from>
    <xdr:to>
      <xdr:col>33</xdr:col>
      <xdr:colOff>266700</xdr:colOff>
      <xdr:row>20</xdr:row>
      <xdr:rowOff>114300</xdr:rowOff>
    </xdr:to>
    <xdr:sp>
      <xdr:nvSpPr>
        <xdr:cNvPr id="40" name="Line 48"/>
        <xdr:cNvSpPr>
          <a:spLocks/>
        </xdr:cNvSpPr>
      </xdr:nvSpPr>
      <xdr:spPr>
        <a:xfrm flipV="1">
          <a:off x="11210925" y="5286375"/>
          <a:ext cx="1334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41" name="Line 49"/>
        <xdr:cNvSpPr>
          <a:spLocks/>
        </xdr:cNvSpPr>
      </xdr:nvSpPr>
      <xdr:spPr>
        <a:xfrm>
          <a:off x="252984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27</xdr:row>
      <xdr:rowOff>0</xdr:rowOff>
    </xdr:from>
    <xdr:to>
      <xdr:col>59</xdr:col>
      <xdr:colOff>276225</xdr:colOff>
      <xdr:row>29</xdr:row>
      <xdr:rowOff>114300</xdr:rowOff>
    </xdr:to>
    <xdr:sp>
      <xdr:nvSpPr>
        <xdr:cNvPr id="42" name="Line 50"/>
        <xdr:cNvSpPr>
          <a:spLocks/>
        </xdr:cNvSpPr>
      </xdr:nvSpPr>
      <xdr:spPr>
        <a:xfrm>
          <a:off x="40443150" y="677227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26</xdr:row>
      <xdr:rowOff>114300</xdr:rowOff>
    </xdr:from>
    <xdr:to>
      <xdr:col>53</xdr:col>
      <xdr:colOff>247650</xdr:colOff>
      <xdr:row>26</xdr:row>
      <xdr:rowOff>152400</xdr:rowOff>
    </xdr:to>
    <xdr:sp>
      <xdr:nvSpPr>
        <xdr:cNvPr id="43" name="Line 52"/>
        <xdr:cNvSpPr>
          <a:spLocks/>
        </xdr:cNvSpPr>
      </xdr:nvSpPr>
      <xdr:spPr>
        <a:xfrm>
          <a:off x="3895725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44" name="Line 54"/>
        <xdr:cNvSpPr>
          <a:spLocks/>
        </xdr:cNvSpPr>
      </xdr:nvSpPr>
      <xdr:spPr>
        <a:xfrm flipV="1">
          <a:off x="14897100" y="8715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45" name="Line 55"/>
        <xdr:cNvSpPr>
          <a:spLocks/>
        </xdr:cNvSpPr>
      </xdr:nvSpPr>
      <xdr:spPr>
        <a:xfrm flipV="1">
          <a:off x="33337500" y="8715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13</xdr:col>
      <xdr:colOff>266700</xdr:colOff>
      <xdr:row>28</xdr:row>
      <xdr:rowOff>28575</xdr:rowOff>
    </xdr:from>
    <xdr:to>
      <xdr:col>17</xdr:col>
      <xdr:colOff>266700</xdr:colOff>
      <xdr:row>31</xdr:row>
      <xdr:rowOff>0</xdr:rowOff>
    </xdr:to>
    <xdr:sp>
      <xdr:nvSpPr>
        <xdr:cNvPr id="47" name="Line 58"/>
        <xdr:cNvSpPr>
          <a:spLocks/>
        </xdr:cNvSpPr>
      </xdr:nvSpPr>
      <xdr:spPr>
        <a:xfrm flipV="1">
          <a:off x="9696450" y="7029450"/>
          <a:ext cx="2971800" cy="657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114300</xdr:rowOff>
    </xdr:from>
    <xdr:to>
      <xdr:col>37</xdr:col>
      <xdr:colOff>266700</xdr:colOff>
      <xdr:row>23</xdr:row>
      <xdr:rowOff>152400</xdr:rowOff>
    </xdr:to>
    <xdr:sp>
      <xdr:nvSpPr>
        <xdr:cNvPr id="48" name="Line 59"/>
        <xdr:cNvSpPr>
          <a:spLocks/>
        </xdr:cNvSpPr>
      </xdr:nvSpPr>
      <xdr:spPr>
        <a:xfrm flipV="1">
          <a:off x="267843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152400</xdr:rowOff>
    </xdr:from>
    <xdr:to>
      <xdr:col>36</xdr:col>
      <xdr:colOff>495300</xdr:colOff>
      <xdr:row>24</xdr:row>
      <xdr:rowOff>0</xdr:rowOff>
    </xdr:to>
    <xdr:sp>
      <xdr:nvSpPr>
        <xdr:cNvPr id="49" name="Line 60"/>
        <xdr:cNvSpPr>
          <a:spLocks/>
        </xdr:cNvSpPr>
      </xdr:nvSpPr>
      <xdr:spPr>
        <a:xfrm flipV="1">
          <a:off x="260413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35</xdr:row>
      <xdr:rowOff>0</xdr:rowOff>
    </xdr:to>
    <xdr:sp>
      <xdr:nvSpPr>
        <xdr:cNvPr id="50" name="Line 62"/>
        <xdr:cNvSpPr>
          <a:spLocks/>
        </xdr:cNvSpPr>
      </xdr:nvSpPr>
      <xdr:spPr>
        <a:xfrm flipH="1">
          <a:off x="40005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28</xdr:row>
      <xdr:rowOff>0</xdr:rowOff>
    </xdr:from>
    <xdr:ext cx="1019175" cy="457200"/>
    <xdr:sp>
      <xdr:nvSpPr>
        <xdr:cNvPr id="51" name="text 774"/>
        <xdr:cNvSpPr txBox="1">
          <a:spLocks noChangeArrowheads="1"/>
        </xdr:cNvSpPr>
      </xdr:nvSpPr>
      <xdr:spPr>
        <a:xfrm>
          <a:off x="3486150" y="7000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76,513</a:t>
          </a:r>
        </a:p>
      </xdr:txBody>
    </xdr:sp>
    <xdr:clientData/>
  </xdr:one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52" name="Line 64"/>
        <xdr:cNvSpPr>
          <a:spLocks/>
        </xdr:cNvSpPr>
      </xdr:nvSpPr>
      <xdr:spPr>
        <a:xfrm flipV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114300</xdr:rowOff>
    </xdr:from>
    <xdr:to>
      <xdr:col>42</xdr:col>
      <xdr:colOff>276225</xdr:colOff>
      <xdr:row>26</xdr:row>
      <xdr:rowOff>114300</xdr:rowOff>
    </xdr:to>
    <xdr:sp>
      <xdr:nvSpPr>
        <xdr:cNvPr id="53" name="Line 222"/>
        <xdr:cNvSpPr>
          <a:spLocks/>
        </xdr:cNvSpPr>
      </xdr:nvSpPr>
      <xdr:spPr>
        <a:xfrm flipV="1">
          <a:off x="12201525" y="6657975"/>
          <a:ext cx="18821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26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09753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37</xdr:col>
      <xdr:colOff>266700</xdr:colOff>
      <xdr:row>23</xdr:row>
      <xdr:rowOff>114300</xdr:rowOff>
    </xdr:from>
    <xdr:to>
      <xdr:col>54</xdr:col>
      <xdr:colOff>714375</xdr:colOff>
      <xdr:row>23</xdr:row>
      <xdr:rowOff>114300</xdr:rowOff>
    </xdr:to>
    <xdr:sp>
      <xdr:nvSpPr>
        <xdr:cNvPr id="55" name="Line 224"/>
        <xdr:cNvSpPr>
          <a:spLocks/>
        </xdr:cNvSpPr>
      </xdr:nvSpPr>
      <xdr:spPr>
        <a:xfrm flipV="1">
          <a:off x="27527250" y="5972175"/>
          <a:ext cx="13154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23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09753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 </a:t>
          </a:r>
        </a:p>
      </xdr:txBody>
    </xdr:sp>
    <xdr:clientData/>
  </xdr:oneCellAnchor>
  <xdr:twoCellAnchor>
    <xdr:from>
      <xdr:col>30</xdr:col>
      <xdr:colOff>476250</xdr:colOff>
      <xdr:row>24</xdr:row>
      <xdr:rowOff>0</xdr:rowOff>
    </xdr:from>
    <xdr:to>
      <xdr:col>35</xdr:col>
      <xdr:colOff>266700</xdr:colOff>
      <xdr:row>26</xdr:row>
      <xdr:rowOff>114300</xdr:rowOff>
    </xdr:to>
    <xdr:sp>
      <xdr:nvSpPr>
        <xdr:cNvPr id="57" name="Line 279"/>
        <xdr:cNvSpPr>
          <a:spLocks/>
        </xdr:cNvSpPr>
      </xdr:nvSpPr>
      <xdr:spPr>
        <a:xfrm flipV="1">
          <a:off x="22307550" y="6086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0</xdr:rowOff>
    </xdr:from>
    <xdr:to>
      <xdr:col>40</xdr:col>
      <xdr:colOff>504825</xdr:colOff>
      <xdr:row>23</xdr:row>
      <xdr:rowOff>114300</xdr:rowOff>
    </xdr:to>
    <xdr:sp>
      <xdr:nvSpPr>
        <xdr:cNvPr id="58" name="Line 337"/>
        <xdr:cNvSpPr>
          <a:spLocks/>
        </xdr:cNvSpPr>
      </xdr:nvSpPr>
      <xdr:spPr>
        <a:xfrm>
          <a:off x="26041350" y="5400675"/>
          <a:ext cx="37242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26</xdr:row>
      <xdr:rowOff>152400</xdr:rowOff>
    </xdr:from>
    <xdr:to>
      <xdr:col>54</xdr:col>
      <xdr:colOff>476250</xdr:colOff>
      <xdr:row>27</xdr:row>
      <xdr:rowOff>0</xdr:rowOff>
    </xdr:to>
    <xdr:sp>
      <xdr:nvSpPr>
        <xdr:cNvPr id="59" name="Line 338"/>
        <xdr:cNvSpPr>
          <a:spLocks/>
        </xdr:cNvSpPr>
      </xdr:nvSpPr>
      <xdr:spPr>
        <a:xfrm>
          <a:off x="3970020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36</xdr:row>
      <xdr:rowOff>76200</xdr:rowOff>
    </xdr:from>
    <xdr:to>
      <xdr:col>48</xdr:col>
      <xdr:colOff>495300</xdr:colOff>
      <xdr:row>37</xdr:row>
      <xdr:rowOff>152400</xdr:rowOff>
    </xdr:to>
    <xdr:grpSp>
      <xdr:nvGrpSpPr>
        <xdr:cNvPr id="60" name="Group 488"/>
        <xdr:cNvGrpSpPr>
          <a:grpSpLocks/>
        </xdr:cNvGrpSpPr>
      </xdr:nvGrpSpPr>
      <xdr:grpSpPr>
        <a:xfrm>
          <a:off x="19183350" y="8905875"/>
          <a:ext cx="168211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4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33</xdr:row>
      <xdr:rowOff>76200</xdr:rowOff>
    </xdr:from>
    <xdr:to>
      <xdr:col>48</xdr:col>
      <xdr:colOff>495300</xdr:colOff>
      <xdr:row>34</xdr:row>
      <xdr:rowOff>152400</xdr:rowOff>
    </xdr:to>
    <xdr:grpSp>
      <xdr:nvGrpSpPr>
        <xdr:cNvPr id="70" name="Group 498"/>
        <xdr:cNvGrpSpPr>
          <a:grpSpLocks/>
        </xdr:cNvGrpSpPr>
      </xdr:nvGrpSpPr>
      <xdr:grpSpPr>
        <a:xfrm>
          <a:off x="18611850" y="8220075"/>
          <a:ext cx="17392650" cy="304800"/>
          <a:chOff x="115" y="388"/>
          <a:chExt cx="1117" cy="40"/>
        </a:xfrm>
        <a:solidFill>
          <a:srgbClr val="FFFFFF"/>
        </a:solidFill>
      </xdr:grpSpPr>
      <xdr:sp>
        <xdr:nvSpPr>
          <xdr:cNvPr id="71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0" name="Oval 51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752475</xdr:colOff>
      <xdr:row>33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270414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oneCellAnchor>
    <xdr:from>
      <xdr:col>36</xdr:col>
      <xdr:colOff>752475</xdr:colOff>
      <xdr:row>36</xdr:row>
      <xdr:rowOff>114300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27041475" y="8943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twoCellAnchor>
    <xdr:from>
      <xdr:col>15</xdr:col>
      <xdr:colOff>266700</xdr:colOff>
      <xdr:row>29</xdr:row>
      <xdr:rowOff>152400</xdr:rowOff>
    </xdr:from>
    <xdr:to>
      <xdr:col>16</xdr:col>
      <xdr:colOff>495300</xdr:colOff>
      <xdr:row>30</xdr:row>
      <xdr:rowOff>0</xdr:rowOff>
    </xdr:to>
    <xdr:sp>
      <xdr:nvSpPr>
        <xdr:cNvPr id="83" name="Line 514"/>
        <xdr:cNvSpPr>
          <a:spLocks/>
        </xdr:cNvSpPr>
      </xdr:nvSpPr>
      <xdr:spPr>
        <a:xfrm flipH="1">
          <a:off x="1118235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84" name="Group 516"/>
        <xdr:cNvGrpSpPr>
          <a:grpSpLocks noChangeAspect="1"/>
        </xdr:cNvGrpSpPr>
      </xdr:nvGrpSpPr>
      <xdr:grpSpPr>
        <a:xfrm>
          <a:off x="73152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32</xdr:row>
      <xdr:rowOff>114300</xdr:rowOff>
    </xdr:from>
    <xdr:to>
      <xdr:col>13</xdr:col>
      <xdr:colOff>419100</xdr:colOff>
      <xdr:row>34</xdr:row>
      <xdr:rowOff>28575</xdr:rowOff>
    </xdr:to>
    <xdr:grpSp>
      <xdr:nvGrpSpPr>
        <xdr:cNvPr id="87" name="Group 519"/>
        <xdr:cNvGrpSpPr>
          <a:grpSpLocks noChangeAspect="1"/>
        </xdr:cNvGrpSpPr>
      </xdr:nvGrpSpPr>
      <xdr:grpSpPr>
        <a:xfrm>
          <a:off x="9534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5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133350</xdr:rowOff>
    </xdr:from>
    <xdr:to>
      <xdr:col>13</xdr:col>
      <xdr:colOff>266700</xdr:colOff>
      <xdr:row>31</xdr:row>
      <xdr:rowOff>0</xdr:rowOff>
    </xdr:to>
    <xdr:sp>
      <xdr:nvSpPr>
        <xdr:cNvPr id="90" name="Line 523"/>
        <xdr:cNvSpPr>
          <a:spLocks noChangeAspect="1"/>
        </xdr:cNvSpPr>
      </xdr:nvSpPr>
      <xdr:spPr>
        <a:xfrm>
          <a:off x="9696450" y="7591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95250</xdr:rowOff>
    </xdr:from>
    <xdr:to>
      <xdr:col>13</xdr:col>
      <xdr:colOff>419100</xdr:colOff>
      <xdr:row>30</xdr:row>
      <xdr:rowOff>133350</xdr:rowOff>
    </xdr:to>
    <xdr:sp>
      <xdr:nvSpPr>
        <xdr:cNvPr id="91" name="Oval 524"/>
        <xdr:cNvSpPr>
          <a:spLocks noChangeAspect="1"/>
        </xdr:cNvSpPr>
      </xdr:nvSpPr>
      <xdr:spPr>
        <a:xfrm>
          <a:off x="95345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25</xdr:col>
      <xdr:colOff>266700</xdr:colOff>
      <xdr:row>33</xdr:row>
      <xdr:rowOff>209550</xdr:rowOff>
    </xdr:to>
    <xdr:sp>
      <xdr:nvSpPr>
        <xdr:cNvPr id="92" name="Line 532"/>
        <xdr:cNvSpPr>
          <a:spLocks/>
        </xdr:cNvSpPr>
      </xdr:nvSpPr>
      <xdr:spPr>
        <a:xfrm flipH="1">
          <a:off x="18611850" y="8258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123825</xdr:colOff>
      <xdr:row>27</xdr:row>
      <xdr:rowOff>219075</xdr:rowOff>
    </xdr:from>
    <xdr:to>
      <xdr:col>59</xdr:col>
      <xdr:colOff>428625</xdr:colOff>
      <xdr:row>29</xdr:row>
      <xdr:rowOff>114300</xdr:rowOff>
    </xdr:to>
    <xdr:grpSp>
      <xdr:nvGrpSpPr>
        <xdr:cNvPr id="93" name="Group 533"/>
        <xdr:cNvGrpSpPr>
          <a:grpSpLocks noChangeAspect="1"/>
        </xdr:cNvGrpSpPr>
      </xdr:nvGrpSpPr>
      <xdr:grpSpPr>
        <a:xfrm>
          <a:off x="4403407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30</xdr:row>
      <xdr:rowOff>219075</xdr:rowOff>
    </xdr:from>
    <xdr:to>
      <xdr:col>75</xdr:col>
      <xdr:colOff>428625</xdr:colOff>
      <xdr:row>32</xdr:row>
      <xdr:rowOff>114300</xdr:rowOff>
    </xdr:to>
    <xdr:grpSp>
      <xdr:nvGrpSpPr>
        <xdr:cNvPr id="96" name="Group 536"/>
        <xdr:cNvGrpSpPr>
          <a:grpSpLocks noChangeAspect="1"/>
        </xdr:cNvGrpSpPr>
      </xdr:nvGrpSpPr>
      <xdr:grpSpPr>
        <a:xfrm>
          <a:off x="5592127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30</xdr:row>
      <xdr:rowOff>219075</xdr:rowOff>
    </xdr:from>
    <xdr:to>
      <xdr:col>78</xdr:col>
      <xdr:colOff>657225</xdr:colOff>
      <xdr:row>32</xdr:row>
      <xdr:rowOff>114300</xdr:rowOff>
    </xdr:to>
    <xdr:grpSp>
      <xdr:nvGrpSpPr>
        <xdr:cNvPr id="99" name="Group 539"/>
        <xdr:cNvGrpSpPr>
          <a:grpSpLocks noChangeAspect="1"/>
        </xdr:cNvGrpSpPr>
      </xdr:nvGrpSpPr>
      <xdr:grpSpPr>
        <a:xfrm>
          <a:off x="58150125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25</xdr:row>
      <xdr:rowOff>9525</xdr:rowOff>
    </xdr:from>
    <xdr:to>
      <xdr:col>55</xdr:col>
      <xdr:colOff>466725</xdr:colOff>
      <xdr:row>26</xdr:row>
      <xdr:rowOff>0</xdr:rowOff>
    </xdr:to>
    <xdr:grpSp>
      <xdr:nvGrpSpPr>
        <xdr:cNvPr id="102" name="Group 549"/>
        <xdr:cNvGrpSpPr>
          <a:grpSpLocks/>
        </xdr:cNvGrpSpPr>
      </xdr:nvGrpSpPr>
      <xdr:grpSpPr>
        <a:xfrm>
          <a:off x="4096702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3" name="Oval 5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5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28</xdr:row>
      <xdr:rowOff>28575</xdr:rowOff>
    </xdr:to>
    <xdr:sp>
      <xdr:nvSpPr>
        <xdr:cNvPr id="107" name="Line 555"/>
        <xdr:cNvSpPr>
          <a:spLocks/>
        </xdr:cNvSpPr>
      </xdr:nvSpPr>
      <xdr:spPr>
        <a:xfrm flipV="1">
          <a:off x="12668250" y="6886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114300</xdr:rowOff>
    </xdr:to>
    <xdr:sp>
      <xdr:nvSpPr>
        <xdr:cNvPr id="108" name="Line 556"/>
        <xdr:cNvSpPr>
          <a:spLocks/>
        </xdr:cNvSpPr>
      </xdr:nvSpPr>
      <xdr:spPr>
        <a:xfrm flipV="1">
          <a:off x="13411200" y="6772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209550</xdr:rowOff>
    </xdr:from>
    <xdr:to>
      <xdr:col>21</xdr:col>
      <xdr:colOff>409575</xdr:colOff>
      <xdr:row>26</xdr:row>
      <xdr:rowOff>114300</xdr:rowOff>
    </xdr:to>
    <xdr:grpSp>
      <xdr:nvGrpSpPr>
        <xdr:cNvPr id="109" name="Group 557"/>
        <xdr:cNvGrpSpPr>
          <a:grpSpLocks noChangeAspect="1"/>
        </xdr:cNvGrpSpPr>
      </xdr:nvGrpSpPr>
      <xdr:grpSpPr>
        <a:xfrm>
          <a:off x="154686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5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26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131445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30</xdr:col>
      <xdr:colOff>323850</xdr:colOff>
      <xdr:row>24</xdr:row>
      <xdr:rowOff>209550</xdr:rowOff>
    </xdr:from>
    <xdr:to>
      <xdr:col>30</xdr:col>
      <xdr:colOff>628650</xdr:colOff>
      <xdr:row>26</xdr:row>
      <xdr:rowOff>114300</xdr:rowOff>
    </xdr:to>
    <xdr:grpSp>
      <xdr:nvGrpSpPr>
        <xdr:cNvPr id="113" name="Group 574"/>
        <xdr:cNvGrpSpPr>
          <a:grpSpLocks noChangeAspect="1"/>
        </xdr:cNvGrpSpPr>
      </xdr:nvGrpSpPr>
      <xdr:grpSpPr>
        <a:xfrm>
          <a:off x="221551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" name="Line 5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21</xdr:row>
      <xdr:rowOff>209550</xdr:rowOff>
    </xdr:from>
    <xdr:to>
      <xdr:col>40</xdr:col>
      <xdr:colOff>657225</xdr:colOff>
      <xdr:row>23</xdr:row>
      <xdr:rowOff>114300</xdr:rowOff>
    </xdr:to>
    <xdr:grpSp>
      <xdr:nvGrpSpPr>
        <xdr:cNvPr id="116" name="Group 577"/>
        <xdr:cNvGrpSpPr>
          <a:grpSpLocks noChangeAspect="1"/>
        </xdr:cNvGrpSpPr>
      </xdr:nvGrpSpPr>
      <xdr:grpSpPr>
        <a:xfrm>
          <a:off x="29613225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5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21</xdr:row>
      <xdr:rowOff>209550</xdr:rowOff>
    </xdr:from>
    <xdr:to>
      <xdr:col>44</xdr:col>
      <xdr:colOff>647700</xdr:colOff>
      <xdr:row>23</xdr:row>
      <xdr:rowOff>114300</xdr:rowOff>
    </xdr:to>
    <xdr:grpSp>
      <xdr:nvGrpSpPr>
        <xdr:cNvPr id="119" name="Group 580"/>
        <xdr:cNvGrpSpPr>
          <a:grpSpLocks noChangeAspect="1"/>
        </xdr:cNvGrpSpPr>
      </xdr:nvGrpSpPr>
      <xdr:grpSpPr>
        <a:xfrm>
          <a:off x="327279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5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123825</xdr:colOff>
      <xdr:row>24</xdr:row>
      <xdr:rowOff>209550</xdr:rowOff>
    </xdr:from>
    <xdr:to>
      <xdr:col>49</xdr:col>
      <xdr:colOff>428625</xdr:colOff>
      <xdr:row>26</xdr:row>
      <xdr:rowOff>114300</xdr:rowOff>
    </xdr:to>
    <xdr:grpSp>
      <xdr:nvGrpSpPr>
        <xdr:cNvPr id="122" name="Group 583"/>
        <xdr:cNvGrpSpPr>
          <a:grpSpLocks noChangeAspect="1"/>
        </xdr:cNvGrpSpPr>
      </xdr:nvGrpSpPr>
      <xdr:grpSpPr>
        <a:xfrm>
          <a:off x="36604575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5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26</xdr:row>
      <xdr:rowOff>0</xdr:rowOff>
    </xdr:from>
    <xdr:to>
      <xdr:col>54</xdr:col>
      <xdr:colOff>657225</xdr:colOff>
      <xdr:row>26</xdr:row>
      <xdr:rowOff>123825</xdr:rowOff>
    </xdr:to>
    <xdr:sp>
      <xdr:nvSpPr>
        <xdr:cNvPr id="125" name="kreslení 12"/>
        <xdr:cNvSpPr>
          <a:spLocks/>
        </xdr:cNvSpPr>
      </xdr:nvSpPr>
      <xdr:spPr>
        <a:xfrm>
          <a:off x="40271700" y="6543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504825</xdr:colOff>
      <xdr:row>33</xdr:row>
      <xdr:rowOff>171450</xdr:rowOff>
    </xdr:to>
    <xdr:grpSp>
      <xdr:nvGrpSpPr>
        <xdr:cNvPr id="126" name="Group 592"/>
        <xdr:cNvGrpSpPr>
          <a:grpSpLocks noChangeAspect="1"/>
        </xdr:cNvGrpSpPr>
      </xdr:nvGrpSpPr>
      <xdr:grpSpPr>
        <a:xfrm>
          <a:off x="2057400" y="8201025"/>
          <a:ext cx="962025" cy="114300"/>
          <a:chOff x="27" y="287"/>
          <a:chExt cx="88" cy="12"/>
        </a:xfrm>
        <a:solidFill>
          <a:srgbClr val="FFFFFF"/>
        </a:solidFill>
      </xdr:grpSpPr>
      <xdr:sp>
        <xdr:nvSpPr>
          <xdr:cNvPr id="127" name="Oval 59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594"/>
          <xdr:cNvSpPr>
            <a:spLocks noChangeAspect="1"/>
          </xdr:cNvSpPr>
        </xdr:nvSpPr>
        <xdr:spPr>
          <a:xfrm>
            <a:off x="3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9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96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97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98"/>
          <xdr:cNvSpPr>
            <a:spLocks noChangeAspect="1"/>
          </xdr:cNvSpPr>
        </xdr:nvSpPr>
        <xdr:spPr>
          <a:xfrm>
            <a:off x="27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599"/>
          <xdr:cNvSpPr>
            <a:spLocks noChangeAspect="1"/>
          </xdr:cNvSpPr>
        </xdr:nvSpPr>
        <xdr:spPr>
          <a:xfrm flipV="1">
            <a:off x="43" y="28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600"/>
          <xdr:cNvSpPr>
            <a:spLocks noChangeAspect="1"/>
          </xdr:cNvSpPr>
        </xdr:nvSpPr>
        <xdr:spPr>
          <a:xfrm>
            <a:off x="43" y="29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601"/>
          <xdr:cNvSpPr>
            <a:spLocks noChangeAspect="1"/>
          </xdr:cNvSpPr>
        </xdr:nvSpPr>
        <xdr:spPr>
          <a:xfrm>
            <a:off x="55" y="28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0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171450</xdr:colOff>
      <xdr:row>31</xdr:row>
      <xdr:rowOff>57150</xdr:rowOff>
    </xdr:from>
    <xdr:to>
      <xdr:col>6</xdr:col>
      <xdr:colOff>609600</xdr:colOff>
      <xdr:row>31</xdr:row>
      <xdr:rowOff>171450</xdr:rowOff>
    </xdr:to>
    <xdr:grpSp>
      <xdr:nvGrpSpPr>
        <xdr:cNvPr id="137" name="Group 603"/>
        <xdr:cNvGrpSpPr>
          <a:grpSpLocks noChangeAspect="1"/>
        </xdr:cNvGrpSpPr>
      </xdr:nvGrpSpPr>
      <xdr:grpSpPr>
        <a:xfrm>
          <a:off x="4171950" y="7743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6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30</xdr:row>
      <xdr:rowOff>57150</xdr:rowOff>
    </xdr:from>
    <xdr:to>
      <xdr:col>78</xdr:col>
      <xdr:colOff>942975</xdr:colOff>
      <xdr:row>30</xdr:row>
      <xdr:rowOff>171450</xdr:rowOff>
    </xdr:to>
    <xdr:grpSp>
      <xdr:nvGrpSpPr>
        <xdr:cNvPr id="142" name="Group 608"/>
        <xdr:cNvGrpSpPr>
          <a:grpSpLocks noChangeAspect="1"/>
        </xdr:cNvGrpSpPr>
      </xdr:nvGrpSpPr>
      <xdr:grpSpPr>
        <a:xfrm>
          <a:off x="583025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6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33</xdr:row>
      <xdr:rowOff>57150</xdr:rowOff>
    </xdr:from>
    <xdr:to>
      <xdr:col>10</xdr:col>
      <xdr:colOff>342900</xdr:colOff>
      <xdr:row>33</xdr:row>
      <xdr:rowOff>171450</xdr:rowOff>
    </xdr:to>
    <xdr:grpSp>
      <xdr:nvGrpSpPr>
        <xdr:cNvPr id="147" name="Group 613"/>
        <xdr:cNvGrpSpPr>
          <a:grpSpLocks noChangeAspect="1"/>
        </xdr:cNvGrpSpPr>
      </xdr:nvGrpSpPr>
      <xdr:grpSpPr>
        <a:xfrm>
          <a:off x="701992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6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628650</xdr:colOff>
      <xdr:row>28</xdr:row>
      <xdr:rowOff>57150</xdr:rowOff>
    </xdr:from>
    <xdr:to>
      <xdr:col>19</xdr:col>
      <xdr:colOff>361950</xdr:colOff>
      <xdr:row>28</xdr:row>
      <xdr:rowOff>171450</xdr:rowOff>
    </xdr:to>
    <xdr:grpSp>
      <xdr:nvGrpSpPr>
        <xdr:cNvPr id="151" name="Group 617"/>
        <xdr:cNvGrpSpPr>
          <a:grpSpLocks noChangeAspect="1"/>
        </xdr:cNvGrpSpPr>
      </xdr:nvGrpSpPr>
      <xdr:grpSpPr>
        <a:xfrm>
          <a:off x="13544550" y="7058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6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34</xdr:row>
      <xdr:rowOff>57150</xdr:rowOff>
    </xdr:from>
    <xdr:to>
      <xdr:col>19</xdr:col>
      <xdr:colOff>285750</xdr:colOff>
      <xdr:row>34</xdr:row>
      <xdr:rowOff>171450</xdr:rowOff>
    </xdr:to>
    <xdr:grpSp>
      <xdr:nvGrpSpPr>
        <xdr:cNvPr id="158" name="Group 624"/>
        <xdr:cNvGrpSpPr>
          <a:grpSpLocks noChangeAspect="1"/>
        </xdr:cNvGrpSpPr>
      </xdr:nvGrpSpPr>
      <xdr:grpSpPr>
        <a:xfrm>
          <a:off x="13468350" y="8429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9" name="Line 6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628650</xdr:colOff>
      <xdr:row>31</xdr:row>
      <xdr:rowOff>57150</xdr:rowOff>
    </xdr:from>
    <xdr:to>
      <xdr:col>19</xdr:col>
      <xdr:colOff>361950</xdr:colOff>
      <xdr:row>31</xdr:row>
      <xdr:rowOff>171450</xdr:rowOff>
    </xdr:to>
    <xdr:grpSp>
      <xdr:nvGrpSpPr>
        <xdr:cNvPr id="165" name="Group 631"/>
        <xdr:cNvGrpSpPr>
          <a:grpSpLocks noChangeAspect="1"/>
        </xdr:cNvGrpSpPr>
      </xdr:nvGrpSpPr>
      <xdr:grpSpPr>
        <a:xfrm>
          <a:off x="13544550" y="7743825"/>
          <a:ext cx="704850" cy="114300"/>
          <a:chOff x="435" y="359"/>
          <a:chExt cx="64" cy="12"/>
        </a:xfrm>
        <a:solidFill>
          <a:srgbClr val="FFFFFF"/>
        </a:solidFill>
      </xdr:grpSpPr>
      <xdr:sp>
        <xdr:nvSpPr>
          <xdr:cNvPr id="166" name="Line 632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33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34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35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36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1" name="Group 637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72" name="Line 63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Line 63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Line 64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73</xdr:col>
      <xdr:colOff>152400</xdr:colOff>
      <xdr:row>35</xdr:row>
      <xdr:rowOff>104775</xdr:rowOff>
    </xdr:from>
    <xdr:to>
      <xdr:col>74</xdr:col>
      <xdr:colOff>342900</xdr:colOff>
      <xdr:row>35</xdr:row>
      <xdr:rowOff>219075</xdr:rowOff>
    </xdr:to>
    <xdr:grpSp>
      <xdr:nvGrpSpPr>
        <xdr:cNvPr id="175" name="Group 641"/>
        <xdr:cNvGrpSpPr>
          <a:grpSpLocks noChangeAspect="1"/>
        </xdr:cNvGrpSpPr>
      </xdr:nvGrpSpPr>
      <xdr:grpSpPr>
        <a:xfrm>
          <a:off x="54463950" y="87058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6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30</xdr:row>
      <xdr:rowOff>57150</xdr:rowOff>
    </xdr:from>
    <xdr:to>
      <xdr:col>70</xdr:col>
      <xdr:colOff>228600</xdr:colOff>
      <xdr:row>30</xdr:row>
      <xdr:rowOff>171450</xdr:rowOff>
    </xdr:to>
    <xdr:grpSp>
      <xdr:nvGrpSpPr>
        <xdr:cNvPr id="182" name="Group 648"/>
        <xdr:cNvGrpSpPr>
          <a:grpSpLocks noChangeAspect="1"/>
        </xdr:cNvGrpSpPr>
      </xdr:nvGrpSpPr>
      <xdr:grpSpPr>
        <a:xfrm>
          <a:off x="513873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3" name="Line 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33</xdr:row>
      <xdr:rowOff>57150</xdr:rowOff>
    </xdr:from>
    <xdr:to>
      <xdr:col>71</xdr:col>
      <xdr:colOff>104775</xdr:colOff>
      <xdr:row>33</xdr:row>
      <xdr:rowOff>171450</xdr:rowOff>
    </xdr:to>
    <xdr:grpSp>
      <xdr:nvGrpSpPr>
        <xdr:cNvPr id="189" name="Group 655"/>
        <xdr:cNvGrpSpPr>
          <a:grpSpLocks noChangeAspect="1"/>
        </xdr:cNvGrpSpPr>
      </xdr:nvGrpSpPr>
      <xdr:grpSpPr>
        <a:xfrm>
          <a:off x="52235100" y="820102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190" name="Line 656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57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58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59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60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5" name="Group 661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96" name="Line 66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66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8" name="Line 664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665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00" name="Group 666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1" name="Line 6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20</xdr:row>
      <xdr:rowOff>0</xdr:rowOff>
    </xdr:from>
    <xdr:to>
      <xdr:col>26</xdr:col>
      <xdr:colOff>495300</xdr:colOff>
      <xdr:row>21</xdr:row>
      <xdr:rowOff>0</xdr:rowOff>
    </xdr:to>
    <xdr:sp>
      <xdr:nvSpPr>
        <xdr:cNvPr id="208" name="Line 674"/>
        <xdr:cNvSpPr>
          <a:spLocks/>
        </xdr:cNvSpPr>
      </xdr:nvSpPr>
      <xdr:spPr>
        <a:xfrm>
          <a:off x="19354800" y="51720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27</xdr:col>
      <xdr:colOff>0</xdr:colOff>
      <xdr:row>20</xdr:row>
      <xdr:rowOff>0</xdr:rowOff>
    </xdr:to>
    <xdr:sp>
      <xdr:nvSpPr>
        <xdr:cNvPr id="209" name="Line 675"/>
        <xdr:cNvSpPr>
          <a:spLocks/>
        </xdr:cNvSpPr>
      </xdr:nvSpPr>
      <xdr:spPr>
        <a:xfrm flipV="1">
          <a:off x="19354800" y="5172075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0</xdr:rowOff>
    </xdr:from>
    <xdr:to>
      <xdr:col>50</xdr:col>
      <xdr:colOff>476250</xdr:colOff>
      <xdr:row>24</xdr:row>
      <xdr:rowOff>0</xdr:rowOff>
    </xdr:to>
    <xdr:sp>
      <xdr:nvSpPr>
        <xdr:cNvPr id="210" name="Line 676"/>
        <xdr:cNvSpPr>
          <a:spLocks/>
        </xdr:cNvSpPr>
      </xdr:nvSpPr>
      <xdr:spPr>
        <a:xfrm>
          <a:off x="37471350" y="58578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0</xdr:rowOff>
    </xdr:from>
    <xdr:to>
      <xdr:col>50</xdr:col>
      <xdr:colOff>476250</xdr:colOff>
      <xdr:row>23</xdr:row>
      <xdr:rowOff>0</xdr:rowOff>
    </xdr:to>
    <xdr:sp>
      <xdr:nvSpPr>
        <xdr:cNvPr id="211" name="Line 677"/>
        <xdr:cNvSpPr>
          <a:spLocks/>
        </xdr:cNvSpPr>
      </xdr:nvSpPr>
      <xdr:spPr>
        <a:xfrm flipV="1">
          <a:off x="36995100" y="5857875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20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161163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*)</a:t>
          </a:r>
        </a:p>
      </xdr:txBody>
    </xdr:sp>
    <xdr:clientData/>
  </xdr:oneCellAnchor>
  <xdr:oneCellAnchor>
    <xdr:from>
      <xdr:col>52</xdr:col>
      <xdr:colOff>228600</xdr:colOff>
      <xdr:row>23</xdr:row>
      <xdr:rowOff>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387096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1.25390625" style="265" customWidth="1"/>
    <col min="3" max="18" width="11.25390625" style="185" customWidth="1"/>
    <col min="19" max="19" width="4.75390625" style="184" customWidth="1"/>
    <col min="20" max="20" width="1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84" customFormat="1" ht="18" customHeight="1">
      <c r="B3" s="188"/>
      <c r="C3" s="188"/>
      <c r="D3" s="188"/>
      <c r="J3" s="189"/>
      <c r="K3" s="188"/>
      <c r="L3" s="188"/>
    </row>
    <row r="4" spans="1:22" s="197" customFormat="1" ht="22.5" customHeight="1">
      <c r="A4" s="190"/>
      <c r="B4" s="97" t="s">
        <v>65</v>
      </c>
      <c r="C4" s="191" t="s">
        <v>94</v>
      </c>
      <c r="D4" s="192"/>
      <c r="E4" s="190"/>
      <c r="F4" s="190"/>
      <c r="G4" s="190"/>
      <c r="H4" s="190"/>
      <c r="I4" s="192"/>
      <c r="J4" s="179" t="s">
        <v>62</v>
      </c>
      <c r="K4" s="192"/>
      <c r="L4" s="193"/>
      <c r="M4" s="192"/>
      <c r="N4" s="192"/>
      <c r="O4" s="192"/>
      <c r="P4" s="192"/>
      <c r="Q4" s="194" t="s">
        <v>66</v>
      </c>
      <c r="R4" s="195">
        <v>330456</v>
      </c>
      <c r="S4" s="192"/>
      <c r="T4" s="192"/>
      <c r="U4" s="196"/>
      <c r="V4" s="196"/>
    </row>
    <row r="5" spans="2:22" s="198" customFormat="1" ht="18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21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1" customHeight="1">
      <c r="A8" s="207"/>
      <c r="B8" s="212"/>
      <c r="C8" s="213" t="s">
        <v>15</v>
      </c>
      <c r="D8" s="214"/>
      <c r="E8" s="214"/>
      <c r="F8" s="214"/>
      <c r="G8" s="214"/>
      <c r="H8" s="214"/>
      <c r="I8" s="216"/>
      <c r="J8" s="83" t="s">
        <v>47</v>
      </c>
      <c r="K8" s="216"/>
      <c r="L8" s="214"/>
      <c r="M8" s="214"/>
      <c r="N8" s="214"/>
      <c r="O8" s="214"/>
      <c r="P8" s="214"/>
      <c r="Q8" s="214"/>
      <c r="R8" s="217"/>
      <c r="S8" s="211"/>
      <c r="T8" s="188"/>
      <c r="U8" s="186"/>
    </row>
    <row r="9" spans="1:21" ht="24.75" customHeight="1">
      <c r="A9" s="207"/>
      <c r="B9" s="212"/>
      <c r="C9" s="58" t="s">
        <v>16</v>
      </c>
      <c r="D9" s="214"/>
      <c r="E9" s="214"/>
      <c r="F9" s="214"/>
      <c r="G9" s="214"/>
      <c r="H9" s="215"/>
      <c r="I9" s="214"/>
      <c r="J9" s="218" t="s">
        <v>49</v>
      </c>
      <c r="K9" s="214"/>
      <c r="L9" s="215"/>
      <c r="M9" s="214"/>
      <c r="N9" s="214"/>
      <c r="O9" s="214"/>
      <c r="P9" s="214"/>
      <c r="Q9" s="214"/>
      <c r="R9" s="217"/>
      <c r="S9" s="211"/>
      <c r="T9" s="188"/>
      <c r="U9" s="186"/>
    </row>
    <row r="10" spans="1:21" ht="24.75" customHeight="1">
      <c r="A10" s="207"/>
      <c r="B10" s="212"/>
      <c r="C10" s="58" t="s">
        <v>17</v>
      </c>
      <c r="D10" s="214"/>
      <c r="E10" s="214"/>
      <c r="F10" s="214"/>
      <c r="G10" s="214"/>
      <c r="H10" s="214"/>
      <c r="I10" s="214"/>
      <c r="J10" s="218" t="s">
        <v>34</v>
      </c>
      <c r="K10" s="214"/>
      <c r="L10" s="214"/>
      <c r="M10" s="214"/>
      <c r="N10" s="214"/>
      <c r="O10" s="214"/>
      <c r="P10" s="301" t="s">
        <v>75</v>
      </c>
      <c r="Q10" s="301"/>
      <c r="R10" s="219"/>
      <c r="S10" s="211"/>
      <c r="T10" s="188"/>
      <c r="U10" s="186"/>
    </row>
    <row r="11" spans="1:21" ht="24.75" customHeight="1">
      <c r="A11" s="207"/>
      <c r="B11" s="212"/>
      <c r="D11" s="214"/>
      <c r="E11" s="214"/>
      <c r="F11" s="214"/>
      <c r="G11" s="214"/>
      <c r="H11" s="214"/>
      <c r="I11" s="214"/>
      <c r="J11" s="98" t="s">
        <v>87</v>
      </c>
      <c r="K11" s="214"/>
      <c r="L11" s="214"/>
      <c r="M11" s="214"/>
      <c r="N11" s="214"/>
      <c r="O11" s="214"/>
      <c r="P11" s="214"/>
      <c r="Q11" s="214"/>
      <c r="R11" s="217"/>
      <c r="S11" s="211"/>
      <c r="T11" s="188"/>
      <c r="U11" s="186"/>
    </row>
    <row r="12" spans="1:21" ht="21" customHeight="1">
      <c r="A12" s="207"/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  <c r="S12" s="211"/>
      <c r="T12" s="188"/>
      <c r="U12" s="186"/>
    </row>
    <row r="13" spans="1:21" ht="21" customHeight="1">
      <c r="A13" s="207"/>
      <c r="B13" s="21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7"/>
      <c r="S13" s="211"/>
      <c r="T13" s="188"/>
      <c r="U13" s="186"/>
    </row>
    <row r="14" spans="1:21" ht="21" customHeight="1">
      <c r="A14" s="207"/>
      <c r="B14" s="212"/>
      <c r="C14" s="95" t="s">
        <v>29</v>
      </c>
      <c r="D14" s="214"/>
      <c r="E14" s="214"/>
      <c r="F14" s="214"/>
      <c r="G14" s="214"/>
      <c r="H14" s="214"/>
      <c r="J14" s="223" t="s">
        <v>18</v>
      </c>
      <c r="M14" s="224"/>
      <c r="N14" s="224"/>
      <c r="O14" s="224"/>
      <c r="P14" s="224"/>
      <c r="Q14" s="214"/>
      <c r="R14" s="217"/>
      <c r="S14" s="211"/>
      <c r="T14" s="188"/>
      <c r="U14" s="186"/>
    </row>
    <row r="15" spans="1:21" ht="21" customHeight="1">
      <c r="A15" s="207"/>
      <c r="B15" s="212"/>
      <c r="C15" s="59" t="s">
        <v>32</v>
      </c>
      <c r="D15" s="214"/>
      <c r="E15" s="214"/>
      <c r="F15" s="214"/>
      <c r="G15" s="214"/>
      <c r="H15" s="214"/>
      <c r="J15" s="266">
        <v>76.04</v>
      </c>
      <c r="M15" s="224"/>
      <c r="N15" s="224"/>
      <c r="O15" s="224"/>
      <c r="P15" s="224"/>
      <c r="Q15" s="214"/>
      <c r="R15" s="217"/>
      <c r="S15" s="211"/>
      <c r="T15" s="188"/>
      <c r="U15" s="186"/>
    </row>
    <row r="16" spans="1:21" ht="21" customHeight="1">
      <c r="A16" s="207"/>
      <c r="B16" s="212"/>
      <c r="C16" s="59" t="s">
        <v>31</v>
      </c>
      <c r="D16" s="214"/>
      <c r="E16" s="214"/>
      <c r="F16" s="214"/>
      <c r="G16" s="214"/>
      <c r="H16" s="214"/>
      <c r="J16" s="96" t="s">
        <v>88</v>
      </c>
      <c r="N16" s="282" t="s">
        <v>82</v>
      </c>
      <c r="P16" s="214"/>
      <c r="Q16" s="214"/>
      <c r="R16" s="217"/>
      <c r="S16" s="211"/>
      <c r="T16" s="188"/>
      <c r="U16" s="186"/>
    </row>
    <row r="17" spans="1:21" ht="21" customHeight="1">
      <c r="A17" s="207"/>
      <c r="B17" s="220"/>
      <c r="C17" s="221"/>
      <c r="D17" s="221"/>
      <c r="E17" s="221"/>
      <c r="F17" s="221"/>
      <c r="G17" s="221"/>
      <c r="H17" s="221"/>
      <c r="I17" s="221"/>
      <c r="J17" s="283" t="s">
        <v>67</v>
      </c>
      <c r="K17" s="221"/>
      <c r="L17" s="221"/>
      <c r="M17" s="221"/>
      <c r="N17" s="221"/>
      <c r="O17" s="221"/>
      <c r="P17" s="221"/>
      <c r="Q17" s="221"/>
      <c r="R17" s="222"/>
      <c r="S17" s="211"/>
      <c r="T17" s="188"/>
      <c r="U17" s="186"/>
    </row>
    <row r="18" spans="1:21" ht="21" customHeight="1">
      <c r="A18" s="207"/>
      <c r="B18" s="21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7"/>
      <c r="S18" s="211"/>
      <c r="T18" s="188"/>
      <c r="U18" s="186"/>
    </row>
    <row r="19" spans="1:21" ht="21" customHeight="1">
      <c r="A19" s="207"/>
      <c r="B19" s="212"/>
      <c r="C19" s="59" t="s">
        <v>68</v>
      </c>
      <c r="D19" s="214"/>
      <c r="E19" s="214"/>
      <c r="F19" s="214"/>
      <c r="G19" s="214"/>
      <c r="H19" s="214"/>
      <c r="J19" s="225" t="s">
        <v>52</v>
      </c>
      <c r="L19" s="214"/>
      <c r="M19" s="224"/>
      <c r="N19" s="224"/>
      <c r="O19" s="214"/>
      <c r="P19" s="301" t="s">
        <v>69</v>
      </c>
      <c r="Q19" s="301"/>
      <c r="R19" s="217"/>
      <c r="S19" s="211"/>
      <c r="T19" s="188"/>
      <c r="U19" s="186"/>
    </row>
    <row r="20" spans="1:21" ht="21" customHeight="1">
      <c r="A20" s="207"/>
      <c r="B20" s="212"/>
      <c r="C20" s="59" t="s">
        <v>70</v>
      </c>
      <c r="D20" s="214"/>
      <c r="E20" s="214"/>
      <c r="F20" s="214"/>
      <c r="G20" s="214"/>
      <c r="H20" s="214"/>
      <c r="J20" s="226" t="s">
        <v>53</v>
      </c>
      <c r="L20" s="214"/>
      <c r="M20" s="224"/>
      <c r="N20" s="224"/>
      <c r="O20" s="214"/>
      <c r="P20" s="301" t="s">
        <v>71</v>
      </c>
      <c r="Q20" s="301"/>
      <c r="R20" s="217"/>
      <c r="S20" s="211"/>
      <c r="T20" s="188"/>
      <c r="U20" s="186"/>
    </row>
    <row r="21" spans="1:21" ht="21" customHeight="1">
      <c r="A21" s="207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9"/>
      <c r="S21" s="211"/>
      <c r="T21" s="188"/>
      <c r="U21" s="186"/>
    </row>
    <row r="22" spans="1:21" ht="21" customHeight="1">
      <c r="A22" s="207"/>
      <c r="B22" s="230"/>
      <c r="C22" s="231"/>
      <c r="D22" s="231"/>
      <c r="E22" s="232"/>
      <c r="F22" s="232"/>
      <c r="G22" s="232"/>
      <c r="H22" s="232"/>
      <c r="I22" s="231"/>
      <c r="J22" s="233"/>
      <c r="K22" s="231"/>
      <c r="L22" s="231"/>
      <c r="M22" s="231"/>
      <c r="N22" s="231"/>
      <c r="O22" s="231"/>
      <c r="P22" s="231"/>
      <c r="Q22" s="231"/>
      <c r="R22" s="231"/>
      <c r="S22" s="211"/>
      <c r="T22" s="188"/>
      <c r="U22" s="186"/>
    </row>
    <row r="23" spans="1:19" ht="30" customHeight="1">
      <c r="A23" s="234"/>
      <c r="B23" s="235"/>
      <c r="C23" s="236"/>
      <c r="D23" s="302" t="s">
        <v>72</v>
      </c>
      <c r="E23" s="303"/>
      <c r="F23" s="303"/>
      <c r="G23" s="303"/>
      <c r="H23" s="236"/>
      <c r="I23" s="237"/>
      <c r="J23" s="238"/>
      <c r="K23" s="235"/>
      <c r="L23" s="236"/>
      <c r="M23" s="302" t="s">
        <v>73</v>
      </c>
      <c r="N23" s="302"/>
      <c r="O23" s="302"/>
      <c r="P23" s="302"/>
      <c r="Q23" s="236"/>
      <c r="R23" s="237"/>
      <c r="S23" s="211"/>
    </row>
    <row r="24" spans="1:20" s="243" customFormat="1" ht="21" customHeight="1" thickBot="1">
      <c r="A24" s="239"/>
      <c r="B24" s="240" t="s">
        <v>10</v>
      </c>
      <c r="C24" s="178" t="s">
        <v>20</v>
      </c>
      <c r="D24" s="178" t="s">
        <v>21</v>
      </c>
      <c r="E24" s="241" t="s">
        <v>22</v>
      </c>
      <c r="F24" s="304" t="s">
        <v>23</v>
      </c>
      <c r="G24" s="305"/>
      <c r="H24" s="305"/>
      <c r="I24" s="306"/>
      <c r="J24" s="238"/>
      <c r="K24" s="240" t="s">
        <v>10</v>
      </c>
      <c r="L24" s="178" t="s">
        <v>20</v>
      </c>
      <c r="M24" s="178" t="s">
        <v>21</v>
      </c>
      <c r="N24" s="241" t="s">
        <v>22</v>
      </c>
      <c r="O24" s="304" t="s">
        <v>23</v>
      </c>
      <c r="P24" s="305"/>
      <c r="Q24" s="305"/>
      <c r="R24" s="306"/>
      <c r="S24" s="242"/>
      <c r="T24" s="184"/>
    </row>
    <row r="25" spans="1:20" s="197" customFormat="1" ht="22.5" customHeight="1" thickTop="1">
      <c r="A25" s="234"/>
      <c r="B25" s="244"/>
      <c r="C25" s="245"/>
      <c r="D25" s="246"/>
      <c r="E25" s="247"/>
      <c r="F25" s="248"/>
      <c r="G25" s="249"/>
      <c r="H25" s="249"/>
      <c r="I25" s="250"/>
      <c r="J25" s="238"/>
      <c r="K25" s="244"/>
      <c r="L25" s="245"/>
      <c r="M25" s="246"/>
      <c r="N25" s="247"/>
      <c r="O25" s="248"/>
      <c r="P25" s="249"/>
      <c r="Q25" s="249"/>
      <c r="R25" s="250"/>
      <c r="S25" s="211"/>
      <c r="T25" s="184"/>
    </row>
    <row r="26" spans="1:20" s="197" customFormat="1" ht="22.5" customHeight="1">
      <c r="A26" s="234"/>
      <c r="B26" s="251">
        <v>1</v>
      </c>
      <c r="C26" s="252">
        <v>76.247</v>
      </c>
      <c r="D26" s="252">
        <v>75.678</v>
      </c>
      <c r="E26" s="253">
        <f>(C26-D26)*1000</f>
        <v>569.0000000000026</v>
      </c>
      <c r="F26" s="307" t="s">
        <v>76</v>
      </c>
      <c r="G26" s="308"/>
      <c r="H26" s="308"/>
      <c r="I26" s="309"/>
      <c r="J26" s="238"/>
      <c r="K26" s="244"/>
      <c r="L26" s="245"/>
      <c r="M26" s="246"/>
      <c r="N26" s="247"/>
      <c r="O26" s="248"/>
      <c r="P26" s="249"/>
      <c r="Q26" s="249"/>
      <c r="R26" s="250"/>
      <c r="S26" s="211"/>
      <c r="T26" s="184"/>
    </row>
    <row r="27" spans="1:20" s="197" customFormat="1" ht="22.5" customHeight="1">
      <c r="A27" s="234"/>
      <c r="B27" s="244"/>
      <c r="C27" s="245"/>
      <c r="D27" s="246"/>
      <c r="E27" s="247"/>
      <c r="F27" s="248"/>
      <c r="G27" s="249"/>
      <c r="H27" s="249"/>
      <c r="I27" s="250"/>
      <c r="J27" s="238"/>
      <c r="K27" s="251">
        <v>1</v>
      </c>
      <c r="L27" s="254">
        <v>76.18</v>
      </c>
      <c r="M27" s="254">
        <v>75.92</v>
      </c>
      <c r="N27" s="253">
        <f>(L27-M27)*1000</f>
        <v>260.0000000000051</v>
      </c>
      <c r="O27" s="310" t="s">
        <v>77</v>
      </c>
      <c r="P27" s="311"/>
      <c r="Q27" s="311"/>
      <c r="R27" s="312"/>
      <c r="S27" s="211"/>
      <c r="T27" s="184"/>
    </row>
    <row r="28" spans="1:20" s="197" customFormat="1" ht="22.5" customHeight="1">
      <c r="A28" s="234"/>
      <c r="B28" s="251">
        <v>2</v>
      </c>
      <c r="C28" s="252">
        <v>76.249</v>
      </c>
      <c r="D28" s="252">
        <v>75.645</v>
      </c>
      <c r="E28" s="253">
        <f>(C28-D28)*1000</f>
        <v>603.9999999999992</v>
      </c>
      <c r="F28" s="310" t="s">
        <v>43</v>
      </c>
      <c r="G28" s="311"/>
      <c r="H28" s="311"/>
      <c r="I28" s="312"/>
      <c r="J28" s="238"/>
      <c r="K28" s="244"/>
      <c r="L28" s="245"/>
      <c r="M28" s="246"/>
      <c r="N28" s="247"/>
      <c r="O28" s="248"/>
      <c r="P28" s="249"/>
      <c r="Q28" s="249"/>
      <c r="R28" s="250"/>
      <c r="S28" s="211"/>
      <c r="T28" s="184"/>
    </row>
    <row r="29" spans="1:20" s="197" customFormat="1" ht="22.5" customHeight="1">
      <c r="A29" s="234"/>
      <c r="B29" s="244"/>
      <c r="C29" s="245"/>
      <c r="D29" s="246"/>
      <c r="E29" s="247"/>
      <c r="F29" s="248"/>
      <c r="G29" s="249"/>
      <c r="H29" s="249"/>
      <c r="I29" s="250"/>
      <c r="J29" s="238"/>
      <c r="K29" s="251">
        <v>2</v>
      </c>
      <c r="L29" s="254">
        <v>76.17</v>
      </c>
      <c r="M29" s="254">
        <v>75.92</v>
      </c>
      <c r="N29" s="253">
        <f>(L29-M29)*1000</f>
        <v>250</v>
      </c>
      <c r="O29" s="310" t="s">
        <v>56</v>
      </c>
      <c r="P29" s="311"/>
      <c r="Q29" s="311"/>
      <c r="R29" s="312"/>
      <c r="S29" s="211"/>
      <c r="T29" s="184"/>
    </row>
    <row r="30" spans="1:20" s="197" customFormat="1" ht="22.5" customHeight="1">
      <c r="A30" s="234"/>
      <c r="B30" s="251">
        <v>3</v>
      </c>
      <c r="C30" s="252">
        <v>76.247</v>
      </c>
      <c r="D30" s="252">
        <v>75.691</v>
      </c>
      <c r="E30" s="253">
        <f>(C30-D30)*1000</f>
        <v>555.9999999999974</v>
      </c>
      <c r="F30" s="310" t="s">
        <v>43</v>
      </c>
      <c r="G30" s="311"/>
      <c r="H30" s="311"/>
      <c r="I30" s="312"/>
      <c r="J30" s="238"/>
      <c r="K30" s="244"/>
      <c r="L30" s="245"/>
      <c r="M30" s="246"/>
      <c r="N30" s="247"/>
      <c r="O30" s="248"/>
      <c r="P30" s="249"/>
      <c r="Q30" s="249"/>
      <c r="R30" s="250"/>
      <c r="S30" s="211"/>
      <c r="T30" s="184"/>
    </row>
    <row r="31" spans="1:20" s="190" customFormat="1" ht="22.5" customHeight="1">
      <c r="A31" s="234"/>
      <c r="B31" s="255"/>
      <c r="C31" s="256"/>
      <c r="D31" s="257"/>
      <c r="E31" s="258"/>
      <c r="F31" s="259"/>
      <c r="G31" s="260"/>
      <c r="H31" s="260"/>
      <c r="I31" s="261"/>
      <c r="J31" s="238"/>
      <c r="K31" s="255"/>
      <c r="L31" s="256"/>
      <c r="M31" s="257"/>
      <c r="N31" s="258"/>
      <c r="O31" s="259"/>
      <c r="P31" s="260"/>
      <c r="Q31" s="260"/>
      <c r="R31" s="261"/>
      <c r="S31" s="211"/>
      <c r="T31" s="184"/>
    </row>
    <row r="32" spans="1:19" ht="21" customHeight="1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4"/>
    </row>
    <row r="34" ht="18">
      <c r="J34" s="284" t="s">
        <v>89</v>
      </c>
    </row>
    <row r="36" ht="15">
      <c r="J36" s="281" t="s">
        <v>83</v>
      </c>
    </row>
    <row r="37" ht="15">
      <c r="J37" s="281" t="s">
        <v>74</v>
      </c>
    </row>
  </sheetData>
  <sheetProtection password="E755" sheet="1" objects="1" scenarios="1"/>
  <mergeCells count="12">
    <mergeCell ref="F26:I26"/>
    <mergeCell ref="F28:I28"/>
    <mergeCell ref="F30:I30"/>
    <mergeCell ref="O29:R29"/>
    <mergeCell ref="O27:R27"/>
    <mergeCell ref="P10:Q10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93"/>
      <c r="AE1" s="9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93"/>
      <c r="BH1" s="9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76"/>
      <c r="C2" s="277"/>
      <c r="D2" s="277"/>
      <c r="E2" s="277"/>
      <c r="F2" s="277"/>
      <c r="G2" s="278" t="s">
        <v>57</v>
      </c>
      <c r="H2" s="277"/>
      <c r="I2" s="277"/>
      <c r="J2" s="277"/>
      <c r="K2" s="277"/>
      <c r="L2" s="279"/>
      <c r="R2" s="90"/>
      <c r="S2" s="91"/>
      <c r="T2" s="91"/>
      <c r="U2" s="91"/>
      <c r="V2" s="323" t="s">
        <v>33</v>
      </c>
      <c r="W2" s="323"/>
      <c r="X2" s="323"/>
      <c r="Y2" s="323"/>
      <c r="Z2" s="91"/>
      <c r="AA2" s="91"/>
      <c r="AB2" s="91"/>
      <c r="AC2" s="92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90"/>
      <c r="BK2" s="91"/>
      <c r="BL2" s="91"/>
      <c r="BM2" s="91"/>
      <c r="BN2" s="323" t="s">
        <v>33</v>
      </c>
      <c r="BO2" s="323"/>
      <c r="BP2" s="323"/>
      <c r="BQ2" s="323"/>
      <c r="BR2" s="91"/>
      <c r="BS2" s="91"/>
      <c r="BT2" s="91"/>
      <c r="BU2" s="92"/>
      <c r="BY2" s="35"/>
      <c r="BZ2" s="276"/>
      <c r="CA2" s="277"/>
      <c r="CB2" s="277"/>
      <c r="CC2" s="277"/>
      <c r="CD2" s="277"/>
      <c r="CE2" s="278" t="s">
        <v>61</v>
      </c>
      <c r="CF2" s="277"/>
      <c r="CG2" s="277"/>
      <c r="CH2" s="277"/>
      <c r="CI2" s="277"/>
      <c r="CJ2" s="279"/>
    </row>
    <row r="3" spans="18:77" ht="21" customHeight="1" thickBot="1" thickTop="1">
      <c r="R3" s="315" t="s">
        <v>0</v>
      </c>
      <c r="S3" s="316"/>
      <c r="T3" s="82"/>
      <c r="U3" s="81"/>
      <c r="V3" s="317" t="s">
        <v>1</v>
      </c>
      <c r="W3" s="318"/>
      <c r="X3" s="318"/>
      <c r="Y3" s="319"/>
      <c r="Z3" s="102"/>
      <c r="AA3" s="103"/>
      <c r="AB3" s="321" t="s">
        <v>2</v>
      </c>
      <c r="AC3" s="322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24" t="s">
        <v>2</v>
      </c>
      <c r="BK3" s="325"/>
      <c r="BL3" s="102"/>
      <c r="BM3" s="103"/>
      <c r="BN3" s="313" t="s">
        <v>1</v>
      </c>
      <c r="BO3" s="326"/>
      <c r="BP3" s="326"/>
      <c r="BQ3" s="316"/>
      <c r="BR3" s="113"/>
      <c r="BS3" s="114"/>
      <c r="BT3" s="313" t="s">
        <v>0</v>
      </c>
      <c r="BU3" s="314"/>
      <c r="BY3" s="35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2"/>
      <c r="S4" s="3"/>
      <c r="T4" s="4"/>
      <c r="U4" s="5"/>
      <c r="V4" s="320" t="s">
        <v>38</v>
      </c>
      <c r="W4" s="320"/>
      <c r="X4" s="320"/>
      <c r="Y4" s="320"/>
      <c r="Z4" s="4"/>
      <c r="AA4" s="5"/>
      <c r="AB4" s="7"/>
      <c r="AC4" s="8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79" t="s">
        <v>62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9"/>
      <c r="BK4" s="7"/>
      <c r="BL4" s="4"/>
      <c r="BM4" s="5"/>
      <c r="BN4" s="320" t="s">
        <v>38</v>
      </c>
      <c r="BO4" s="320"/>
      <c r="BP4" s="320"/>
      <c r="BQ4" s="320"/>
      <c r="BR4" s="6"/>
      <c r="BS4" s="6"/>
      <c r="BT4" s="10"/>
      <c r="BU4" s="8"/>
      <c r="BY4" s="35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2"/>
    </row>
    <row r="5" spans="2:88" ht="22.5" customHeight="1">
      <c r="B5" s="61"/>
      <c r="C5" s="62" t="s">
        <v>19</v>
      </c>
      <c r="D5" s="75"/>
      <c r="E5" s="64"/>
      <c r="F5" s="64"/>
      <c r="G5" s="65" t="s">
        <v>51</v>
      </c>
      <c r="H5" s="64"/>
      <c r="I5" s="64"/>
      <c r="J5" s="60"/>
      <c r="L5" s="67"/>
      <c r="R5" s="130"/>
      <c r="S5" s="131"/>
      <c r="U5" s="132"/>
      <c r="V5" s="133"/>
      <c r="W5" s="134"/>
      <c r="X5" s="135"/>
      <c r="Y5" s="136"/>
      <c r="AA5" s="132"/>
      <c r="AB5" s="137"/>
      <c r="AC5" s="14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38"/>
      <c r="BK5" s="139"/>
      <c r="BL5" s="140"/>
      <c r="BM5" s="132"/>
      <c r="BN5" s="135"/>
      <c r="BO5" s="141"/>
      <c r="BP5" s="135"/>
      <c r="BQ5" s="142"/>
      <c r="BR5" s="140"/>
      <c r="BS5" s="132"/>
      <c r="BT5" s="135"/>
      <c r="BU5" s="143"/>
      <c r="BY5" s="35"/>
      <c r="BZ5" s="61"/>
      <c r="CA5" s="62" t="s">
        <v>19</v>
      </c>
      <c r="CB5" s="75"/>
      <c r="CC5" s="64"/>
      <c r="CD5" s="64"/>
      <c r="CE5" s="65" t="s">
        <v>51</v>
      </c>
      <c r="CF5" s="64"/>
      <c r="CG5" s="64"/>
      <c r="CH5" s="60"/>
      <c r="CJ5" s="67"/>
    </row>
    <row r="6" spans="2:88" ht="21" customHeight="1">
      <c r="B6" s="61"/>
      <c r="C6" s="62" t="s">
        <v>16</v>
      </c>
      <c r="D6" s="75"/>
      <c r="E6" s="64"/>
      <c r="F6" s="64"/>
      <c r="G6" s="66" t="s">
        <v>55</v>
      </c>
      <c r="H6" s="64"/>
      <c r="I6" s="64"/>
      <c r="J6" s="60"/>
      <c r="K6" s="129" t="s">
        <v>50</v>
      </c>
      <c r="L6" s="67"/>
      <c r="R6" s="148" t="s">
        <v>42</v>
      </c>
      <c r="S6" s="27">
        <v>77.375</v>
      </c>
      <c r="U6" s="144"/>
      <c r="V6" s="15"/>
      <c r="W6" s="16"/>
      <c r="X6" s="17" t="s">
        <v>44</v>
      </c>
      <c r="Y6" s="18">
        <v>76.249</v>
      </c>
      <c r="AA6" s="144"/>
      <c r="AB6" s="170" t="s">
        <v>46</v>
      </c>
      <c r="AC6" s="174">
        <v>76.503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67" t="s">
        <v>4</v>
      </c>
      <c r="AS6" s="23" t="s">
        <v>5</v>
      </c>
      <c r="AT6" s="268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38"/>
      <c r="BK6" s="149"/>
      <c r="BL6" s="145"/>
      <c r="BM6" s="144"/>
      <c r="BN6" s="137"/>
      <c r="BO6" s="146"/>
      <c r="BP6" s="17" t="s">
        <v>45</v>
      </c>
      <c r="BQ6" s="147">
        <v>75.645</v>
      </c>
      <c r="BR6" s="145"/>
      <c r="BS6" s="144"/>
      <c r="BT6" s="80" t="s">
        <v>41</v>
      </c>
      <c r="BU6" s="116">
        <v>74.686</v>
      </c>
      <c r="BY6" s="35"/>
      <c r="BZ6" s="61"/>
      <c r="CA6" s="62" t="s">
        <v>16</v>
      </c>
      <c r="CB6" s="75"/>
      <c r="CC6" s="64"/>
      <c r="CD6" s="64"/>
      <c r="CE6" s="66" t="s">
        <v>55</v>
      </c>
      <c r="CF6" s="64"/>
      <c r="CG6" s="64"/>
      <c r="CH6" s="60"/>
      <c r="CI6" s="129" t="s">
        <v>50</v>
      </c>
      <c r="CJ6" s="67"/>
    </row>
    <row r="7" spans="2:88" ht="21" customHeight="1">
      <c r="B7" s="61"/>
      <c r="C7" s="62" t="s">
        <v>17</v>
      </c>
      <c r="D7" s="75"/>
      <c r="E7" s="64"/>
      <c r="F7" s="64"/>
      <c r="G7" s="66" t="s">
        <v>84</v>
      </c>
      <c r="H7" s="64"/>
      <c r="I7" s="64"/>
      <c r="J7" s="75"/>
      <c r="K7" s="75"/>
      <c r="L7" s="84"/>
      <c r="R7" s="24"/>
      <c r="S7" s="19"/>
      <c r="U7" s="144"/>
      <c r="V7" s="25" t="s">
        <v>7</v>
      </c>
      <c r="W7" s="26">
        <v>76.247</v>
      </c>
      <c r="X7" s="11"/>
      <c r="Y7" s="19"/>
      <c r="AA7" s="144"/>
      <c r="AB7" s="22"/>
      <c r="AC7" s="30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120" t="s">
        <v>63</v>
      </c>
      <c r="BK7" s="126">
        <v>75.582</v>
      </c>
      <c r="BL7" s="145"/>
      <c r="BM7" s="144"/>
      <c r="BN7" s="25" t="s">
        <v>8</v>
      </c>
      <c r="BO7" s="26">
        <v>75.678</v>
      </c>
      <c r="BP7" s="135"/>
      <c r="BQ7" s="150"/>
      <c r="BR7" s="145"/>
      <c r="BS7" s="144"/>
      <c r="BT7" s="135"/>
      <c r="BU7" s="143"/>
      <c r="BY7" s="35"/>
      <c r="BZ7" s="61"/>
      <c r="CA7" s="62" t="s">
        <v>17</v>
      </c>
      <c r="CB7" s="75"/>
      <c r="CC7" s="64"/>
      <c r="CD7" s="64"/>
      <c r="CE7" s="66" t="s">
        <v>84</v>
      </c>
      <c r="CF7" s="64"/>
      <c r="CG7" s="64"/>
      <c r="CH7" s="75"/>
      <c r="CI7" s="75"/>
      <c r="CJ7" s="84"/>
    </row>
    <row r="8" spans="2:88" ht="21" customHeight="1">
      <c r="B8" s="63"/>
      <c r="C8" s="13"/>
      <c r="D8" s="13"/>
      <c r="E8" s="13"/>
      <c r="F8" s="13"/>
      <c r="G8" s="13"/>
      <c r="H8" s="13"/>
      <c r="I8" s="13"/>
      <c r="J8" s="13"/>
      <c r="K8" s="13"/>
      <c r="L8" s="68"/>
      <c r="R8" s="29" t="s">
        <v>24</v>
      </c>
      <c r="S8" s="73">
        <v>76.675</v>
      </c>
      <c r="U8" s="144"/>
      <c r="V8" s="15"/>
      <c r="W8" s="16"/>
      <c r="X8" s="17" t="s">
        <v>3</v>
      </c>
      <c r="Y8" s="18">
        <v>76.247</v>
      </c>
      <c r="AA8" s="144"/>
      <c r="AB8" s="121" t="s">
        <v>48</v>
      </c>
      <c r="AC8" s="125">
        <v>76.351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78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138"/>
      <c r="BK8" s="149"/>
      <c r="BL8" s="145"/>
      <c r="BM8" s="144"/>
      <c r="BN8" s="151"/>
      <c r="BO8" s="134"/>
      <c r="BP8" s="17" t="s">
        <v>9</v>
      </c>
      <c r="BQ8" s="147">
        <v>75.691</v>
      </c>
      <c r="BR8" s="145"/>
      <c r="BS8" s="144"/>
      <c r="BT8" s="33" t="s">
        <v>40</v>
      </c>
      <c r="BU8" s="152">
        <v>75.386</v>
      </c>
      <c r="BY8" s="35"/>
      <c r="BZ8" s="63"/>
      <c r="CA8" s="13"/>
      <c r="CB8" s="13"/>
      <c r="CC8" s="13"/>
      <c r="CD8" s="13"/>
      <c r="CE8" s="13"/>
      <c r="CF8" s="13"/>
      <c r="CG8" s="13"/>
      <c r="CH8" s="13"/>
      <c r="CI8" s="13"/>
      <c r="CJ8" s="68"/>
    </row>
    <row r="9" spans="2:88" ht="21" customHeight="1" thickBot="1">
      <c r="B9" s="85"/>
      <c r="C9" s="75"/>
      <c r="D9" s="75"/>
      <c r="E9" s="75"/>
      <c r="F9" s="75"/>
      <c r="G9" s="75"/>
      <c r="H9" s="75"/>
      <c r="I9" s="75"/>
      <c r="J9" s="75"/>
      <c r="K9" s="75"/>
      <c r="L9" s="84"/>
      <c r="R9" s="153"/>
      <c r="S9" s="154"/>
      <c r="T9" s="100"/>
      <c r="U9" s="111"/>
      <c r="V9" s="155"/>
      <c r="W9" s="156"/>
      <c r="X9" s="155"/>
      <c r="Y9" s="154"/>
      <c r="Z9" s="100"/>
      <c r="AA9" s="111"/>
      <c r="AB9" s="157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158"/>
      <c r="BK9" s="159"/>
      <c r="BL9" s="100"/>
      <c r="BM9" s="111"/>
      <c r="BN9" s="157"/>
      <c r="BO9" s="160"/>
      <c r="BP9" s="157"/>
      <c r="BQ9" s="157"/>
      <c r="BR9" s="100"/>
      <c r="BS9" s="111"/>
      <c r="BT9" s="155"/>
      <c r="BU9" s="161"/>
      <c r="BY9" s="35"/>
      <c r="BZ9" s="85"/>
      <c r="CA9" s="75"/>
      <c r="CB9" s="75"/>
      <c r="CC9" s="75"/>
      <c r="CD9" s="75"/>
      <c r="CE9" s="75"/>
      <c r="CF9" s="75"/>
      <c r="CG9" s="75"/>
      <c r="CH9" s="75"/>
      <c r="CI9" s="75"/>
      <c r="CJ9" s="84"/>
    </row>
    <row r="10" spans="2:88" ht="21" customHeight="1">
      <c r="B10" s="61"/>
      <c r="C10" s="86" t="s">
        <v>25</v>
      </c>
      <c r="D10" s="75"/>
      <c r="E10" s="75"/>
      <c r="F10" s="60"/>
      <c r="G10" s="118" t="s">
        <v>52</v>
      </c>
      <c r="H10" s="75"/>
      <c r="I10" s="75"/>
      <c r="J10" s="59" t="s">
        <v>26</v>
      </c>
      <c r="K10" s="280">
        <v>90</v>
      </c>
      <c r="L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128" t="s">
        <v>36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61"/>
      <c r="CA10" s="86" t="s">
        <v>25</v>
      </c>
      <c r="CB10" s="75"/>
      <c r="CC10" s="75"/>
      <c r="CD10" s="60"/>
      <c r="CE10" s="118" t="s">
        <v>52</v>
      </c>
      <c r="CF10" s="75"/>
      <c r="CG10" s="75"/>
      <c r="CH10" s="59" t="s">
        <v>26</v>
      </c>
      <c r="CI10" s="280">
        <v>90</v>
      </c>
      <c r="CJ10" s="67"/>
    </row>
    <row r="11" spans="2:88" ht="21" customHeight="1">
      <c r="B11" s="61"/>
      <c r="C11" s="86" t="s">
        <v>28</v>
      </c>
      <c r="D11" s="75"/>
      <c r="E11" s="75"/>
      <c r="F11" s="60"/>
      <c r="G11" s="118" t="s">
        <v>53</v>
      </c>
      <c r="H11" s="75"/>
      <c r="I11" s="20"/>
      <c r="J11" s="59" t="s">
        <v>27</v>
      </c>
      <c r="K11" s="280">
        <v>30</v>
      </c>
      <c r="L11" s="6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98" t="s">
        <v>37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61"/>
      <c r="CA11" s="86" t="s">
        <v>28</v>
      </c>
      <c r="CB11" s="75"/>
      <c r="CC11" s="75"/>
      <c r="CD11" s="60"/>
      <c r="CE11" s="118" t="s">
        <v>53</v>
      </c>
      <c r="CF11" s="75"/>
      <c r="CG11" s="20"/>
      <c r="CH11" s="59" t="s">
        <v>27</v>
      </c>
      <c r="CI11" s="280">
        <v>30</v>
      </c>
      <c r="CJ11" s="6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98" t="s">
        <v>90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7:83" ht="18" customHeight="1">
      <c r="G14" s="98" t="s">
        <v>85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W14" s="1"/>
      <c r="BX14" s="1"/>
      <c r="BY14" s="1"/>
      <c r="CE14" s="98" t="s">
        <v>85</v>
      </c>
    </row>
    <row r="15" spans="7:83" ht="18" customHeight="1">
      <c r="G15" s="98" t="s">
        <v>86</v>
      </c>
      <c r="O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H15" s="35"/>
      <c r="BJ15" s="35"/>
      <c r="BN15" s="35"/>
      <c r="BP15" s="35"/>
      <c r="BV15" s="1"/>
      <c r="BW15" s="1"/>
      <c r="BX15" s="1"/>
      <c r="CE15" s="98" t="s">
        <v>86</v>
      </c>
    </row>
    <row r="16" spans="19:51" ht="18" customHeight="1">
      <c r="S16" s="1"/>
      <c r="T16" s="35"/>
      <c r="AM16" s="35"/>
      <c r="AY16" s="35"/>
    </row>
    <row r="17" spans="19:51" ht="18" customHeight="1">
      <c r="S17" s="1"/>
      <c r="AM17" s="35"/>
      <c r="AY17" s="35"/>
    </row>
    <row r="18" spans="19:66" ht="18" customHeight="1">
      <c r="S18" s="1"/>
      <c r="AM18" s="35"/>
      <c r="AY18" s="35"/>
      <c r="BN18" s="35"/>
    </row>
    <row r="19" spans="12:51" ht="18" customHeight="1">
      <c r="L19" s="35"/>
      <c r="AA19" s="173" t="s">
        <v>92</v>
      </c>
      <c r="AM19" s="35"/>
      <c r="AY19" s="35"/>
    </row>
    <row r="20" spans="16:64" ht="18" customHeight="1">
      <c r="P20" s="300" t="s">
        <v>91</v>
      </c>
      <c r="S20" s="35"/>
      <c r="T20" s="35"/>
      <c r="V20" s="35"/>
      <c r="W20" s="35"/>
      <c r="X20" s="35"/>
      <c r="AA20" s="35"/>
      <c r="BL20" s="35"/>
    </row>
    <row r="21" spans="19:77" ht="18" customHeight="1">
      <c r="S21" s="35"/>
      <c r="T21" s="35"/>
      <c r="W21" s="35"/>
      <c r="X21" s="35"/>
      <c r="AA21" s="35"/>
      <c r="AF21" s="35"/>
      <c r="AG21" s="35"/>
      <c r="AH21" s="35"/>
      <c r="AI21" s="35"/>
      <c r="AJ21" s="35"/>
      <c r="AN21" s="35"/>
      <c r="AO21" s="35"/>
      <c r="AP21" s="35"/>
      <c r="AQ21" s="35"/>
      <c r="AR21" s="35"/>
      <c r="AT21" s="35"/>
      <c r="AU21" s="35"/>
      <c r="AV21" s="35"/>
      <c r="AZ21" s="35"/>
      <c r="BB21" s="35"/>
      <c r="BC21" s="35"/>
      <c r="BD21" s="35"/>
      <c r="BR21" s="35"/>
      <c r="BS21" s="35"/>
      <c r="BY21" s="35"/>
    </row>
    <row r="22" spans="27:87" ht="18" customHeight="1">
      <c r="AA22" s="35"/>
      <c r="AK22" s="35"/>
      <c r="AY22" s="173" t="s">
        <v>93</v>
      </c>
      <c r="AZ22" s="35"/>
      <c r="BV22" s="35"/>
      <c r="BW22" s="35"/>
      <c r="BX22" s="35"/>
      <c r="BZ22" s="35"/>
      <c r="CA22" s="35"/>
      <c r="CC22" s="35"/>
      <c r="CD22" s="35"/>
      <c r="CF22" s="35"/>
      <c r="CI22" s="35"/>
    </row>
    <row r="23" spans="26:55" ht="18" customHeight="1">
      <c r="Z23" s="1"/>
      <c r="AO23" s="296">
        <v>10</v>
      </c>
      <c r="AS23" s="296">
        <v>11</v>
      </c>
      <c r="AY23" s="35"/>
      <c r="BC23" s="298">
        <v>75.845</v>
      </c>
    </row>
    <row r="24" spans="9:85" ht="18" customHeight="1">
      <c r="I24" s="35"/>
      <c r="L24" s="35"/>
      <c r="M24" s="35"/>
      <c r="N24" s="35"/>
      <c r="O24" s="35"/>
      <c r="P24" s="35"/>
      <c r="Y24" s="35"/>
      <c r="Z24" s="1"/>
      <c r="AH24" s="35"/>
      <c r="AI24" s="35"/>
      <c r="AJ24" s="35"/>
      <c r="AK24" s="35"/>
      <c r="AL24" s="35"/>
      <c r="AN24" s="35"/>
      <c r="AO24" s="35"/>
      <c r="AP24" s="35"/>
      <c r="AR24" s="35"/>
      <c r="AS24" s="35"/>
      <c r="AT24" s="35"/>
      <c r="AY24" s="35"/>
      <c r="AZ24" s="35"/>
      <c r="BA24" s="35"/>
      <c r="BD24" s="117" t="s">
        <v>60</v>
      </c>
      <c r="BI24" s="35"/>
      <c r="BQ24" s="35"/>
      <c r="CF24" s="35"/>
      <c r="CG24" s="35"/>
    </row>
    <row r="25" spans="20:83" ht="18" customHeight="1">
      <c r="T25" s="35"/>
      <c r="U25" s="35"/>
      <c r="Y25" s="35"/>
      <c r="Z25" s="1"/>
      <c r="AA25" s="35"/>
      <c r="AB25" s="35"/>
      <c r="AC25" s="35"/>
      <c r="AD25" s="35"/>
      <c r="AE25" s="35"/>
      <c r="AF25" s="35"/>
      <c r="AH25" s="35"/>
      <c r="AI25" s="35"/>
      <c r="AJ25" s="35"/>
      <c r="AL25" s="35"/>
      <c r="AQ25" s="36"/>
      <c r="AT25" s="35"/>
      <c r="AU25" s="35"/>
      <c r="AV25" s="35"/>
      <c r="AW25" s="35"/>
      <c r="AY25" s="35"/>
      <c r="BB25" s="35"/>
      <c r="BD25" s="119" t="s">
        <v>80</v>
      </c>
      <c r="BN25" s="35"/>
      <c r="BO25" s="35"/>
      <c r="BP25" s="35"/>
      <c r="BR25" s="35"/>
      <c r="BS25" s="35"/>
      <c r="CA25" s="35"/>
      <c r="CE25" s="35"/>
    </row>
    <row r="26" spans="15:55" ht="18" customHeight="1">
      <c r="O26" s="35"/>
      <c r="Q26" s="299">
        <v>76.274</v>
      </c>
      <c r="V26" s="296">
        <v>5</v>
      </c>
      <c r="Z26" s="1"/>
      <c r="AE26" s="296">
        <v>7</v>
      </c>
      <c r="AU26" s="35"/>
      <c r="AX26" s="296">
        <v>12</v>
      </c>
      <c r="BC26" s="297" t="s">
        <v>59</v>
      </c>
    </row>
    <row r="27" spans="9:57" ht="18" customHeight="1">
      <c r="I27" s="35"/>
      <c r="N27" s="35"/>
      <c r="S27" s="35"/>
      <c r="T27" s="35"/>
      <c r="U27" s="35"/>
      <c r="V27" s="35"/>
      <c r="W27" s="35"/>
      <c r="X27" s="35"/>
      <c r="AE27" s="35"/>
      <c r="AF27" s="35"/>
      <c r="AN27" s="35"/>
      <c r="AO27" s="35"/>
      <c r="AP27" s="35"/>
      <c r="AR27" s="35"/>
      <c r="AT27" s="35"/>
      <c r="AU27" s="35"/>
      <c r="AV27" s="35"/>
      <c r="AW27" s="35"/>
      <c r="AX27" s="35"/>
      <c r="AY27" s="35"/>
      <c r="BA27" s="35"/>
      <c r="BB27" s="35"/>
      <c r="BC27" s="35"/>
      <c r="BD27" s="35"/>
      <c r="BE27" s="35"/>
    </row>
    <row r="28" spans="18:57" ht="18" customHeight="1">
      <c r="R28" s="35"/>
      <c r="S28" s="35"/>
      <c r="T28" s="293" t="s">
        <v>3</v>
      </c>
      <c r="V28" s="35"/>
      <c r="X28" s="35"/>
      <c r="BD28" s="35"/>
      <c r="BE28" s="35"/>
    </row>
    <row r="29" spans="9:71" ht="18" customHeight="1">
      <c r="I29" s="35"/>
      <c r="O29" s="35"/>
      <c r="P29" s="35"/>
      <c r="Q29" s="35"/>
      <c r="S29" s="35"/>
      <c r="AA29" s="37"/>
      <c r="AD29" s="35"/>
      <c r="AE29" s="35"/>
      <c r="AG29" s="35"/>
      <c r="AH29" s="35"/>
      <c r="AI29" s="35"/>
      <c r="AJ29" s="35"/>
      <c r="AK29" s="35"/>
      <c r="AL29" s="35"/>
      <c r="AZ29" s="35"/>
      <c r="BA29" s="35"/>
      <c r="BB29" s="36"/>
      <c r="BC29" s="35"/>
      <c r="BD29" s="35"/>
      <c r="BE29" s="35"/>
      <c r="BF29" s="35"/>
      <c r="BH29" s="295">
        <v>14</v>
      </c>
      <c r="BM29" s="35"/>
      <c r="BQ29" s="35"/>
      <c r="BS29" s="35"/>
    </row>
    <row r="30" spans="1:89" ht="18" customHeight="1">
      <c r="A30" s="39"/>
      <c r="C30" s="35"/>
      <c r="H30" s="35"/>
      <c r="K30" s="35"/>
      <c r="L30" s="35"/>
      <c r="N30" s="327">
        <v>3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AA30" s="37"/>
      <c r="AD30" s="35"/>
      <c r="AE30" s="35"/>
      <c r="AF30" s="35"/>
      <c r="AG30" s="35"/>
      <c r="AH30" s="35"/>
      <c r="AI30" s="35"/>
      <c r="AJ30" s="35"/>
      <c r="AK30" s="35"/>
      <c r="AL30" s="35"/>
      <c r="AS30" s="36"/>
      <c r="AZ30" s="35"/>
      <c r="BA30" s="35"/>
      <c r="BB30" s="35"/>
      <c r="BC30" s="35"/>
      <c r="BD30" s="35"/>
      <c r="BE30" s="35"/>
      <c r="BF30" s="35"/>
      <c r="BG30" s="35"/>
      <c r="BH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CA30" s="290" t="s">
        <v>64</v>
      </c>
      <c r="CK30" s="39"/>
    </row>
    <row r="31" spans="1:86" ht="18" customHeight="1">
      <c r="A31" s="39"/>
      <c r="G31" s="294" t="s">
        <v>46</v>
      </c>
      <c r="K31" s="35"/>
      <c r="M31" s="35"/>
      <c r="N31" s="327"/>
      <c r="R31" s="35"/>
      <c r="T31" s="293" t="s">
        <v>7</v>
      </c>
      <c r="AA31" s="35"/>
      <c r="AD31" s="35"/>
      <c r="AE31" s="35"/>
      <c r="AF31" s="35"/>
      <c r="AG31" s="35"/>
      <c r="AH31" s="35"/>
      <c r="AI31" s="35"/>
      <c r="AJ31" s="35"/>
      <c r="AK31" s="35"/>
      <c r="AL31" s="35"/>
      <c r="AM31" s="37"/>
      <c r="AS31" s="35"/>
      <c r="AW31" s="35"/>
      <c r="AZ31" s="35"/>
      <c r="BA31" s="35"/>
      <c r="BB31" s="35"/>
      <c r="BC31" s="35"/>
      <c r="BD31" s="35"/>
      <c r="BE31" s="35"/>
      <c r="BF31" s="35"/>
      <c r="BG31" s="35"/>
      <c r="BT31" s="35"/>
      <c r="BX31" s="35"/>
      <c r="BY31" s="35"/>
      <c r="CA31" s="35"/>
      <c r="CC31" s="35"/>
      <c r="CH31" s="104" t="s">
        <v>40</v>
      </c>
    </row>
    <row r="32" spans="1:89" ht="18" customHeight="1">
      <c r="A32" s="39"/>
      <c r="K32" s="295">
        <v>1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Z32" s="35"/>
      <c r="BA32" s="35"/>
      <c r="BB32" s="35"/>
      <c r="BC32" s="35"/>
      <c r="BD32" s="35"/>
      <c r="BE32" s="35"/>
      <c r="BF32" s="35"/>
      <c r="BR32" s="127" t="s">
        <v>9</v>
      </c>
      <c r="BX32" s="295">
        <v>15</v>
      </c>
      <c r="CA32" s="295">
        <v>16</v>
      </c>
      <c r="CK32" s="39"/>
    </row>
    <row r="33" spans="2:88" ht="18" customHeight="1">
      <c r="B33" s="39"/>
      <c r="J33" s="35"/>
      <c r="K33" s="35"/>
      <c r="L33" s="35"/>
      <c r="M33" s="35"/>
      <c r="N33" s="35"/>
      <c r="Q33" s="35"/>
      <c r="R33" s="35"/>
      <c r="U33" s="35"/>
      <c r="W33" s="35"/>
      <c r="Y33" s="35"/>
      <c r="Z33" s="35"/>
      <c r="AA33" s="35"/>
      <c r="AD33" s="35"/>
      <c r="AE33" s="35"/>
      <c r="AF33" s="35"/>
      <c r="AG33" s="35"/>
      <c r="AH33" s="35"/>
      <c r="AI33" s="35"/>
      <c r="AJ33" s="35"/>
      <c r="AK33" s="35"/>
      <c r="AL33" s="35"/>
      <c r="AS33" s="36"/>
      <c r="AZ33" s="35"/>
      <c r="BA33" s="35"/>
      <c r="BB33" s="35"/>
      <c r="BC33" s="35"/>
      <c r="BD33" s="35"/>
      <c r="BE33" s="35"/>
      <c r="BF33" s="35"/>
      <c r="BM33" s="162"/>
      <c r="BN33" s="35"/>
      <c r="BO33" s="35"/>
      <c r="BP33" s="35"/>
      <c r="BR33" s="35"/>
      <c r="BS33" s="112"/>
      <c r="BU33" s="35"/>
      <c r="BV33" s="35"/>
      <c r="BW33" s="35"/>
      <c r="BX33" s="35"/>
      <c r="BY33" s="35"/>
      <c r="BZ33" s="35"/>
      <c r="CA33" s="35"/>
      <c r="CB33" s="35"/>
      <c r="CD33" s="35"/>
      <c r="CJ33" s="39"/>
    </row>
    <row r="34" spans="14:72" ht="18" customHeight="1">
      <c r="N34" s="295">
        <v>2</v>
      </c>
      <c r="T34" s="292" t="s">
        <v>44</v>
      </c>
      <c r="Z34" s="35"/>
      <c r="AD34" s="35"/>
      <c r="AE34" s="35"/>
      <c r="AF34" s="35"/>
      <c r="AG34" s="35"/>
      <c r="AH34" s="35"/>
      <c r="AI34" s="35"/>
      <c r="AJ34" s="35"/>
      <c r="AK34" s="35"/>
      <c r="AL34" s="35"/>
      <c r="AZ34" s="35"/>
      <c r="BB34" s="35"/>
      <c r="BC34" s="35"/>
      <c r="BD34" s="35"/>
      <c r="BE34" s="35"/>
      <c r="BF34" s="35"/>
      <c r="BR34" s="35"/>
      <c r="BS34" s="112"/>
      <c r="BT34" s="35"/>
    </row>
    <row r="35" spans="4:76" ht="18" customHeight="1">
      <c r="D35" s="40" t="s">
        <v>24</v>
      </c>
      <c r="K35" s="291" t="s">
        <v>48</v>
      </c>
      <c r="L35" s="35"/>
      <c r="M35" s="35"/>
      <c r="Q35" s="35"/>
      <c r="R35" s="35"/>
      <c r="S35" s="35"/>
      <c r="T35" s="35"/>
      <c r="U35" s="35"/>
      <c r="V35" s="35"/>
      <c r="W35" s="35"/>
      <c r="AD35" s="35"/>
      <c r="AE35" s="35"/>
      <c r="AF35" s="35"/>
      <c r="AG35" s="35"/>
      <c r="AH35" s="35"/>
      <c r="AI35" s="35"/>
      <c r="AJ35" s="35"/>
      <c r="AK35" s="35"/>
      <c r="AL35" s="35"/>
      <c r="AW35" s="35"/>
      <c r="AX35" s="35"/>
      <c r="AZ35" s="35"/>
      <c r="BA35" s="35"/>
      <c r="BB35" s="35"/>
      <c r="BC35" s="35"/>
      <c r="BD35" s="35"/>
      <c r="BE35" s="35"/>
      <c r="BF35" s="35"/>
      <c r="BM35" s="35"/>
      <c r="BO35" s="35"/>
      <c r="BP35" s="35"/>
      <c r="BS35" s="175" t="s">
        <v>8</v>
      </c>
      <c r="BT35" s="35"/>
      <c r="BU35" s="35"/>
      <c r="BV35" s="35"/>
      <c r="BX35" s="35"/>
    </row>
    <row r="36" spans="3:87" ht="18" customHeight="1">
      <c r="C36" s="40"/>
      <c r="J36" s="1"/>
      <c r="L36" s="35"/>
      <c r="M36" s="1"/>
      <c r="N36" s="35"/>
      <c r="O36" s="35"/>
      <c r="P36" s="35"/>
      <c r="R36" s="35"/>
      <c r="S36" s="35"/>
      <c r="T36" s="35"/>
      <c r="U36" s="35"/>
      <c r="V36" s="35"/>
      <c r="W36" s="35"/>
      <c r="X36" s="35"/>
      <c r="Y36" s="35"/>
      <c r="AA36" s="37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S36" s="36"/>
      <c r="AZ36" s="35"/>
      <c r="BA36" s="35"/>
      <c r="BB36" s="35"/>
      <c r="BC36" s="35"/>
      <c r="BD36" s="35"/>
      <c r="BE36" s="35"/>
      <c r="BF36" s="35"/>
      <c r="BG36" s="35"/>
      <c r="BJ36" s="35"/>
      <c r="BK36" s="35"/>
      <c r="BL36" s="35"/>
      <c r="BM36" s="35"/>
      <c r="BN36" s="35"/>
      <c r="BO36" s="35"/>
      <c r="BR36" s="35"/>
      <c r="BS36" s="35"/>
      <c r="BT36" s="35"/>
      <c r="BU36" s="35"/>
      <c r="CI36" s="42"/>
    </row>
    <row r="37" spans="3:87" ht="18" customHeight="1">
      <c r="C37" s="40"/>
      <c r="I37" s="35"/>
      <c r="N37" s="35"/>
      <c r="O37" s="35"/>
      <c r="P37" s="35"/>
      <c r="Q37" s="35"/>
      <c r="R37" s="35"/>
      <c r="BE37" s="35"/>
      <c r="BF37" s="35"/>
      <c r="BG37" s="35"/>
      <c r="BL37" s="35"/>
      <c r="BU37" s="38"/>
      <c r="BV37" s="293" t="s">
        <v>45</v>
      </c>
      <c r="BW37" s="39"/>
      <c r="CI37" s="42"/>
    </row>
    <row r="38" spans="3:87" ht="18" customHeight="1">
      <c r="C38" s="40"/>
      <c r="I38" s="41"/>
      <c r="O38" s="35"/>
      <c r="V38" s="35"/>
      <c r="X38" s="35"/>
      <c r="AB38" s="35"/>
      <c r="AD38" s="35"/>
      <c r="AE38" s="35"/>
      <c r="AF38" s="35"/>
      <c r="AG38" s="35"/>
      <c r="AH38" s="35"/>
      <c r="AI38" s="35"/>
      <c r="AJ38" s="35"/>
      <c r="AK38" s="35"/>
      <c r="AL38" s="35"/>
      <c r="AU38" s="35"/>
      <c r="AZ38" s="35"/>
      <c r="BB38" s="35"/>
      <c r="BC38" s="35"/>
      <c r="BD38" s="35"/>
      <c r="BF38" s="35"/>
      <c r="BG38" s="35"/>
      <c r="BR38" s="35"/>
      <c r="BU38" s="35"/>
      <c r="BY38" s="35"/>
      <c r="CB38" s="35"/>
      <c r="CI38" s="42"/>
    </row>
    <row r="39" spans="48:74" ht="18" customHeight="1">
      <c r="AV39" s="35"/>
      <c r="AW39" s="35"/>
      <c r="BV39" s="35"/>
    </row>
    <row r="40" spans="29:89" ht="18" customHeight="1">
      <c r="AC40" s="35"/>
      <c r="AZ40" s="35"/>
      <c r="BA40" s="35"/>
      <c r="BB40" s="35"/>
      <c r="BC40" s="35"/>
      <c r="BD40" s="35"/>
      <c r="BG40" s="35"/>
      <c r="BP40" s="35"/>
      <c r="BQ40" s="35"/>
      <c r="BX40" s="35"/>
      <c r="CA40" s="35"/>
      <c r="CG40" s="35"/>
      <c r="CK40" s="36"/>
    </row>
    <row r="41" ht="18" customHeight="1"/>
    <row r="42" ht="18" customHeight="1"/>
    <row r="43" ht="18" customHeight="1"/>
    <row r="44" spans="27:29" ht="18" customHeight="1">
      <c r="AA44" s="1"/>
      <c r="AB44" s="1"/>
      <c r="AC44" s="1"/>
    </row>
    <row r="45" spans="2:88" ht="21" customHeight="1" thickBot="1">
      <c r="B45" s="43" t="s">
        <v>10</v>
      </c>
      <c r="C45" s="44" t="s">
        <v>11</v>
      </c>
      <c r="D45" s="44" t="s">
        <v>12</v>
      </c>
      <c r="E45" s="44" t="s">
        <v>13</v>
      </c>
      <c r="F45" s="110" t="s">
        <v>14</v>
      </c>
      <c r="G45" s="105"/>
      <c r="H45" s="44" t="s">
        <v>10</v>
      </c>
      <c r="I45" s="44" t="s">
        <v>11</v>
      </c>
      <c r="J45" s="44" t="s">
        <v>12</v>
      </c>
      <c r="K45" s="44" t="s">
        <v>13</v>
      </c>
      <c r="L45" s="77" t="s">
        <v>14</v>
      </c>
      <c r="M45" s="105"/>
      <c r="N45" s="44" t="s">
        <v>10</v>
      </c>
      <c r="O45" s="44" t="s">
        <v>11</v>
      </c>
      <c r="P45" s="44" t="s">
        <v>12</v>
      </c>
      <c r="Q45" s="44" t="s">
        <v>13</v>
      </c>
      <c r="R45" s="77" t="s">
        <v>14</v>
      </c>
      <c r="S45" s="74"/>
      <c r="T45" s="110"/>
      <c r="U45" s="328" t="s">
        <v>58</v>
      </c>
      <c r="V45" s="328"/>
      <c r="W45" s="110"/>
      <c r="X45" s="45"/>
      <c r="BT45" s="43" t="s">
        <v>10</v>
      </c>
      <c r="BU45" s="44" t="s">
        <v>11</v>
      </c>
      <c r="BV45" s="44" t="s">
        <v>12</v>
      </c>
      <c r="BW45" s="44" t="s">
        <v>13</v>
      </c>
      <c r="BX45" s="77" t="s">
        <v>14</v>
      </c>
      <c r="BY45" s="74"/>
      <c r="BZ45" s="110"/>
      <c r="CA45" s="328" t="s">
        <v>58</v>
      </c>
      <c r="CB45" s="328"/>
      <c r="CC45" s="110"/>
      <c r="CD45" s="110"/>
      <c r="CE45" s="105"/>
      <c r="CF45" s="44" t="s">
        <v>10</v>
      </c>
      <c r="CG45" s="44" t="s">
        <v>11</v>
      </c>
      <c r="CH45" s="44" t="s">
        <v>12</v>
      </c>
      <c r="CI45" s="44" t="s">
        <v>13</v>
      </c>
      <c r="CJ45" s="122" t="s">
        <v>14</v>
      </c>
    </row>
    <row r="46" spans="2:88" ht="21" customHeight="1" thickTop="1">
      <c r="B46" s="46"/>
      <c r="C46" s="7"/>
      <c r="D46" s="7"/>
      <c r="E46" s="7"/>
      <c r="F46" s="7"/>
      <c r="G46" s="6" t="s">
        <v>38</v>
      </c>
      <c r="H46" s="7"/>
      <c r="I46" s="7"/>
      <c r="J46" s="7"/>
      <c r="K46" s="7"/>
      <c r="L46" s="177"/>
      <c r="M46" s="106"/>
      <c r="N46" s="7"/>
      <c r="O46" s="7"/>
      <c r="P46" s="7"/>
      <c r="Q46" s="7"/>
      <c r="R46" s="7"/>
      <c r="S46" s="6" t="s">
        <v>30</v>
      </c>
      <c r="T46" s="7"/>
      <c r="U46" s="7"/>
      <c r="V46" s="7"/>
      <c r="W46" s="7"/>
      <c r="X46" s="8"/>
      <c r="BT46" s="9"/>
      <c r="BU46" s="7"/>
      <c r="BV46" s="7"/>
      <c r="BW46" s="7"/>
      <c r="BX46" s="7"/>
      <c r="BY46" s="6" t="s">
        <v>30</v>
      </c>
      <c r="BZ46" s="7"/>
      <c r="CA46" s="7"/>
      <c r="CB46" s="7"/>
      <c r="CC46" s="7"/>
      <c r="CD46" s="7"/>
      <c r="CE46" s="106"/>
      <c r="CF46" s="7"/>
      <c r="CG46" s="163"/>
      <c r="CH46" s="6" t="s">
        <v>38</v>
      </c>
      <c r="CI46" s="163"/>
      <c r="CJ46" s="47"/>
    </row>
    <row r="47" spans="2:88" ht="21" customHeight="1">
      <c r="B47" s="48"/>
      <c r="C47" s="49"/>
      <c r="D47" s="49"/>
      <c r="E47" s="49"/>
      <c r="F47" s="15"/>
      <c r="G47" s="107"/>
      <c r="H47" s="49"/>
      <c r="I47" s="49"/>
      <c r="J47" s="49"/>
      <c r="K47" s="49"/>
      <c r="L47" s="176"/>
      <c r="M47" s="107"/>
      <c r="N47" s="49"/>
      <c r="O47" s="49"/>
      <c r="P47" s="49"/>
      <c r="Q47" s="49"/>
      <c r="R47" s="165"/>
      <c r="S47" s="166"/>
      <c r="T47" s="28"/>
      <c r="U47" s="166"/>
      <c r="V47" s="28"/>
      <c r="X47" s="143"/>
      <c r="BT47" s="48"/>
      <c r="BU47" s="49"/>
      <c r="BV47" s="49"/>
      <c r="BW47" s="49"/>
      <c r="BX47" s="165"/>
      <c r="BY47" s="166"/>
      <c r="BZ47" s="28"/>
      <c r="CA47" s="166"/>
      <c r="CB47" s="28"/>
      <c r="CD47" s="150"/>
      <c r="CE47" s="107"/>
      <c r="CF47" s="49"/>
      <c r="CG47" s="49"/>
      <c r="CH47" s="49"/>
      <c r="CI47" s="49"/>
      <c r="CJ47" s="123"/>
    </row>
    <row r="48" spans="2:88" ht="21" customHeight="1">
      <c r="B48" s="101"/>
      <c r="C48" s="21"/>
      <c r="D48" s="49"/>
      <c r="E48" s="53"/>
      <c r="F48" s="20"/>
      <c r="G48" s="108"/>
      <c r="H48" s="270">
        <v>2</v>
      </c>
      <c r="I48" s="32">
        <v>76.315</v>
      </c>
      <c r="J48" s="51">
        <v>-51</v>
      </c>
      <c r="K48" s="52">
        <f>I48+J48*0.001</f>
        <v>76.264</v>
      </c>
      <c r="L48" s="20" t="s">
        <v>39</v>
      </c>
      <c r="M48" s="108"/>
      <c r="N48" s="172"/>
      <c r="O48" s="21"/>
      <c r="P48" s="49"/>
      <c r="Q48" s="21"/>
      <c r="R48" s="78"/>
      <c r="S48" s="28"/>
      <c r="T48" s="28"/>
      <c r="U48" s="167"/>
      <c r="V48" s="28"/>
      <c r="X48" s="14"/>
      <c r="BT48" s="274">
        <v>11</v>
      </c>
      <c r="BU48" s="52">
        <v>75.973</v>
      </c>
      <c r="BV48" s="51">
        <v>-51</v>
      </c>
      <c r="BW48" s="52">
        <f>BU48+BV48*0.001</f>
        <v>75.922</v>
      </c>
      <c r="BX48" s="78" t="s">
        <v>54</v>
      </c>
      <c r="BY48" s="273" t="s">
        <v>79</v>
      </c>
      <c r="BZ48" s="28"/>
      <c r="CA48" s="167"/>
      <c r="CB48" s="28"/>
      <c r="CD48" s="28"/>
      <c r="CE48" s="108"/>
      <c r="CF48" s="49"/>
      <c r="CG48" s="49"/>
      <c r="CH48" s="49"/>
      <c r="CI48" s="49"/>
      <c r="CJ48" s="123"/>
    </row>
    <row r="49" spans="2:88" ht="21" customHeight="1">
      <c r="B49" s="101"/>
      <c r="C49" s="21"/>
      <c r="D49" s="49"/>
      <c r="E49" s="53"/>
      <c r="F49" s="20"/>
      <c r="G49" s="108"/>
      <c r="H49" s="49"/>
      <c r="I49" s="49"/>
      <c r="J49" s="49"/>
      <c r="K49" s="49"/>
      <c r="L49" s="176"/>
      <c r="M49" s="108"/>
      <c r="N49" s="271">
        <v>7</v>
      </c>
      <c r="O49" s="52">
        <v>76.126</v>
      </c>
      <c r="P49" s="51">
        <v>-51</v>
      </c>
      <c r="Q49" s="52">
        <f>O49+P49*0.001</f>
        <v>76.075</v>
      </c>
      <c r="R49" s="78" t="s">
        <v>54</v>
      </c>
      <c r="S49" s="273" t="s">
        <v>79</v>
      </c>
      <c r="T49" s="28"/>
      <c r="U49" s="167"/>
      <c r="V49" s="28"/>
      <c r="W49" s="171"/>
      <c r="X49" s="14"/>
      <c r="BT49" s="285"/>
      <c r="BU49" s="286"/>
      <c r="BV49" s="287"/>
      <c r="BW49" s="286"/>
      <c r="BX49" s="288"/>
      <c r="BY49" s="289"/>
      <c r="BZ49" s="28"/>
      <c r="CA49" s="167"/>
      <c r="CB49" s="28"/>
      <c r="CD49" s="28"/>
      <c r="CE49" s="108"/>
      <c r="CF49" s="270">
        <v>15</v>
      </c>
      <c r="CG49" s="32">
        <v>75.617</v>
      </c>
      <c r="CH49" s="51">
        <v>51</v>
      </c>
      <c r="CI49" s="52">
        <f>CG49+CH49*0.001</f>
        <v>75.668</v>
      </c>
      <c r="CJ49" s="164" t="s">
        <v>39</v>
      </c>
    </row>
    <row r="50" spans="2:88" ht="21" customHeight="1">
      <c r="B50" s="269">
        <v>1</v>
      </c>
      <c r="C50" s="50">
        <v>76.348</v>
      </c>
      <c r="D50" s="51">
        <v>-51</v>
      </c>
      <c r="E50" s="52">
        <f>C50+D50*0.001</f>
        <v>76.297</v>
      </c>
      <c r="F50" s="20" t="s">
        <v>39</v>
      </c>
      <c r="G50" s="108"/>
      <c r="H50" s="270">
        <v>3</v>
      </c>
      <c r="I50" s="32">
        <v>76.315</v>
      </c>
      <c r="J50" s="51">
        <v>-42</v>
      </c>
      <c r="K50" s="52">
        <f>I50+J50*0.001</f>
        <v>76.273</v>
      </c>
      <c r="L50" s="20" t="s">
        <v>39</v>
      </c>
      <c r="M50" s="108"/>
      <c r="N50" s="172"/>
      <c r="O50" s="21"/>
      <c r="P50" s="49"/>
      <c r="Q50" s="21"/>
      <c r="R50" s="78"/>
      <c r="S50" s="28"/>
      <c r="T50" s="15"/>
      <c r="U50" s="167"/>
      <c r="V50" s="15"/>
      <c r="X50" s="14"/>
      <c r="BT50" s="274">
        <v>12</v>
      </c>
      <c r="BU50" s="52">
        <v>75.911</v>
      </c>
      <c r="BV50" s="51">
        <v>51</v>
      </c>
      <c r="BW50" s="52">
        <f>BU50+BV50*0.001</f>
        <v>75.962</v>
      </c>
      <c r="BX50" s="78" t="s">
        <v>54</v>
      </c>
      <c r="BY50" s="273" t="s">
        <v>79</v>
      </c>
      <c r="BZ50" s="15"/>
      <c r="CA50" s="167"/>
      <c r="CB50" s="15"/>
      <c r="CD50" s="28"/>
      <c r="CE50" s="108"/>
      <c r="CF50" s="49"/>
      <c r="CG50" s="49"/>
      <c r="CH50" s="49"/>
      <c r="CI50" s="49"/>
      <c r="CJ50" s="123"/>
    </row>
    <row r="51" spans="2:88" ht="21" customHeight="1">
      <c r="B51" s="101"/>
      <c r="C51" s="21"/>
      <c r="D51" s="49"/>
      <c r="E51" s="53"/>
      <c r="F51" s="20"/>
      <c r="G51" s="108"/>
      <c r="H51" s="49"/>
      <c r="I51" s="49"/>
      <c r="J51" s="49"/>
      <c r="K51" s="49"/>
      <c r="L51" s="176"/>
      <c r="M51" s="108"/>
      <c r="N51" s="271">
        <v>10</v>
      </c>
      <c r="O51" s="52">
        <v>76.015</v>
      </c>
      <c r="P51" s="51">
        <v>46</v>
      </c>
      <c r="Q51" s="52">
        <f>O51+P51*0.001</f>
        <v>76.061</v>
      </c>
      <c r="R51" s="78" t="s">
        <v>54</v>
      </c>
      <c r="S51" s="273" t="s">
        <v>79</v>
      </c>
      <c r="T51" s="28"/>
      <c r="U51" s="167"/>
      <c r="V51" s="28"/>
      <c r="W51" s="171"/>
      <c r="X51" s="14"/>
      <c r="AS51" s="99" t="s">
        <v>35</v>
      </c>
      <c r="BT51" s="285"/>
      <c r="BU51" s="286"/>
      <c r="BV51" s="287"/>
      <c r="BW51" s="286"/>
      <c r="BX51" s="288"/>
      <c r="BY51" s="289"/>
      <c r="BZ51" s="28"/>
      <c r="CA51" s="167"/>
      <c r="CB51" s="28"/>
      <c r="CD51" s="28"/>
      <c r="CE51" s="108"/>
      <c r="CF51" s="275">
        <v>16</v>
      </c>
      <c r="CG51" s="50">
        <v>75.584</v>
      </c>
      <c r="CH51" s="51">
        <v>51</v>
      </c>
      <c r="CI51" s="52">
        <f>CG51+CH51*0.001</f>
        <v>75.635</v>
      </c>
      <c r="CJ51" s="164" t="s">
        <v>39</v>
      </c>
    </row>
    <row r="52" spans="2:88" ht="21" customHeight="1">
      <c r="B52" s="101"/>
      <c r="C52" s="21"/>
      <c r="D52" s="49"/>
      <c r="E52" s="53"/>
      <c r="F52" s="20"/>
      <c r="G52" s="108"/>
      <c r="H52" s="271">
        <v>5</v>
      </c>
      <c r="I52" s="52">
        <v>76.223</v>
      </c>
      <c r="J52" s="51">
        <v>51</v>
      </c>
      <c r="K52" s="52">
        <f>I52+J52*0.001</f>
        <v>76.274</v>
      </c>
      <c r="L52" s="20" t="s">
        <v>39</v>
      </c>
      <c r="M52" s="108"/>
      <c r="N52" s="172"/>
      <c r="O52" s="21"/>
      <c r="P52" s="49"/>
      <c r="Q52" s="21"/>
      <c r="R52" s="78"/>
      <c r="S52" s="28"/>
      <c r="T52" s="15"/>
      <c r="U52" s="167"/>
      <c r="V52" s="15"/>
      <c r="X52" s="14"/>
      <c r="AS52" s="98" t="s">
        <v>81</v>
      </c>
      <c r="BT52" s="272">
        <v>14</v>
      </c>
      <c r="BU52" s="32">
        <v>75.797</v>
      </c>
      <c r="BV52" s="51">
        <v>51</v>
      </c>
      <c r="BW52" s="52">
        <f>BU52+BV52*0.001</f>
        <v>75.848</v>
      </c>
      <c r="BX52" s="78" t="s">
        <v>54</v>
      </c>
      <c r="BY52" s="273" t="s">
        <v>95</v>
      </c>
      <c r="BZ52" s="15"/>
      <c r="CA52" s="167"/>
      <c r="CB52" s="15"/>
      <c r="CD52" s="28"/>
      <c r="CE52" s="108"/>
      <c r="CF52" s="49"/>
      <c r="CG52" s="49"/>
      <c r="CH52" s="49"/>
      <c r="CI52" s="49"/>
      <c r="CJ52" s="123"/>
    </row>
    <row r="53" spans="2:88" ht="21" customHeight="1" thickBot="1">
      <c r="B53" s="54"/>
      <c r="C53" s="55"/>
      <c r="D53" s="56"/>
      <c r="E53" s="56"/>
      <c r="F53" s="115"/>
      <c r="G53" s="109"/>
      <c r="H53" s="57"/>
      <c r="I53" s="55"/>
      <c r="J53" s="56"/>
      <c r="K53" s="56"/>
      <c r="L53" s="79"/>
      <c r="M53" s="109"/>
      <c r="N53" s="57"/>
      <c r="O53" s="55"/>
      <c r="P53" s="56"/>
      <c r="Q53" s="56"/>
      <c r="R53" s="79"/>
      <c r="S53" s="76"/>
      <c r="T53" s="168"/>
      <c r="U53" s="76"/>
      <c r="V53" s="168"/>
      <c r="W53" s="168"/>
      <c r="X53" s="169"/>
      <c r="AD53" s="93"/>
      <c r="AE53" s="94"/>
      <c r="BG53" s="93"/>
      <c r="BH53" s="94"/>
      <c r="BT53" s="54"/>
      <c r="BU53" s="55"/>
      <c r="BV53" s="56"/>
      <c r="BW53" s="56"/>
      <c r="BX53" s="79"/>
      <c r="BY53" s="76"/>
      <c r="BZ53" s="168"/>
      <c r="CA53" s="76"/>
      <c r="CB53" s="168"/>
      <c r="CC53" s="168"/>
      <c r="CD53" s="168"/>
      <c r="CE53" s="109"/>
      <c r="CF53" s="57"/>
      <c r="CG53" s="55"/>
      <c r="CH53" s="56"/>
      <c r="CI53" s="56"/>
      <c r="CJ53" s="124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3">
    <mergeCell ref="N30:N31"/>
    <mergeCell ref="BN4:BQ4"/>
    <mergeCell ref="U45:V45"/>
    <mergeCell ref="CA45:CB45"/>
    <mergeCell ref="V2:Y2"/>
    <mergeCell ref="BJ3:BK3"/>
    <mergeCell ref="BN2:BQ2"/>
    <mergeCell ref="BN3:BQ3"/>
    <mergeCell ref="BT3:BU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P20" numberStoredAsText="1"/>
  </ignoredErrors>
  <drawing r:id="rId5"/>
  <legacyDrawing r:id="rId4"/>
  <oleObjects>
    <oleObject progId="Paint.Picture" shapeId="944144" r:id="rId1"/>
    <oleObject progId="Paint.Picture" shapeId="944232" r:id="rId2"/>
    <oleObject progId="Paint.Picture" shapeId="9506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2012-01-06T11:44:01Z</cp:lastPrinted>
  <dcterms:created xsi:type="dcterms:W3CDTF">2003-01-10T15:39:03Z</dcterms:created>
  <dcterms:modified xsi:type="dcterms:W3CDTF">2012-01-06T12:01:30Z</dcterms:modified>
  <cp:category/>
  <cp:version/>
  <cp:contentType/>
  <cp:contentStatus/>
</cp:coreProperties>
</file>