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Moravská Třebová" sheetId="2" r:id="rId2"/>
  </sheets>
  <definedNames/>
  <calcPr fullCalcOnLoad="1"/>
</workbook>
</file>

<file path=xl/sharedStrings.xml><?xml version="1.0" encoding="utf-8"?>
<sst xmlns="http://schemas.openxmlformats.org/spreadsheetml/2006/main" count="138" uniqueCount="82">
  <si>
    <t>Traťové</t>
  </si>
  <si>
    <t>zabezpečovací</t>
  </si>
  <si>
    <t>Staniční</t>
  </si>
  <si>
    <t>zařízení :</t>
  </si>
  <si>
    <t>Dopravní stanoviště :</t>
  </si>
  <si>
    <t>( km )</t>
  </si>
  <si>
    <t>Vjezdové / odjezdové rychlosti :</t>
  </si>
  <si>
    <t>v pokračování traťové koleje - rychlost traťová s místním omezením</t>
  </si>
  <si>
    <t>Vk 1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</si>
  <si>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</si>
  <si>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</si>
  <si>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</si>
  <si>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</si>
  <si>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</si>
  <si>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</si>
  <si>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</si>
  <si>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</si>
  <si>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</si>
  <si>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</si>
  <si>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</si>
  <si>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</si>
  <si>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Hlavní  staniční  kolej</t>
  </si>
  <si>
    <t>SENA</t>
  </si>
  <si>
    <t>JPg</t>
  </si>
  <si>
    <t>ručně</t>
  </si>
  <si>
    <t>Trať :</t>
  </si>
  <si>
    <t>Ev. č. :</t>
  </si>
  <si>
    <t>Dopravní  koleje</t>
  </si>
  <si>
    <t>Nástupiště  u  koleje</t>
  </si>
  <si>
    <t>při jízdě do odbočky - rychlost 40 km/h</t>
  </si>
  <si>
    <t>Km  56,631</t>
  </si>
  <si>
    <t>Odklon osy</t>
  </si>
  <si>
    <t>;</t>
  </si>
  <si>
    <t>Směr  :  Mladějov na Moravě</t>
  </si>
  <si>
    <t>Směr  :  Městečko Trnávka</t>
  </si>
  <si>
    <t>Vk 2</t>
  </si>
  <si>
    <t>Vk 3</t>
  </si>
  <si>
    <t>KVk 1</t>
  </si>
  <si>
    <t>Kód : 16</t>
  </si>
  <si>
    <t>km 56,438 = 0,000 vleč.</t>
  </si>
  <si>
    <t>Vlečka č.:</t>
  </si>
  <si>
    <t>Dopravna  D 3</t>
  </si>
  <si>
    <t>Mechanické</t>
  </si>
  <si>
    <t>Kód :  1</t>
  </si>
  <si>
    <t>Sídlo dirigujícího dispečera :</t>
  </si>
  <si>
    <t>Chornice</t>
  </si>
  <si>
    <t>výhybky a výkolejky přestavuje a uzamyká doprovod vlaku</t>
  </si>
  <si>
    <t>klíče od výhybek a výkolejek v soupravě hlavních klíčů (SHK)</t>
  </si>
  <si>
    <t>Vjezd - odjezd</t>
  </si>
  <si>
    <t>síť SRD - TRS</t>
  </si>
  <si>
    <t>provoz podle SŽDC (ČD) D - 3</t>
  </si>
  <si>
    <t>Rádiové spojení</t>
  </si>
  <si>
    <t>Návěstidla</t>
  </si>
  <si>
    <t>Hranice dopravny</t>
  </si>
  <si>
    <t>LT</t>
  </si>
  <si>
    <t>Místo zastavení</t>
  </si>
  <si>
    <t>výměnové zámky do obou směrů, klíč v.č.1t / 1 v SHK - I.</t>
  </si>
  <si>
    <t>výměnový zámek v závislosti na v.č. 3</t>
  </si>
  <si>
    <t>výměnový zámek, klíč v.č. 3t / 3 / 4 v SHK - IV.</t>
  </si>
  <si>
    <t>výměnový zámek v závislosti na v.č. 7</t>
  </si>
  <si>
    <t>výměnový zámek, klíč v.č. 7t / 7 / 5 v SHK - V.</t>
  </si>
  <si>
    <t>výměnové zámky do obou směrů, klíč v.č.8t / 8 v SHK - VI.</t>
  </si>
  <si>
    <t>Služební místnost - T</t>
  </si>
  <si>
    <t>XII. / 2011</t>
  </si>
  <si>
    <t>č. I,  úrovňové, jednostranné</t>
  </si>
  <si>
    <t>č. II,  úrovňové, jednostranné</t>
  </si>
  <si>
    <t>Zabezpečovací zařízení neumožňuje současné vlakové cesty</t>
  </si>
  <si>
    <t>vyjma současných odjezdů</t>
  </si>
  <si>
    <t>výměnový zámek v závislosti na Vk 1</t>
  </si>
  <si>
    <t>výměnový zámek, klíč Vk 1 / 2 v SHK - II.</t>
  </si>
  <si>
    <t>výměnový zámek, klíč Vk 2 / 6 v SHK - III.</t>
  </si>
  <si>
    <t>výměnový zámek v závislosti na Vk 2</t>
  </si>
  <si>
    <t>výměnový zámek v závislosti na Vk 3</t>
  </si>
  <si>
    <t>výměnový zámek, klíč Vk 3 / 9t / 9 v SHK - VII.</t>
  </si>
  <si>
    <t>PZS v km 56,325 pomocí tlačítka umístěného</t>
  </si>
  <si>
    <t>na ovládací skříňce ve služební místnosti</t>
  </si>
  <si>
    <t xml:space="preserve">Určený zaměstnanec doprovodu vlaku provádí obsluhu </t>
  </si>
  <si>
    <t>Při jízdě přes přejezd v km 56,609 (posun, objíždění, odjezd, vjezd) v obou směrech</t>
  </si>
  <si>
    <t>musí určený zaměstnanec doprovodu vlaku spustit výstrahu na PZS v km 56,609</t>
  </si>
  <si>
    <t>Návěst 189 *)</t>
  </si>
  <si>
    <t>*) = návěst „Místo zastavení“ platí pro vlaky (PMD) vždy</t>
  </si>
  <si>
    <t>pomocí tlačítka umístěného na ovládací skříňce ve služební místnosti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</si>
</sst>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2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12"/>
      <color indexed="10"/>
      <name val="Arial CE"/>
      <family val="0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14"/>
      <name val="Arial CE"/>
      <family val="2"/>
    </font>
    <font>
      <b/>
      <u val="single"/>
      <sz val="14"/>
      <name val="Arial CE"/>
      <family val="2"/>
    </font>
    <font>
      <i/>
      <sz val="14"/>
      <name val="Times New Roman CE"/>
      <family val="0"/>
    </font>
    <font>
      <sz val="11"/>
      <name val="Arial"/>
      <family val="2"/>
    </font>
    <font>
      <sz val="12"/>
      <name val="Arial"/>
      <family val="2"/>
    </font>
    <font>
      <i/>
      <sz val="11"/>
      <name val="Arial CE"/>
      <family val="0"/>
    </font>
    <font>
      <b/>
      <sz val="16"/>
      <color indexed="12"/>
      <name val="Times New Roman"/>
      <family val="1"/>
    </font>
    <font>
      <sz val="9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  <font>
      <sz val="13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1" fillId="0" borderId="0" xfId="20" applyFont="1" applyAlignment="1">
      <alignment horizontal="right" vertical="center"/>
      <protection/>
    </xf>
    <xf numFmtId="0" fontId="0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7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20" applyFont="1" applyFill="1" applyBorder="1" applyAlignment="1">
      <alignment horizontal="center" vertical="center"/>
      <protection/>
    </xf>
    <xf numFmtId="0" fontId="18" fillId="3" borderId="0" xfId="20" applyFont="1" applyFill="1" applyBorder="1" applyAlignment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1" fillId="0" borderId="0" xfId="20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7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 vertical="center"/>
    </xf>
    <xf numFmtId="164" fontId="17" fillId="0" borderId="22" xfId="0" applyNumberFormat="1" applyFont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164" fontId="25" fillId="0" borderId="2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26" fillId="0" borderId="0" xfId="0" applyFont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49" fontId="13" fillId="0" borderId="0" xfId="20" applyNumberFormat="1" applyFont="1" applyBorder="1" applyAlignment="1">
      <alignment horizontal="center" vertical="center"/>
      <protection/>
    </xf>
    <xf numFmtId="0" fontId="10" fillId="5" borderId="16" xfId="20" applyFont="1" applyFill="1" applyBorder="1" applyAlignment="1">
      <alignment horizontal="center" vertical="center"/>
      <protection/>
    </xf>
    <xf numFmtId="0" fontId="2" fillId="4" borderId="31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31" fillId="0" borderId="22" xfId="0" applyNumberFormat="1" applyFont="1" applyBorder="1" applyAlignment="1">
      <alignment horizontal="center" vertical="center"/>
    </xf>
    <xf numFmtId="0" fontId="29" fillId="0" borderId="21" xfId="0" applyNumberFormat="1" applyFont="1" applyBorder="1" applyAlignment="1">
      <alignment horizontal="center" vertical="center"/>
    </xf>
    <xf numFmtId="0" fontId="31" fillId="0" borderId="21" xfId="0" applyNumberFormat="1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33" xfId="20" applyFont="1" applyFill="1" applyBorder="1" applyAlignment="1">
      <alignment vertical="center"/>
      <protection/>
    </xf>
    <xf numFmtId="0" fontId="0" fillId="4" borderId="34" xfId="20" applyFont="1" applyFill="1" applyBorder="1" applyAlignment="1">
      <alignment vertical="center"/>
      <protection/>
    </xf>
    <xf numFmtId="0" fontId="0" fillId="4" borderId="34" xfId="20" applyFont="1" applyFill="1" applyBorder="1" applyAlignment="1" quotePrefix="1">
      <alignment vertical="center"/>
      <protection/>
    </xf>
    <xf numFmtId="164" fontId="0" fillId="4" borderId="34" xfId="20" applyNumberFormat="1" applyFont="1" applyFill="1" applyBorder="1" applyAlignment="1">
      <alignment vertical="center"/>
      <protection/>
    </xf>
    <xf numFmtId="0" fontId="0" fillId="4" borderId="3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9" xfId="20" applyFont="1" applyFill="1" applyBorder="1" applyAlignment="1">
      <alignment vertical="center"/>
      <protection/>
    </xf>
    <xf numFmtId="0" fontId="0" fillId="0" borderId="36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4" borderId="10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0" fillId="0" borderId="1" xfId="20" applyBorder="1" applyAlignment="1">
      <alignment vertical="center"/>
      <protection/>
    </xf>
    <xf numFmtId="0" fontId="0" fillId="0" borderId="39" xfId="20" applyFont="1" applyBorder="1">
      <alignment/>
      <protection/>
    </xf>
    <xf numFmtId="0" fontId="0" fillId="0" borderId="40" xfId="20" applyFont="1" applyBorder="1">
      <alignment/>
      <protection/>
    </xf>
    <xf numFmtId="0" fontId="0" fillId="0" borderId="41" xfId="20" applyFont="1" applyBorder="1">
      <alignment/>
      <protection/>
    </xf>
    <xf numFmtId="0" fontId="21" fillId="0" borderId="0" xfId="20" applyFont="1" applyBorder="1" applyAlignment="1">
      <alignment horizontal="center" vertical="center"/>
      <protection/>
    </xf>
    <xf numFmtId="0" fontId="22" fillId="0" borderId="0" xfId="20" applyNumberFormat="1" applyFont="1" applyBorder="1" applyAlignment="1">
      <alignment horizontal="center" vertical="center"/>
      <protection/>
    </xf>
    <xf numFmtId="0" fontId="0" fillId="0" borderId="42" xfId="20" applyFont="1" applyBorder="1">
      <alignment/>
      <protection/>
    </xf>
    <xf numFmtId="0" fontId="0" fillId="0" borderId="43" xfId="20" applyFont="1" applyBorder="1">
      <alignment/>
      <protection/>
    </xf>
    <xf numFmtId="0" fontId="0" fillId="0" borderId="44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10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9" xfId="20" applyFill="1" applyBorder="1" applyAlignment="1">
      <alignment vertical="center"/>
      <protection/>
    </xf>
    <xf numFmtId="0" fontId="0" fillId="5" borderId="45" xfId="20" applyFont="1" applyFill="1" applyBorder="1" applyAlignment="1">
      <alignment vertical="center"/>
      <protection/>
    </xf>
    <xf numFmtId="0" fontId="0" fillId="5" borderId="46" xfId="20" applyFont="1" applyFill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9" xfId="20" applyFont="1" applyFill="1" applyBorder="1" applyAlignment="1">
      <alignment vertical="center"/>
      <protection/>
    </xf>
    <xf numFmtId="0" fontId="10" fillId="5" borderId="17" xfId="20" applyFont="1" applyFill="1" applyBorder="1" applyAlignment="1">
      <alignment horizontal="center" vertical="center"/>
      <protection/>
    </xf>
    <xf numFmtId="0" fontId="10" fillId="5" borderId="48" xfId="20" applyFont="1" applyFill="1" applyBorder="1" applyAlignment="1">
      <alignment horizontal="center" vertical="center"/>
      <protection/>
    </xf>
    <xf numFmtId="0" fontId="0" fillId="4" borderId="10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2" xfId="20" applyNumberFormat="1" applyFont="1" applyBorder="1" applyAlignment="1">
      <alignment vertical="center"/>
      <protection/>
    </xf>
    <xf numFmtId="164" fontId="0" fillId="0" borderId="22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38" fillId="0" borderId="23" xfId="20" applyNumberFormat="1" applyFont="1" applyBorder="1" applyAlignment="1">
      <alignment horizontal="center" vertical="center"/>
      <protection/>
    </xf>
    <xf numFmtId="1" fontId="39" fillId="0" borderId="1" xfId="20" applyNumberFormat="1" applyFont="1" applyBorder="1" applyAlignment="1">
      <alignment horizontal="center" vertical="center"/>
      <protection/>
    </xf>
    <xf numFmtId="49" fontId="0" fillId="0" borderId="49" xfId="20" applyNumberFormat="1" applyFont="1" applyBorder="1" applyAlignment="1">
      <alignment vertical="center"/>
      <protection/>
    </xf>
    <xf numFmtId="164" fontId="0" fillId="0" borderId="50" xfId="20" applyNumberFormat="1" applyFont="1" applyBorder="1" applyAlignment="1">
      <alignment vertical="center"/>
      <protection/>
    </xf>
    <xf numFmtId="164" fontId="0" fillId="0" borderId="50" xfId="20" applyNumberFormat="1" applyFont="1" applyBorder="1" applyAlignment="1">
      <alignment vertical="center"/>
      <protection/>
    </xf>
    <xf numFmtId="1" fontId="0" fillId="0" borderId="44" xfId="20" applyNumberFormat="1" applyFont="1" applyBorder="1" applyAlignment="1">
      <alignment vertical="center"/>
      <protection/>
    </xf>
    <xf numFmtId="1" fontId="0" fillId="0" borderId="42" xfId="20" applyNumberFormat="1" applyFont="1" applyBorder="1" applyAlignment="1">
      <alignment vertical="center"/>
      <protection/>
    </xf>
    <xf numFmtId="1" fontId="0" fillId="0" borderId="43" xfId="20" applyNumberFormat="1" applyFont="1" applyBorder="1" applyAlignment="1">
      <alignment vertical="center"/>
      <protection/>
    </xf>
    <xf numFmtId="0" fontId="0" fillId="0" borderId="44" xfId="20" applyFont="1" applyBorder="1" applyAlignment="1">
      <alignment vertical="center"/>
      <protection/>
    </xf>
    <xf numFmtId="0" fontId="0" fillId="4" borderId="51" xfId="20" applyFill="1" applyBorder="1" applyAlignment="1">
      <alignment vertical="center"/>
      <protection/>
    </xf>
    <xf numFmtId="0" fontId="0" fillId="4" borderId="11" xfId="20" applyFill="1" applyBorder="1" applyAlignment="1">
      <alignment vertical="center"/>
      <protection/>
    </xf>
    <xf numFmtId="0" fontId="0" fillId="4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30" fillId="0" borderId="2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1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164" fontId="25" fillId="0" borderId="22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164" fontId="41" fillId="0" borderId="22" xfId="20" applyNumberFormat="1" applyFont="1" applyBorder="1" applyAlignment="1">
      <alignment vertical="center"/>
      <protection/>
    </xf>
    <xf numFmtId="164" fontId="41" fillId="0" borderId="22" xfId="20" applyNumberFormat="1" applyFont="1" applyBorder="1" applyAlignment="1">
      <alignment vertical="center"/>
      <protection/>
    </xf>
    <xf numFmtId="164" fontId="2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 vertical="center" indent="1"/>
    </xf>
    <xf numFmtId="0" fontId="29" fillId="0" borderId="22" xfId="0" applyNumberFormat="1" applyFont="1" applyBorder="1" applyAlignment="1">
      <alignment horizontal="center" vertical="center"/>
    </xf>
    <xf numFmtId="164" fontId="17" fillId="0" borderId="22" xfId="0" applyNumberFormat="1" applyFont="1" applyBorder="1" applyAlignment="1">
      <alignment horizontal="center" vertical="center"/>
    </xf>
    <xf numFmtId="164" fontId="39" fillId="0" borderId="22" xfId="20" applyNumberFormat="1" applyFont="1" applyBorder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10" xfId="0" applyFont="1" applyBorder="1" applyAlignment="1">
      <alignment/>
    </xf>
    <xf numFmtId="0" fontId="25" fillId="0" borderId="21" xfId="0" applyNumberFormat="1" applyFont="1" applyBorder="1" applyAlignment="1">
      <alignment horizontal="center" vertical="center"/>
    </xf>
    <xf numFmtId="164" fontId="43" fillId="0" borderId="22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20" applyFont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" borderId="53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64" fontId="0" fillId="0" borderId="38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164" fontId="0" fillId="0" borderId="54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0" fillId="0" borderId="55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29" fillId="0" borderId="2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0" fillId="4" borderId="36" xfId="0" applyFont="1" applyFill="1" applyBorder="1" applyAlignment="1">
      <alignment/>
    </xf>
    <xf numFmtId="0" fontId="0" fillId="4" borderId="37" xfId="0" applyFont="1" applyFill="1" applyBorder="1" applyAlignment="1">
      <alignment/>
    </xf>
    <xf numFmtId="0" fontId="0" fillId="4" borderId="38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/>
    </xf>
    <xf numFmtId="0" fontId="0" fillId="4" borderId="42" xfId="0" applyFont="1" applyFill="1" applyBorder="1" applyAlignment="1">
      <alignment/>
    </xf>
    <xf numFmtId="0" fontId="0" fillId="4" borderId="43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51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164" fontId="10" fillId="0" borderId="10" xfId="0" applyNumberFormat="1" applyFont="1" applyBorder="1" applyAlignment="1" quotePrefix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12" fillId="5" borderId="46" xfId="20" applyFont="1" applyFill="1" applyBorder="1" applyAlignment="1">
      <alignment horizontal="center" vertical="center"/>
      <protection/>
    </xf>
    <xf numFmtId="0" fontId="12" fillId="5" borderId="46" xfId="20" applyFont="1" applyFill="1" applyBorder="1" applyAlignment="1" quotePrefix="1">
      <alignment horizontal="center" vertical="center"/>
      <protection/>
    </xf>
    <xf numFmtId="0" fontId="10" fillId="5" borderId="57" xfId="20" applyFont="1" applyFill="1" applyBorder="1" applyAlignment="1">
      <alignment horizontal="center" vertical="center"/>
      <protection/>
    </xf>
    <xf numFmtId="0" fontId="10" fillId="5" borderId="58" xfId="20" applyFont="1" applyFill="1" applyBorder="1" applyAlignment="1">
      <alignment horizontal="center" vertical="center"/>
      <protection/>
    </xf>
    <xf numFmtId="0" fontId="10" fillId="5" borderId="59" xfId="20" applyFont="1" applyFill="1" applyBorder="1" applyAlignment="1">
      <alignment horizontal="center" vertical="center"/>
      <protection/>
    </xf>
    <xf numFmtId="0" fontId="17" fillId="0" borderId="2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1" xfId="20" applyFont="1" applyBorder="1" applyAlignment="1">
      <alignment horizontal="center" vertical="center"/>
      <protection/>
    </xf>
    <xf numFmtId="0" fontId="20" fillId="0" borderId="2" xfId="20" applyFont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20" fillId="0" borderId="1" xfId="20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10" fillId="0" borderId="2" xfId="0" applyNumberFormat="1" applyFont="1" applyBorder="1" applyAlignment="1" quotePrefix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6" borderId="62" xfId="0" applyFont="1" applyFill="1" applyBorder="1" applyAlignment="1">
      <alignment horizontal="center" vertical="center"/>
    </xf>
    <xf numFmtId="0" fontId="8" fillId="6" borderId="63" xfId="0" applyFont="1" applyFill="1" applyBorder="1" applyAlignment="1">
      <alignment horizontal="center" vertical="center"/>
    </xf>
    <xf numFmtId="0" fontId="8" fillId="6" borderId="64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Moravská  Třebová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266700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1" name="Line 620"/>
        <xdr:cNvSpPr>
          <a:spLocks/>
        </xdr:cNvSpPr>
      </xdr:nvSpPr>
      <xdr:spPr>
        <a:xfrm flipV="1">
          <a:off x="48634650" y="7096125"/>
          <a:ext cx="16125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26</xdr:row>
      <xdr:rowOff>0</xdr:rowOff>
    </xdr:from>
    <xdr:to>
      <xdr:col>65</xdr:col>
      <xdr:colOff>266700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44900850" y="652462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64103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4108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495300</xdr:colOff>
      <xdr:row>22</xdr:row>
      <xdr:rowOff>152400</xdr:rowOff>
    </xdr:from>
    <xdr:to>
      <xdr:col>29</xdr:col>
      <xdr:colOff>266700</xdr:colOff>
      <xdr:row>23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20840700" y="5762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58</xdr:col>
      <xdr:colOff>476250</xdr:colOff>
      <xdr:row>25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08925" y="6410325"/>
          <a:ext cx="10106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Moravská  Třebová</a:t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48367950" y="104108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266700</xdr:colOff>
      <xdr:row>23</xdr:row>
      <xdr:rowOff>0</xdr:rowOff>
    </xdr:from>
    <xdr:to>
      <xdr:col>28</xdr:col>
      <xdr:colOff>495300</xdr:colOff>
      <xdr:row>25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17125950" y="58388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2960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399669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3996690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5578792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7667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7667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581025" y="6410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6981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70961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114300</xdr:rowOff>
    </xdr:from>
    <xdr:to>
      <xdr:col>30</xdr:col>
      <xdr:colOff>476250</xdr:colOff>
      <xdr:row>22</xdr:row>
      <xdr:rowOff>152400</xdr:rowOff>
    </xdr:to>
    <xdr:sp>
      <xdr:nvSpPr>
        <xdr:cNvPr id="20" name="Line 25"/>
        <xdr:cNvSpPr>
          <a:spLocks/>
        </xdr:cNvSpPr>
      </xdr:nvSpPr>
      <xdr:spPr>
        <a:xfrm flipH="1">
          <a:off x="21583650" y="57245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114300</xdr:rowOff>
    </xdr:from>
    <xdr:to>
      <xdr:col>59</xdr:col>
      <xdr:colOff>247650</xdr:colOff>
      <xdr:row>25</xdr:row>
      <xdr:rowOff>152400</xdr:rowOff>
    </xdr:to>
    <xdr:sp>
      <xdr:nvSpPr>
        <xdr:cNvPr id="21" name="Line 27"/>
        <xdr:cNvSpPr>
          <a:spLocks/>
        </xdr:cNvSpPr>
      </xdr:nvSpPr>
      <xdr:spPr>
        <a:xfrm flipH="1" flipV="1">
          <a:off x="43414950" y="6410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7667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7667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22</xdr:row>
      <xdr:rowOff>114300</xdr:rowOff>
    </xdr:from>
    <xdr:to>
      <xdr:col>56</xdr:col>
      <xdr:colOff>476250</xdr:colOff>
      <xdr:row>22</xdr:row>
      <xdr:rowOff>152400</xdr:rowOff>
    </xdr:to>
    <xdr:sp>
      <xdr:nvSpPr>
        <xdr:cNvPr id="26" name="Line 37"/>
        <xdr:cNvSpPr>
          <a:spLocks/>
        </xdr:cNvSpPr>
      </xdr:nvSpPr>
      <xdr:spPr>
        <a:xfrm>
          <a:off x="41186100" y="5724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22</xdr:row>
      <xdr:rowOff>152400</xdr:rowOff>
    </xdr:from>
    <xdr:to>
      <xdr:col>57</xdr:col>
      <xdr:colOff>247650</xdr:colOff>
      <xdr:row>23</xdr:row>
      <xdr:rowOff>0</xdr:rowOff>
    </xdr:to>
    <xdr:sp>
      <xdr:nvSpPr>
        <xdr:cNvPr id="27" name="Line 38"/>
        <xdr:cNvSpPr>
          <a:spLocks/>
        </xdr:cNvSpPr>
      </xdr:nvSpPr>
      <xdr:spPr>
        <a:xfrm>
          <a:off x="41929050" y="5762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8" name="Line 40"/>
        <xdr:cNvSpPr>
          <a:spLocks/>
        </xdr:cNvSpPr>
      </xdr:nvSpPr>
      <xdr:spPr>
        <a:xfrm flipV="1">
          <a:off x="20097750" y="709612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65</xdr:col>
      <xdr:colOff>266700</xdr:colOff>
      <xdr:row>28</xdr:row>
      <xdr:rowOff>114300</xdr:rowOff>
    </xdr:to>
    <xdr:sp>
      <xdr:nvSpPr>
        <xdr:cNvPr id="29" name="Line 41"/>
        <xdr:cNvSpPr>
          <a:spLocks/>
        </xdr:cNvSpPr>
      </xdr:nvSpPr>
      <xdr:spPr>
        <a:xfrm flipV="1">
          <a:off x="33337500" y="7096125"/>
          <a:ext cx="1529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0" name="Line 45"/>
        <xdr:cNvSpPr>
          <a:spLocks/>
        </xdr:cNvSpPr>
      </xdr:nvSpPr>
      <xdr:spPr>
        <a:xfrm flipH="1">
          <a:off x="39966900" y="9972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1" name="Line 46"/>
        <xdr:cNvSpPr>
          <a:spLocks/>
        </xdr:cNvSpPr>
      </xdr:nvSpPr>
      <xdr:spPr>
        <a:xfrm flipH="1">
          <a:off x="39966900" y="9963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25</xdr:col>
      <xdr:colOff>266700</xdr:colOff>
      <xdr:row>28</xdr:row>
      <xdr:rowOff>0</xdr:rowOff>
    </xdr:to>
    <xdr:sp>
      <xdr:nvSpPr>
        <xdr:cNvPr id="32" name="Line 50"/>
        <xdr:cNvSpPr>
          <a:spLocks/>
        </xdr:cNvSpPr>
      </xdr:nvSpPr>
      <xdr:spPr>
        <a:xfrm flipH="1" flipV="1">
          <a:off x="14897100" y="64103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76200</xdr:rowOff>
    </xdr:from>
    <xdr:to>
      <xdr:col>27</xdr:col>
      <xdr:colOff>266700</xdr:colOff>
      <xdr:row>28</xdr:row>
      <xdr:rowOff>114300</xdr:rowOff>
    </xdr:to>
    <xdr:sp>
      <xdr:nvSpPr>
        <xdr:cNvPr id="33" name="Line 64"/>
        <xdr:cNvSpPr>
          <a:spLocks/>
        </xdr:cNvSpPr>
      </xdr:nvSpPr>
      <xdr:spPr>
        <a:xfrm>
          <a:off x="19354800" y="7058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22</xdr:row>
      <xdr:rowOff>114300</xdr:rowOff>
    </xdr:from>
    <xdr:to>
      <xdr:col>66</xdr:col>
      <xdr:colOff>685800</xdr:colOff>
      <xdr:row>22</xdr:row>
      <xdr:rowOff>114300</xdr:rowOff>
    </xdr:to>
    <xdr:sp>
      <xdr:nvSpPr>
        <xdr:cNvPr id="34" name="Line 123"/>
        <xdr:cNvSpPr>
          <a:spLocks/>
        </xdr:cNvSpPr>
      </xdr:nvSpPr>
      <xdr:spPr>
        <a:xfrm flipV="1">
          <a:off x="33108900" y="5724525"/>
          <a:ext cx="16459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0</xdr:rowOff>
    </xdr:from>
    <xdr:to>
      <xdr:col>26</xdr:col>
      <xdr:colOff>495300</xdr:colOff>
      <xdr:row>28</xdr:row>
      <xdr:rowOff>76200</xdr:rowOff>
    </xdr:to>
    <xdr:sp>
      <xdr:nvSpPr>
        <xdr:cNvPr id="35" name="Line 394"/>
        <xdr:cNvSpPr>
          <a:spLocks/>
        </xdr:cNvSpPr>
      </xdr:nvSpPr>
      <xdr:spPr>
        <a:xfrm>
          <a:off x="18611850" y="6981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25</xdr:row>
      <xdr:rowOff>152400</xdr:rowOff>
    </xdr:from>
    <xdr:to>
      <xdr:col>60</xdr:col>
      <xdr:colOff>476250</xdr:colOff>
      <xdr:row>26</xdr:row>
      <xdr:rowOff>0</xdr:rowOff>
    </xdr:to>
    <xdr:sp>
      <xdr:nvSpPr>
        <xdr:cNvPr id="36" name="Line 399"/>
        <xdr:cNvSpPr>
          <a:spLocks/>
        </xdr:cNvSpPr>
      </xdr:nvSpPr>
      <xdr:spPr>
        <a:xfrm flipH="1" flipV="1">
          <a:off x="44157900" y="64484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31</xdr:row>
      <xdr:rowOff>114300</xdr:rowOff>
    </xdr:from>
    <xdr:to>
      <xdr:col>55</xdr:col>
      <xdr:colOff>247650</xdr:colOff>
      <xdr:row>31</xdr:row>
      <xdr:rowOff>114300</xdr:rowOff>
    </xdr:to>
    <xdr:sp>
      <xdr:nvSpPr>
        <xdr:cNvPr id="37" name="Line 432"/>
        <xdr:cNvSpPr>
          <a:spLocks/>
        </xdr:cNvSpPr>
      </xdr:nvSpPr>
      <xdr:spPr>
        <a:xfrm flipV="1">
          <a:off x="33099375" y="7781925"/>
          <a:ext cx="8086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44</xdr:col>
      <xdr:colOff>276225</xdr:colOff>
      <xdr:row>31</xdr:row>
      <xdr:rowOff>114300</xdr:rowOff>
    </xdr:to>
    <xdr:sp>
      <xdr:nvSpPr>
        <xdr:cNvPr id="38" name="Line 433"/>
        <xdr:cNvSpPr>
          <a:spLocks/>
        </xdr:cNvSpPr>
      </xdr:nvSpPr>
      <xdr:spPr>
        <a:xfrm flipV="1">
          <a:off x="22326600" y="7781925"/>
          <a:ext cx="10334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31</xdr:row>
      <xdr:rowOff>76200</xdr:rowOff>
    </xdr:from>
    <xdr:to>
      <xdr:col>30</xdr:col>
      <xdr:colOff>495300</xdr:colOff>
      <xdr:row>31</xdr:row>
      <xdr:rowOff>114300</xdr:rowOff>
    </xdr:to>
    <xdr:sp>
      <xdr:nvSpPr>
        <xdr:cNvPr id="39" name="Line 434"/>
        <xdr:cNvSpPr>
          <a:spLocks/>
        </xdr:cNvSpPr>
      </xdr:nvSpPr>
      <xdr:spPr>
        <a:xfrm>
          <a:off x="21593175" y="77438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180975</xdr:rowOff>
    </xdr:from>
    <xdr:to>
      <xdr:col>27</xdr:col>
      <xdr:colOff>266700</xdr:colOff>
      <xdr:row>30</xdr:row>
      <xdr:rowOff>114300</xdr:rowOff>
    </xdr:to>
    <xdr:sp>
      <xdr:nvSpPr>
        <xdr:cNvPr id="40" name="Line 435"/>
        <xdr:cNvSpPr>
          <a:spLocks/>
        </xdr:cNvSpPr>
      </xdr:nvSpPr>
      <xdr:spPr>
        <a:xfrm>
          <a:off x="19354800" y="73914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41" name="Oval 438"/>
        <xdr:cNvSpPr>
          <a:spLocks noChangeAspect="1"/>
        </xdr:cNvSpPr>
      </xdr:nvSpPr>
      <xdr:spPr>
        <a:xfrm>
          <a:off x="327088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22</xdr:row>
      <xdr:rowOff>114300</xdr:rowOff>
    </xdr:from>
    <xdr:to>
      <xdr:col>20</xdr:col>
      <xdr:colOff>495300</xdr:colOff>
      <xdr:row>22</xdr:row>
      <xdr:rowOff>114300</xdr:rowOff>
    </xdr:to>
    <xdr:sp>
      <xdr:nvSpPr>
        <xdr:cNvPr id="42" name="Line 439"/>
        <xdr:cNvSpPr>
          <a:spLocks/>
        </xdr:cNvSpPr>
      </xdr:nvSpPr>
      <xdr:spPr>
        <a:xfrm flipV="1">
          <a:off x="2514600" y="5724525"/>
          <a:ext cx="12382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0</xdr:rowOff>
    </xdr:from>
    <xdr:to>
      <xdr:col>26</xdr:col>
      <xdr:colOff>495300</xdr:colOff>
      <xdr:row>29</xdr:row>
      <xdr:rowOff>180975</xdr:rowOff>
    </xdr:to>
    <xdr:sp>
      <xdr:nvSpPr>
        <xdr:cNvPr id="43" name="Line 440"/>
        <xdr:cNvSpPr>
          <a:spLocks/>
        </xdr:cNvSpPr>
      </xdr:nvSpPr>
      <xdr:spPr>
        <a:xfrm>
          <a:off x="17125950" y="6753225"/>
          <a:ext cx="2228850" cy="638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0</xdr:rowOff>
    </xdr:from>
    <xdr:to>
      <xdr:col>29</xdr:col>
      <xdr:colOff>266700</xdr:colOff>
      <xdr:row>31</xdr:row>
      <xdr:rowOff>76200</xdr:rowOff>
    </xdr:to>
    <xdr:sp>
      <xdr:nvSpPr>
        <xdr:cNvPr id="44" name="Line 441"/>
        <xdr:cNvSpPr>
          <a:spLocks/>
        </xdr:cNvSpPr>
      </xdr:nvSpPr>
      <xdr:spPr>
        <a:xfrm>
          <a:off x="20840700" y="7667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276225</xdr:colOff>
      <xdr:row>38</xdr:row>
      <xdr:rowOff>114300</xdr:rowOff>
    </xdr:from>
    <xdr:to>
      <xdr:col>44</xdr:col>
      <xdr:colOff>276225</xdr:colOff>
      <xdr:row>38</xdr:row>
      <xdr:rowOff>114300</xdr:rowOff>
    </xdr:to>
    <xdr:sp>
      <xdr:nvSpPr>
        <xdr:cNvPr id="45" name="Line 445"/>
        <xdr:cNvSpPr>
          <a:spLocks/>
        </xdr:cNvSpPr>
      </xdr:nvSpPr>
      <xdr:spPr>
        <a:xfrm flipV="1">
          <a:off x="16163925" y="9382125"/>
          <a:ext cx="16497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38</xdr:row>
      <xdr:rowOff>0</xdr:rowOff>
    </xdr:from>
    <xdr:to>
      <xdr:col>52</xdr:col>
      <xdr:colOff>476250</xdr:colOff>
      <xdr:row>38</xdr:row>
      <xdr:rowOff>76200</xdr:rowOff>
    </xdr:to>
    <xdr:sp>
      <xdr:nvSpPr>
        <xdr:cNvPr id="46" name="Line 448"/>
        <xdr:cNvSpPr>
          <a:spLocks/>
        </xdr:cNvSpPr>
      </xdr:nvSpPr>
      <xdr:spPr>
        <a:xfrm flipV="1">
          <a:off x="38214300" y="9267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38</xdr:row>
      <xdr:rowOff>76200</xdr:rowOff>
    </xdr:from>
    <xdr:to>
      <xdr:col>51</xdr:col>
      <xdr:colOff>247650</xdr:colOff>
      <xdr:row>38</xdr:row>
      <xdr:rowOff>114300</xdr:rowOff>
    </xdr:to>
    <xdr:sp>
      <xdr:nvSpPr>
        <xdr:cNvPr id="47" name="Line 449"/>
        <xdr:cNvSpPr>
          <a:spLocks/>
        </xdr:cNvSpPr>
      </xdr:nvSpPr>
      <xdr:spPr>
        <a:xfrm flipV="1">
          <a:off x="37471350" y="9344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24</xdr:row>
      <xdr:rowOff>47625</xdr:rowOff>
    </xdr:from>
    <xdr:to>
      <xdr:col>62</xdr:col>
      <xdr:colOff>495300</xdr:colOff>
      <xdr:row>27</xdr:row>
      <xdr:rowOff>0</xdr:rowOff>
    </xdr:to>
    <xdr:sp>
      <xdr:nvSpPr>
        <xdr:cNvPr id="48" name="Line 452"/>
        <xdr:cNvSpPr>
          <a:spLocks/>
        </xdr:cNvSpPr>
      </xdr:nvSpPr>
      <xdr:spPr>
        <a:xfrm>
          <a:off x="44157900" y="6115050"/>
          <a:ext cx="2247900" cy="638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23</xdr:row>
      <xdr:rowOff>0</xdr:rowOff>
    </xdr:from>
    <xdr:to>
      <xdr:col>58</xdr:col>
      <xdr:colOff>476250</xdr:colOff>
      <xdr:row>23</xdr:row>
      <xdr:rowOff>114300</xdr:rowOff>
    </xdr:to>
    <xdr:sp>
      <xdr:nvSpPr>
        <xdr:cNvPr id="49" name="Line 453"/>
        <xdr:cNvSpPr>
          <a:spLocks/>
        </xdr:cNvSpPr>
      </xdr:nvSpPr>
      <xdr:spPr>
        <a:xfrm>
          <a:off x="42672000" y="5838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50" name="Line 454"/>
        <xdr:cNvSpPr>
          <a:spLocks/>
        </xdr:cNvSpPr>
      </xdr:nvSpPr>
      <xdr:spPr>
        <a:xfrm flipV="1">
          <a:off x="14897100" y="5724525"/>
          <a:ext cx="17764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51" name="text 7166"/>
        <xdr:cNvSpPr txBox="1">
          <a:spLocks noChangeArrowheads="1"/>
        </xdr:cNvSpPr>
      </xdr:nvSpPr>
      <xdr:spPr>
        <a:xfrm>
          <a:off x="32385000" y="6296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32385000" y="6981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53" name="text 7125"/>
        <xdr:cNvSpPr txBox="1">
          <a:spLocks noChangeArrowheads="1"/>
        </xdr:cNvSpPr>
      </xdr:nvSpPr>
      <xdr:spPr>
        <a:xfrm>
          <a:off x="32613600" y="7667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32613600" y="561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27</xdr:col>
      <xdr:colOff>266700</xdr:colOff>
      <xdr:row>30</xdr:row>
      <xdr:rowOff>114300</xdr:rowOff>
    </xdr:from>
    <xdr:to>
      <xdr:col>28</xdr:col>
      <xdr:colOff>495300</xdr:colOff>
      <xdr:row>31</xdr:row>
      <xdr:rowOff>0</xdr:rowOff>
    </xdr:to>
    <xdr:sp>
      <xdr:nvSpPr>
        <xdr:cNvPr id="55" name="Line 558"/>
        <xdr:cNvSpPr>
          <a:spLocks/>
        </xdr:cNvSpPr>
      </xdr:nvSpPr>
      <xdr:spPr>
        <a:xfrm>
          <a:off x="20097750" y="7553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28</xdr:row>
      <xdr:rowOff>114300</xdr:rowOff>
    </xdr:from>
    <xdr:to>
      <xdr:col>62</xdr:col>
      <xdr:colOff>495300</xdr:colOff>
      <xdr:row>31</xdr:row>
      <xdr:rowOff>0</xdr:rowOff>
    </xdr:to>
    <xdr:sp>
      <xdr:nvSpPr>
        <xdr:cNvPr id="56" name="Line 621"/>
        <xdr:cNvSpPr>
          <a:spLocks/>
        </xdr:cNvSpPr>
      </xdr:nvSpPr>
      <xdr:spPr>
        <a:xfrm flipV="1">
          <a:off x="42672000" y="70961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31</xdr:row>
      <xdr:rowOff>0</xdr:rowOff>
    </xdr:from>
    <xdr:to>
      <xdr:col>57</xdr:col>
      <xdr:colOff>247650</xdr:colOff>
      <xdr:row>31</xdr:row>
      <xdr:rowOff>76200</xdr:rowOff>
    </xdr:to>
    <xdr:sp>
      <xdr:nvSpPr>
        <xdr:cNvPr id="57" name="Line 622"/>
        <xdr:cNvSpPr>
          <a:spLocks/>
        </xdr:cNvSpPr>
      </xdr:nvSpPr>
      <xdr:spPr>
        <a:xfrm flipV="1">
          <a:off x="41929050" y="7667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31</xdr:row>
      <xdr:rowOff>76200</xdr:rowOff>
    </xdr:from>
    <xdr:to>
      <xdr:col>56</xdr:col>
      <xdr:colOff>476250</xdr:colOff>
      <xdr:row>31</xdr:row>
      <xdr:rowOff>114300</xdr:rowOff>
    </xdr:to>
    <xdr:sp>
      <xdr:nvSpPr>
        <xdr:cNvPr id="58" name="Line 623"/>
        <xdr:cNvSpPr>
          <a:spLocks/>
        </xdr:cNvSpPr>
      </xdr:nvSpPr>
      <xdr:spPr>
        <a:xfrm flipV="1">
          <a:off x="41186100" y="7743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29</xdr:row>
      <xdr:rowOff>114300</xdr:rowOff>
    </xdr:from>
    <xdr:to>
      <xdr:col>65</xdr:col>
      <xdr:colOff>247650</xdr:colOff>
      <xdr:row>37</xdr:row>
      <xdr:rowOff>114300</xdr:rowOff>
    </xdr:to>
    <xdr:sp>
      <xdr:nvSpPr>
        <xdr:cNvPr id="59" name="Line 624"/>
        <xdr:cNvSpPr>
          <a:spLocks/>
        </xdr:cNvSpPr>
      </xdr:nvSpPr>
      <xdr:spPr>
        <a:xfrm flipV="1">
          <a:off x="39700200" y="7324725"/>
          <a:ext cx="89154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152400</xdr:rowOff>
    </xdr:from>
    <xdr:to>
      <xdr:col>67</xdr:col>
      <xdr:colOff>247650</xdr:colOff>
      <xdr:row>29</xdr:row>
      <xdr:rowOff>0</xdr:rowOff>
    </xdr:to>
    <xdr:sp>
      <xdr:nvSpPr>
        <xdr:cNvPr id="60" name="Line 625"/>
        <xdr:cNvSpPr>
          <a:spLocks/>
        </xdr:cNvSpPr>
      </xdr:nvSpPr>
      <xdr:spPr>
        <a:xfrm flipV="1">
          <a:off x="49358550" y="7134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114300</xdr:rowOff>
    </xdr:from>
    <xdr:to>
      <xdr:col>68</xdr:col>
      <xdr:colOff>495300</xdr:colOff>
      <xdr:row>28</xdr:row>
      <xdr:rowOff>152400</xdr:rowOff>
    </xdr:to>
    <xdr:sp>
      <xdr:nvSpPr>
        <xdr:cNvPr id="61" name="Line 626"/>
        <xdr:cNvSpPr>
          <a:spLocks/>
        </xdr:cNvSpPr>
      </xdr:nvSpPr>
      <xdr:spPr>
        <a:xfrm flipV="1">
          <a:off x="50101500" y="709612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29</xdr:row>
      <xdr:rowOff>0</xdr:rowOff>
    </xdr:from>
    <xdr:to>
      <xdr:col>66</xdr:col>
      <xdr:colOff>476250</xdr:colOff>
      <xdr:row>29</xdr:row>
      <xdr:rowOff>114300</xdr:rowOff>
    </xdr:to>
    <xdr:sp>
      <xdr:nvSpPr>
        <xdr:cNvPr id="62" name="Line 627"/>
        <xdr:cNvSpPr>
          <a:spLocks/>
        </xdr:cNvSpPr>
      </xdr:nvSpPr>
      <xdr:spPr>
        <a:xfrm flipV="1">
          <a:off x="48615600" y="7210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37</xdr:row>
      <xdr:rowOff>114300</xdr:rowOff>
    </xdr:from>
    <xdr:to>
      <xdr:col>53</xdr:col>
      <xdr:colOff>247650</xdr:colOff>
      <xdr:row>38</xdr:row>
      <xdr:rowOff>0</xdr:rowOff>
    </xdr:to>
    <xdr:sp>
      <xdr:nvSpPr>
        <xdr:cNvPr id="63" name="Line 628"/>
        <xdr:cNvSpPr>
          <a:spLocks/>
        </xdr:cNvSpPr>
      </xdr:nvSpPr>
      <xdr:spPr>
        <a:xfrm flipV="1">
          <a:off x="38957250" y="9153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20</xdr:row>
      <xdr:rowOff>0</xdr:rowOff>
    </xdr:from>
    <xdr:to>
      <xdr:col>20</xdr:col>
      <xdr:colOff>495300</xdr:colOff>
      <xdr:row>21</xdr:row>
      <xdr:rowOff>0</xdr:rowOff>
    </xdr:to>
    <xdr:sp>
      <xdr:nvSpPr>
        <xdr:cNvPr id="64" name="Line 630"/>
        <xdr:cNvSpPr>
          <a:spLocks/>
        </xdr:cNvSpPr>
      </xdr:nvSpPr>
      <xdr:spPr>
        <a:xfrm>
          <a:off x="14897100" y="5153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23</xdr:row>
      <xdr:rowOff>219075</xdr:rowOff>
    </xdr:from>
    <xdr:to>
      <xdr:col>20</xdr:col>
      <xdr:colOff>647700</xdr:colOff>
      <xdr:row>25</xdr:row>
      <xdr:rowOff>114300</xdr:rowOff>
    </xdr:to>
    <xdr:grpSp>
      <xdr:nvGrpSpPr>
        <xdr:cNvPr id="65" name="Group 631"/>
        <xdr:cNvGrpSpPr>
          <a:grpSpLocks noChangeAspect="1"/>
        </xdr:cNvGrpSpPr>
      </xdr:nvGrpSpPr>
      <xdr:grpSpPr>
        <a:xfrm>
          <a:off x="14744700" y="6057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" name="Line 6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20</xdr:row>
      <xdr:rowOff>209550</xdr:rowOff>
    </xdr:from>
    <xdr:to>
      <xdr:col>30</xdr:col>
      <xdr:colOff>628650</xdr:colOff>
      <xdr:row>22</xdr:row>
      <xdr:rowOff>114300</xdr:rowOff>
    </xdr:to>
    <xdr:grpSp>
      <xdr:nvGrpSpPr>
        <xdr:cNvPr id="68" name="Group 634"/>
        <xdr:cNvGrpSpPr>
          <a:grpSpLocks noChangeAspect="1"/>
        </xdr:cNvGrpSpPr>
      </xdr:nvGrpSpPr>
      <xdr:grpSpPr>
        <a:xfrm>
          <a:off x="22155150" y="536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9" name="Line 6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23</xdr:row>
      <xdr:rowOff>219075</xdr:rowOff>
    </xdr:from>
    <xdr:to>
      <xdr:col>23</xdr:col>
      <xdr:colOff>419100</xdr:colOff>
      <xdr:row>25</xdr:row>
      <xdr:rowOff>114300</xdr:rowOff>
    </xdr:to>
    <xdr:grpSp>
      <xdr:nvGrpSpPr>
        <xdr:cNvPr id="71" name="Group 646"/>
        <xdr:cNvGrpSpPr>
          <a:grpSpLocks noChangeAspect="1"/>
        </xdr:cNvGrpSpPr>
      </xdr:nvGrpSpPr>
      <xdr:grpSpPr>
        <a:xfrm>
          <a:off x="16964025" y="6057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6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6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27</xdr:row>
      <xdr:rowOff>0</xdr:rowOff>
    </xdr:from>
    <xdr:to>
      <xdr:col>23</xdr:col>
      <xdr:colOff>266700</xdr:colOff>
      <xdr:row>27</xdr:row>
      <xdr:rowOff>95250</xdr:rowOff>
    </xdr:to>
    <xdr:sp>
      <xdr:nvSpPr>
        <xdr:cNvPr id="74" name="Line 650"/>
        <xdr:cNvSpPr>
          <a:spLocks noChangeAspect="1"/>
        </xdr:cNvSpPr>
      </xdr:nvSpPr>
      <xdr:spPr>
        <a:xfrm flipH="1">
          <a:off x="17125950" y="6753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27</xdr:row>
      <xdr:rowOff>95250</xdr:rowOff>
    </xdr:from>
    <xdr:to>
      <xdr:col>23</xdr:col>
      <xdr:colOff>419100</xdr:colOff>
      <xdr:row>28</xdr:row>
      <xdr:rowOff>133350</xdr:rowOff>
    </xdr:to>
    <xdr:sp>
      <xdr:nvSpPr>
        <xdr:cNvPr id="75" name="Oval 651"/>
        <xdr:cNvSpPr>
          <a:spLocks noChangeAspect="1"/>
        </xdr:cNvSpPr>
      </xdr:nvSpPr>
      <xdr:spPr>
        <a:xfrm>
          <a:off x="16964025" y="68484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76" name="Line 654"/>
        <xdr:cNvSpPr>
          <a:spLocks/>
        </xdr:cNvSpPr>
      </xdr:nvSpPr>
      <xdr:spPr>
        <a:xfrm flipH="1">
          <a:off x="39966900" y="974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77" name="Line 655"/>
        <xdr:cNvSpPr>
          <a:spLocks/>
        </xdr:cNvSpPr>
      </xdr:nvSpPr>
      <xdr:spPr>
        <a:xfrm flipH="1">
          <a:off x="39966900" y="97345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466725</xdr:colOff>
      <xdr:row>24</xdr:row>
      <xdr:rowOff>0</xdr:rowOff>
    </xdr:from>
    <xdr:to>
      <xdr:col>28</xdr:col>
      <xdr:colOff>514350</xdr:colOff>
      <xdr:row>25</xdr:row>
      <xdr:rowOff>0</xdr:rowOff>
    </xdr:to>
    <xdr:grpSp>
      <xdr:nvGrpSpPr>
        <xdr:cNvPr id="78" name="Group 657"/>
        <xdr:cNvGrpSpPr>
          <a:grpSpLocks/>
        </xdr:cNvGrpSpPr>
      </xdr:nvGrpSpPr>
      <xdr:grpSpPr>
        <a:xfrm>
          <a:off x="20812125" y="6067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9" name="Rectangle 65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5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6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466725</xdr:colOff>
      <xdr:row>29</xdr:row>
      <xdr:rowOff>0</xdr:rowOff>
    </xdr:from>
    <xdr:to>
      <xdr:col>28</xdr:col>
      <xdr:colOff>514350</xdr:colOff>
      <xdr:row>30</xdr:row>
      <xdr:rowOff>0</xdr:rowOff>
    </xdr:to>
    <xdr:grpSp>
      <xdr:nvGrpSpPr>
        <xdr:cNvPr id="82" name="Group 661"/>
        <xdr:cNvGrpSpPr>
          <a:grpSpLocks/>
        </xdr:cNvGrpSpPr>
      </xdr:nvGrpSpPr>
      <xdr:grpSpPr>
        <a:xfrm>
          <a:off x="20812125" y="7210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3" name="Rectangle 66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6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6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714375</xdr:colOff>
      <xdr:row>38</xdr:row>
      <xdr:rowOff>114300</xdr:rowOff>
    </xdr:from>
    <xdr:to>
      <xdr:col>50</xdr:col>
      <xdr:colOff>476250</xdr:colOff>
      <xdr:row>38</xdr:row>
      <xdr:rowOff>114300</xdr:rowOff>
    </xdr:to>
    <xdr:sp>
      <xdr:nvSpPr>
        <xdr:cNvPr id="86" name="Line 666"/>
        <xdr:cNvSpPr>
          <a:spLocks/>
        </xdr:cNvSpPr>
      </xdr:nvSpPr>
      <xdr:spPr>
        <a:xfrm flipV="1">
          <a:off x="33099375" y="9382125"/>
          <a:ext cx="4371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38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32613600" y="9267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24</xdr:col>
      <xdr:colOff>228600</xdr:colOff>
      <xdr:row>22</xdr:row>
      <xdr:rowOff>0</xdr:rowOff>
    </xdr:from>
    <xdr:ext cx="523875" cy="228600"/>
    <xdr:sp>
      <xdr:nvSpPr>
        <xdr:cNvPr id="88" name="text 7125"/>
        <xdr:cNvSpPr txBox="1">
          <a:spLocks noChangeArrowheads="1"/>
        </xdr:cNvSpPr>
      </xdr:nvSpPr>
      <xdr:spPr>
        <a:xfrm>
          <a:off x="17602200" y="561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62</xdr:col>
      <xdr:colOff>228600</xdr:colOff>
      <xdr:row>22</xdr:row>
      <xdr:rowOff>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46139100" y="561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68</xdr:col>
      <xdr:colOff>342900</xdr:colOff>
      <xdr:row>26</xdr:row>
      <xdr:rowOff>219075</xdr:rowOff>
    </xdr:from>
    <xdr:to>
      <xdr:col>68</xdr:col>
      <xdr:colOff>647700</xdr:colOff>
      <xdr:row>28</xdr:row>
      <xdr:rowOff>114300</xdr:rowOff>
    </xdr:to>
    <xdr:grpSp>
      <xdr:nvGrpSpPr>
        <xdr:cNvPr id="90" name="Group 670"/>
        <xdr:cNvGrpSpPr>
          <a:grpSpLocks noChangeAspect="1"/>
        </xdr:cNvGrpSpPr>
      </xdr:nvGrpSpPr>
      <xdr:grpSpPr>
        <a:xfrm>
          <a:off x="50711100" y="6743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6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26</xdr:row>
      <xdr:rowOff>219075</xdr:rowOff>
    </xdr:from>
    <xdr:to>
      <xdr:col>65</xdr:col>
      <xdr:colOff>419100</xdr:colOff>
      <xdr:row>28</xdr:row>
      <xdr:rowOff>114300</xdr:rowOff>
    </xdr:to>
    <xdr:grpSp>
      <xdr:nvGrpSpPr>
        <xdr:cNvPr id="93" name="Group 673"/>
        <xdr:cNvGrpSpPr>
          <a:grpSpLocks noChangeAspect="1"/>
        </xdr:cNvGrpSpPr>
      </xdr:nvGrpSpPr>
      <xdr:grpSpPr>
        <a:xfrm>
          <a:off x="48472725" y="6743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" name="Line 6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23</xdr:row>
      <xdr:rowOff>114300</xdr:rowOff>
    </xdr:from>
    <xdr:to>
      <xdr:col>59</xdr:col>
      <xdr:colOff>247650</xdr:colOff>
      <xdr:row>24</xdr:row>
      <xdr:rowOff>47625</xdr:rowOff>
    </xdr:to>
    <xdr:sp>
      <xdr:nvSpPr>
        <xdr:cNvPr id="96" name="Line 676"/>
        <xdr:cNvSpPr>
          <a:spLocks/>
        </xdr:cNvSpPr>
      </xdr:nvSpPr>
      <xdr:spPr>
        <a:xfrm>
          <a:off x="43414950" y="595312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228600</xdr:colOff>
      <xdr:row>24</xdr:row>
      <xdr:rowOff>0</xdr:rowOff>
    </xdr:from>
    <xdr:to>
      <xdr:col>57</xdr:col>
      <xdr:colOff>276225</xdr:colOff>
      <xdr:row>25</xdr:row>
      <xdr:rowOff>0</xdr:rowOff>
    </xdr:to>
    <xdr:grpSp>
      <xdr:nvGrpSpPr>
        <xdr:cNvPr id="97" name="Group 678"/>
        <xdr:cNvGrpSpPr>
          <a:grpSpLocks/>
        </xdr:cNvGrpSpPr>
      </xdr:nvGrpSpPr>
      <xdr:grpSpPr>
        <a:xfrm>
          <a:off x="42652950" y="6067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8" name="Rectangle 67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8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8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29</xdr:row>
      <xdr:rowOff>0</xdr:rowOff>
    </xdr:from>
    <xdr:to>
      <xdr:col>57</xdr:col>
      <xdr:colOff>276225</xdr:colOff>
      <xdr:row>30</xdr:row>
      <xdr:rowOff>0</xdr:rowOff>
    </xdr:to>
    <xdr:grpSp>
      <xdr:nvGrpSpPr>
        <xdr:cNvPr id="101" name="Group 682"/>
        <xdr:cNvGrpSpPr>
          <a:grpSpLocks/>
        </xdr:cNvGrpSpPr>
      </xdr:nvGrpSpPr>
      <xdr:grpSpPr>
        <a:xfrm>
          <a:off x="42652950" y="7210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2" name="Rectangle 68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8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8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20</xdr:row>
      <xdr:rowOff>209550</xdr:rowOff>
    </xdr:from>
    <xdr:to>
      <xdr:col>55</xdr:col>
      <xdr:colOff>409575</xdr:colOff>
      <xdr:row>22</xdr:row>
      <xdr:rowOff>114300</xdr:rowOff>
    </xdr:to>
    <xdr:grpSp>
      <xdr:nvGrpSpPr>
        <xdr:cNvPr id="105" name="Group 686"/>
        <xdr:cNvGrpSpPr>
          <a:grpSpLocks noChangeAspect="1"/>
        </xdr:cNvGrpSpPr>
      </xdr:nvGrpSpPr>
      <xdr:grpSpPr>
        <a:xfrm>
          <a:off x="41033700" y="536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6" name="Line 6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28</xdr:row>
      <xdr:rowOff>114300</xdr:rowOff>
    </xdr:from>
    <xdr:to>
      <xdr:col>62</xdr:col>
      <xdr:colOff>647700</xdr:colOff>
      <xdr:row>30</xdr:row>
      <xdr:rowOff>28575</xdr:rowOff>
    </xdr:to>
    <xdr:grpSp>
      <xdr:nvGrpSpPr>
        <xdr:cNvPr id="108" name="Group 698"/>
        <xdr:cNvGrpSpPr>
          <a:grpSpLocks noChangeAspect="1"/>
        </xdr:cNvGrpSpPr>
      </xdr:nvGrpSpPr>
      <xdr:grpSpPr>
        <a:xfrm>
          <a:off x="46253400" y="7096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6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7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26</xdr:row>
      <xdr:rowOff>133350</xdr:rowOff>
    </xdr:from>
    <xdr:to>
      <xdr:col>62</xdr:col>
      <xdr:colOff>495300</xdr:colOff>
      <xdr:row>27</xdr:row>
      <xdr:rowOff>0</xdr:rowOff>
    </xdr:to>
    <xdr:sp>
      <xdr:nvSpPr>
        <xdr:cNvPr id="111" name="Line 702"/>
        <xdr:cNvSpPr>
          <a:spLocks noChangeAspect="1"/>
        </xdr:cNvSpPr>
      </xdr:nvSpPr>
      <xdr:spPr>
        <a:xfrm>
          <a:off x="46405800" y="66579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25</xdr:row>
      <xdr:rowOff>95250</xdr:rowOff>
    </xdr:from>
    <xdr:to>
      <xdr:col>62</xdr:col>
      <xdr:colOff>647700</xdr:colOff>
      <xdr:row>26</xdr:row>
      <xdr:rowOff>133350</xdr:rowOff>
    </xdr:to>
    <xdr:sp>
      <xdr:nvSpPr>
        <xdr:cNvPr id="112" name="Oval 703"/>
        <xdr:cNvSpPr>
          <a:spLocks noChangeAspect="1"/>
        </xdr:cNvSpPr>
      </xdr:nvSpPr>
      <xdr:spPr>
        <a:xfrm>
          <a:off x="46253400" y="63912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619125</xdr:colOff>
      <xdr:row>32</xdr:row>
      <xdr:rowOff>47625</xdr:rowOff>
    </xdr:from>
    <xdr:to>
      <xdr:col>55</xdr:col>
      <xdr:colOff>0</xdr:colOff>
      <xdr:row>32</xdr:row>
      <xdr:rowOff>171450</xdr:rowOff>
    </xdr:to>
    <xdr:sp>
      <xdr:nvSpPr>
        <xdr:cNvPr id="113" name="kreslení 417"/>
        <xdr:cNvSpPr>
          <a:spLocks/>
        </xdr:cNvSpPr>
      </xdr:nvSpPr>
      <xdr:spPr>
        <a:xfrm>
          <a:off x="40586025" y="7943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619125</xdr:colOff>
      <xdr:row>33</xdr:row>
      <xdr:rowOff>47625</xdr:rowOff>
    </xdr:from>
    <xdr:to>
      <xdr:col>61</xdr:col>
      <xdr:colOff>0</xdr:colOff>
      <xdr:row>33</xdr:row>
      <xdr:rowOff>171450</xdr:rowOff>
    </xdr:to>
    <xdr:sp>
      <xdr:nvSpPr>
        <xdr:cNvPr id="114" name="kreslení 417"/>
        <xdr:cNvSpPr>
          <a:spLocks/>
        </xdr:cNvSpPr>
      </xdr:nvSpPr>
      <xdr:spPr>
        <a:xfrm>
          <a:off x="45043725" y="81724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76200</xdr:rowOff>
    </xdr:from>
    <xdr:to>
      <xdr:col>51</xdr:col>
      <xdr:colOff>0</xdr:colOff>
      <xdr:row>24</xdr:row>
      <xdr:rowOff>152400</xdr:rowOff>
    </xdr:to>
    <xdr:grpSp>
      <xdr:nvGrpSpPr>
        <xdr:cNvPr id="115" name="Group 734"/>
        <xdr:cNvGrpSpPr>
          <a:grpSpLocks/>
        </xdr:cNvGrpSpPr>
      </xdr:nvGrpSpPr>
      <xdr:grpSpPr>
        <a:xfrm>
          <a:off x="24803100" y="5915025"/>
          <a:ext cx="13163550" cy="304800"/>
          <a:chOff x="115" y="479"/>
          <a:chExt cx="1117" cy="40"/>
        </a:xfrm>
        <a:solidFill>
          <a:srgbClr val="FFFFFF"/>
        </a:solidFill>
      </xdr:grpSpPr>
      <xdr:sp>
        <xdr:nvSpPr>
          <xdr:cNvPr id="116" name="Rectangle 73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3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3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3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73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74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4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4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4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0</xdr:colOff>
      <xdr:row>32</xdr:row>
      <xdr:rowOff>47625</xdr:rowOff>
    </xdr:from>
    <xdr:to>
      <xdr:col>30</xdr:col>
      <xdr:colOff>352425</xdr:colOff>
      <xdr:row>32</xdr:row>
      <xdr:rowOff>171450</xdr:rowOff>
    </xdr:to>
    <xdr:sp>
      <xdr:nvSpPr>
        <xdr:cNvPr id="125" name="kreslení 427"/>
        <xdr:cNvSpPr>
          <a:spLocks/>
        </xdr:cNvSpPr>
      </xdr:nvSpPr>
      <xdr:spPr>
        <a:xfrm>
          <a:off x="21831300" y="7943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20</xdr:row>
      <xdr:rowOff>0</xdr:rowOff>
    </xdr:from>
    <xdr:to>
      <xdr:col>8</xdr:col>
      <xdr:colOff>476250</xdr:colOff>
      <xdr:row>28</xdr:row>
      <xdr:rowOff>0</xdr:rowOff>
    </xdr:to>
    <xdr:sp>
      <xdr:nvSpPr>
        <xdr:cNvPr id="126" name="Line 749"/>
        <xdr:cNvSpPr>
          <a:spLocks/>
        </xdr:cNvSpPr>
      </xdr:nvSpPr>
      <xdr:spPr>
        <a:xfrm>
          <a:off x="5962650" y="51530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18</xdr:row>
      <xdr:rowOff>0</xdr:rowOff>
    </xdr:from>
    <xdr:ext cx="971550" cy="457200"/>
    <xdr:sp>
      <xdr:nvSpPr>
        <xdr:cNvPr id="127" name="text 774"/>
        <xdr:cNvSpPr txBox="1">
          <a:spLocks noChangeArrowheads="1"/>
        </xdr:cNvSpPr>
      </xdr:nvSpPr>
      <xdr:spPr>
        <a:xfrm>
          <a:off x="5486400" y="4695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6624 - 3SNI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56,325</a:t>
          </a:r>
        </a:p>
      </xdr:txBody>
    </xdr:sp>
    <xdr:clientData/>
  </xdr:oneCellAnchor>
  <xdr:twoCellAnchor>
    <xdr:from>
      <xdr:col>39</xdr:col>
      <xdr:colOff>0</xdr:colOff>
      <xdr:row>20</xdr:row>
      <xdr:rowOff>0</xdr:rowOff>
    </xdr:from>
    <xdr:to>
      <xdr:col>39</xdr:col>
      <xdr:colOff>0</xdr:colOff>
      <xdr:row>34</xdr:row>
      <xdr:rowOff>0</xdr:rowOff>
    </xdr:to>
    <xdr:sp>
      <xdr:nvSpPr>
        <xdr:cNvPr id="128" name="Line 751"/>
        <xdr:cNvSpPr>
          <a:spLocks/>
        </xdr:cNvSpPr>
      </xdr:nvSpPr>
      <xdr:spPr>
        <a:xfrm>
          <a:off x="28746450" y="5153025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447675</xdr:colOff>
      <xdr:row>18</xdr:row>
      <xdr:rowOff>0</xdr:rowOff>
    </xdr:from>
    <xdr:ext cx="1038225" cy="438150"/>
    <xdr:sp>
      <xdr:nvSpPr>
        <xdr:cNvPr id="129" name="text 774"/>
        <xdr:cNvSpPr txBox="1">
          <a:spLocks noChangeArrowheads="1"/>
        </xdr:cNvSpPr>
      </xdr:nvSpPr>
      <xdr:spPr>
        <a:xfrm>
          <a:off x="28222575" y="4695825"/>
          <a:ext cx="1038225" cy="4381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6625 - 3SNI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56,609</a:t>
          </a:r>
        </a:p>
      </xdr:txBody>
    </xdr:sp>
    <xdr:clientData/>
  </xdr:oneCellAnchor>
  <xdr:twoCellAnchor editAs="absolute">
    <xdr:from>
      <xdr:col>7</xdr:col>
      <xdr:colOff>76200</xdr:colOff>
      <xdr:row>21</xdr:row>
      <xdr:rowOff>57150</xdr:rowOff>
    </xdr:from>
    <xdr:to>
      <xdr:col>7</xdr:col>
      <xdr:colOff>428625</xdr:colOff>
      <xdr:row>21</xdr:row>
      <xdr:rowOff>180975</xdr:rowOff>
    </xdr:to>
    <xdr:sp>
      <xdr:nvSpPr>
        <xdr:cNvPr id="130" name="kreslení 12"/>
        <xdr:cNvSpPr>
          <a:spLocks/>
        </xdr:cNvSpPr>
      </xdr:nvSpPr>
      <xdr:spPr>
        <a:xfrm>
          <a:off x="5048250" y="5438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695325</xdr:colOff>
      <xdr:row>19</xdr:row>
      <xdr:rowOff>9525</xdr:rowOff>
    </xdr:from>
    <xdr:to>
      <xdr:col>42</xdr:col>
      <xdr:colOff>457200</xdr:colOff>
      <xdr:row>21</xdr:row>
      <xdr:rowOff>0</xdr:rowOff>
    </xdr:to>
    <xdr:pic>
      <xdr:nvPicPr>
        <xdr:cNvPr id="13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56125" y="4933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46</xdr:col>
      <xdr:colOff>228600</xdr:colOff>
      <xdr:row>23</xdr:row>
      <xdr:rowOff>114300</xdr:rowOff>
    </xdr:from>
    <xdr:ext cx="523875" cy="228600"/>
    <xdr:sp>
      <xdr:nvSpPr>
        <xdr:cNvPr id="132" name="text 7125"/>
        <xdr:cNvSpPr txBox="1">
          <a:spLocks noChangeArrowheads="1"/>
        </xdr:cNvSpPr>
      </xdr:nvSpPr>
      <xdr:spPr>
        <a:xfrm>
          <a:off x="34251900" y="5953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164</a:t>
          </a:r>
        </a:p>
      </xdr:txBody>
    </xdr:sp>
    <xdr:clientData/>
  </xdr:oneCellAnchor>
  <xdr:twoCellAnchor editAs="absolute">
    <xdr:from>
      <xdr:col>6</xdr:col>
      <xdr:colOff>57150</xdr:colOff>
      <xdr:row>26</xdr:row>
      <xdr:rowOff>19050</xdr:rowOff>
    </xdr:from>
    <xdr:to>
      <xdr:col>6</xdr:col>
      <xdr:colOff>409575</xdr:colOff>
      <xdr:row>26</xdr:row>
      <xdr:rowOff>209550</xdr:rowOff>
    </xdr:to>
    <xdr:grpSp>
      <xdr:nvGrpSpPr>
        <xdr:cNvPr id="133" name="Group 804"/>
        <xdr:cNvGrpSpPr>
          <a:grpSpLocks noChangeAspect="1"/>
        </xdr:cNvGrpSpPr>
      </xdr:nvGrpSpPr>
      <xdr:grpSpPr>
        <a:xfrm>
          <a:off x="4057650" y="65436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34" name="Line 805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806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807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808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809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810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581025</xdr:colOff>
      <xdr:row>27</xdr:row>
      <xdr:rowOff>19050</xdr:rowOff>
    </xdr:from>
    <xdr:to>
      <xdr:col>80</xdr:col>
      <xdr:colOff>933450</xdr:colOff>
      <xdr:row>27</xdr:row>
      <xdr:rowOff>209550</xdr:rowOff>
    </xdr:to>
    <xdr:grpSp>
      <xdr:nvGrpSpPr>
        <xdr:cNvPr id="140" name="Group 811"/>
        <xdr:cNvGrpSpPr>
          <a:grpSpLocks noChangeAspect="1"/>
        </xdr:cNvGrpSpPr>
      </xdr:nvGrpSpPr>
      <xdr:grpSpPr>
        <a:xfrm>
          <a:off x="59864625" y="67722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141" name="Line 812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813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814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815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816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817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26</xdr:row>
      <xdr:rowOff>76200</xdr:rowOff>
    </xdr:from>
    <xdr:to>
      <xdr:col>51</xdr:col>
      <xdr:colOff>0</xdr:colOff>
      <xdr:row>27</xdr:row>
      <xdr:rowOff>152400</xdr:rowOff>
    </xdr:to>
    <xdr:grpSp>
      <xdr:nvGrpSpPr>
        <xdr:cNvPr id="147" name="Group 837"/>
        <xdr:cNvGrpSpPr>
          <a:grpSpLocks/>
        </xdr:cNvGrpSpPr>
      </xdr:nvGrpSpPr>
      <xdr:grpSpPr>
        <a:xfrm>
          <a:off x="31718250" y="6600825"/>
          <a:ext cx="6248400" cy="304800"/>
          <a:chOff x="115" y="479"/>
          <a:chExt cx="1117" cy="40"/>
        </a:xfrm>
        <a:solidFill>
          <a:srgbClr val="FFFFFF"/>
        </a:solidFill>
      </xdr:grpSpPr>
      <xdr:sp>
        <xdr:nvSpPr>
          <xdr:cNvPr id="148" name="Rectangle 83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83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84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84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84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84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84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84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84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228600</xdr:colOff>
      <xdr:row>26</xdr:row>
      <xdr:rowOff>114300</xdr:rowOff>
    </xdr:from>
    <xdr:ext cx="523875" cy="228600"/>
    <xdr:sp>
      <xdr:nvSpPr>
        <xdr:cNvPr id="157" name="text 7125"/>
        <xdr:cNvSpPr txBox="1">
          <a:spLocks noChangeArrowheads="1"/>
        </xdr:cNvSpPr>
      </xdr:nvSpPr>
      <xdr:spPr>
        <a:xfrm>
          <a:off x="34251900" y="6638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38</xdr:col>
      <xdr:colOff>457200</xdr:colOff>
      <xdr:row>26</xdr:row>
      <xdr:rowOff>57150</xdr:rowOff>
    </xdr:from>
    <xdr:to>
      <xdr:col>38</xdr:col>
      <xdr:colOff>733425</xdr:colOff>
      <xdr:row>26</xdr:row>
      <xdr:rowOff>190500</xdr:rowOff>
    </xdr:to>
    <xdr:grpSp>
      <xdr:nvGrpSpPr>
        <xdr:cNvPr id="158" name="Group 848"/>
        <xdr:cNvGrpSpPr>
          <a:grpSpLocks/>
        </xdr:cNvGrpSpPr>
      </xdr:nvGrpSpPr>
      <xdr:grpSpPr>
        <a:xfrm>
          <a:off x="28232100" y="6581775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159" name="Line 849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850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238125</xdr:colOff>
      <xdr:row>26</xdr:row>
      <xdr:rowOff>57150</xdr:rowOff>
    </xdr:from>
    <xdr:to>
      <xdr:col>40</xdr:col>
      <xdr:colOff>0</xdr:colOff>
      <xdr:row>26</xdr:row>
      <xdr:rowOff>190500</xdr:rowOff>
    </xdr:to>
    <xdr:grpSp>
      <xdr:nvGrpSpPr>
        <xdr:cNvPr id="162" name="Group 852"/>
        <xdr:cNvGrpSpPr>
          <a:grpSpLocks noChangeAspect="1"/>
        </xdr:cNvGrpSpPr>
      </xdr:nvGrpSpPr>
      <xdr:grpSpPr>
        <a:xfrm>
          <a:off x="28984575" y="658177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63" name="Rectangle 853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854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1" customWidth="1"/>
    <col min="2" max="2" width="11.25390625" style="166" customWidth="1"/>
    <col min="3" max="18" width="11.25390625" style="92" customWidth="1"/>
    <col min="19" max="19" width="4.75390625" style="91" customWidth="1"/>
    <col min="20" max="20" width="1.75390625" style="91" customWidth="1"/>
    <col min="21" max="16384" width="9.125" style="92" customWidth="1"/>
  </cols>
  <sheetData>
    <row r="1" spans="1:20" s="90" customFormat="1" ht="9.75" customHeight="1">
      <c r="A1" s="87"/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S1" s="87"/>
      <c r="T1" s="87"/>
    </row>
    <row r="2" spans="2:18" ht="36" customHeight="1">
      <c r="B2" s="92"/>
      <c r="D2" s="93"/>
      <c r="E2" s="93"/>
      <c r="F2" s="93"/>
      <c r="G2" s="93"/>
      <c r="H2" s="93"/>
      <c r="I2" s="93"/>
      <c r="J2" s="93"/>
      <c r="K2" s="93"/>
      <c r="L2" s="93"/>
      <c r="R2" s="94"/>
    </row>
    <row r="3" spans="2:12" s="91" customFormat="1" ht="18" customHeight="1">
      <c r="B3" s="95"/>
      <c r="C3" s="95"/>
      <c r="D3" s="95"/>
      <c r="J3" s="96"/>
      <c r="K3" s="95"/>
      <c r="L3" s="95"/>
    </row>
    <row r="4" spans="1:22" s="104" customFormat="1" ht="22.5" customHeight="1">
      <c r="A4" s="97"/>
      <c r="B4" s="4" t="s">
        <v>25</v>
      </c>
      <c r="C4" s="98">
        <v>314</v>
      </c>
      <c r="D4" s="99"/>
      <c r="E4" s="97"/>
      <c r="F4" s="97"/>
      <c r="G4" s="97"/>
      <c r="H4" s="97"/>
      <c r="I4" s="99"/>
      <c r="J4" s="79" t="s">
        <v>30</v>
      </c>
      <c r="K4" s="99"/>
      <c r="L4" s="100"/>
      <c r="M4" s="99"/>
      <c r="N4" s="99"/>
      <c r="O4" s="99"/>
      <c r="P4" s="99"/>
      <c r="Q4" s="101" t="s">
        <v>26</v>
      </c>
      <c r="R4" s="102">
        <v>349670</v>
      </c>
      <c r="S4" s="99"/>
      <c r="T4" s="99"/>
      <c r="U4" s="103"/>
      <c r="V4" s="103"/>
    </row>
    <row r="5" spans="2:22" s="105" customFormat="1" ht="18" customHeight="1" thickBot="1">
      <c r="B5" s="106"/>
      <c r="C5" s="107"/>
      <c r="D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s="113" customFormat="1" ht="21" customHeight="1">
      <c r="A6" s="108"/>
      <c r="B6" s="109"/>
      <c r="C6" s="110"/>
      <c r="D6" s="109"/>
      <c r="E6" s="111"/>
      <c r="F6" s="111"/>
      <c r="G6" s="111"/>
      <c r="H6" s="111"/>
      <c r="I6" s="111"/>
      <c r="J6" s="109"/>
      <c r="K6" s="109"/>
      <c r="L6" s="109"/>
      <c r="M6" s="109"/>
      <c r="N6" s="109"/>
      <c r="O6" s="109"/>
      <c r="P6" s="109"/>
      <c r="Q6" s="109"/>
      <c r="R6" s="109"/>
      <c r="S6" s="112"/>
      <c r="T6" s="96"/>
      <c r="U6" s="96"/>
      <c r="V6" s="96"/>
    </row>
    <row r="7" spans="1:21" ht="21" customHeight="1">
      <c r="A7" s="114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118"/>
      <c r="T7" s="95"/>
      <c r="U7" s="93"/>
    </row>
    <row r="8" spans="1:21" ht="24.75" customHeight="1">
      <c r="A8" s="114"/>
      <c r="B8" s="119"/>
      <c r="C8" s="121"/>
      <c r="D8" s="121"/>
      <c r="E8" s="121"/>
      <c r="F8" s="121"/>
      <c r="G8" s="121"/>
      <c r="H8" s="121"/>
      <c r="I8" s="122"/>
      <c r="J8" s="23" t="s">
        <v>41</v>
      </c>
      <c r="K8" s="122"/>
      <c r="L8" s="121"/>
      <c r="M8" s="121"/>
      <c r="N8" s="121"/>
      <c r="O8" s="121"/>
      <c r="P8" s="121"/>
      <c r="Q8" s="121"/>
      <c r="R8" s="123"/>
      <c r="S8" s="118"/>
      <c r="T8" s="95"/>
      <c r="U8" s="93"/>
    </row>
    <row r="9" spans="1:21" ht="24.75" customHeight="1">
      <c r="A9" s="114"/>
      <c r="B9" s="119"/>
      <c r="C9" s="120" t="s">
        <v>2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3"/>
      <c r="S9" s="118"/>
      <c r="T9" s="95"/>
      <c r="U9" s="93"/>
    </row>
    <row r="10" spans="1:21" ht="24.75" customHeight="1">
      <c r="A10" s="114"/>
      <c r="B10" s="119"/>
      <c r="C10" s="22" t="s">
        <v>1</v>
      </c>
      <c r="D10" s="121"/>
      <c r="E10" s="121"/>
      <c r="F10" s="121"/>
      <c r="G10" s="121"/>
      <c r="H10" s="121"/>
      <c r="I10" s="121"/>
      <c r="J10" s="199" t="s">
        <v>42</v>
      </c>
      <c r="K10" s="121"/>
      <c r="L10" s="121"/>
      <c r="M10" s="121"/>
      <c r="N10" s="121"/>
      <c r="O10" s="121"/>
      <c r="P10" s="246" t="s">
        <v>43</v>
      </c>
      <c r="Q10" s="246"/>
      <c r="R10" s="124"/>
      <c r="S10" s="118"/>
      <c r="T10" s="95"/>
      <c r="U10" s="93"/>
    </row>
    <row r="11" spans="1:21" ht="24.75" customHeight="1">
      <c r="A11" s="114"/>
      <c r="B11" s="119"/>
      <c r="C11" s="22" t="s">
        <v>3</v>
      </c>
      <c r="D11" s="121"/>
      <c r="E11" s="121"/>
      <c r="F11" s="121"/>
      <c r="G11" s="121"/>
      <c r="H11" s="121"/>
      <c r="I11" s="121"/>
      <c r="J11" s="200" t="s">
        <v>46</v>
      </c>
      <c r="K11" s="121"/>
      <c r="L11" s="121"/>
      <c r="M11" s="121"/>
      <c r="N11" s="121"/>
      <c r="O11" s="121"/>
      <c r="P11" s="121"/>
      <c r="Q11" s="121"/>
      <c r="R11" s="123"/>
      <c r="S11" s="118"/>
      <c r="T11" s="95"/>
      <c r="U11" s="93"/>
    </row>
    <row r="12" spans="1:21" ht="24.75" customHeight="1">
      <c r="A12" s="114"/>
      <c r="B12" s="119"/>
      <c r="C12" s="121"/>
      <c r="D12" s="121"/>
      <c r="E12" s="121"/>
      <c r="F12" s="121"/>
      <c r="G12" s="121"/>
      <c r="H12" s="121"/>
      <c r="I12" s="121"/>
      <c r="J12" s="201" t="s">
        <v>47</v>
      </c>
      <c r="K12" s="121"/>
      <c r="L12" s="121"/>
      <c r="M12" s="121"/>
      <c r="N12" s="121"/>
      <c r="O12" s="121"/>
      <c r="P12" s="121"/>
      <c r="Q12" s="121"/>
      <c r="R12" s="123"/>
      <c r="S12" s="118"/>
      <c r="T12" s="95"/>
      <c r="U12" s="93"/>
    </row>
    <row r="13" spans="1:21" ht="21" customHeight="1">
      <c r="A13" s="114"/>
      <c r="B13" s="125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7"/>
      <c r="S13" s="118"/>
      <c r="T13" s="95"/>
      <c r="U13" s="93"/>
    </row>
    <row r="14" spans="1:21" ht="24.75" customHeight="1">
      <c r="A14" s="114"/>
      <c r="B14" s="119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3"/>
      <c r="S14" s="118"/>
      <c r="T14" s="95"/>
      <c r="U14" s="93"/>
    </row>
    <row r="15" spans="1:21" ht="24.75" customHeight="1">
      <c r="A15" s="114"/>
      <c r="B15" s="119"/>
      <c r="C15" s="31" t="s">
        <v>4</v>
      </c>
      <c r="D15" s="121"/>
      <c r="E15" s="121"/>
      <c r="F15" s="121"/>
      <c r="G15" s="121"/>
      <c r="I15" s="121"/>
      <c r="J15" s="128" t="s">
        <v>62</v>
      </c>
      <c r="M15" s="121"/>
      <c r="N15" s="121"/>
      <c r="P15" s="121"/>
      <c r="Q15" s="121"/>
      <c r="R15" s="123"/>
      <c r="S15" s="118"/>
      <c r="T15" s="95"/>
      <c r="U15" s="93"/>
    </row>
    <row r="16" spans="1:21" ht="24.75" customHeight="1">
      <c r="A16" s="114"/>
      <c r="B16" s="119"/>
      <c r="C16" s="30" t="s">
        <v>5</v>
      </c>
      <c r="D16" s="121"/>
      <c r="E16" s="121"/>
      <c r="F16" s="121"/>
      <c r="G16" s="121"/>
      <c r="I16" s="121"/>
      <c r="J16" s="129">
        <v>56.631</v>
      </c>
      <c r="M16" s="121"/>
      <c r="N16" s="121"/>
      <c r="P16" s="121"/>
      <c r="Q16" s="121"/>
      <c r="R16" s="123"/>
      <c r="S16" s="118"/>
      <c r="T16" s="95"/>
      <c r="U16" s="93"/>
    </row>
    <row r="17" spans="1:21" ht="24.75" customHeight="1">
      <c r="A17" s="114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7"/>
      <c r="S17" s="118"/>
      <c r="T17" s="95"/>
      <c r="U17" s="93"/>
    </row>
    <row r="18" spans="1:21" ht="24.75" customHeight="1">
      <c r="A18" s="114"/>
      <c r="B18" s="119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3"/>
      <c r="S18" s="118"/>
      <c r="T18" s="95"/>
      <c r="U18" s="93"/>
    </row>
    <row r="19" spans="1:21" ht="24.75" customHeight="1">
      <c r="A19" s="114"/>
      <c r="B19" s="119"/>
      <c r="C19" s="31" t="s">
        <v>44</v>
      </c>
      <c r="D19" s="121"/>
      <c r="E19" s="121"/>
      <c r="F19" s="121"/>
      <c r="G19" s="121"/>
      <c r="H19" s="121"/>
      <c r="J19" s="202" t="s">
        <v>45</v>
      </c>
      <c r="M19" s="203"/>
      <c r="N19" s="203"/>
      <c r="O19" s="203"/>
      <c r="P19" s="203"/>
      <c r="Q19" s="121"/>
      <c r="R19" s="123"/>
      <c r="S19" s="118"/>
      <c r="T19" s="95"/>
      <c r="U19" s="93"/>
    </row>
    <row r="20" spans="1:21" ht="24.75" customHeight="1">
      <c r="A20" s="114"/>
      <c r="B20" s="130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2"/>
      <c r="S20" s="118"/>
      <c r="T20" s="95"/>
      <c r="U20" s="93"/>
    </row>
    <row r="21" spans="1:21" ht="21" customHeight="1">
      <c r="A21" s="114"/>
      <c r="B21" s="133"/>
      <c r="C21" s="134"/>
      <c r="D21" s="134"/>
      <c r="E21" s="135"/>
      <c r="F21" s="135"/>
      <c r="G21" s="135"/>
      <c r="H21" s="135"/>
      <c r="I21" s="134"/>
      <c r="J21" s="136"/>
      <c r="K21" s="134"/>
      <c r="L21" s="134"/>
      <c r="M21" s="134"/>
      <c r="N21" s="134"/>
      <c r="O21" s="134"/>
      <c r="P21" s="134"/>
      <c r="Q21" s="134"/>
      <c r="R21" s="134"/>
      <c r="S21" s="118"/>
      <c r="T21" s="95"/>
      <c r="U21" s="93"/>
    </row>
    <row r="22" spans="1:19" ht="30" customHeight="1">
      <c r="A22" s="137"/>
      <c r="B22" s="138"/>
      <c r="C22" s="139"/>
      <c r="D22" s="247" t="s">
        <v>27</v>
      </c>
      <c r="E22" s="248"/>
      <c r="F22" s="248"/>
      <c r="G22" s="248"/>
      <c r="H22" s="139"/>
      <c r="I22" s="140"/>
      <c r="J22" s="141"/>
      <c r="K22" s="138"/>
      <c r="L22" s="139"/>
      <c r="M22" s="247" t="s">
        <v>28</v>
      </c>
      <c r="N22" s="247"/>
      <c r="O22" s="247"/>
      <c r="P22" s="247"/>
      <c r="Q22" s="139"/>
      <c r="R22" s="140"/>
      <c r="S22" s="118"/>
    </row>
    <row r="23" spans="1:20" s="146" customFormat="1" ht="21" customHeight="1" thickBot="1">
      <c r="A23" s="142"/>
      <c r="B23" s="143" t="s">
        <v>10</v>
      </c>
      <c r="C23" s="80" t="s">
        <v>11</v>
      </c>
      <c r="D23" s="80" t="s">
        <v>12</v>
      </c>
      <c r="E23" s="144" t="s">
        <v>13</v>
      </c>
      <c r="F23" s="249" t="s">
        <v>14</v>
      </c>
      <c r="G23" s="250"/>
      <c r="H23" s="250"/>
      <c r="I23" s="251"/>
      <c r="J23" s="141"/>
      <c r="K23" s="143" t="s">
        <v>10</v>
      </c>
      <c r="L23" s="80" t="s">
        <v>11</v>
      </c>
      <c r="M23" s="80" t="s">
        <v>12</v>
      </c>
      <c r="N23" s="144" t="s">
        <v>13</v>
      </c>
      <c r="O23" s="249" t="s">
        <v>14</v>
      </c>
      <c r="P23" s="250"/>
      <c r="Q23" s="250"/>
      <c r="R23" s="251"/>
      <c r="S23" s="145"/>
      <c r="T23" s="91"/>
    </row>
    <row r="24" spans="1:20" s="104" customFormat="1" ht="21" customHeight="1" thickTop="1">
      <c r="A24" s="137"/>
      <c r="B24" s="147"/>
      <c r="C24" s="148"/>
      <c r="D24" s="149"/>
      <c r="E24" s="150"/>
      <c r="F24" s="151"/>
      <c r="G24" s="152"/>
      <c r="H24" s="152"/>
      <c r="I24" s="153"/>
      <c r="J24" s="141"/>
      <c r="K24" s="147"/>
      <c r="L24" s="148"/>
      <c r="M24" s="149"/>
      <c r="N24" s="150"/>
      <c r="O24" s="151"/>
      <c r="P24" s="152"/>
      <c r="Q24" s="152"/>
      <c r="R24" s="153"/>
      <c r="S24" s="118"/>
      <c r="T24" s="91"/>
    </row>
    <row r="25" spans="1:20" s="104" customFormat="1" ht="21" customHeight="1">
      <c r="A25" s="137"/>
      <c r="B25" s="154">
        <v>1</v>
      </c>
      <c r="C25" s="190">
        <v>56.51</v>
      </c>
      <c r="D25" s="190">
        <v>56.775</v>
      </c>
      <c r="E25" s="155">
        <f>(D25-C25)*1000</f>
        <v>265.00000000000057</v>
      </c>
      <c r="F25" s="255" t="s">
        <v>21</v>
      </c>
      <c r="G25" s="256"/>
      <c r="H25" s="256"/>
      <c r="I25" s="257"/>
      <c r="J25" s="141"/>
      <c r="K25" s="154">
        <v>1</v>
      </c>
      <c r="L25" s="185">
        <v>56.556</v>
      </c>
      <c r="M25" s="185">
        <v>56.72</v>
      </c>
      <c r="N25" s="155">
        <f>(M25-L25)*1000</f>
        <v>164.00000000000148</v>
      </c>
      <c r="O25" s="252" t="s">
        <v>64</v>
      </c>
      <c r="P25" s="253"/>
      <c r="Q25" s="253"/>
      <c r="R25" s="254"/>
      <c r="S25" s="118"/>
      <c r="T25" s="91"/>
    </row>
    <row r="26" spans="1:20" s="104" customFormat="1" ht="21" customHeight="1">
      <c r="A26" s="137"/>
      <c r="B26" s="147"/>
      <c r="C26" s="178"/>
      <c r="D26" s="179"/>
      <c r="E26" s="150"/>
      <c r="F26" s="151"/>
      <c r="G26" s="152"/>
      <c r="H26" s="152"/>
      <c r="I26" s="153"/>
      <c r="J26" s="141"/>
      <c r="K26" s="147"/>
      <c r="L26" s="148"/>
      <c r="M26" s="149"/>
      <c r="N26" s="150"/>
      <c r="O26" s="151"/>
      <c r="P26" s="152"/>
      <c r="Q26" s="152"/>
      <c r="R26" s="153"/>
      <c r="S26" s="118"/>
      <c r="T26" s="91"/>
    </row>
    <row r="27" spans="1:20" s="104" customFormat="1" ht="21" customHeight="1">
      <c r="A27" s="137"/>
      <c r="B27" s="154">
        <v>2</v>
      </c>
      <c r="C27" s="190">
        <v>56.51</v>
      </c>
      <c r="D27" s="190">
        <v>56.775</v>
      </c>
      <c r="E27" s="155">
        <f>(D27-C27)*1000</f>
        <v>265.00000000000057</v>
      </c>
      <c r="F27" s="252" t="s">
        <v>48</v>
      </c>
      <c r="G27" s="253"/>
      <c r="H27" s="253"/>
      <c r="I27" s="254"/>
      <c r="J27" s="141"/>
      <c r="K27" s="154">
        <v>2</v>
      </c>
      <c r="L27" s="185">
        <v>56.64</v>
      </c>
      <c r="M27" s="185">
        <v>56.72</v>
      </c>
      <c r="N27" s="155">
        <f>(M27-L27)*1000</f>
        <v>79.9999999999983</v>
      </c>
      <c r="O27" s="252" t="s">
        <v>65</v>
      </c>
      <c r="P27" s="253"/>
      <c r="Q27" s="253"/>
      <c r="R27" s="254"/>
      <c r="S27" s="118"/>
      <c r="T27" s="91"/>
    </row>
    <row r="28" spans="1:20" s="97" customFormat="1" ht="21" customHeight="1">
      <c r="A28" s="137"/>
      <c r="B28" s="156"/>
      <c r="C28" s="157"/>
      <c r="D28" s="158"/>
      <c r="E28" s="159"/>
      <c r="F28" s="160"/>
      <c r="G28" s="161"/>
      <c r="H28" s="161"/>
      <c r="I28" s="162"/>
      <c r="J28" s="141"/>
      <c r="K28" s="156"/>
      <c r="L28" s="157"/>
      <c r="M28" s="158"/>
      <c r="N28" s="159"/>
      <c r="O28" s="160"/>
      <c r="P28" s="161"/>
      <c r="Q28" s="161"/>
      <c r="R28" s="162"/>
      <c r="S28" s="118"/>
      <c r="T28" s="91"/>
    </row>
    <row r="29" spans="1:19" ht="21" customHeight="1" thickBot="1">
      <c r="A29" s="163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5"/>
    </row>
  </sheetData>
  <sheetProtection password="E755" sheet="1" objects="1" scenarios="1"/>
  <mergeCells count="9">
    <mergeCell ref="O25:R25"/>
    <mergeCell ref="O27:R27"/>
    <mergeCell ref="F25:I25"/>
    <mergeCell ref="F27:I27"/>
    <mergeCell ref="P10:Q10"/>
    <mergeCell ref="D22:G22"/>
    <mergeCell ref="M22:P22"/>
    <mergeCell ref="F23:I23"/>
    <mergeCell ref="O23:R23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04"/>
      <c r="Y1" s="205"/>
      <c r="Z1" s="204"/>
      <c r="AA1" s="204"/>
      <c r="AB1" s="204"/>
      <c r="AC1" s="204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81"/>
      <c r="C2" s="82"/>
      <c r="D2" s="82"/>
      <c r="E2" s="82"/>
      <c r="F2" s="82"/>
      <c r="G2" s="78" t="s">
        <v>34</v>
      </c>
      <c r="H2" s="82"/>
      <c r="I2" s="82"/>
      <c r="J2" s="82"/>
      <c r="K2" s="82"/>
      <c r="L2" s="83"/>
      <c r="Q2" s="1"/>
      <c r="R2" s="1"/>
      <c r="S2" s="1"/>
      <c r="T2" s="1"/>
      <c r="U2" s="1"/>
      <c r="V2" s="1"/>
      <c r="W2" s="1"/>
      <c r="X2" s="270" t="s">
        <v>52</v>
      </c>
      <c r="Y2" s="271"/>
      <c r="Z2" s="271"/>
      <c r="AA2" s="271"/>
      <c r="AB2" s="271"/>
      <c r="AC2" s="272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I2" s="1"/>
      <c r="BJ2" s="270" t="s">
        <v>52</v>
      </c>
      <c r="BK2" s="271"/>
      <c r="BL2" s="271"/>
      <c r="BM2" s="271"/>
      <c r="BN2" s="271"/>
      <c r="BO2" s="272"/>
      <c r="BP2" s="1"/>
      <c r="BQ2" s="1"/>
      <c r="BR2" s="1"/>
      <c r="BS2" s="1"/>
      <c r="BT2" s="1"/>
      <c r="BU2" s="1"/>
      <c r="BV2" s="1"/>
      <c r="BY2" s="1"/>
      <c r="BZ2" s="81"/>
      <c r="CA2" s="82"/>
      <c r="CB2" s="82"/>
      <c r="CC2" s="82"/>
      <c r="CD2" s="82"/>
      <c r="CE2" s="78" t="s">
        <v>33</v>
      </c>
      <c r="CF2" s="82"/>
      <c r="CG2" s="82"/>
      <c r="CH2" s="82"/>
      <c r="CI2" s="82"/>
      <c r="CJ2" s="83"/>
    </row>
    <row r="3" spans="17:77" ht="21" customHeight="1" thickBot="1" thickTop="1">
      <c r="Q3" s="1"/>
      <c r="R3" s="1"/>
      <c r="S3" s="1"/>
      <c r="T3" s="1"/>
      <c r="U3" s="1"/>
      <c r="V3" s="1"/>
      <c r="W3" s="1"/>
      <c r="X3" s="275" t="s">
        <v>53</v>
      </c>
      <c r="Y3" s="276"/>
      <c r="Z3" s="5"/>
      <c r="AA3" s="206"/>
      <c r="AB3" s="259" t="s">
        <v>55</v>
      </c>
      <c r="AC3" s="26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I3" s="1"/>
      <c r="BJ3" s="261" t="s">
        <v>55</v>
      </c>
      <c r="BK3" s="262"/>
      <c r="BL3" s="5"/>
      <c r="BM3" s="206"/>
      <c r="BN3" s="273" t="s">
        <v>53</v>
      </c>
      <c r="BO3" s="274"/>
      <c r="BP3" s="1"/>
      <c r="BQ3" s="1"/>
      <c r="BR3" s="1"/>
      <c r="BS3" s="1"/>
      <c r="BT3" s="1"/>
      <c r="BU3" s="1"/>
      <c r="BV3" s="1"/>
      <c r="BY3" s="1"/>
    </row>
    <row r="4" spans="2:89" ht="23.25" customHeight="1" thickTop="1">
      <c r="B4" s="6"/>
      <c r="C4" s="7"/>
      <c r="D4" s="8"/>
      <c r="E4" s="8"/>
      <c r="F4" s="8"/>
      <c r="G4" s="8"/>
      <c r="H4" s="8"/>
      <c r="I4" s="8"/>
      <c r="J4" s="8"/>
      <c r="K4" s="7"/>
      <c r="L4" s="9"/>
      <c r="Q4" s="1"/>
      <c r="R4" s="1"/>
      <c r="S4" s="1"/>
      <c r="T4" s="1"/>
      <c r="U4" s="1"/>
      <c r="V4" s="1"/>
      <c r="W4" s="1"/>
      <c r="X4" s="207"/>
      <c r="Y4" s="208"/>
      <c r="Z4" s="209"/>
      <c r="AA4" s="210"/>
      <c r="AB4" s="211"/>
      <c r="AC4" s="21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79" t="s">
        <v>30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I4" s="1"/>
      <c r="BJ4" s="219"/>
      <c r="BK4" s="220"/>
      <c r="BL4" s="209"/>
      <c r="BM4" s="210"/>
      <c r="BN4" s="221"/>
      <c r="BO4" s="222"/>
      <c r="BP4" s="1"/>
      <c r="BQ4" s="1"/>
      <c r="BR4" s="1"/>
      <c r="BS4" s="1"/>
      <c r="BT4" s="1"/>
      <c r="BU4" s="1"/>
      <c r="BV4" s="1"/>
      <c r="BY4" s="1"/>
      <c r="BZ4" s="6"/>
      <c r="CA4" s="7"/>
      <c r="CB4" s="8"/>
      <c r="CC4" s="8"/>
      <c r="CD4" s="8"/>
      <c r="CE4" s="8"/>
      <c r="CF4" s="8"/>
      <c r="CG4" s="8"/>
      <c r="CH4" s="8"/>
      <c r="CI4" s="7"/>
      <c r="CJ4" s="9"/>
      <c r="CK4" s="10"/>
    </row>
    <row r="5" spans="2:88" ht="21" customHeight="1">
      <c r="B5" s="11"/>
      <c r="C5" s="12" t="s">
        <v>0</v>
      </c>
      <c r="D5" s="13"/>
      <c r="E5" s="14"/>
      <c r="F5" s="14"/>
      <c r="G5" s="20" t="s">
        <v>51</v>
      </c>
      <c r="H5" s="14"/>
      <c r="I5" s="14"/>
      <c r="J5" s="15"/>
      <c r="K5" s="35"/>
      <c r="L5" s="16"/>
      <c r="Q5" s="1"/>
      <c r="R5" s="1"/>
      <c r="S5" s="1"/>
      <c r="T5" s="1"/>
      <c r="U5" s="1"/>
      <c r="V5" s="1"/>
      <c r="W5" s="1"/>
      <c r="X5" s="17"/>
      <c r="Y5" s="18"/>
      <c r="Z5" s="19"/>
      <c r="AA5" s="213"/>
      <c r="AB5" s="263" t="s">
        <v>79</v>
      </c>
      <c r="AC5" s="26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I5" s="1"/>
      <c r="BJ5" s="268" t="s">
        <v>79</v>
      </c>
      <c r="BK5" s="269"/>
      <c r="BL5" s="19"/>
      <c r="BM5" s="213"/>
      <c r="BN5" s="223"/>
      <c r="BO5" s="26"/>
      <c r="BP5" s="1"/>
      <c r="BQ5" s="1"/>
      <c r="BR5" s="1"/>
      <c r="BS5" s="1"/>
      <c r="BT5" s="1"/>
      <c r="BU5" s="1"/>
      <c r="BV5" s="1"/>
      <c r="BY5" s="1"/>
      <c r="BZ5" s="11"/>
      <c r="CA5" s="12" t="s">
        <v>0</v>
      </c>
      <c r="CB5" s="13"/>
      <c r="CC5" s="14"/>
      <c r="CD5" s="14"/>
      <c r="CE5" s="20" t="s">
        <v>51</v>
      </c>
      <c r="CF5" s="14"/>
      <c r="CG5" s="14"/>
      <c r="CH5" s="15"/>
      <c r="CI5" s="35"/>
      <c r="CJ5" s="16"/>
    </row>
    <row r="6" spans="2:88" ht="21" customHeight="1">
      <c r="B6" s="11"/>
      <c r="C6" s="12" t="s">
        <v>1</v>
      </c>
      <c r="D6" s="13"/>
      <c r="E6" s="14"/>
      <c r="F6" s="14"/>
      <c r="G6" s="24" t="s">
        <v>49</v>
      </c>
      <c r="H6" s="14"/>
      <c r="I6" s="14"/>
      <c r="J6" s="15"/>
      <c r="K6" s="21" t="s">
        <v>38</v>
      </c>
      <c r="L6" s="16"/>
      <c r="Q6" s="1"/>
      <c r="R6" s="1"/>
      <c r="S6" s="1"/>
      <c r="T6" s="1"/>
      <c r="U6" s="1"/>
      <c r="V6" s="1"/>
      <c r="W6" s="1"/>
      <c r="X6" s="27" t="s">
        <v>54</v>
      </c>
      <c r="Y6" s="28">
        <v>56.3</v>
      </c>
      <c r="Z6" s="19"/>
      <c r="AA6" s="213"/>
      <c r="AB6" s="265"/>
      <c r="AC6" s="245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72" t="s">
        <v>22</v>
      </c>
      <c r="AS6" s="47" t="s">
        <v>15</v>
      </c>
      <c r="AT6" s="173" t="s">
        <v>23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I6" s="1"/>
      <c r="BJ6" s="266"/>
      <c r="BK6" s="267"/>
      <c r="BL6" s="19"/>
      <c r="BM6" s="213"/>
      <c r="BN6" s="224" t="s">
        <v>54</v>
      </c>
      <c r="BO6" s="180">
        <v>57</v>
      </c>
      <c r="BP6" s="1"/>
      <c r="BQ6" s="1"/>
      <c r="BR6" s="1"/>
      <c r="BS6" s="1"/>
      <c r="BT6" s="1"/>
      <c r="BU6" s="1"/>
      <c r="BV6" s="1"/>
      <c r="BY6" s="1"/>
      <c r="BZ6" s="11"/>
      <c r="CA6" s="12" t="s">
        <v>1</v>
      </c>
      <c r="CB6" s="13"/>
      <c r="CC6" s="14"/>
      <c r="CD6" s="14"/>
      <c r="CE6" s="24" t="s">
        <v>49</v>
      </c>
      <c r="CF6" s="14"/>
      <c r="CG6" s="14"/>
      <c r="CH6" s="15"/>
      <c r="CI6" s="21" t="s">
        <v>38</v>
      </c>
      <c r="CJ6" s="16"/>
    </row>
    <row r="7" spans="2:88" ht="21" customHeight="1">
      <c r="B7" s="11"/>
      <c r="C7" s="12" t="s">
        <v>3</v>
      </c>
      <c r="D7" s="13"/>
      <c r="E7" s="14"/>
      <c r="F7" s="14"/>
      <c r="G7" s="24" t="s">
        <v>50</v>
      </c>
      <c r="H7" s="14"/>
      <c r="I7" s="14"/>
      <c r="J7" s="13"/>
      <c r="K7" s="13"/>
      <c r="L7" s="25"/>
      <c r="Q7" s="1"/>
      <c r="R7" s="1"/>
      <c r="S7" s="1"/>
      <c r="T7" s="1"/>
      <c r="U7" s="1"/>
      <c r="V7" s="1"/>
      <c r="W7" s="1"/>
      <c r="X7" s="17"/>
      <c r="Y7" s="18"/>
      <c r="Z7" s="19"/>
      <c r="AA7" s="213"/>
      <c r="AB7" s="265">
        <v>56.6</v>
      </c>
      <c r="AC7" s="245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I7" s="1"/>
      <c r="BJ7" s="266">
        <v>56.625</v>
      </c>
      <c r="BK7" s="267"/>
      <c r="BL7" s="19"/>
      <c r="BM7" s="213"/>
      <c r="BN7" s="223"/>
      <c r="BO7" s="26"/>
      <c r="BP7" s="1"/>
      <c r="BQ7" s="1"/>
      <c r="BR7" s="1"/>
      <c r="BS7" s="1"/>
      <c r="BT7" s="1"/>
      <c r="BU7" s="1"/>
      <c r="BV7" s="1"/>
      <c r="BY7" s="1"/>
      <c r="BZ7" s="11"/>
      <c r="CA7" s="12" t="s">
        <v>3</v>
      </c>
      <c r="CB7" s="13"/>
      <c r="CC7" s="14"/>
      <c r="CD7" s="14"/>
      <c r="CE7" s="24" t="s">
        <v>50</v>
      </c>
      <c r="CF7" s="14"/>
      <c r="CG7" s="14"/>
      <c r="CH7" s="13"/>
      <c r="CI7" s="13"/>
      <c r="CJ7" s="25"/>
    </row>
    <row r="8" spans="2:88" ht="21" customHeight="1" thickBot="1">
      <c r="B8" s="32"/>
      <c r="C8" s="33"/>
      <c r="D8" s="33"/>
      <c r="E8" s="33"/>
      <c r="F8" s="33"/>
      <c r="G8" s="33"/>
      <c r="H8" s="33"/>
      <c r="I8" s="33"/>
      <c r="J8" s="33"/>
      <c r="K8" s="33"/>
      <c r="L8" s="34"/>
      <c r="Q8" s="1"/>
      <c r="R8" s="1"/>
      <c r="S8" s="1"/>
      <c r="T8" s="1"/>
      <c r="U8" s="1"/>
      <c r="V8" s="1"/>
      <c r="W8" s="1"/>
      <c r="X8" s="214"/>
      <c r="Y8" s="215"/>
      <c r="Z8" s="216"/>
      <c r="AA8" s="215"/>
      <c r="AB8" s="217"/>
      <c r="AC8" s="218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65" t="s">
        <v>63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I8" s="1"/>
      <c r="BJ8" s="225"/>
      <c r="BK8" s="226"/>
      <c r="BL8" s="216"/>
      <c r="BM8" s="215"/>
      <c r="BN8" s="227"/>
      <c r="BO8" s="228"/>
      <c r="BP8" s="1"/>
      <c r="BQ8" s="1"/>
      <c r="BR8" s="1"/>
      <c r="BS8" s="1"/>
      <c r="BT8" s="1"/>
      <c r="BU8" s="1"/>
      <c r="BV8" s="1"/>
      <c r="BY8" s="1"/>
      <c r="BZ8" s="32"/>
      <c r="CA8" s="33"/>
      <c r="CB8" s="33"/>
      <c r="CC8" s="33"/>
      <c r="CD8" s="33"/>
      <c r="CE8" s="33"/>
      <c r="CF8" s="33"/>
      <c r="CG8" s="33"/>
      <c r="CH8" s="33"/>
      <c r="CI8" s="33"/>
      <c r="CJ8" s="34"/>
    </row>
    <row r="9" spans="17:89" ht="21" customHeight="1" thickTop="1"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4:89" ht="21" customHeight="1">
      <c r="D10" s="233"/>
      <c r="E10" s="234"/>
      <c r="F10" s="234"/>
      <c r="G10" s="234"/>
      <c r="H10" s="234"/>
      <c r="I10" s="234"/>
      <c r="J10" s="235"/>
      <c r="Q10" s="1"/>
      <c r="R10" s="1"/>
      <c r="S10" s="1"/>
      <c r="T10" s="1"/>
      <c r="U10" s="1"/>
      <c r="V10" s="1"/>
      <c r="W10" s="1"/>
      <c r="X10" s="243" t="s">
        <v>80</v>
      </c>
      <c r="AE10" s="1"/>
      <c r="AF10" s="1"/>
      <c r="AG10" s="1"/>
      <c r="AO10" s="244"/>
      <c r="AP10" s="244"/>
      <c r="AQ10" s="244"/>
      <c r="AR10" s="244"/>
      <c r="AS10" s="244"/>
      <c r="AT10" s="244"/>
      <c r="AU10" s="244"/>
      <c r="AV10" s="244"/>
      <c r="AW10" s="244"/>
      <c r="AX10" s="1"/>
      <c r="AY10" s="1"/>
      <c r="AZ10" s="1"/>
      <c r="BA10" s="1"/>
      <c r="BB10" s="1"/>
      <c r="BC10" s="1"/>
      <c r="BD10" s="1"/>
      <c r="BE10" s="1"/>
      <c r="BF10" s="1"/>
      <c r="BG10" s="1"/>
      <c r="BI10" s="1"/>
      <c r="BJ10" s="243" t="s">
        <v>80</v>
      </c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4:89" ht="21" customHeight="1">
      <c r="D11" s="236"/>
      <c r="E11" s="237"/>
      <c r="F11" s="237"/>
      <c r="G11" s="238" t="s">
        <v>76</v>
      </c>
      <c r="H11" s="237"/>
      <c r="I11" s="237"/>
      <c r="J11" s="239"/>
      <c r="AE11" s="1"/>
      <c r="AF11" s="1"/>
      <c r="AG11" s="1"/>
      <c r="AO11" s="244"/>
      <c r="AP11" s="244"/>
      <c r="AQ11" s="244"/>
      <c r="AR11" s="244"/>
      <c r="AS11" s="21" t="s">
        <v>77</v>
      </c>
      <c r="AT11" s="244"/>
      <c r="AU11" s="244"/>
      <c r="AV11" s="244"/>
      <c r="AW11" s="244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4:89" ht="21" customHeight="1">
      <c r="D12" s="236"/>
      <c r="E12" s="237"/>
      <c r="F12" s="237"/>
      <c r="G12" s="238" t="s">
        <v>74</v>
      </c>
      <c r="H12" s="237"/>
      <c r="I12" s="237"/>
      <c r="J12" s="239"/>
      <c r="P12" s="35"/>
      <c r="Q12" s="35"/>
      <c r="AE12" s="1"/>
      <c r="AF12" s="1"/>
      <c r="AG12" s="1"/>
      <c r="AO12" s="244"/>
      <c r="AP12" s="244"/>
      <c r="AQ12" s="244"/>
      <c r="AR12" s="244"/>
      <c r="AS12" s="21" t="s">
        <v>78</v>
      </c>
      <c r="AT12" s="244"/>
      <c r="AU12" s="244"/>
      <c r="AV12" s="244"/>
      <c r="AW12" s="244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4:77" ht="18" customHeight="1">
      <c r="D13" s="236"/>
      <c r="E13" s="237"/>
      <c r="F13" s="237"/>
      <c r="G13" s="238" t="s">
        <v>75</v>
      </c>
      <c r="H13" s="237"/>
      <c r="I13" s="237"/>
      <c r="J13" s="239"/>
      <c r="AE13" s="1"/>
      <c r="AF13" s="1"/>
      <c r="AG13" s="1"/>
      <c r="AO13" s="244"/>
      <c r="AP13" s="244"/>
      <c r="AQ13" s="244"/>
      <c r="AR13" s="244"/>
      <c r="AS13" s="21" t="s">
        <v>81</v>
      </c>
      <c r="AT13" s="244"/>
      <c r="AU13" s="244"/>
      <c r="AV13" s="244"/>
      <c r="AW13" s="244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4:77" ht="18" customHeight="1">
      <c r="D14" s="240"/>
      <c r="E14" s="241"/>
      <c r="F14" s="241"/>
      <c r="G14" s="241"/>
      <c r="H14" s="241"/>
      <c r="I14" s="241"/>
      <c r="J14" s="242"/>
      <c r="P14" s="35"/>
      <c r="Q14" s="35"/>
      <c r="AE14" s="1"/>
      <c r="AF14" s="1"/>
      <c r="AO14" s="244"/>
      <c r="AP14" s="244"/>
      <c r="AQ14" s="244"/>
      <c r="AR14" s="244"/>
      <c r="AS14" s="244"/>
      <c r="AT14" s="244"/>
      <c r="AU14" s="244"/>
      <c r="AV14" s="244"/>
      <c r="AW14" s="244"/>
      <c r="AX14" s="1"/>
      <c r="AY14" s="1"/>
      <c r="AZ14" s="1"/>
      <c r="BA14" s="1"/>
      <c r="BB14" s="1"/>
      <c r="BC14" s="1"/>
      <c r="BD14" s="1"/>
      <c r="BV14" s="35"/>
      <c r="BW14" s="35"/>
      <c r="BX14" s="35"/>
      <c r="BY14" s="36"/>
    </row>
    <row r="15" spans="15:76" ht="18" customHeight="1">
      <c r="O15" s="35"/>
      <c r="AD15" s="1"/>
      <c r="AE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U15" s="1"/>
      <c r="AV15" s="1"/>
      <c r="AW15" s="1"/>
      <c r="AX15" s="1"/>
      <c r="AY15" s="1"/>
      <c r="AZ15" s="1"/>
      <c r="BA15" s="1"/>
      <c r="BB15" s="1"/>
      <c r="BC15" s="1"/>
      <c r="BE15" s="1"/>
      <c r="BF15" s="1"/>
      <c r="BH15" s="1"/>
      <c r="BJ15" s="1"/>
      <c r="BN15" s="1"/>
      <c r="BP15" s="1"/>
      <c r="BV15" s="35"/>
      <c r="BW15" s="35"/>
      <c r="BX15" s="35"/>
    </row>
    <row r="16" spans="37:85" ht="18" customHeight="1">
      <c r="AK16" s="1"/>
      <c r="AL16" s="1"/>
      <c r="AM16" s="1"/>
      <c r="AN16" s="1"/>
      <c r="AO16" s="1"/>
      <c r="AP16" s="1"/>
      <c r="AQ16" s="1"/>
      <c r="AR16" s="1"/>
      <c r="AT16" s="1"/>
      <c r="AU16" s="1"/>
      <c r="AV16" s="1"/>
      <c r="AW16" s="1"/>
      <c r="AX16" s="1"/>
      <c r="AY16" s="1"/>
      <c r="AZ16" s="1"/>
      <c r="BA16" s="1"/>
      <c r="BB16" s="1"/>
      <c r="CG16" s="1"/>
    </row>
    <row r="17" spans="37:54" ht="18" customHeight="1">
      <c r="AK17" s="1"/>
      <c r="AL17" s="1"/>
      <c r="AM17" s="1"/>
      <c r="AN17" s="1"/>
      <c r="AO17" s="1"/>
      <c r="AP17" s="1"/>
      <c r="AQ17" s="1"/>
      <c r="AR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9:54" ht="18" customHeight="1">
      <c r="I18" s="39"/>
      <c r="AG18" s="1"/>
      <c r="AK18" s="1"/>
      <c r="AL18" s="1"/>
      <c r="AM18" s="39"/>
      <c r="AN18" s="1"/>
      <c r="AO18" s="1"/>
      <c r="AQ18" s="1"/>
      <c r="AR18" s="1"/>
      <c r="AS18" s="186" t="s">
        <v>31</v>
      </c>
      <c r="AT18" s="1"/>
      <c r="AU18" s="1"/>
      <c r="AV18" s="1"/>
      <c r="AW18" s="1"/>
      <c r="AX18" s="1"/>
      <c r="AY18" s="1"/>
      <c r="AZ18" s="1"/>
      <c r="BA18" s="1"/>
      <c r="BB18" s="1"/>
    </row>
    <row r="19" spans="9:39" ht="18" customHeight="1">
      <c r="I19" s="1"/>
      <c r="AM19" s="1"/>
    </row>
    <row r="20" spans="9:83" ht="18" customHeight="1">
      <c r="I20" s="40"/>
      <c r="L20" s="1"/>
      <c r="N20" s="1"/>
      <c r="T20" s="1"/>
      <c r="U20" s="181" t="s">
        <v>39</v>
      </c>
      <c r="Y20" s="1"/>
      <c r="Z20" s="1"/>
      <c r="AA20" s="1"/>
      <c r="AE20" s="1"/>
      <c r="AF20" s="1"/>
      <c r="AH20" s="1"/>
      <c r="AI20" s="1"/>
      <c r="AJ20" s="1"/>
      <c r="AL20" s="1"/>
      <c r="AM20" s="40"/>
      <c r="AO20" s="1"/>
      <c r="AP20" s="1"/>
      <c r="AQ20" s="1"/>
      <c r="AS20" s="1"/>
      <c r="AV20" s="1"/>
      <c r="AW20" s="1"/>
      <c r="AX20" s="1"/>
      <c r="BA20" s="1"/>
      <c r="BB20" s="1"/>
      <c r="CE20" s="1"/>
    </row>
    <row r="21" spans="8:83" ht="18" customHeight="1">
      <c r="H21" s="193" t="s">
        <v>37</v>
      </c>
      <c r="I21" s="40"/>
      <c r="J21" s="1"/>
      <c r="AA21" s="1"/>
      <c r="AE21" s="40"/>
      <c r="AF21" s="1"/>
      <c r="AG21" s="1"/>
      <c r="AH21" s="1"/>
      <c r="AI21" s="1"/>
      <c r="AJ21" s="1"/>
      <c r="AK21" s="1"/>
      <c r="AL21" s="1"/>
      <c r="AM21" s="40"/>
      <c r="AZ21" s="1"/>
      <c r="BA21" s="1"/>
      <c r="BB21" s="1"/>
      <c r="BI21" s="1"/>
      <c r="BJ21" s="1"/>
      <c r="BK21" s="1"/>
      <c r="BL21" s="1"/>
      <c r="BM21" s="1"/>
      <c r="BN21" s="1"/>
      <c r="BZ21" s="1"/>
      <c r="CA21" s="39"/>
      <c r="CE21" s="39"/>
    </row>
    <row r="22" spans="3:83" ht="18" customHeight="1">
      <c r="C22" s="197" t="s">
        <v>40</v>
      </c>
      <c r="I22" s="1"/>
      <c r="AA22" s="1"/>
      <c r="AE22" s="176">
        <v>4</v>
      </c>
      <c r="AJ22" s="1"/>
      <c r="AK22" s="1"/>
      <c r="AM22" s="1"/>
      <c r="AU22" s="1"/>
      <c r="AZ22" s="1"/>
      <c r="BA22" s="1"/>
      <c r="BB22" s="40"/>
      <c r="BD22" s="176">
        <v>5</v>
      </c>
      <c r="BI22" s="1"/>
      <c r="BJ22" s="1"/>
      <c r="BL22" s="1"/>
      <c r="BM22" s="1"/>
      <c r="BN22" s="1"/>
      <c r="BO22" s="194">
        <v>56.865</v>
      </c>
      <c r="CA22" s="1"/>
      <c r="CE22" s="1"/>
    </row>
    <row r="23" spans="1:89" ht="18" customHeight="1">
      <c r="A23" s="41"/>
      <c r="C23" s="198">
        <v>4119</v>
      </c>
      <c r="H23" s="1"/>
      <c r="I23" s="1"/>
      <c r="Q23" s="1"/>
      <c r="U23" s="1"/>
      <c r="V23" s="1"/>
      <c r="Y23" s="1"/>
      <c r="AC23" s="1"/>
      <c r="AD23" s="1"/>
      <c r="AE23" s="1"/>
      <c r="AF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W23" s="1"/>
      <c r="AZ23" s="1"/>
      <c r="BD23" s="1"/>
      <c r="BE23" s="1"/>
      <c r="BF23" s="1"/>
      <c r="BK23" s="1"/>
      <c r="BL23" s="1"/>
      <c r="BP23" s="1"/>
      <c r="CA23" s="40"/>
      <c r="CE23" s="40"/>
      <c r="CK23" s="41"/>
    </row>
    <row r="24" spans="1:83" ht="18" customHeight="1">
      <c r="A24" s="41"/>
      <c r="E24" s="195"/>
      <c r="I24" s="1"/>
      <c r="L24" s="1"/>
      <c r="M24" s="1"/>
      <c r="Z24" s="1"/>
      <c r="AB24" s="1"/>
      <c r="AH24" s="192"/>
      <c r="AJ24" s="1"/>
      <c r="AK24" s="1"/>
      <c r="AL24" s="1"/>
      <c r="AM24" s="1"/>
      <c r="AV24" s="177"/>
      <c r="AZ24" s="40"/>
      <c r="BA24" s="1"/>
      <c r="BB24" s="1"/>
      <c r="BG24" s="1"/>
      <c r="BH24" s="1"/>
      <c r="BK24" s="1"/>
      <c r="BO24" s="1"/>
      <c r="BZ24" s="1"/>
      <c r="CA24" s="40"/>
      <c r="CE24" s="40"/>
    </row>
    <row r="25" spans="1:89" ht="18" customHeight="1">
      <c r="A25" s="41"/>
      <c r="E25" s="195"/>
      <c r="I25" s="1"/>
      <c r="U25" s="77">
        <v>1</v>
      </c>
      <c r="X25" s="77">
        <v>3</v>
      </c>
      <c r="AB25" s="1"/>
      <c r="AD25" s="1"/>
      <c r="AH25" s="192"/>
      <c r="AJ25" s="1"/>
      <c r="AK25" s="1"/>
      <c r="AL25" s="1"/>
      <c r="AM25" s="1"/>
      <c r="AV25" s="177"/>
      <c r="AZ25" s="40"/>
      <c r="BA25" s="1"/>
      <c r="BB25" s="1"/>
      <c r="BF25" s="1"/>
      <c r="CA25" s="1"/>
      <c r="CE25" s="1"/>
      <c r="CK25" s="41"/>
    </row>
    <row r="26" spans="2:83" ht="18" customHeight="1">
      <c r="B26" s="41"/>
      <c r="E26" s="1"/>
      <c r="I26" s="1"/>
      <c r="J26" s="1"/>
      <c r="K26" s="1"/>
      <c r="L26" s="1"/>
      <c r="M26" s="1"/>
      <c r="N26" s="1"/>
      <c r="P26" s="1"/>
      <c r="Q26" s="1"/>
      <c r="U26" s="1"/>
      <c r="W26" s="1"/>
      <c r="X26" s="1"/>
      <c r="Y26" s="1"/>
      <c r="AA26" s="1"/>
      <c r="AE26" s="1"/>
      <c r="AJ26" s="1"/>
      <c r="AK26" s="1"/>
      <c r="AL26" s="1"/>
      <c r="AS26" s="40"/>
      <c r="AV26" s="177"/>
      <c r="AZ26" s="40"/>
      <c r="BA26" s="1"/>
      <c r="BB26" s="1"/>
      <c r="BG26" s="1"/>
      <c r="BH26" s="1"/>
      <c r="BI26" s="1"/>
      <c r="BJ26" s="1"/>
      <c r="BK26" s="258">
        <v>7</v>
      </c>
      <c r="BM26" s="1"/>
      <c r="BX26" s="1"/>
      <c r="BZ26" s="1"/>
      <c r="CA26" s="1"/>
      <c r="CB26" s="1"/>
      <c r="CD26" s="1"/>
      <c r="CE26" s="1"/>
    </row>
    <row r="27" spans="4:81" ht="18" customHeight="1">
      <c r="D27" s="177"/>
      <c r="E27" s="1"/>
      <c r="I27" s="1"/>
      <c r="X27" s="1"/>
      <c r="Z27" s="1"/>
      <c r="AJ27" s="40"/>
      <c r="AK27" s="1"/>
      <c r="AL27" s="1"/>
      <c r="AV27" s="177"/>
      <c r="AZ27" s="40"/>
      <c r="BB27" s="1"/>
      <c r="BI27" s="1"/>
      <c r="BJ27" s="1"/>
      <c r="BK27" s="258"/>
      <c r="BL27" s="1"/>
      <c r="BP27" s="1"/>
      <c r="BS27" s="1"/>
      <c r="BT27" s="1"/>
      <c r="BW27" s="40"/>
      <c r="BZ27" s="1"/>
      <c r="CA27" s="1"/>
      <c r="CC27" s="42" t="s">
        <v>54</v>
      </c>
    </row>
    <row r="28" spans="5:83" ht="18" customHeight="1">
      <c r="E28" s="1"/>
      <c r="G28" s="43" t="s">
        <v>54</v>
      </c>
      <c r="I28" s="1"/>
      <c r="N28" s="1"/>
      <c r="P28" s="1"/>
      <c r="V28" s="1"/>
      <c r="W28" s="1"/>
      <c r="X28" s="258">
        <v>2</v>
      </c>
      <c r="Y28" s="1"/>
      <c r="Z28" s="1"/>
      <c r="AI28" s="1"/>
      <c r="AJ28" s="40"/>
      <c r="AK28" s="1"/>
      <c r="AL28" s="1"/>
      <c r="AV28" s="177"/>
      <c r="AW28" s="1"/>
      <c r="AX28" s="1"/>
      <c r="AZ28" s="40"/>
      <c r="BA28" s="1"/>
      <c r="BB28" s="1"/>
      <c r="BI28" s="1"/>
      <c r="BJ28" s="1"/>
      <c r="BK28" s="1"/>
      <c r="BL28" s="1"/>
      <c r="BN28" s="77">
        <v>8</v>
      </c>
      <c r="BO28" s="1"/>
      <c r="BP28" s="1"/>
      <c r="BQ28" s="77">
        <v>9</v>
      </c>
      <c r="BW28" s="40"/>
      <c r="BZ28" s="1"/>
      <c r="CA28" s="1"/>
      <c r="CE28" s="1"/>
    </row>
    <row r="29" spans="3:88" ht="18" customHeight="1">
      <c r="C29" s="43"/>
      <c r="X29" s="258"/>
      <c r="AA29" s="1"/>
      <c r="AB29" s="1"/>
      <c r="AE29" s="1"/>
      <c r="AF29" s="1"/>
      <c r="AJ29" s="1"/>
      <c r="AK29" s="1"/>
      <c r="AL29" s="1"/>
      <c r="AM29" s="1"/>
      <c r="AN29" s="1"/>
      <c r="AO29" s="1"/>
      <c r="AP29" s="1"/>
      <c r="AQ29" s="1"/>
      <c r="AR29" s="1"/>
      <c r="AS29" s="40"/>
      <c r="AT29" s="1"/>
      <c r="AU29" s="1"/>
      <c r="AV29" s="40"/>
      <c r="AW29" s="1"/>
      <c r="AX29" s="1"/>
      <c r="AY29" s="1"/>
      <c r="AZ29" s="1"/>
      <c r="BA29" s="1"/>
      <c r="BB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U29" s="1"/>
      <c r="CI29" s="44"/>
      <c r="CJ29" s="41"/>
    </row>
    <row r="30" spans="3:87" ht="18" customHeight="1">
      <c r="C30" s="43"/>
      <c r="I30" s="1"/>
      <c r="K30" s="1"/>
      <c r="X30" s="1"/>
      <c r="AA30" s="1"/>
      <c r="AB30" s="1"/>
      <c r="AC30" s="1"/>
      <c r="AD30" s="1"/>
      <c r="AE30" s="1"/>
      <c r="AF30" s="1"/>
      <c r="AI30" s="1"/>
      <c r="AV30" s="177"/>
      <c r="BF30" s="1"/>
      <c r="BK30" s="77">
        <v>6</v>
      </c>
      <c r="BN30" s="1"/>
      <c r="BP30" s="1"/>
      <c r="BR30" s="1"/>
      <c r="BS30" s="1"/>
      <c r="BU30" s="1"/>
      <c r="CI30" s="44"/>
    </row>
    <row r="31" spans="3:87" ht="18" customHeight="1">
      <c r="C31" s="43"/>
      <c r="I31" s="45"/>
      <c r="J31" s="1"/>
      <c r="S31" t="s">
        <v>32</v>
      </c>
      <c r="Z31" s="1"/>
      <c r="AB31" s="1"/>
      <c r="AC31" s="1"/>
      <c r="AD31" s="1"/>
      <c r="AE31" s="1"/>
      <c r="AI31" s="1"/>
      <c r="AJ31" s="1"/>
      <c r="AK31" s="1"/>
      <c r="AL31" s="1"/>
      <c r="AU31" s="1"/>
      <c r="AZ31" s="1"/>
      <c r="BB31" s="1"/>
      <c r="BF31" s="1"/>
      <c r="BI31" s="1"/>
      <c r="BJ31" s="1"/>
      <c r="BR31" s="1"/>
      <c r="BS31" s="1"/>
      <c r="BT31" s="1"/>
      <c r="CB31" s="1"/>
      <c r="CI31" s="44"/>
    </row>
    <row r="32" spans="23:63" ht="18" customHeight="1">
      <c r="W32" s="1"/>
      <c r="AE32" s="1"/>
      <c r="AF32" s="1"/>
      <c r="AI32" s="1"/>
      <c r="AJ32" s="1"/>
      <c r="AL32" s="1"/>
      <c r="AM32" s="1"/>
      <c r="AO32" s="1"/>
      <c r="AP32" s="1"/>
      <c r="AQ32" s="1"/>
      <c r="AS32" s="1"/>
      <c r="AV32" s="1"/>
      <c r="AW32" s="1"/>
      <c r="AX32" s="1"/>
      <c r="BA32" s="1"/>
      <c r="BB32" s="1"/>
      <c r="BC32" s="1"/>
      <c r="BD32" s="1"/>
      <c r="BE32" s="1"/>
      <c r="BI32" s="1"/>
      <c r="BJ32" s="1"/>
      <c r="BK32" s="1"/>
    </row>
    <row r="33" spans="52:88" ht="18" customHeight="1">
      <c r="AZ33" s="1"/>
      <c r="BW33" s="1"/>
      <c r="CJ33" s="41"/>
    </row>
    <row r="34" spans="31:67" ht="18" customHeight="1">
      <c r="AE34" s="229" t="s">
        <v>8</v>
      </c>
      <c r="BC34" s="230" t="s">
        <v>35</v>
      </c>
      <c r="BL34" s="1"/>
      <c r="BM34" s="1"/>
      <c r="BN34" s="1"/>
      <c r="BO34" s="1"/>
    </row>
    <row r="35" spans="61:66" ht="18" customHeight="1">
      <c r="BI35" s="196" t="s">
        <v>36</v>
      </c>
      <c r="BL35" s="1"/>
      <c r="BM35" s="1"/>
      <c r="BN35" s="1"/>
    </row>
    <row r="36" ht="18" customHeight="1"/>
    <row r="37" spans="55:57" ht="18" customHeight="1">
      <c r="BC37" s="1"/>
      <c r="BD37" s="1"/>
      <c r="BE37" s="1"/>
    </row>
    <row r="38" spans="53:62" ht="18" customHeight="1">
      <c r="BA38" s="1"/>
      <c r="BB38" s="1"/>
      <c r="BH38" s="1"/>
      <c r="BI38" s="1"/>
      <c r="BJ38" s="1"/>
    </row>
    <row r="39" spans="45:70" ht="18" customHeight="1">
      <c r="AS39" s="1"/>
      <c r="AY39" s="1"/>
      <c r="AZ39" s="1"/>
      <c r="BG39" s="1"/>
      <c r="BP39" s="1"/>
      <c r="BQ39" s="1"/>
      <c r="BR39" s="1"/>
    </row>
    <row r="40" spans="4:81" ht="18" customHeight="1">
      <c r="D40" s="1"/>
      <c r="W40" s="191">
        <v>56.453</v>
      </c>
      <c r="BF40" s="1"/>
      <c r="BP40" s="1"/>
      <c r="BQ40" s="1"/>
      <c r="BR40" s="1"/>
      <c r="CC40" s="1"/>
    </row>
    <row r="41" ht="18" customHeight="1"/>
    <row r="42" ht="18" customHeight="1"/>
    <row r="43" ht="18" customHeight="1">
      <c r="BD43" s="1"/>
    </row>
    <row r="44" ht="18" customHeight="1">
      <c r="AS44" s="38" t="s">
        <v>6</v>
      </c>
    </row>
    <row r="45" ht="18" customHeight="1">
      <c r="AS45" s="37" t="s">
        <v>7</v>
      </c>
    </row>
    <row r="46" spans="2:88" ht="21" customHeight="1" thickBot="1">
      <c r="B46" s="48" t="s">
        <v>10</v>
      </c>
      <c r="C46" s="49" t="s">
        <v>16</v>
      </c>
      <c r="D46" s="49" t="s">
        <v>17</v>
      </c>
      <c r="E46" s="49" t="s">
        <v>18</v>
      </c>
      <c r="F46" s="51" t="s">
        <v>19</v>
      </c>
      <c r="G46" s="52"/>
      <c r="H46" s="52"/>
      <c r="I46" s="277" t="s">
        <v>20</v>
      </c>
      <c r="J46" s="277"/>
      <c r="K46" s="52"/>
      <c r="L46" s="52"/>
      <c r="M46" s="50"/>
      <c r="N46" s="49" t="s">
        <v>10</v>
      </c>
      <c r="O46" s="49" t="s">
        <v>16</v>
      </c>
      <c r="P46" s="49" t="s">
        <v>17</v>
      </c>
      <c r="Q46" s="49" t="s">
        <v>18</v>
      </c>
      <c r="R46" s="51" t="s">
        <v>19</v>
      </c>
      <c r="S46" s="52"/>
      <c r="T46" s="52"/>
      <c r="U46" s="277" t="s">
        <v>20</v>
      </c>
      <c r="V46" s="277"/>
      <c r="W46" s="52"/>
      <c r="X46" s="53"/>
      <c r="AS46" s="37" t="s">
        <v>29</v>
      </c>
      <c r="BN46" s="48" t="s">
        <v>10</v>
      </c>
      <c r="BO46" s="49" t="s">
        <v>16</v>
      </c>
      <c r="BP46" s="49" t="s">
        <v>17</v>
      </c>
      <c r="BQ46" s="49" t="s">
        <v>18</v>
      </c>
      <c r="BR46" s="51" t="s">
        <v>19</v>
      </c>
      <c r="BS46" s="52"/>
      <c r="BT46" s="52"/>
      <c r="BU46" s="277" t="s">
        <v>20</v>
      </c>
      <c r="BV46" s="277"/>
      <c r="BW46" s="52"/>
      <c r="BX46" s="52"/>
      <c r="BY46" s="50"/>
      <c r="BZ46" s="49" t="s">
        <v>10</v>
      </c>
      <c r="CA46" s="49" t="s">
        <v>16</v>
      </c>
      <c r="CB46" s="49" t="s">
        <v>17</v>
      </c>
      <c r="CC46" s="49" t="s">
        <v>18</v>
      </c>
      <c r="CD46" s="51" t="s">
        <v>19</v>
      </c>
      <c r="CE46" s="52"/>
      <c r="CF46" s="52"/>
      <c r="CG46" s="277" t="s">
        <v>20</v>
      </c>
      <c r="CH46" s="277"/>
      <c r="CI46" s="52"/>
      <c r="CJ46" s="53"/>
    </row>
    <row r="47" spans="2:88" ht="21" customHeight="1" thickTop="1">
      <c r="B47" s="54"/>
      <c r="C47" s="55"/>
      <c r="D47" s="55"/>
      <c r="E47" s="55"/>
      <c r="F47" s="57"/>
      <c r="G47" s="19"/>
      <c r="M47" s="56"/>
      <c r="N47" s="55"/>
      <c r="O47" s="55"/>
      <c r="P47" s="55"/>
      <c r="Q47" s="55"/>
      <c r="R47" s="57"/>
      <c r="S47" s="19"/>
      <c r="X47" s="58"/>
      <c r="BN47" s="54"/>
      <c r="BO47" s="55"/>
      <c r="BP47" s="55"/>
      <c r="BQ47" s="55"/>
      <c r="BR47" s="57"/>
      <c r="BS47" s="19"/>
      <c r="BX47" s="35"/>
      <c r="BY47" s="56"/>
      <c r="BZ47" s="55"/>
      <c r="CA47" s="55"/>
      <c r="CB47" s="55"/>
      <c r="CC47" s="55"/>
      <c r="CD47" s="57"/>
      <c r="CE47" s="19"/>
      <c r="CJ47" s="58"/>
    </row>
    <row r="48" spans="2:88" ht="21" customHeight="1">
      <c r="B48" s="86">
        <v>1</v>
      </c>
      <c r="C48" s="64">
        <v>56.437</v>
      </c>
      <c r="D48" s="61">
        <v>46</v>
      </c>
      <c r="E48" s="62">
        <f>C48+D48*0.001</f>
        <v>56.483</v>
      </c>
      <c r="F48" s="63" t="s">
        <v>24</v>
      </c>
      <c r="G48" s="182" t="s">
        <v>56</v>
      </c>
      <c r="M48" s="59"/>
      <c r="N48" s="175">
        <v>4</v>
      </c>
      <c r="O48" s="174">
        <v>56.527</v>
      </c>
      <c r="P48" s="61">
        <v>-46</v>
      </c>
      <c r="Q48" s="62">
        <f>O48+P48*0.001</f>
        <v>56.481</v>
      </c>
      <c r="R48" s="63" t="s">
        <v>24</v>
      </c>
      <c r="S48" s="182" t="s">
        <v>57</v>
      </c>
      <c r="X48" s="58"/>
      <c r="BN48" s="189" t="s">
        <v>36</v>
      </c>
      <c r="BO48" s="174">
        <v>56.814</v>
      </c>
      <c r="BP48" s="61"/>
      <c r="BQ48" s="62"/>
      <c r="BR48" s="63" t="s">
        <v>24</v>
      </c>
      <c r="BS48" s="182" t="s">
        <v>73</v>
      </c>
      <c r="BX48" s="35"/>
      <c r="BY48" s="59"/>
      <c r="BZ48" s="183">
        <v>7</v>
      </c>
      <c r="CA48" s="60">
        <v>56.821</v>
      </c>
      <c r="CB48" s="61">
        <v>-46</v>
      </c>
      <c r="CC48" s="62">
        <f>CA48+CB48*0.001</f>
        <v>56.775</v>
      </c>
      <c r="CD48" s="63" t="s">
        <v>24</v>
      </c>
      <c r="CE48" s="182" t="s">
        <v>60</v>
      </c>
      <c r="CJ48" s="58"/>
    </row>
    <row r="49" spans="2:88" ht="21" customHeight="1">
      <c r="B49" s="66"/>
      <c r="C49" s="67"/>
      <c r="D49" s="55"/>
      <c r="E49" s="68"/>
      <c r="F49" s="57"/>
      <c r="M49" s="59"/>
      <c r="N49" s="55"/>
      <c r="O49" s="55"/>
      <c r="P49" s="55"/>
      <c r="Q49" s="55"/>
      <c r="R49" s="57"/>
      <c r="S49" s="19"/>
      <c r="X49" s="58"/>
      <c r="AS49" s="46" t="s">
        <v>9</v>
      </c>
      <c r="BN49" s="171"/>
      <c r="BO49" s="67"/>
      <c r="BP49" s="61"/>
      <c r="BQ49" s="167"/>
      <c r="BR49" s="63"/>
      <c r="BS49" s="168"/>
      <c r="BT49" s="169"/>
      <c r="BU49" s="169"/>
      <c r="BV49" s="169"/>
      <c r="BW49" s="169"/>
      <c r="BX49" s="170"/>
      <c r="BY49" s="59"/>
      <c r="BZ49" s="55"/>
      <c r="CA49" s="55"/>
      <c r="CB49" s="55"/>
      <c r="CC49" s="55"/>
      <c r="CD49" s="63"/>
      <c r="CE49" s="168"/>
      <c r="CF49" s="169"/>
      <c r="CG49" s="169"/>
      <c r="CH49" s="169"/>
      <c r="CI49" s="169"/>
      <c r="CJ49" s="188"/>
    </row>
    <row r="50" spans="2:88" ht="21" customHeight="1">
      <c r="B50" s="231">
        <v>2</v>
      </c>
      <c r="C50" s="60">
        <v>56.464</v>
      </c>
      <c r="D50" s="61">
        <v>46</v>
      </c>
      <c r="E50" s="62">
        <f>C50+D50*0.001</f>
        <v>56.51</v>
      </c>
      <c r="F50" s="63" t="s">
        <v>24</v>
      </c>
      <c r="G50" s="182" t="s">
        <v>68</v>
      </c>
      <c r="M50" s="59"/>
      <c r="N50" s="175" t="s">
        <v>8</v>
      </c>
      <c r="O50" s="174">
        <v>56.52</v>
      </c>
      <c r="P50" s="61"/>
      <c r="Q50" s="62"/>
      <c r="R50" s="63" t="s">
        <v>24</v>
      </c>
      <c r="S50" s="182" t="s">
        <v>69</v>
      </c>
      <c r="X50" s="58"/>
      <c r="AS50" s="37" t="s">
        <v>66</v>
      </c>
      <c r="BN50" s="189">
        <v>5</v>
      </c>
      <c r="BO50" s="174">
        <v>56.765</v>
      </c>
      <c r="BP50" s="61">
        <v>46</v>
      </c>
      <c r="BQ50" s="62">
        <f>BO50+BP50*0.001</f>
        <v>56.811</v>
      </c>
      <c r="BR50" s="63" t="s">
        <v>24</v>
      </c>
      <c r="BS50" s="182" t="s">
        <v>59</v>
      </c>
      <c r="BX50" s="35"/>
      <c r="BY50" s="59"/>
      <c r="BZ50" s="183">
        <v>8</v>
      </c>
      <c r="CA50" s="184">
        <v>56.851</v>
      </c>
      <c r="CB50" s="61">
        <v>-46</v>
      </c>
      <c r="CC50" s="62">
        <f>CA50+CB50*0.001</f>
        <v>56.805</v>
      </c>
      <c r="CD50" s="63" t="s">
        <v>24</v>
      </c>
      <c r="CE50" s="232" t="s">
        <v>61</v>
      </c>
      <c r="CJ50" s="58"/>
    </row>
    <row r="51" spans="2:88" ht="21" customHeight="1">
      <c r="B51" s="66"/>
      <c r="C51" s="67"/>
      <c r="D51" s="55"/>
      <c r="E51" s="68"/>
      <c r="F51" s="57"/>
      <c r="M51" s="59"/>
      <c r="N51" s="55"/>
      <c r="O51" s="55"/>
      <c r="P51" s="55"/>
      <c r="Q51" s="55"/>
      <c r="R51" s="57"/>
      <c r="S51" s="19"/>
      <c r="X51" s="58"/>
      <c r="AS51" s="37" t="s">
        <v>67</v>
      </c>
      <c r="BN51" s="171"/>
      <c r="BO51" s="67"/>
      <c r="BP51" s="61"/>
      <c r="BQ51" s="167"/>
      <c r="BR51" s="63"/>
      <c r="BS51" s="168"/>
      <c r="BT51" s="169"/>
      <c r="BU51" s="169"/>
      <c r="BV51" s="169"/>
      <c r="BW51" s="169"/>
      <c r="BX51" s="170"/>
      <c r="BY51" s="59"/>
      <c r="BZ51" s="55"/>
      <c r="CA51" s="55"/>
      <c r="CB51" s="55"/>
      <c r="CC51" s="55"/>
      <c r="CD51" s="63"/>
      <c r="CE51" s="168"/>
      <c r="CF51" s="169"/>
      <c r="CG51" s="169"/>
      <c r="CH51" s="169"/>
      <c r="CI51" s="169"/>
      <c r="CJ51" s="188"/>
    </row>
    <row r="52" spans="2:88" ht="21" customHeight="1">
      <c r="B52" s="231">
        <v>3</v>
      </c>
      <c r="C52" s="60">
        <v>56.464</v>
      </c>
      <c r="D52" s="61">
        <v>46</v>
      </c>
      <c r="E52" s="62">
        <f>C52+D52*0.001</f>
        <v>56.51</v>
      </c>
      <c r="F52" s="63" t="s">
        <v>24</v>
      </c>
      <c r="G52" s="182" t="s">
        <v>58</v>
      </c>
      <c r="M52" s="59"/>
      <c r="N52" s="175" t="s">
        <v>35</v>
      </c>
      <c r="O52" s="174">
        <v>56.761</v>
      </c>
      <c r="P52" s="61"/>
      <c r="Q52" s="62"/>
      <c r="R52" s="63" t="s">
        <v>24</v>
      </c>
      <c r="S52" s="182" t="s">
        <v>70</v>
      </c>
      <c r="X52" s="58"/>
      <c r="BN52" s="85">
        <v>6</v>
      </c>
      <c r="BO52" s="60">
        <v>56.821</v>
      </c>
      <c r="BP52" s="61">
        <v>-46</v>
      </c>
      <c r="BQ52" s="62">
        <f>BO52+BP52*0.001</f>
        <v>56.775</v>
      </c>
      <c r="BR52" s="63" t="s">
        <v>24</v>
      </c>
      <c r="BS52" s="182" t="s">
        <v>71</v>
      </c>
      <c r="BX52" s="35"/>
      <c r="BY52" s="59"/>
      <c r="BZ52" s="84">
        <v>9</v>
      </c>
      <c r="CA52" s="64">
        <v>56.878</v>
      </c>
      <c r="CB52" s="61">
        <v>-46</v>
      </c>
      <c r="CC52" s="62">
        <f>CA52+CB52*0.001</f>
        <v>56.832</v>
      </c>
      <c r="CD52" s="63" t="s">
        <v>24</v>
      </c>
      <c r="CE52" s="182" t="s">
        <v>72</v>
      </c>
      <c r="CJ52" s="58"/>
    </row>
    <row r="53" spans="2:88" ht="21" customHeight="1" thickBot="1">
      <c r="B53" s="69"/>
      <c r="C53" s="70"/>
      <c r="D53" s="71"/>
      <c r="E53" s="71"/>
      <c r="F53" s="74"/>
      <c r="G53" s="187"/>
      <c r="H53" s="75"/>
      <c r="I53" s="75"/>
      <c r="J53" s="75"/>
      <c r="K53" s="75"/>
      <c r="L53" s="75"/>
      <c r="M53" s="72"/>
      <c r="N53" s="73"/>
      <c r="O53" s="70"/>
      <c r="P53" s="71"/>
      <c r="Q53" s="71"/>
      <c r="R53" s="74"/>
      <c r="S53" s="29"/>
      <c r="T53" s="75"/>
      <c r="U53" s="75"/>
      <c r="V53" s="75"/>
      <c r="W53" s="75"/>
      <c r="X53" s="76"/>
      <c r="AD53" s="2"/>
      <c r="AE53" s="3"/>
      <c r="BH53" s="3"/>
      <c r="BN53" s="69"/>
      <c r="BO53" s="70"/>
      <c r="BP53" s="71"/>
      <c r="BQ53" s="71"/>
      <c r="BR53" s="74"/>
      <c r="BS53" s="29"/>
      <c r="BT53" s="75"/>
      <c r="BU53" s="75"/>
      <c r="BV53" s="75"/>
      <c r="BW53" s="75"/>
      <c r="BX53" s="75"/>
      <c r="BY53" s="72"/>
      <c r="BZ53" s="73"/>
      <c r="CA53" s="70"/>
      <c r="CB53" s="71"/>
      <c r="CC53" s="71"/>
      <c r="CD53" s="74"/>
      <c r="CE53" s="29"/>
      <c r="CF53" s="75"/>
      <c r="CG53" s="75"/>
      <c r="CH53" s="75"/>
      <c r="CI53" s="75"/>
      <c r="CJ53" s="76"/>
    </row>
    <row r="55" spans="27:70" ht="12.75">
      <c r="AA55" s="35"/>
      <c r="BO55" s="35"/>
      <c r="BP55" s="35"/>
      <c r="BQ55" s="35"/>
      <c r="BR55" s="35"/>
    </row>
  </sheetData>
  <sheetProtection password="E755" sheet="1" objects="1" scenarios="1"/>
  <mergeCells count="18">
    <mergeCell ref="I46:J46"/>
    <mergeCell ref="U46:V46"/>
    <mergeCell ref="BU46:BV46"/>
    <mergeCell ref="CG46:CH46"/>
    <mergeCell ref="BJ2:BO2"/>
    <mergeCell ref="BN3:BO3"/>
    <mergeCell ref="X2:AC2"/>
    <mergeCell ref="X3:Y3"/>
    <mergeCell ref="X28:X29"/>
    <mergeCell ref="BK26:BK27"/>
    <mergeCell ref="AB3:AC3"/>
    <mergeCell ref="BJ3:BK3"/>
    <mergeCell ref="AB5:AC5"/>
    <mergeCell ref="AB6:AC6"/>
    <mergeCell ref="BJ6:BK6"/>
    <mergeCell ref="BJ5:BK5"/>
    <mergeCell ref="BJ7:BK7"/>
    <mergeCell ref="AB7:AC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481509" r:id="rId1"/>
    <oleObject progId="Paint.Picture" shapeId="148202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2011-12-05T10:33:37Z</cp:lastPrinted>
  <dcterms:created xsi:type="dcterms:W3CDTF">2003-01-10T15:39:03Z</dcterms:created>
  <dcterms:modified xsi:type="dcterms:W3CDTF">2011-12-05T11:18:02Z</dcterms:modified>
  <cp:category/>
  <cp:version/>
  <cp:contentType/>
  <cp:contentStatus/>
</cp:coreProperties>
</file>