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Mladějov na Moravě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<sst xmlns="http://schemas.openxmlformats.org/spreadsheetml/2006/main" count="72" uniqueCount="49">
  <si>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</si>
  <si>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</si>
  <si>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</si>
  <si>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</si>
  <si>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</si>
  <si>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</si>
  <si>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</si>
  <si>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</si>
  <si>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</si>
  <si>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</si>
  <si>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</si>
  <si>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</si>
  <si>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</si>
  <si>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</si>
  <si>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</si>
  <si>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</si>
  <si>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</si>
  <si>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</si>
  <si>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</si>
  <si>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</si>
  <si>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</si>
  <si>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</si>
  <si>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</si>
  <si>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</si>
  <si>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</si>
  <si>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</si>
  <si>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</si>
  <si>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Vk 1</t>
  </si>
  <si>
    <t>výměnové zámky do obou směrů, klíč 1t / 1 v SHK - I.</t>
  </si>
  <si>
    <t>Současné vjezdy jsou povoleny za podmínek</t>
  </si>
  <si>
    <t>Trať : 314</t>
  </si>
  <si>
    <t>výhybky a výkolejku přestavuje a uzamyká doprovod vlaku</t>
  </si>
  <si>
    <t>klíče od výhybek a výkolejky v soupravě hlavních klíčů (SHK)</t>
  </si>
  <si>
    <t>Směr  :  Moravská Třebová</t>
  </si>
  <si>
    <t>Km  66,391</t>
  </si>
  <si>
    <t>Ev. č. : 349076</t>
  </si>
  <si>
    <t>Směr  :  Třebovice v Čechách</t>
  </si>
  <si>
    <t>Kód : 16</t>
  </si>
  <si>
    <t>uvedených v PN k D3 pro trať Chornice - Třebovice v Čechách</t>
  </si>
  <si>
    <t>Návěst 189</t>
  </si>
  <si>
    <t>výměnový zámek v závislost na Vk 1, klíč Vk 1 / 2 v SHK - IV.</t>
  </si>
  <si>
    <t>výměnové zámky do obou směrů, klíč 3t / 3 v SHK - VI.</t>
  </si>
  <si>
    <t>Rádiové spojení  ( síť SRD )</t>
  </si>
  <si>
    <t>Odklon osy</t>
  </si>
  <si>
    <t>Dopravní  koleje</t>
  </si>
  <si>
    <t>Chornice</t>
  </si>
  <si>
    <t>XII.</t>
  </si>
  <si>
    <t>provoz podle SŽDC (ČD) D - 3</t>
  </si>
  <si>
    <t>Místo zastavení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</si>
</sst>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1" fontId="0" fillId="0" borderId="31" xfId="0" applyNumberFormat="1" applyFont="1" applyFill="1" applyBorder="1" applyAlignment="1">
      <alignment vertical="center"/>
    </xf>
    <xf numFmtId="1" fontId="14" fillId="0" borderId="31" xfId="0" applyNumberFormat="1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8" fillId="4" borderId="55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33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58250"/>
          <a:ext cx="19164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3963650" y="10229850"/>
          <a:ext cx="3848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31</xdr:col>
      <xdr:colOff>266700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0" y="9544050"/>
          <a:ext cx="1594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10</xdr:col>
      <xdr:colOff>495300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371850" y="88582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31</xdr:col>
      <xdr:colOff>266700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20783550" y="897255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Mladějov na Moravě</a:t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9297650" y="88582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29</xdr:col>
      <xdr:colOff>266700</xdr:colOff>
      <xdr:row>40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9297650" y="95440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0</xdr:rowOff>
    </xdr:from>
    <xdr:to>
      <xdr:col>11</xdr:col>
      <xdr:colOff>266700</xdr:colOff>
      <xdr:row>37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7086600" y="942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13" name="Line 17"/>
        <xdr:cNvSpPr>
          <a:spLocks/>
        </xdr:cNvSpPr>
      </xdr:nvSpPr>
      <xdr:spPr>
        <a:xfrm>
          <a:off x="20040600" y="8896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647700</xdr:colOff>
      <xdr:row>42</xdr:row>
      <xdr:rowOff>9525</xdr:rowOff>
    </xdr:from>
    <xdr:to>
      <xdr:col>18</xdr:col>
      <xdr:colOff>914400</xdr:colOff>
      <xdr:row>44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05822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8743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37</xdr:row>
      <xdr:rowOff>76200</xdr:rowOff>
    </xdr:from>
    <xdr:to>
      <xdr:col>12</xdr:col>
      <xdr:colOff>495300</xdr:colOff>
      <xdr:row>37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7829550" y="9505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76200</xdr:rowOff>
    </xdr:from>
    <xdr:to>
      <xdr:col>23</xdr:col>
      <xdr:colOff>247650</xdr:colOff>
      <xdr:row>40</xdr:row>
      <xdr:rowOff>114300</xdr:rowOff>
    </xdr:to>
    <xdr:sp>
      <xdr:nvSpPr>
        <xdr:cNvPr id="17" name="Line 39"/>
        <xdr:cNvSpPr>
          <a:spLocks/>
        </xdr:cNvSpPr>
      </xdr:nvSpPr>
      <xdr:spPr>
        <a:xfrm flipV="1">
          <a:off x="17811750" y="1019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0</xdr:rowOff>
    </xdr:from>
    <xdr:to>
      <xdr:col>24</xdr:col>
      <xdr:colOff>476250</xdr:colOff>
      <xdr:row>40</xdr:row>
      <xdr:rowOff>76200</xdr:rowOff>
    </xdr:to>
    <xdr:sp>
      <xdr:nvSpPr>
        <xdr:cNvPr id="18" name="Line 40"/>
        <xdr:cNvSpPr>
          <a:spLocks/>
        </xdr:cNvSpPr>
      </xdr:nvSpPr>
      <xdr:spPr>
        <a:xfrm flipV="1">
          <a:off x="18554700" y="10115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42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0</xdr:rowOff>
    </xdr:from>
    <xdr:to>
      <xdr:col>12</xdr:col>
      <xdr:colOff>504825</xdr:colOff>
      <xdr:row>27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8077200" y="714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0</xdr:rowOff>
    </xdr:from>
    <xdr:to>
      <xdr:col>12</xdr:col>
      <xdr:colOff>504825</xdr:colOff>
      <xdr:row>27</xdr:row>
      <xdr:rowOff>0</xdr:rowOff>
    </xdr:to>
    <xdr:sp>
      <xdr:nvSpPr>
        <xdr:cNvPr id="21" name="Line 78"/>
        <xdr:cNvSpPr>
          <a:spLocks/>
        </xdr:cNvSpPr>
      </xdr:nvSpPr>
      <xdr:spPr>
        <a:xfrm flipH="1">
          <a:off x="8077200" y="714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22" name="Line 124"/>
        <xdr:cNvSpPr>
          <a:spLocks/>
        </xdr:cNvSpPr>
      </xdr:nvSpPr>
      <xdr:spPr>
        <a:xfrm>
          <a:off x="262890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23" name="text 774"/>
        <xdr:cNvSpPr txBox="1">
          <a:spLocks noChangeArrowheads="1"/>
        </xdr:cNvSpPr>
      </xdr:nvSpPr>
      <xdr:spPr>
        <a:xfrm>
          <a:off x="2133600" y="7829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6637
km 66,194</a:t>
          </a:r>
        </a:p>
      </xdr:txBody>
    </xdr:sp>
    <xdr:clientData/>
  </xdr:oneCellAnchor>
  <xdr:oneCellAnchor>
    <xdr:from>
      <xdr:col>21</xdr:col>
      <xdr:colOff>228600</xdr:colOff>
      <xdr:row>40</xdr:row>
      <xdr:rowOff>0</xdr:rowOff>
    </xdr:from>
    <xdr:ext cx="523875" cy="228600"/>
    <xdr:sp>
      <xdr:nvSpPr>
        <xdr:cNvPr id="24" name="text 7125"/>
        <xdr:cNvSpPr txBox="1">
          <a:spLocks noChangeArrowheads="1"/>
        </xdr:cNvSpPr>
      </xdr:nvSpPr>
      <xdr:spPr>
        <a:xfrm>
          <a:off x="16592550" y="10115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</xdr:col>
      <xdr:colOff>0</xdr:colOff>
      <xdr:row>35</xdr:row>
      <xdr:rowOff>0</xdr:rowOff>
    </xdr:from>
    <xdr:to>
      <xdr:col>10</xdr:col>
      <xdr:colOff>47625</xdr:colOff>
      <xdr:row>36</xdr:row>
      <xdr:rowOff>0</xdr:rowOff>
    </xdr:to>
    <xdr:grpSp>
      <xdr:nvGrpSpPr>
        <xdr:cNvPr id="25" name="Group 294"/>
        <xdr:cNvGrpSpPr>
          <a:grpSpLocks/>
        </xdr:cNvGrpSpPr>
      </xdr:nvGrpSpPr>
      <xdr:grpSpPr>
        <a:xfrm>
          <a:off x="6591300" y="8972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2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36</xdr:row>
      <xdr:rowOff>0</xdr:rowOff>
    </xdr:from>
    <xdr:to>
      <xdr:col>27</xdr:col>
      <xdr:colOff>276225</xdr:colOff>
      <xdr:row>37</xdr:row>
      <xdr:rowOff>0</xdr:rowOff>
    </xdr:to>
    <xdr:grpSp>
      <xdr:nvGrpSpPr>
        <xdr:cNvPr id="29" name="Group 329"/>
        <xdr:cNvGrpSpPr>
          <a:grpSpLocks/>
        </xdr:cNvGrpSpPr>
      </xdr:nvGrpSpPr>
      <xdr:grpSpPr>
        <a:xfrm>
          <a:off x="21507450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38</xdr:row>
      <xdr:rowOff>0</xdr:rowOff>
    </xdr:from>
    <xdr:to>
      <xdr:col>25</xdr:col>
      <xdr:colOff>276225</xdr:colOff>
      <xdr:row>39</xdr:row>
      <xdr:rowOff>0</xdr:rowOff>
    </xdr:to>
    <xdr:grpSp>
      <xdr:nvGrpSpPr>
        <xdr:cNvPr id="33" name="Group 333"/>
        <xdr:cNvGrpSpPr>
          <a:grpSpLocks/>
        </xdr:cNvGrpSpPr>
      </xdr:nvGrpSpPr>
      <xdr:grpSpPr>
        <a:xfrm>
          <a:off x="20021550" y="9658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7" name="Line 371"/>
        <xdr:cNvSpPr>
          <a:spLocks/>
        </xdr:cNvSpPr>
      </xdr:nvSpPr>
      <xdr:spPr>
        <a:xfrm>
          <a:off x="24517350" y="9544050"/>
          <a:ext cx="3219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38" name="Group 372"/>
        <xdr:cNvGrpSpPr>
          <a:grpSpLocks noChangeAspect="1"/>
        </xdr:cNvGrpSpPr>
      </xdr:nvGrpSpPr>
      <xdr:grpSpPr>
        <a:xfrm>
          <a:off x="24355425" y="919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3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41" name="Group 375"/>
        <xdr:cNvGrpSpPr>
          <a:grpSpLocks noChangeAspect="1"/>
        </xdr:cNvGrpSpPr>
      </xdr:nvGrpSpPr>
      <xdr:grpSpPr>
        <a:xfrm>
          <a:off x="3209925" y="8505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44" name="Group 382"/>
        <xdr:cNvGrpSpPr>
          <a:grpSpLocks noChangeAspect="1"/>
        </xdr:cNvGrpSpPr>
      </xdr:nvGrpSpPr>
      <xdr:grpSpPr>
        <a:xfrm>
          <a:off x="22869525" y="9544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40</xdr:row>
      <xdr:rowOff>76200</xdr:rowOff>
    </xdr:from>
    <xdr:to>
      <xdr:col>25</xdr:col>
      <xdr:colOff>352425</xdr:colOff>
      <xdr:row>40</xdr:row>
      <xdr:rowOff>200025</xdr:rowOff>
    </xdr:to>
    <xdr:sp>
      <xdr:nvSpPr>
        <xdr:cNvPr id="47" name="kreslení 417"/>
        <xdr:cNvSpPr>
          <a:spLocks/>
        </xdr:cNvSpPr>
      </xdr:nvSpPr>
      <xdr:spPr>
        <a:xfrm>
          <a:off x="19792950" y="10191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76200</xdr:rowOff>
    </xdr:from>
    <xdr:to>
      <xdr:col>19</xdr:col>
      <xdr:colOff>609600</xdr:colOff>
      <xdr:row>39</xdr:row>
      <xdr:rowOff>152400</xdr:rowOff>
    </xdr:to>
    <xdr:grpSp>
      <xdr:nvGrpSpPr>
        <xdr:cNvPr id="48" name="Group 394"/>
        <xdr:cNvGrpSpPr>
          <a:grpSpLocks/>
        </xdr:cNvGrpSpPr>
      </xdr:nvGrpSpPr>
      <xdr:grpSpPr>
        <a:xfrm>
          <a:off x="11506200" y="9734550"/>
          <a:ext cx="3524250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39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35</xdr:row>
      <xdr:rowOff>76200</xdr:rowOff>
    </xdr:from>
    <xdr:to>
      <xdr:col>19</xdr:col>
      <xdr:colOff>447675</xdr:colOff>
      <xdr:row>36</xdr:row>
      <xdr:rowOff>152400</xdr:rowOff>
    </xdr:to>
    <xdr:grpSp>
      <xdr:nvGrpSpPr>
        <xdr:cNvPr id="56" name="Group 402"/>
        <xdr:cNvGrpSpPr>
          <a:grpSpLocks/>
        </xdr:cNvGrpSpPr>
      </xdr:nvGrpSpPr>
      <xdr:grpSpPr>
        <a:xfrm>
          <a:off x="9353550" y="9048750"/>
          <a:ext cx="5514975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40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0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0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0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0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0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0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64" name="Group 410"/>
        <xdr:cNvGrpSpPr>
          <a:grpSpLocks noChangeAspect="1"/>
        </xdr:cNvGrpSpPr>
      </xdr:nvGrpSpPr>
      <xdr:grpSpPr>
        <a:xfrm>
          <a:off x="257175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5" name="Line 41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1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41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41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41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1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36</xdr:row>
      <xdr:rowOff>19050</xdr:rowOff>
    </xdr:from>
    <xdr:to>
      <xdr:col>35</xdr:col>
      <xdr:colOff>419100</xdr:colOff>
      <xdr:row>36</xdr:row>
      <xdr:rowOff>209550</xdr:rowOff>
    </xdr:to>
    <xdr:grpSp>
      <xdr:nvGrpSpPr>
        <xdr:cNvPr id="71" name="Group 417"/>
        <xdr:cNvGrpSpPr>
          <a:grpSpLocks noChangeAspect="1"/>
        </xdr:cNvGrpSpPr>
      </xdr:nvGrpSpPr>
      <xdr:grpSpPr>
        <a:xfrm>
          <a:off x="27289125" y="92202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72" name="Line 418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419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420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421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422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23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36</xdr:row>
      <xdr:rowOff>180975</xdr:rowOff>
    </xdr:from>
    <xdr:to>
      <xdr:col>17</xdr:col>
      <xdr:colOff>933450</xdr:colOff>
      <xdr:row>37</xdr:row>
      <xdr:rowOff>85725</xdr:rowOff>
    </xdr:to>
    <xdr:grpSp>
      <xdr:nvGrpSpPr>
        <xdr:cNvPr id="78" name="Group 424"/>
        <xdr:cNvGrpSpPr>
          <a:grpSpLocks/>
        </xdr:cNvGrpSpPr>
      </xdr:nvGrpSpPr>
      <xdr:grpSpPr>
        <a:xfrm>
          <a:off x="12906375" y="93821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79" name="Line 42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2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2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714375</xdr:colOff>
      <xdr:row>38</xdr:row>
      <xdr:rowOff>114300</xdr:rowOff>
    </xdr:from>
    <xdr:ext cx="514350" cy="228600"/>
    <xdr:sp>
      <xdr:nvSpPr>
        <xdr:cNvPr id="84" name="text 7125"/>
        <xdr:cNvSpPr txBox="1">
          <a:spLocks noChangeArrowheads="1"/>
        </xdr:cNvSpPr>
      </xdr:nvSpPr>
      <xdr:spPr>
        <a:xfrm>
          <a:off x="12220575" y="977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714375</xdr:colOff>
      <xdr:row>35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12220575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09"/>
      <c r="C2" s="110"/>
      <c r="D2" s="110"/>
      <c r="E2" s="34" t="s">
        <v>33</v>
      </c>
      <c r="F2" s="110"/>
      <c r="G2" s="110"/>
      <c r="H2" s="111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09"/>
      <c r="AE2" s="110"/>
      <c r="AF2" s="110"/>
      <c r="AG2" s="34" t="s">
        <v>36</v>
      </c>
      <c r="AH2" s="110"/>
      <c r="AI2" s="110"/>
      <c r="AJ2" s="111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30</v>
      </c>
      <c r="P3" s="42"/>
      <c r="R3" s="167"/>
      <c r="S3" s="168" t="s">
        <v>34</v>
      </c>
      <c r="T3" s="169"/>
      <c r="V3" s="42"/>
      <c r="W3" s="26" t="s">
        <v>35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96" t="s">
        <v>21</v>
      </c>
      <c r="K4" s="197"/>
      <c r="L4" s="197"/>
      <c r="M4" s="197"/>
      <c r="N4" s="197"/>
      <c r="O4" s="197"/>
      <c r="P4" s="44"/>
      <c r="Q4" s="45"/>
      <c r="R4" s="45"/>
      <c r="S4" s="45"/>
      <c r="T4" s="45"/>
      <c r="U4" s="45"/>
      <c r="V4" s="46"/>
      <c r="W4" s="197" t="s">
        <v>21</v>
      </c>
      <c r="X4" s="197"/>
      <c r="Y4" s="197"/>
      <c r="Z4" s="197"/>
      <c r="AA4" s="197"/>
      <c r="AB4" s="198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199" t="s">
        <v>23</v>
      </c>
      <c r="K5" s="200"/>
      <c r="L5" s="201"/>
      <c r="M5" s="202"/>
      <c r="N5" s="203" t="s">
        <v>48</v>
      </c>
      <c r="O5" s="204"/>
      <c r="P5" s="48"/>
      <c r="Q5" s="118"/>
      <c r="R5" s="52"/>
      <c r="S5" s="20" t="s">
        <v>22</v>
      </c>
      <c r="T5" s="51"/>
      <c r="U5" s="165"/>
      <c r="V5" s="49"/>
      <c r="W5" s="205"/>
      <c r="X5" s="200"/>
      <c r="Y5" s="201"/>
      <c r="Z5" s="202"/>
      <c r="AA5" s="206" t="s">
        <v>23</v>
      </c>
      <c r="AB5" s="207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6"/>
      <c r="K6" s="117"/>
      <c r="L6" s="152"/>
      <c r="M6" s="117"/>
      <c r="N6" s="121"/>
      <c r="O6" s="120"/>
      <c r="P6" s="48"/>
      <c r="Q6" s="58"/>
      <c r="R6" s="58"/>
      <c r="S6" s="58"/>
      <c r="T6" s="58"/>
      <c r="U6" s="58"/>
      <c r="V6" s="49"/>
      <c r="W6" s="121"/>
      <c r="X6" s="120"/>
      <c r="Y6" s="155"/>
      <c r="Z6" s="120"/>
      <c r="AA6" s="122"/>
      <c r="AB6" s="123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42</v>
      </c>
      <c r="F7" s="9"/>
      <c r="G7" s="9"/>
      <c r="H7" s="12"/>
      <c r="I7" s="36"/>
      <c r="J7" s="53"/>
      <c r="K7" s="2"/>
      <c r="L7" s="153"/>
      <c r="M7" s="2"/>
      <c r="N7" s="40"/>
      <c r="O7" s="55"/>
      <c r="P7" s="48"/>
      <c r="Q7" s="118"/>
      <c r="R7" s="40"/>
      <c r="S7" s="137" t="s">
        <v>26</v>
      </c>
      <c r="T7" s="118"/>
      <c r="U7" s="40"/>
      <c r="V7" s="49"/>
      <c r="W7" s="40"/>
      <c r="X7" s="55"/>
      <c r="Y7" s="156"/>
      <c r="Z7" s="55"/>
      <c r="AA7" s="36"/>
      <c r="AB7" s="56"/>
      <c r="AC7" s="41"/>
      <c r="AD7" s="7"/>
      <c r="AE7" s="9"/>
      <c r="AF7" s="9"/>
      <c r="AG7" s="10" t="s">
        <v>42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47</v>
      </c>
      <c r="F8" s="9"/>
      <c r="G8" s="9"/>
      <c r="H8" s="12"/>
      <c r="I8" s="36"/>
      <c r="J8" s="210" t="s">
        <v>20</v>
      </c>
      <c r="K8" s="211"/>
      <c r="L8" s="181"/>
      <c r="M8" s="182"/>
      <c r="N8" s="188" t="s">
        <v>39</v>
      </c>
      <c r="O8" s="189"/>
      <c r="P8" s="48"/>
      <c r="Q8" s="118"/>
      <c r="R8" s="118"/>
      <c r="S8" s="119" t="s">
        <v>31</v>
      </c>
      <c r="T8" s="118"/>
      <c r="U8" s="118"/>
      <c r="V8" s="49"/>
      <c r="W8" s="190"/>
      <c r="X8" s="191"/>
      <c r="Y8" s="181"/>
      <c r="Z8" s="182"/>
      <c r="AA8" s="192" t="s">
        <v>20</v>
      </c>
      <c r="AB8" s="193"/>
      <c r="AC8" s="41"/>
      <c r="AD8" s="7"/>
      <c r="AE8" s="9"/>
      <c r="AF8" s="9"/>
      <c r="AG8" s="31" t="s">
        <v>47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212">
        <v>66</v>
      </c>
      <c r="K9" s="213"/>
      <c r="L9" s="194"/>
      <c r="M9" s="195"/>
      <c r="N9" s="214">
        <v>66.38</v>
      </c>
      <c r="O9" s="215"/>
      <c r="P9" s="48"/>
      <c r="Q9" s="36"/>
      <c r="R9" s="36"/>
      <c r="S9" s="151" t="s">
        <v>32</v>
      </c>
      <c r="T9" s="36"/>
      <c r="U9" s="36"/>
      <c r="V9" s="49"/>
      <c r="W9" s="216"/>
      <c r="X9" s="215"/>
      <c r="Y9" s="194"/>
      <c r="Z9" s="195"/>
      <c r="AA9" s="208">
        <v>66.743</v>
      </c>
      <c r="AB9" s="209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37</v>
      </c>
      <c r="F10" s="6"/>
      <c r="G10" s="6"/>
      <c r="H10" s="21"/>
      <c r="I10" s="36"/>
      <c r="J10" s="54"/>
      <c r="K10" s="55"/>
      <c r="L10" s="153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6"/>
      <c r="Z10" s="55"/>
      <c r="AA10" s="36"/>
      <c r="AB10" s="56"/>
      <c r="AC10" s="41"/>
      <c r="AD10" s="7"/>
      <c r="AE10" s="6"/>
      <c r="AF10" s="6"/>
      <c r="AG10" s="11" t="s">
        <v>37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4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4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I14" s="37"/>
      <c r="J14" s="57"/>
      <c r="K14" s="57"/>
      <c r="L14" s="59"/>
      <c r="M14" s="59"/>
      <c r="N14" s="57"/>
      <c r="O14" s="57"/>
      <c r="P14" s="70"/>
      <c r="Q14" s="126"/>
      <c r="R14" s="127"/>
      <c r="S14" s="128"/>
      <c r="T14" s="129"/>
      <c r="U14" s="130"/>
      <c r="W14" s="59"/>
      <c r="X14" s="59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8" customHeight="1">
      <c r="A15" s="37"/>
      <c r="I15" s="37"/>
      <c r="J15" s="57"/>
      <c r="K15" s="57"/>
      <c r="L15" s="59"/>
      <c r="M15" s="59"/>
      <c r="N15" s="57"/>
      <c r="O15" s="57"/>
      <c r="P15" s="70"/>
      <c r="Q15" s="131"/>
      <c r="R15" s="72"/>
      <c r="S15" s="124" t="s">
        <v>24</v>
      </c>
      <c r="T15" s="57"/>
      <c r="U15" s="132"/>
      <c r="W15" s="59"/>
      <c r="X15" s="59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18" customHeight="1">
      <c r="A16" s="37"/>
      <c r="I16" s="37"/>
      <c r="J16" s="57"/>
      <c r="K16" s="57"/>
      <c r="L16" s="59"/>
      <c r="M16" s="59"/>
      <c r="N16" s="57"/>
      <c r="O16" s="57"/>
      <c r="P16" s="70"/>
      <c r="Q16" s="131"/>
      <c r="R16" s="72"/>
      <c r="S16" s="72"/>
      <c r="T16" s="57"/>
      <c r="U16" s="132"/>
      <c r="W16" s="59"/>
      <c r="X16" s="59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70"/>
      <c r="Q17" s="131"/>
      <c r="R17" s="57"/>
      <c r="S17" s="125" t="s">
        <v>45</v>
      </c>
      <c r="T17" s="57"/>
      <c r="U17" s="132"/>
      <c r="W17" s="59"/>
      <c r="X17" s="59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3"/>
      <c r="R18" s="134"/>
      <c r="S18" s="135"/>
      <c r="T18" s="135"/>
      <c r="U18" s="136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32" t="s">
        <v>12</v>
      </c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7" t="s">
        <v>13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 t="s">
        <v>25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59"/>
      <c r="N27" s="59"/>
      <c r="O27" s="59"/>
      <c r="P27" s="59"/>
      <c r="S27" s="175" t="s">
        <v>43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E29" s="59"/>
      <c r="F29" s="59"/>
      <c r="G29" s="4"/>
      <c r="H29" s="59"/>
      <c r="I29" s="59"/>
      <c r="J29" s="59"/>
      <c r="K29" s="59"/>
      <c r="L29" s="59"/>
      <c r="M29" s="59"/>
      <c r="N29" s="4"/>
      <c r="O29" s="59"/>
      <c r="P29" s="4"/>
      <c r="Q29" s="4"/>
      <c r="R29" s="59"/>
      <c r="T29" s="67"/>
      <c r="U29" s="4"/>
      <c r="V29" s="4"/>
      <c r="W29" s="4"/>
      <c r="X29" s="4"/>
      <c r="Z29" s="59"/>
      <c r="AB29" s="59"/>
      <c r="AD29" s="59"/>
      <c r="AE29" s="59"/>
      <c r="AG29" s="59"/>
      <c r="AH29" s="59"/>
      <c r="AI29" s="59"/>
      <c r="AJ29" s="59"/>
      <c r="AK29" s="59"/>
    </row>
    <row r="30" spans="1:37" ht="18" customHeight="1">
      <c r="A30" s="59"/>
      <c r="B30" s="57"/>
      <c r="C30" s="59"/>
      <c r="D30" s="59"/>
      <c r="E30" s="57"/>
      <c r="F30" s="57"/>
      <c r="G30" s="4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7"/>
      <c r="T30" s="67"/>
      <c r="U30" s="67"/>
      <c r="V30" s="67"/>
      <c r="W30" s="59"/>
      <c r="X30" s="59"/>
      <c r="Y30" s="4"/>
      <c r="Z30" s="59"/>
      <c r="AB30" s="59"/>
      <c r="AD30" s="4"/>
      <c r="AE30" s="4"/>
      <c r="AF30" s="67"/>
      <c r="AG30" s="33"/>
      <c r="AH30" s="5"/>
      <c r="AI30" s="33"/>
      <c r="AJ30" s="57"/>
      <c r="AK30" s="57"/>
    </row>
    <row r="31" spans="1:37" ht="18" customHeight="1">
      <c r="A31" s="59"/>
      <c r="B31" s="57"/>
      <c r="C31" s="59"/>
      <c r="D31" s="59"/>
      <c r="E31" s="57"/>
      <c r="F31" s="57"/>
      <c r="G31" s="4"/>
      <c r="H31" s="57"/>
      <c r="I31" s="59"/>
      <c r="J31" s="4"/>
      <c r="K31" s="59"/>
      <c r="L31" s="59"/>
      <c r="M31" s="59"/>
      <c r="N31" s="59"/>
      <c r="O31" s="59"/>
      <c r="P31" s="4"/>
      <c r="Q31" s="4"/>
      <c r="R31" s="4"/>
      <c r="S31" s="59"/>
      <c r="T31" s="67"/>
      <c r="U31" s="67"/>
      <c r="V31" s="83"/>
      <c r="W31" s="83"/>
      <c r="X31" s="4"/>
      <c r="Y31" s="4"/>
      <c r="Z31" s="4"/>
      <c r="AA31" s="4"/>
      <c r="AB31" s="59"/>
      <c r="AC31" s="59"/>
      <c r="AD31" s="59"/>
      <c r="AE31" s="67"/>
      <c r="AF31" s="4"/>
      <c r="AG31" s="4"/>
      <c r="AH31" s="59"/>
      <c r="AI31" s="4"/>
      <c r="AJ31" s="57"/>
      <c r="AK31" s="57"/>
    </row>
    <row r="32" spans="1:37" ht="18" customHeight="1">
      <c r="A32" s="59"/>
      <c r="B32" s="57"/>
      <c r="D32" s="59"/>
      <c r="E32" s="59"/>
      <c r="F32" s="59"/>
      <c r="H32" s="59"/>
      <c r="I32" s="59"/>
      <c r="J32" s="4"/>
      <c r="K32" s="4"/>
      <c r="L32" s="4"/>
      <c r="M32" s="4"/>
      <c r="N32" s="4"/>
      <c r="P32" s="4"/>
      <c r="Y32" s="4"/>
      <c r="Z32" s="4"/>
      <c r="AA32" s="59"/>
      <c r="AB32" s="59"/>
      <c r="AC32" s="4"/>
      <c r="AD32" s="4"/>
      <c r="AE32" s="83"/>
      <c r="AF32" s="4"/>
      <c r="AG32" s="5"/>
      <c r="AH32" s="4"/>
      <c r="AI32" s="5"/>
      <c r="AJ32" s="57"/>
      <c r="AK32" s="57"/>
    </row>
    <row r="33" spans="1:37" ht="18" customHeight="1">
      <c r="A33" s="59"/>
      <c r="B33" s="57"/>
      <c r="C33" s="59"/>
      <c r="D33" s="5"/>
      <c r="E33" s="5"/>
      <c r="F33" s="4"/>
      <c r="G33" s="5"/>
      <c r="H33" s="59"/>
      <c r="I33" s="4"/>
      <c r="J33" s="59"/>
      <c r="K33" s="4"/>
      <c r="L33" s="4"/>
      <c r="M33" s="59"/>
      <c r="N33" s="68"/>
      <c r="O33" s="59"/>
      <c r="P33" s="59"/>
      <c r="Q33" s="59"/>
      <c r="R33" s="67"/>
      <c r="S33" s="67"/>
      <c r="T33" s="67"/>
      <c r="U33" s="67"/>
      <c r="V33" s="67"/>
      <c r="W33" s="4"/>
      <c r="X33" s="4"/>
      <c r="Y33" s="59"/>
      <c r="Z33" s="59"/>
      <c r="AA33" s="4"/>
      <c r="AB33" s="57"/>
      <c r="AD33" s="4"/>
      <c r="AE33" s="83"/>
      <c r="AF33" s="59"/>
      <c r="AG33" s="5"/>
      <c r="AK33" s="57"/>
    </row>
    <row r="34" spans="1:37" ht="18" customHeight="1">
      <c r="A34" s="59"/>
      <c r="B34" s="57"/>
      <c r="C34" s="59"/>
      <c r="D34" s="59"/>
      <c r="E34" s="4"/>
      <c r="F34" s="138">
        <v>1</v>
      </c>
      <c r="K34" s="59"/>
      <c r="L34" s="59"/>
      <c r="M34" s="67"/>
      <c r="N34" s="4"/>
      <c r="O34" s="67"/>
      <c r="P34" s="59"/>
      <c r="Q34" s="4"/>
      <c r="R34" s="67"/>
      <c r="T34" s="67"/>
      <c r="U34" s="67"/>
      <c r="V34" s="67"/>
      <c r="W34" s="4"/>
      <c r="X34" s="4"/>
      <c r="Y34" s="59"/>
      <c r="Z34" s="59"/>
      <c r="AA34" s="4"/>
      <c r="AC34" s="4"/>
      <c r="AG34" s="4"/>
      <c r="AH34" s="4"/>
      <c r="AI34" s="59"/>
      <c r="AJ34" s="57"/>
      <c r="AK34" s="57"/>
    </row>
    <row r="35" spans="1:37" ht="18" customHeight="1">
      <c r="A35" s="59"/>
      <c r="B35" s="4"/>
      <c r="C35" s="59"/>
      <c r="D35" s="4"/>
      <c r="E35" s="4"/>
      <c r="F35" s="4"/>
      <c r="G35" s="4"/>
      <c r="H35" s="4"/>
      <c r="I35" s="4"/>
      <c r="J35" s="4"/>
      <c r="K35" s="4"/>
      <c r="L35" s="4"/>
      <c r="M35" s="67"/>
      <c r="N35" s="67"/>
      <c r="O35" s="69"/>
      <c r="P35" s="59"/>
      <c r="Q35" s="59"/>
      <c r="R35" s="4"/>
      <c r="S35" s="5"/>
      <c r="T35" s="67"/>
      <c r="U35" s="59"/>
      <c r="V35" s="70"/>
      <c r="W35" s="6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9"/>
      <c r="AI35" s="59"/>
      <c r="AJ35" s="4"/>
      <c r="AK35" s="57"/>
    </row>
    <row r="36" spans="1:37" ht="18" customHeight="1">
      <c r="A36" s="59"/>
      <c r="B36" s="57"/>
      <c r="C36" s="59"/>
      <c r="D36" s="4"/>
      <c r="E36" s="4"/>
      <c r="F36" s="59"/>
      <c r="G36" s="4"/>
      <c r="H36" s="4"/>
      <c r="I36" s="59"/>
      <c r="J36" s="4"/>
      <c r="K36" s="67"/>
      <c r="M36" s="67"/>
      <c r="N36" s="59"/>
      <c r="O36" s="59"/>
      <c r="P36" s="59"/>
      <c r="T36" s="71"/>
      <c r="U36" s="83"/>
      <c r="V36" s="4"/>
      <c r="W36" s="59"/>
      <c r="X36" s="4"/>
      <c r="Y36" s="67"/>
      <c r="Z36" s="67"/>
      <c r="AA36" s="59"/>
      <c r="AB36" s="4"/>
      <c r="AD36" s="4"/>
      <c r="AE36" s="59"/>
      <c r="AF36" s="67"/>
      <c r="AG36" s="4"/>
      <c r="AH36" s="5"/>
      <c r="AI36" s="59"/>
      <c r="AJ36" s="172" t="s">
        <v>20</v>
      </c>
      <c r="AK36" s="57"/>
    </row>
    <row r="37" spans="1:37" ht="18" customHeight="1">
      <c r="A37" s="59"/>
      <c r="B37" s="171" t="s">
        <v>20</v>
      </c>
      <c r="E37" s="4"/>
      <c r="F37" s="67"/>
      <c r="G37" s="4"/>
      <c r="H37" s="59"/>
      <c r="I37" s="4"/>
      <c r="J37" s="4"/>
      <c r="K37" s="4"/>
      <c r="X37" s="4"/>
      <c r="Y37" s="4"/>
      <c r="Z37" s="4"/>
      <c r="AA37" s="4"/>
      <c r="AB37" s="4"/>
      <c r="AC37" s="4"/>
      <c r="AD37" s="4"/>
      <c r="AE37" s="59"/>
      <c r="AF37" s="138">
        <v>3</v>
      </c>
      <c r="AG37" s="4"/>
      <c r="AH37" s="4"/>
      <c r="AI37" s="59"/>
      <c r="AJ37" s="57"/>
      <c r="AK37" s="57"/>
    </row>
    <row r="38" spans="1:38" ht="18" customHeight="1">
      <c r="A38" s="59"/>
      <c r="C38" s="59"/>
      <c r="D38" s="59"/>
      <c r="E38" s="59"/>
      <c r="F38" s="59"/>
      <c r="G38" s="59"/>
      <c r="K38" s="4"/>
      <c r="L38" s="4"/>
      <c r="M38" s="4"/>
      <c r="O38" s="4"/>
      <c r="P38" s="4"/>
      <c r="Q38" s="4"/>
      <c r="R38" s="67"/>
      <c r="S38" s="5"/>
      <c r="T38" s="67"/>
      <c r="U38" s="4"/>
      <c r="V38" s="4"/>
      <c r="W38" s="4"/>
      <c r="X38" s="4"/>
      <c r="Y38" s="59"/>
      <c r="Z38" s="4"/>
      <c r="AA38" s="4"/>
      <c r="AD38" s="4"/>
      <c r="AE38" s="67"/>
      <c r="AF38" s="4"/>
      <c r="AG38" s="70"/>
      <c r="AH38" s="67"/>
      <c r="AI38" s="4"/>
      <c r="AJ38" s="59"/>
      <c r="AK38" s="59"/>
      <c r="AL38" s="4"/>
    </row>
    <row r="39" spans="1:37" ht="18" customHeight="1">
      <c r="A39" s="59"/>
      <c r="B39" s="57"/>
      <c r="F39" s="67"/>
      <c r="G39" s="59"/>
      <c r="H39" s="59"/>
      <c r="I39" s="83"/>
      <c r="J39" s="59"/>
      <c r="L39" s="4"/>
      <c r="N39" s="4"/>
      <c r="X39" s="4"/>
      <c r="Y39" s="4"/>
      <c r="Z39" s="4"/>
      <c r="AA39" s="59"/>
      <c r="AB39" s="67"/>
      <c r="AD39" s="138">
        <v>2</v>
      </c>
      <c r="AE39" s="59"/>
      <c r="AH39" s="59"/>
      <c r="AI39" s="59"/>
      <c r="AJ39" s="67"/>
      <c r="AK39" s="57"/>
    </row>
    <row r="40" spans="1:37" ht="18" customHeight="1">
      <c r="A40" s="59"/>
      <c r="B40" s="70"/>
      <c r="C40" s="67"/>
      <c r="F40" s="59"/>
      <c r="G40" s="59"/>
      <c r="H40" s="4"/>
      <c r="I40" s="4"/>
      <c r="J40" s="4"/>
      <c r="L40" s="4"/>
      <c r="M40" s="4"/>
      <c r="N40" s="4"/>
      <c r="O40" s="4"/>
      <c r="P40" s="4"/>
      <c r="Q40" s="59"/>
      <c r="R40" s="67"/>
      <c r="T40" s="67"/>
      <c r="U40" s="83"/>
      <c r="V40" s="59"/>
      <c r="W40" s="4"/>
      <c r="X40" s="4"/>
      <c r="Y40" s="4"/>
      <c r="Z40" s="4"/>
      <c r="AA40" s="4"/>
      <c r="AB40" s="4"/>
      <c r="AD40" s="59"/>
      <c r="AE40" s="67"/>
      <c r="AH40" s="67"/>
      <c r="AI40" s="59"/>
      <c r="AJ40" s="67"/>
      <c r="AK40" s="57"/>
    </row>
    <row r="41" spans="1:37" ht="18" customHeight="1">
      <c r="A41" s="59"/>
      <c r="B41" s="59"/>
      <c r="C41" s="59"/>
      <c r="D41" s="59"/>
      <c r="E41" s="59"/>
      <c r="F41" s="59"/>
      <c r="G41" s="59"/>
      <c r="H41" s="59"/>
      <c r="I41" s="59"/>
      <c r="J41" s="4"/>
      <c r="K41" s="4"/>
      <c r="L41" s="67"/>
      <c r="M41" s="4"/>
      <c r="O41" s="4"/>
      <c r="P41" s="4"/>
      <c r="Q41" s="4"/>
      <c r="R41" s="59"/>
      <c r="T41" s="67"/>
      <c r="U41" s="4"/>
      <c r="V41" s="4"/>
      <c r="W41" s="4"/>
      <c r="X41" s="59"/>
      <c r="Y41" s="59"/>
      <c r="Z41" s="59"/>
      <c r="AA41" s="59"/>
      <c r="AB41" s="4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L42" s="4"/>
      <c r="P42" s="59"/>
      <c r="Q42" s="4"/>
      <c r="R42" s="59"/>
      <c r="S42" s="174">
        <v>66.39</v>
      </c>
      <c r="T42" s="59"/>
      <c r="U42" s="67"/>
      <c r="V42" s="4"/>
      <c r="W42" s="4"/>
      <c r="Y42" s="59"/>
      <c r="Z42" s="173" t="s">
        <v>27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70"/>
      <c r="O43" s="67"/>
      <c r="Q43" s="67"/>
      <c r="R43" s="67"/>
      <c r="T43" s="4"/>
      <c r="U43" s="59"/>
      <c r="V43" s="59"/>
      <c r="W43" s="4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59"/>
      <c r="P44" s="59"/>
      <c r="Q44" s="59"/>
      <c r="R44" s="59"/>
      <c r="S44" s="59"/>
      <c r="T44" s="59"/>
      <c r="U44" s="59"/>
      <c r="W44" s="59"/>
      <c r="X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F45" s="59"/>
      <c r="G45" s="4"/>
      <c r="H45" s="4"/>
      <c r="I45" s="59"/>
      <c r="J45" s="4"/>
      <c r="K45" s="59"/>
      <c r="L45" s="59"/>
      <c r="M45" s="59"/>
      <c r="N45" s="59"/>
      <c r="O45" s="4"/>
      <c r="P45" s="4"/>
      <c r="Q45" s="4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E46" s="59"/>
      <c r="F46" s="59"/>
      <c r="G46" s="59"/>
      <c r="H46" s="59"/>
      <c r="I46" s="4"/>
      <c r="J46" s="4"/>
      <c r="M46" s="59"/>
      <c r="N46" s="59"/>
      <c r="O46" s="59"/>
      <c r="P46" s="59"/>
      <c r="Q46" s="59"/>
      <c r="R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3"/>
      <c r="D50" s="73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27" t="s">
        <v>29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2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38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183" t="s">
        <v>17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4"/>
      <c r="O54" s="185" t="s">
        <v>44</v>
      </c>
      <c r="P54" s="186"/>
      <c r="Q54" s="186"/>
      <c r="R54" s="187"/>
      <c r="S54" s="140"/>
      <c r="T54" s="185" t="s">
        <v>19</v>
      </c>
      <c r="U54" s="186"/>
      <c r="V54" s="186"/>
      <c r="W54" s="187"/>
      <c r="X54" s="178" t="s">
        <v>17</v>
      </c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80"/>
      <c r="AK54" s="3"/>
    </row>
    <row r="55" spans="1:37" ht="24.75" customHeight="1" thickBot="1">
      <c r="A55" s="3"/>
      <c r="B55" s="75" t="s">
        <v>3</v>
      </c>
      <c r="C55" s="76" t="s">
        <v>4</v>
      </c>
      <c r="D55" s="76" t="s">
        <v>5</v>
      </c>
      <c r="E55" s="76" t="s">
        <v>6</v>
      </c>
      <c r="F55" s="76" t="s">
        <v>18</v>
      </c>
      <c r="G55" s="77"/>
      <c r="H55" s="139"/>
      <c r="I55" s="139"/>
      <c r="J55" s="78" t="s">
        <v>10</v>
      </c>
      <c r="K55" s="139"/>
      <c r="L55" s="139"/>
      <c r="M55" s="139"/>
      <c r="N55" s="139"/>
      <c r="O55" s="84" t="s">
        <v>3</v>
      </c>
      <c r="P55" s="85" t="s">
        <v>7</v>
      </c>
      <c r="Q55" s="85" t="s">
        <v>8</v>
      </c>
      <c r="R55" s="86" t="s">
        <v>9</v>
      </c>
      <c r="S55" s="92" t="s">
        <v>1</v>
      </c>
      <c r="T55" s="84" t="s">
        <v>3</v>
      </c>
      <c r="U55" s="85" t="s">
        <v>7</v>
      </c>
      <c r="V55" s="85" t="s">
        <v>8</v>
      </c>
      <c r="W55" s="87" t="s">
        <v>9</v>
      </c>
      <c r="X55" s="75" t="s">
        <v>3</v>
      </c>
      <c r="Y55" s="76" t="s">
        <v>4</v>
      </c>
      <c r="Z55" s="76" t="s">
        <v>5</v>
      </c>
      <c r="AA55" s="76" t="s">
        <v>6</v>
      </c>
      <c r="AB55" s="76" t="s">
        <v>18</v>
      </c>
      <c r="AC55" s="77"/>
      <c r="AD55" s="139"/>
      <c r="AE55" s="139"/>
      <c r="AF55" s="78" t="s">
        <v>10</v>
      </c>
      <c r="AG55" s="139"/>
      <c r="AH55" s="139"/>
      <c r="AI55" s="139"/>
      <c r="AJ55" s="141"/>
      <c r="AK55" s="3"/>
    </row>
    <row r="56" spans="1:37" ht="24.75" customHeight="1" thickTop="1">
      <c r="A56" s="3"/>
      <c r="B56" s="29"/>
      <c r="C56" s="79"/>
      <c r="D56" s="17"/>
      <c r="E56" s="95"/>
      <c r="F56" s="18"/>
      <c r="G56" s="80"/>
      <c r="H56" s="81"/>
      <c r="I56" s="142"/>
      <c r="J56" s="81"/>
      <c r="K56" s="81"/>
      <c r="L56" s="81"/>
      <c r="M56" s="81"/>
      <c r="N56" s="82"/>
      <c r="O56" s="89"/>
      <c r="P56" s="90"/>
      <c r="Q56" s="90"/>
      <c r="R56" s="91"/>
      <c r="S56" s="97"/>
      <c r="T56" s="89"/>
      <c r="U56" s="93"/>
      <c r="V56" s="161"/>
      <c r="W56" s="94"/>
      <c r="X56" s="157"/>
      <c r="Y56" s="79"/>
      <c r="Z56" s="17"/>
      <c r="AA56" s="95"/>
      <c r="AB56" s="18"/>
      <c r="AC56" s="80"/>
      <c r="AD56" s="16"/>
      <c r="AE56" s="16"/>
      <c r="AF56" s="81"/>
      <c r="AG56" s="142"/>
      <c r="AH56" s="81"/>
      <c r="AI56" s="81"/>
      <c r="AJ56" s="82"/>
      <c r="AK56" s="3"/>
    </row>
    <row r="57" spans="1:37" ht="24.75" customHeight="1">
      <c r="A57" s="3"/>
      <c r="B57" s="29"/>
      <c r="C57" s="95"/>
      <c r="D57" s="17"/>
      <c r="E57" s="95"/>
      <c r="F57" s="18"/>
      <c r="G57" s="80"/>
      <c r="H57" s="81"/>
      <c r="I57" s="142"/>
      <c r="J57" s="81"/>
      <c r="K57" s="3"/>
      <c r="L57" s="81"/>
      <c r="M57" s="81"/>
      <c r="N57" s="82"/>
      <c r="O57" s="89"/>
      <c r="P57" s="90"/>
      <c r="Q57" s="90"/>
      <c r="R57" s="96"/>
      <c r="S57" s="99" t="s">
        <v>0</v>
      </c>
      <c r="T57" s="89"/>
      <c r="U57" s="161"/>
      <c r="V57" s="161"/>
      <c r="W57" s="176"/>
      <c r="X57" s="29"/>
      <c r="Y57" s="79"/>
      <c r="Z57" s="18"/>
      <c r="AA57" s="79"/>
      <c r="AB57" s="18"/>
      <c r="AC57" s="143"/>
      <c r="AD57" s="16"/>
      <c r="AE57" s="16"/>
      <c r="AF57" s="81"/>
      <c r="AG57" s="81"/>
      <c r="AH57" s="81"/>
      <c r="AI57" s="81"/>
      <c r="AJ57" s="82"/>
      <c r="AK57" s="3"/>
    </row>
    <row r="58" spans="1:37" ht="24.75" customHeight="1">
      <c r="A58" s="3"/>
      <c r="B58" s="29"/>
      <c r="C58" s="95"/>
      <c r="D58" s="17"/>
      <c r="E58" s="95"/>
      <c r="F58" s="18"/>
      <c r="G58" s="80"/>
      <c r="H58" s="81"/>
      <c r="I58" s="142"/>
      <c r="J58" s="81"/>
      <c r="K58" s="3"/>
      <c r="L58" s="3"/>
      <c r="M58" s="81"/>
      <c r="N58" s="82"/>
      <c r="O58" s="115">
        <v>1</v>
      </c>
      <c r="P58" s="112">
        <v>66.259</v>
      </c>
      <c r="Q58" s="112">
        <v>66.534</v>
      </c>
      <c r="R58" s="98">
        <f>(Q58-P58)*1000</f>
        <v>275.0000000000057</v>
      </c>
      <c r="S58" s="101" t="s">
        <v>2</v>
      </c>
      <c r="T58" s="113">
        <v>1</v>
      </c>
      <c r="U58" s="160">
        <v>66.313</v>
      </c>
      <c r="V58" s="160">
        <v>66.409</v>
      </c>
      <c r="W58" s="177">
        <f>(V58-U58)*1000</f>
        <v>96.00000000000364</v>
      </c>
      <c r="X58" s="170">
        <v>2</v>
      </c>
      <c r="Y58" s="164">
        <v>66.55</v>
      </c>
      <c r="Z58" s="159">
        <v>-46</v>
      </c>
      <c r="AA58" s="88">
        <f>Y58+(Z58/1000)</f>
        <v>66.50399999999999</v>
      </c>
      <c r="AB58" s="18" t="s">
        <v>14</v>
      </c>
      <c r="AC58" s="166" t="s">
        <v>40</v>
      </c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163">
        <v>1</v>
      </c>
      <c r="C59" s="158">
        <v>66.206</v>
      </c>
      <c r="D59" s="159">
        <v>53</v>
      </c>
      <c r="E59" s="88">
        <f>C59+(D59/1000)</f>
        <v>66.259</v>
      </c>
      <c r="F59" s="18" t="s">
        <v>14</v>
      </c>
      <c r="G59" s="166" t="s">
        <v>28</v>
      </c>
      <c r="H59" s="81"/>
      <c r="I59" s="142"/>
      <c r="J59" s="81"/>
      <c r="K59" s="81"/>
      <c r="L59" s="81"/>
      <c r="M59" s="81"/>
      <c r="N59" s="82"/>
      <c r="O59" s="89"/>
      <c r="P59" s="90"/>
      <c r="Q59" s="90"/>
      <c r="R59" s="96"/>
      <c r="S59" s="102"/>
      <c r="T59" s="89"/>
      <c r="U59" s="161"/>
      <c r="V59" s="161"/>
      <c r="W59" s="176"/>
      <c r="X59" s="29"/>
      <c r="Y59" s="79"/>
      <c r="Z59" s="18"/>
      <c r="AA59" s="79"/>
      <c r="AB59" s="18"/>
      <c r="AC59" s="143"/>
      <c r="AD59" s="16"/>
      <c r="AE59" s="16"/>
      <c r="AF59" s="81"/>
      <c r="AG59" s="81"/>
      <c r="AH59" s="3"/>
      <c r="AI59" s="81"/>
      <c r="AJ59" s="82"/>
      <c r="AK59" s="3"/>
    </row>
    <row r="60" spans="1:37" ht="24.75" customHeight="1">
      <c r="A60" s="3"/>
      <c r="B60" s="29"/>
      <c r="C60" s="95"/>
      <c r="D60" s="17"/>
      <c r="E60" s="95"/>
      <c r="F60" s="18"/>
      <c r="G60" s="80"/>
      <c r="H60" s="81"/>
      <c r="I60" s="142"/>
      <c r="J60" s="81"/>
      <c r="K60" s="81"/>
      <c r="L60" s="81"/>
      <c r="M60" s="81"/>
      <c r="N60" s="82"/>
      <c r="O60" s="113">
        <v>2</v>
      </c>
      <c r="P60" s="112">
        <v>66.259</v>
      </c>
      <c r="Q60" s="112">
        <v>66.504</v>
      </c>
      <c r="R60" s="98">
        <f>(Q60-P60)*1000</f>
        <v>245.00000000000455</v>
      </c>
      <c r="S60" s="103" t="s">
        <v>46</v>
      </c>
      <c r="T60" s="113">
        <v>2</v>
      </c>
      <c r="U60" s="114">
        <v>66.352</v>
      </c>
      <c r="V60" s="160">
        <v>66.412</v>
      </c>
      <c r="W60" s="100">
        <f>(V60-U60)*1000</f>
        <v>60.000000000002274</v>
      </c>
      <c r="X60" s="163">
        <v>3</v>
      </c>
      <c r="Y60" s="162">
        <v>66.58</v>
      </c>
      <c r="Z60" s="159">
        <v>-46</v>
      </c>
      <c r="AA60" s="88">
        <f>Y60+(Z60/1000)</f>
        <v>66.53399999999999</v>
      </c>
      <c r="AB60" s="18" t="s">
        <v>14</v>
      </c>
      <c r="AC60" s="166" t="s">
        <v>41</v>
      </c>
      <c r="AD60" s="16"/>
      <c r="AE60" s="16"/>
      <c r="AF60" s="81"/>
      <c r="AG60" s="81"/>
      <c r="AH60" s="81"/>
      <c r="AI60" s="81"/>
      <c r="AJ60" s="82"/>
      <c r="AK60" s="3"/>
    </row>
    <row r="61" spans="1:37" ht="24.75" customHeight="1">
      <c r="A61" s="3"/>
      <c r="B61" s="29"/>
      <c r="C61" s="79"/>
      <c r="D61" s="17"/>
      <c r="E61" s="95"/>
      <c r="F61" s="18"/>
      <c r="G61" s="80"/>
      <c r="H61" s="81"/>
      <c r="I61" s="142"/>
      <c r="J61" s="81"/>
      <c r="K61" s="81"/>
      <c r="L61" s="81"/>
      <c r="M61" s="81"/>
      <c r="N61" s="82"/>
      <c r="O61" s="89"/>
      <c r="P61" s="90"/>
      <c r="Q61" s="90"/>
      <c r="R61" s="96"/>
      <c r="S61" s="103">
        <v>2011</v>
      </c>
      <c r="T61" s="89"/>
      <c r="U61" s="93"/>
      <c r="V61" s="93"/>
      <c r="W61" s="94"/>
      <c r="X61" s="29"/>
      <c r="Y61" s="79"/>
      <c r="Z61" s="18"/>
      <c r="AA61" s="79"/>
      <c r="AB61" s="18"/>
      <c r="AC61" s="143"/>
      <c r="AD61" s="16"/>
      <c r="AE61" s="16"/>
      <c r="AF61" s="81"/>
      <c r="AG61" s="81"/>
      <c r="AH61" s="81"/>
      <c r="AI61" s="81"/>
      <c r="AJ61" s="82"/>
      <c r="AK61" s="3"/>
    </row>
    <row r="62" spans="1:37" ht="24.75" customHeight="1" thickBot="1">
      <c r="A62" s="3"/>
      <c r="B62" s="104"/>
      <c r="C62" s="105"/>
      <c r="D62" s="19"/>
      <c r="E62" s="105"/>
      <c r="F62" s="19"/>
      <c r="G62" s="106"/>
      <c r="H62" s="107"/>
      <c r="I62" s="107"/>
      <c r="J62" s="107"/>
      <c r="K62" s="107"/>
      <c r="L62" s="107"/>
      <c r="M62" s="107"/>
      <c r="N62" s="108"/>
      <c r="O62" s="144"/>
      <c r="P62" s="145"/>
      <c r="Q62" s="145"/>
      <c r="R62" s="146"/>
      <c r="S62" s="147"/>
      <c r="T62" s="144"/>
      <c r="U62" s="148"/>
      <c r="V62" s="145"/>
      <c r="W62" s="149"/>
      <c r="X62" s="104"/>
      <c r="Y62" s="105"/>
      <c r="Z62" s="19"/>
      <c r="AA62" s="105"/>
      <c r="AB62" s="19"/>
      <c r="AC62" s="107"/>
      <c r="AD62" s="150"/>
      <c r="AE62" s="150"/>
      <c r="AF62" s="107"/>
      <c r="AG62" s="107"/>
      <c r="AH62" s="107"/>
      <c r="AI62" s="107"/>
      <c r="AJ62" s="108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4"/>
      <c r="N63" s="74"/>
      <c r="O63" s="37"/>
      <c r="P63" s="37"/>
      <c r="Q63" s="37"/>
      <c r="R63" s="37"/>
      <c r="S63" s="37"/>
      <c r="T63" s="37"/>
      <c r="U63" s="37"/>
      <c r="V63" s="37"/>
      <c r="W63" s="37"/>
      <c r="X63" s="74"/>
      <c r="Y63" s="74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4">
    <mergeCell ref="AA9:AB9"/>
    <mergeCell ref="J8:K8"/>
    <mergeCell ref="J9:K9"/>
    <mergeCell ref="L9:M9"/>
    <mergeCell ref="N9:O9"/>
    <mergeCell ref="W9:X9"/>
    <mergeCell ref="J4:O4"/>
    <mergeCell ref="W4:AB4"/>
    <mergeCell ref="J5:K5"/>
    <mergeCell ref="L5:M5"/>
    <mergeCell ref="N5:O5"/>
    <mergeCell ref="W5:X5"/>
    <mergeCell ref="Y5:Z5"/>
    <mergeCell ref="AA5:AB5"/>
    <mergeCell ref="X54:AJ54"/>
    <mergeCell ref="L8:M8"/>
    <mergeCell ref="B54:N54"/>
    <mergeCell ref="O54:R54"/>
    <mergeCell ref="T54:W54"/>
    <mergeCell ref="N8:O8"/>
    <mergeCell ref="W8:X8"/>
    <mergeCell ref="Y8:Z8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365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2010-05-24T09:33:56Z</cp:lastPrinted>
  <dcterms:created xsi:type="dcterms:W3CDTF">2003-01-10T15:39:03Z</dcterms:created>
  <dcterms:modified xsi:type="dcterms:W3CDTF">2011-12-05T11:18:37Z</dcterms:modified>
  <cp:category/>
  <cp:version/>
  <cp:contentType/>
  <cp:contentStatus/>
</cp:coreProperties>
</file>