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370" windowHeight="14745" activeTab="1"/>
  </bookViews>
  <sheets>
    <sheet name="titul" sheetId="1" r:id="rId1"/>
    <sheet name="Olomouc  město" sheetId="2" r:id="rId2"/>
  </sheets>
  <definedNames/>
  <calcPr fullCalcOnLoad="1"/>
</workbook>
</file>

<file path=xl/sharedStrings.xml><?xml version="1.0" encoding="utf-8"?>
<sst xmlns="http://schemas.openxmlformats.org/spreadsheetml/2006/main" count="135" uniqueCount="90">
  <si>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</si>
  <si>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</si>
  <si>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</si>
  <si>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</si>
  <si>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</si>
  <si>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</si>
  <si>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</si>
  <si>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</si>
  <si>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</si>
  <si>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</si>
  <si>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</si>
  <si>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</si>
  <si>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</si>
  <si>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</si>
  <si>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</si>
  <si>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</si>
  <si>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</si>
  <si>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</si>
  <si>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</si>
  <si>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</si>
  <si>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</si>
  <si>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</si>
  <si>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</si>
  <si>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</si>
  <si>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</si>
  <si>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</si>
  <si>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</si>
  <si>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</si>
  <si>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</si>
  <si>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</si>
  <si>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</si>
  <si>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</si>
  <si>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</si>
  <si>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</si>
  <si>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Hlavní  staniční  kolej</t>
  </si>
  <si>
    <t>Vjezd - odjezd - průjezd</t>
  </si>
  <si>
    <t>Zabezpečovací zařízení neumožňuje současné vlakové cesty</t>
  </si>
  <si>
    <t>vyjma současných odjezdů</t>
  </si>
  <si>
    <t>Obvod  výpravčího</t>
  </si>
  <si>
    <t>ručně</t>
  </si>
  <si>
    <t>Trať :</t>
  </si>
  <si>
    <t>Ev. č. :</t>
  </si>
  <si>
    <t>Dopravní  koleje</t>
  </si>
  <si>
    <t>Nástupiště  u  koleje</t>
  </si>
  <si>
    <t>Vk 2</t>
  </si>
  <si>
    <t>Odjezdová  -  skupinová</t>
  </si>
  <si>
    <t>Zjišťování</t>
  </si>
  <si>
    <t>konce  vlaku</t>
  </si>
  <si>
    <t>EZ</t>
  </si>
  <si>
    <t>III. / 2012</t>
  </si>
  <si>
    <t>Směr  :  Olomouc - Řepčín</t>
  </si>
  <si>
    <t>Výpravčí  -  1 §)</t>
  </si>
  <si>
    <t>§) = obsazení v době stanovené  "Rozkazem o výluce služby dopravních zaměstnanců"</t>
  </si>
  <si>
    <t>Postavením odjezdového návěstidla v příslušné stanici dojde současně i k postavení vlakové cesty</t>
  </si>
  <si>
    <t>TZZ je upraveno pro zavedení VSDZ</t>
  </si>
  <si>
    <t>Kód : 14</t>
  </si>
  <si>
    <t>Př L</t>
  </si>
  <si>
    <t>Lc 1a</t>
  </si>
  <si>
    <t>Obvod  posunu</t>
  </si>
  <si>
    <t>bez zabezpečení</t>
  </si>
  <si>
    <t>elm.</t>
  </si>
  <si>
    <t>Př S</t>
  </si>
  <si>
    <t>L N</t>
  </si>
  <si>
    <t>Km  3,782</t>
  </si>
  <si>
    <t>T E S T  -  B 14</t>
  </si>
  <si>
    <t>Výprava vlaků s přepravou cestujících dle čl. 505 SŽDC (ČD) D2</t>
  </si>
  <si>
    <t>č. I, úrovňové, vnějšní</t>
  </si>
  <si>
    <t>č. II, úrovňové, jednostranné</t>
  </si>
  <si>
    <t>Směr  :  Olomouc - Nová Ulice</t>
  </si>
  <si>
    <t>Automatické  hradlo</t>
  </si>
  <si>
    <t>AH - 82A ( bez návěstního bodu )</t>
  </si>
  <si>
    <t>samočinně činností</t>
  </si>
  <si>
    <t>zabezpečovacího zařízení</t>
  </si>
  <si>
    <t>1 a</t>
  </si>
  <si>
    <t>Při zavedené VSDZ jsou vlaky vypravovány v prostorovém oddílu Olomouc-Řepčín - Olomouc-Nová Ulice</t>
  </si>
  <si>
    <t>výměnový zámek, klíč Vk 2 / 2t / 2 držen v EMZ v kolejišti</t>
  </si>
  <si>
    <t>( Vk 2 / 2t / 2 )</t>
  </si>
  <si>
    <t>zast. - 90</t>
  </si>
  <si>
    <t>proj. - 30</t>
  </si>
  <si>
    <t>Kód :  11 / 1</t>
  </si>
  <si>
    <t>ústřední stavědlo,  kolejové obvody, zabezpečovací zařízení je upraveno pro VSDZ</t>
  </si>
  <si>
    <t xml:space="preserve">pro průjezd v ŽST Olomouc město ve směru uděleného souhlasu. </t>
  </si>
  <si>
    <t>rychlostní návěstní soustava,  odjezdová návěstidla s indikátorem koleje</t>
  </si>
  <si>
    <t>Vjezd - průjezd</t>
  </si>
  <si>
    <t>Cestová</t>
  </si>
  <si>
    <t>Se 1</t>
  </si>
  <si>
    <t>Se 2</t>
  </si>
  <si>
    <t>S 1-2</t>
  </si>
  <si>
    <t>Při zavedené VSDZ jsou vlaky vypravovány v prostorovém oddílu Olomouc-Řepčín - Olomouc-Nová Ulice.</t>
  </si>
  <si>
    <t>( = SM Oc. NU 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</si>
</sst>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;[Red]\-0.00\ "/>
    <numFmt numFmtId="180" formatCode="0.0_ ;[Red]\-0.0\ "/>
    <numFmt numFmtId="181" formatCode="0_ ;[Red]\-0\ "/>
    <numFmt numFmtId="182" formatCode="0.00000"/>
    <numFmt numFmtId="183" formatCode="0.000000"/>
    <numFmt numFmtId="184" formatCode="0.0000000"/>
  </numFmts>
  <fonts count="49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4"/>
      <color indexed="10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sz val="14"/>
      <color indexed="16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b/>
      <sz val="12"/>
      <name val="Arial"/>
      <family val="2"/>
    </font>
    <font>
      <sz val="9"/>
      <name val="Arial CE"/>
      <family val="0"/>
    </font>
    <font>
      <i/>
      <sz val="14"/>
      <name val="Times New Roman CE"/>
      <family val="1"/>
    </font>
    <font>
      <sz val="11"/>
      <color indexed="12"/>
      <name val="Arial CE"/>
      <family val="2"/>
    </font>
    <font>
      <sz val="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4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7" fillId="0" borderId="0" xfId="21" applyFont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2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25" fillId="2" borderId="0" xfId="21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7" xfId="0" applyFont="1" applyBorder="1" applyAlignment="1">
      <alignment/>
    </xf>
    <xf numFmtId="0" fontId="30" fillId="0" borderId="0" xfId="21" applyFont="1" applyFill="1" applyBorder="1" applyAlignment="1">
      <alignment horizontal="center" vertical="center"/>
      <protection/>
    </xf>
    <xf numFmtId="0" fontId="31" fillId="0" borderId="0" xfId="21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164" fontId="0" fillId="0" borderId="41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3" borderId="39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5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11" fillId="5" borderId="10" xfId="2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164" fontId="0" fillId="0" borderId="44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49" fontId="12" fillId="0" borderId="0" xfId="21" applyNumberFormat="1" applyFont="1" applyBorder="1" applyAlignment="1">
      <alignment horizontal="center" vertical="center"/>
      <protection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1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1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6" borderId="45" xfId="21" applyFont="1" applyFill="1" applyBorder="1" applyAlignment="1">
      <alignment vertical="center"/>
      <protection/>
    </xf>
    <xf numFmtId="0" fontId="0" fillId="6" borderId="46" xfId="21" applyFont="1" applyFill="1" applyBorder="1" applyAlignment="1">
      <alignment vertical="center"/>
      <protection/>
    </xf>
    <xf numFmtId="0" fontId="0" fillId="6" borderId="46" xfId="21" applyFont="1" applyFill="1" applyBorder="1" applyAlignment="1" quotePrefix="1">
      <alignment vertical="center"/>
      <protection/>
    </xf>
    <xf numFmtId="164" fontId="0" fillId="6" borderId="46" xfId="21" applyNumberFormat="1" applyFont="1" applyFill="1" applyBorder="1" applyAlignment="1">
      <alignment vertical="center"/>
      <protection/>
    </xf>
    <xf numFmtId="0" fontId="0" fillId="6" borderId="47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7" xfId="21" applyFont="1" applyFill="1" applyBorder="1" applyAlignment="1">
      <alignment vertical="center"/>
      <protection/>
    </xf>
    <xf numFmtId="0" fontId="0" fillId="0" borderId="48" xfId="21" applyFont="1" applyBorder="1">
      <alignment/>
      <protection/>
    </xf>
    <xf numFmtId="0" fontId="0" fillId="0" borderId="44" xfId="21" applyFont="1" applyBorder="1">
      <alignment/>
      <protection/>
    </xf>
    <xf numFmtId="0" fontId="0" fillId="0" borderId="28" xfId="21" applyFont="1" applyBorder="1">
      <alignment/>
      <protection/>
    </xf>
    <xf numFmtId="0" fontId="0" fillId="6" borderId="8" xfId="21" applyFill="1" applyBorder="1" applyAlignment="1">
      <alignment vertical="center"/>
      <protection/>
    </xf>
    <xf numFmtId="0" fontId="0" fillId="0" borderId="37" xfId="21" applyFont="1" applyBorder="1">
      <alignment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5" xfId="21" applyFont="1" applyBorder="1">
      <alignment/>
      <protection/>
    </xf>
    <xf numFmtId="0" fontId="24" fillId="0" borderId="0" xfId="21" applyFont="1" applyFill="1" applyBorder="1" applyAlignment="1" quotePrefix="1">
      <alignment horizontal="center" vertical="center"/>
      <protection/>
    </xf>
    <xf numFmtId="0" fontId="0" fillId="0" borderId="5" xfId="21" applyBorder="1" applyAlignment="1">
      <alignment vertical="center"/>
      <protection/>
    </xf>
    <xf numFmtId="0" fontId="0" fillId="0" borderId="49" xfId="21" applyFont="1" applyBorder="1">
      <alignment/>
      <protection/>
    </xf>
    <xf numFmtId="0" fontId="0" fillId="0" borderId="50" xfId="21" applyFont="1" applyBorder="1">
      <alignment/>
      <protection/>
    </xf>
    <xf numFmtId="0" fontId="0" fillId="0" borderId="51" xfId="21" applyFont="1" applyBorder="1">
      <alignment/>
      <protection/>
    </xf>
    <xf numFmtId="0" fontId="3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52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53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11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7" xfId="21" applyFill="1" applyBorder="1" applyAlignment="1">
      <alignment vertical="center"/>
      <protection/>
    </xf>
    <xf numFmtId="0" fontId="0" fillId="5" borderId="54" xfId="21" applyFont="1" applyFill="1" applyBorder="1" applyAlignment="1">
      <alignment vertical="center"/>
      <protection/>
    </xf>
    <xf numFmtId="0" fontId="0" fillId="5" borderId="55" xfId="21" applyFont="1" applyFill="1" applyBorder="1" applyAlignment="1">
      <alignment vertical="center"/>
      <protection/>
    </xf>
    <xf numFmtId="0" fontId="0" fillId="5" borderId="56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7" xfId="21" applyFont="1" applyFill="1" applyBorder="1" applyAlignment="1">
      <alignment vertical="center"/>
      <protection/>
    </xf>
    <xf numFmtId="0" fontId="11" fillId="5" borderId="57" xfId="21" applyFont="1" applyFill="1" applyBorder="1" applyAlignment="1">
      <alignment horizontal="center" vertical="center"/>
      <protection/>
    </xf>
    <xf numFmtId="0" fontId="11" fillId="5" borderId="30" xfId="21" applyFont="1" applyFill="1" applyBorder="1" applyAlignment="1">
      <alignment horizontal="center" vertical="center"/>
      <protection/>
    </xf>
    <xf numFmtId="0" fontId="0" fillId="6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8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37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164" fontId="40" fillId="0" borderId="6" xfId="21" applyNumberFormat="1" applyFont="1" applyBorder="1" applyAlignment="1">
      <alignment horizontal="center" vertical="center"/>
      <protection/>
    </xf>
    <xf numFmtId="1" fontId="40" fillId="0" borderId="5" xfId="21" applyNumberFormat="1" applyFont="1" applyBorder="1" applyAlignment="1">
      <alignment horizontal="center" vertical="center"/>
      <protection/>
    </xf>
    <xf numFmtId="49" fontId="0" fillId="0" borderId="59" xfId="21" applyNumberFormat="1" applyFont="1" applyBorder="1" applyAlignment="1">
      <alignment vertical="center"/>
      <protection/>
    </xf>
    <xf numFmtId="164" fontId="0" fillId="0" borderId="60" xfId="21" applyNumberFormat="1" applyFont="1" applyBorder="1" applyAlignment="1">
      <alignment vertical="center"/>
      <protection/>
    </xf>
    <xf numFmtId="1" fontId="0" fillId="0" borderId="53" xfId="21" applyNumberFormat="1" applyFont="1" applyBorder="1" applyAlignment="1">
      <alignment vertical="center"/>
      <protection/>
    </xf>
    <xf numFmtId="1" fontId="0" fillId="0" borderId="52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53" xfId="21" applyFont="1" applyBorder="1" applyAlignment="1">
      <alignment vertical="center"/>
      <protection/>
    </xf>
    <xf numFmtId="0" fontId="0" fillId="6" borderId="29" xfId="21" applyFill="1" applyBorder="1" applyAlignment="1">
      <alignment vertical="center"/>
      <protection/>
    </xf>
    <xf numFmtId="0" fontId="0" fillId="6" borderId="23" xfId="21" applyFill="1" applyBorder="1" applyAlignment="1">
      <alignment vertical="center"/>
      <protection/>
    </xf>
    <xf numFmtId="0" fontId="0" fillId="6" borderId="15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6" borderId="6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41" fillId="0" borderId="11" xfId="0" applyNumberFormat="1" applyFont="1" applyBorder="1" applyAlignment="1">
      <alignment horizontal="center" vertical="center"/>
    </xf>
    <xf numFmtId="164" fontId="32" fillId="0" borderId="0" xfId="21" applyNumberFormat="1" applyFont="1" applyBorder="1" applyAlignment="1">
      <alignment horizontal="center" vertical="center"/>
      <protection/>
    </xf>
    <xf numFmtId="0" fontId="39" fillId="0" borderId="58" xfId="21" applyNumberFormat="1" applyFont="1" applyBorder="1" applyAlignment="1">
      <alignment horizontal="center" vertical="center"/>
      <protection/>
    </xf>
    <xf numFmtId="0" fontId="22" fillId="0" borderId="11" xfId="0" applyNumberFormat="1" applyFont="1" applyBorder="1" applyAlignment="1">
      <alignment horizontal="center" vertical="center"/>
    </xf>
    <xf numFmtId="0" fontId="0" fillId="6" borderId="62" xfId="0" applyFont="1" applyFill="1" applyBorder="1" applyAlignment="1">
      <alignment horizontal="center" vertical="center"/>
    </xf>
    <xf numFmtId="0" fontId="0" fillId="6" borderId="61" xfId="0" applyFont="1" applyFill="1" applyBorder="1" applyAlignment="1">
      <alignment horizontal="center" vertical="center"/>
    </xf>
    <xf numFmtId="0" fontId="0" fillId="6" borderId="63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42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 quotePrefix="1">
      <alignment horizontal="left" vertical="center"/>
    </xf>
    <xf numFmtId="0" fontId="27" fillId="0" borderId="0" xfId="21" applyFont="1" applyFill="1" applyBorder="1" applyAlignment="1">
      <alignment horizontal="center"/>
      <protection/>
    </xf>
    <xf numFmtId="0" fontId="43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top"/>
    </xf>
    <xf numFmtId="0" fontId="31" fillId="0" borderId="0" xfId="21" applyNumberFormat="1" applyFont="1" applyAlignment="1">
      <alignment horizontal="center"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0" xfId="21" applyNumberFormat="1" applyFont="1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10" fillId="0" borderId="0" xfId="0" applyFont="1" applyAlignment="1">
      <alignment horizontal="center"/>
    </xf>
    <xf numFmtId="0" fontId="27" fillId="0" borderId="0" xfId="21" applyFont="1" applyFill="1" applyBorder="1" applyAlignment="1">
      <alignment horizontal="center" vertical="center"/>
      <protection/>
    </xf>
    <xf numFmtId="49" fontId="27" fillId="0" borderId="0" xfId="21" applyNumberFormat="1" applyFont="1" applyBorder="1" applyAlignment="1">
      <alignment horizontal="center" vertical="center"/>
      <protection/>
    </xf>
    <xf numFmtId="164" fontId="10" fillId="0" borderId="5" xfId="0" applyNumberFormat="1" applyFont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 vertical="top"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16" fillId="0" borderId="11" xfId="0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0" fillId="0" borderId="0" xfId="21" applyFont="1" applyFill="1" applyBorder="1">
      <alignment/>
      <protection/>
    </xf>
    <xf numFmtId="0" fontId="11" fillId="0" borderId="50" xfId="21" applyFont="1" applyBorder="1" applyAlignment="1">
      <alignment horizontal="center" vertical="top"/>
      <protection/>
    </xf>
    <xf numFmtId="0" fontId="27" fillId="0" borderId="0" xfId="21" applyFont="1" applyBorder="1" applyAlignment="1">
      <alignment horizontal="center" vertical="center"/>
      <protection/>
    </xf>
    <xf numFmtId="164" fontId="40" fillId="0" borderId="6" xfId="21" applyNumberFormat="1" applyFont="1" applyFill="1" applyBorder="1" applyAlignment="1">
      <alignment horizontal="center" vertical="center"/>
      <protection/>
    </xf>
    <xf numFmtId="164" fontId="0" fillId="0" borderId="60" xfId="21" applyNumberFormat="1" applyFont="1" applyBorder="1" applyAlignment="1">
      <alignment vertical="center"/>
      <protection/>
    </xf>
    <xf numFmtId="0" fontId="11" fillId="2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46" fillId="0" borderId="6" xfId="21" applyNumberFormat="1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47" fillId="0" borderId="7" xfId="0" applyFont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right"/>
    </xf>
    <xf numFmtId="0" fontId="0" fillId="0" borderId="44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164" fontId="0" fillId="0" borderId="67" xfId="0" applyNumberFormat="1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38" fillId="0" borderId="37" xfId="0" applyNumberFormat="1" applyFont="1" applyBorder="1" applyAlignment="1">
      <alignment horizontal="center" vertical="center"/>
    </xf>
    <xf numFmtId="164" fontId="38" fillId="0" borderId="0" xfId="0" applyNumberFormat="1" applyFont="1" applyBorder="1" applyAlignment="1">
      <alignment horizontal="center" vertical="center"/>
    </xf>
    <xf numFmtId="164" fontId="38" fillId="0" borderId="5" xfId="0" applyNumberFormat="1" applyFont="1" applyBorder="1" applyAlignment="1">
      <alignment horizontal="center" vertical="center"/>
    </xf>
    <xf numFmtId="0" fontId="9" fillId="3" borderId="68" xfId="0" applyFont="1" applyFill="1" applyBorder="1" applyAlignment="1">
      <alignment horizontal="center" vertical="center"/>
    </xf>
    <xf numFmtId="0" fontId="17" fillId="0" borderId="37" xfId="21" applyFont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17" fillId="0" borderId="5" xfId="21" applyFont="1" applyBorder="1" applyAlignment="1">
      <alignment horizontal="center" vertical="center"/>
      <protection/>
    </xf>
    <xf numFmtId="0" fontId="10" fillId="0" borderId="37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28" fillId="5" borderId="55" xfId="21" applyFont="1" applyFill="1" applyBorder="1" applyAlignment="1">
      <alignment horizontal="center" vertical="center"/>
      <protection/>
    </xf>
    <xf numFmtId="0" fontId="28" fillId="5" borderId="55" xfId="21" applyFont="1" applyFill="1" applyBorder="1" applyAlignment="1" quotePrefix="1">
      <alignment horizontal="center" vertical="center"/>
      <protection/>
    </xf>
    <xf numFmtId="0" fontId="11" fillId="5" borderId="69" xfId="21" applyFont="1" applyFill="1" applyBorder="1" applyAlignment="1">
      <alignment horizontal="center" vertical="center"/>
      <protection/>
    </xf>
    <xf numFmtId="0" fontId="11" fillId="5" borderId="70" xfId="21" applyFont="1" applyFill="1" applyBorder="1" applyAlignment="1">
      <alignment horizontal="center" vertical="center"/>
      <protection/>
    </xf>
    <xf numFmtId="0" fontId="11" fillId="5" borderId="71" xfId="21" applyFont="1" applyFill="1" applyBorder="1" applyAlignment="1">
      <alignment horizontal="center" vertical="center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8" fillId="3" borderId="68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44" fontId="8" fillId="3" borderId="39" xfId="18" applyFont="1" applyFill="1" applyBorder="1" applyAlignment="1">
      <alignment horizontal="center" vertical="center"/>
    </xf>
    <xf numFmtId="44" fontId="8" fillId="3" borderId="42" xfId="18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72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164" fontId="10" fillId="0" borderId="37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164" fontId="38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Olomouc  město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8011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8011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8011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8011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8011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8011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0</xdr:colOff>
      <xdr:row>28</xdr:row>
      <xdr:rowOff>76200</xdr:rowOff>
    </xdr:from>
    <xdr:to>
      <xdr:col>72</xdr:col>
      <xdr:colOff>0</xdr:colOff>
      <xdr:row>29</xdr:row>
      <xdr:rowOff>152400</xdr:rowOff>
    </xdr:to>
    <xdr:grpSp>
      <xdr:nvGrpSpPr>
        <xdr:cNvPr id="1" name="Group 356"/>
        <xdr:cNvGrpSpPr>
          <a:grpSpLocks/>
        </xdr:cNvGrpSpPr>
      </xdr:nvGrpSpPr>
      <xdr:grpSpPr>
        <a:xfrm>
          <a:off x="50368200" y="7077075"/>
          <a:ext cx="2971800" cy="304800"/>
          <a:chOff x="114" y="180"/>
          <a:chExt cx="540" cy="40"/>
        </a:xfrm>
        <a:solidFill>
          <a:srgbClr val="FFFFFF"/>
        </a:solidFill>
      </xdr:grpSpPr>
      <xdr:sp>
        <xdr:nvSpPr>
          <xdr:cNvPr id="2" name="Rectangle 357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358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359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360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361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362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363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31</xdr:row>
      <xdr:rowOff>76200</xdr:rowOff>
    </xdr:from>
    <xdr:to>
      <xdr:col>72</xdr:col>
      <xdr:colOff>0</xdr:colOff>
      <xdr:row>32</xdr:row>
      <xdr:rowOff>152400</xdr:rowOff>
    </xdr:to>
    <xdr:grpSp>
      <xdr:nvGrpSpPr>
        <xdr:cNvPr id="9" name="Group 364"/>
        <xdr:cNvGrpSpPr>
          <a:grpSpLocks/>
        </xdr:cNvGrpSpPr>
      </xdr:nvGrpSpPr>
      <xdr:grpSpPr>
        <a:xfrm>
          <a:off x="45396150" y="7762875"/>
          <a:ext cx="7943850" cy="304800"/>
          <a:chOff x="115" y="479"/>
          <a:chExt cx="1117" cy="40"/>
        </a:xfrm>
        <a:solidFill>
          <a:srgbClr val="FFFFFF"/>
        </a:solidFill>
      </xdr:grpSpPr>
      <xdr:sp>
        <xdr:nvSpPr>
          <xdr:cNvPr id="10" name="Rectangle 36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36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36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36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36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37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37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37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37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24</xdr:row>
      <xdr:rowOff>114300</xdr:rowOff>
    </xdr:from>
    <xdr:to>
      <xdr:col>46</xdr:col>
      <xdr:colOff>161925</xdr:colOff>
      <xdr:row>24</xdr:row>
      <xdr:rowOff>114300</xdr:rowOff>
    </xdr:to>
    <xdr:sp>
      <xdr:nvSpPr>
        <xdr:cNvPr id="19" name="Line 467"/>
        <xdr:cNvSpPr>
          <a:spLocks/>
        </xdr:cNvSpPr>
      </xdr:nvSpPr>
      <xdr:spPr>
        <a:xfrm>
          <a:off x="32727900" y="6200775"/>
          <a:ext cx="1457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714375</xdr:colOff>
      <xdr:row>27</xdr:row>
      <xdr:rowOff>114300</xdr:rowOff>
    </xdr:from>
    <xdr:to>
      <xdr:col>48</xdr:col>
      <xdr:colOff>733425</xdr:colOff>
      <xdr:row>27</xdr:row>
      <xdr:rowOff>114300</xdr:rowOff>
    </xdr:to>
    <xdr:sp>
      <xdr:nvSpPr>
        <xdr:cNvPr id="20" name="Line 51"/>
        <xdr:cNvSpPr>
          <a:spLocks/>
        </xdr:cNvSpPr>
      </xdr:nvSpPr>
      <xdr:spPr>
        <a:xfrm flipV="1">
          <a:off x="24031575" y="6886575"/>
          <a:ext cx="12211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32</xdr:col>
      <xdr:colOff>47625</xdr:colOff>
      <xdr:row>30</xdr:row>
      <xdr:rowOff>114300</xdr:rowOff>
    </xdr:to>
    <xdr:sp>
      <xdr:nvSpPr>
        <xdr:cNvPr id="21" name="Line 7"/>
        <xdr:cNvSpPr>
          <a:spLocks/>
        </xdr:cNvSpPr>
      </xdr:nvSpPr>
      <xdr:spPr>
        <a:xfrm flipV="1">
          <a:off x="981075" y="7572375"/>
          <a:ext cx="223837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22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32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23" name="Line 12"/>
        <xdr:cNvSpPr>
          <a:spLocks/>
        </xdr:cNvSpPr>
      </xdr:nvSpPr>
      <xdr:spPr>
        <a:xfrm flipV="1">
          <a:off x="24241125" y="7572375"/>
          <a:ext cx="405193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Olomouc  město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25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27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28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29" name="Line 34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30" name="Line 35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31" name="Line 36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32" name="Line 3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33" name="Line 38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30</xdr:row>
      <xdr:rowOff>0</xdr:rowOff>
    </xdr:from>
    <xdr:to>
      <xdr:col>67</xdr:col>
      <xdr:colOff>0</xdr:colOff>
      <xdr:row>31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488823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35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36" name="Line 55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" name="Line 86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38" name="Line 865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9" name="Line 86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40" name="Line 867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63</xdr:col>
      <xdr:colOff>228600</xdr:colOff>
      <xdr:row>26</xdr:row>
      <xdr:rowOff>9525</xdr:rowOff>
    </xdr:from>
    <xdr:to>
      <xdr:col>65</xdr:col>
      <xdr:colOff>0</xdr:colOff>
      <xdr:row>28</xdr:row>
      <xdr:rowOff>9525</xdr:rowOff>
    </xdr:to>
    <xdr:pic>
      <xdr:nvPicPr>
        <xdr:cNvPr id="41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10650" y="65532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266700</xdr:colOff>
      <xdr:row>27</xdr:row>
      <xdr:rowOff>114300</xdr:rowOff>
    </xdr:from>
    <xdr:to>
      <xdr:col>18</xdr:col>
      <xdr:colOff>495300</xdr:colOff>
      <xdr:row>27</xdr:row>
      <xdr:rowOff>152400</xdr:rowOff>
    </xdr:to>
    <xdr:sp>
      <xdr:nvSpPr>
        <xdr:cNvPr id="42" name="Line 28"/>
        <xdr:cNvSpPr>
          <a:spLocks/>
        </xdr:cNvSpPr>
      </xdr:nvSpPr>
      <xdr:spPr>
        <a:xfrm flipV="1">
          <a:off x="12668250" y="6886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152400</xdr:rowOff>
    </xdr:from>
    <xdr:to>
      <xdr:col>17</xdr:col>
      <xdr:colOff>266700</xdr:colOff>
      <xdr:row>28</xdr:row>
      <xdr:rowOff>0</xdr:rowOff>
    </xdr:to>
    <xdr:sp>
      <xdr:nvSpPr>
        <xdr:cNvPr id="43" name="Line 29"/>
        <xdr:cNvSpPr>
          <a:spLocks/>
        </xdr:cNvSpPr>
      </xdr:nvSpPr>
      <xdr:spPr>
        <a:xfrm flipV="1">
          <a:off x="11925300" y="6924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28</xdr:row>
      <xdr:rowOff>0</xdr:rowOff>
    </xdr:from>
    <xdr:to>
      <xdr:col>16</xdr:col>
      <xdr:colOff>495300</xdr:colOff>
      <xdr:row>30</xdr:row>
      <xdr:rowOff>114300</xdr:rowOff>
    </xdr:to>
    <xdr:sp>
      <xdr:nvSpPr>
        <xdr:cNvPr id="44" name="Line 30"/>
        <xdr:cNvSpPr>
          <a:spLocks/>
        </xdr:cNvSpPr>
      </xdr:nvSpPr>
      <xdr:spPr>
        <a:xfrm flipV="1">
          <a:off x="8210550" y="70008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114300</xdr:rowOff>
    </xdr:from>
    <xdr:to>
      <xdr:col>32</xdr:col>
      <xdr:colOff>276225</xdr:colOff>
      <xdr:row>27</xdr:row>
      <xdr:rowOff>114300</xdr:rowOff>
    </xdr:to>
    <xdr:sp>
      <xdr:nvSpPr>
        <xdr:cNvPr id="45" name="Line 40"/>
        <xdr:cNvSpPr>
          <a:spLocks/>
        </xdr:cNvSpPr>
      </xdr:nvSpPr>
      <xdr:spPr>
        <a:xfrm flipV="1">
          <a:off x="13411200" y="6886575"/>
          <a:ext cx="10182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33</xdr:row>
      <xdr:rowOff>114300</xdr:rowOff>
    </xdr:from>
    <xdr:to>
      <xdr:col>70</xdr:col>
      <xdr:colOff>476250</xdr:colOff>
      <xdr:row>33</xdr:row>
      <xdr:rowOff>114300</xdr:rowOff>
    </xdr:to>
    <xdr:sp>
      <xdr:nvSpPr>
        <xdr:cNvPr id="46" name="Line 172"/>
        <xdr:cNvSpPr>
          <a:spLocks/>
        </xdr:cNvSpPr>
      </xdr:nvSpPr>
      <xdr:spPr>
        <a:xfrm flipV="1">
          <a:off x="45643800" y="8258175"/>
          <a:ext cx="6686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33</xdr:row>
      <xdr:rowOff>0</xdr:rowOff>
    </xdr:from>
    <xdr:ext cx="971550" cy="228600"/>
    <xdr:sp>
      <xdr:nvSpPr>
        <xdr:cNvPr id="47" name="text 7166"/>
        <xdr:cNvSpPr txBox="1">
          <a:spLocks noChangeArrowheads="1"/>
        </xdr:cNvSpPr>
      </xdr:nvSpPr>
      <xdr:spPr>
        <a:xfrm>
          <a:off x="488823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70</xdr:col>
      <xdr:colOff>476250</xdr:colOff>
      <xdr:row>33</xdr:row>
      <xdr:rowOff>76200</xdr:rowOff>
    </xdr:from>
    <xdr:to>
      <xdr:col>71</xdr:col>
      <xdr:colOff>247650</xdr:colOff>
      <xdr:row>33</xdr:row>
      <xdr:rowOff>114300</xdr:rowOff>
    </xdr:to>
    <xdr:sp>
      <xdr:nvSpPr>
        <xdr:cNvPr id="48" name="Line 174"/>
        <xdr:cNvSpPr>
          <a:spLocks/>
        </xdr:cNvSpPr>
      </xdr:nvSpPr>
      <xdr:spPr>
        <a:xfrm flipH="1">
          <a:off x="52330350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49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50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33</xdr:row>
      <xdr:rowOff>76200</xdr:rowOff>
    </xdr:from>
    <xdr:to>
      <xdr:col>61</xdr:col>
      <xdr:colOff>247650</xdr:colOff>
      <xdr:row>33</xdr:row>
      <xdr:rowOff>114300</xdr:rowOff>
    </xdr:to>
    <xdr:sp>
      <xdr:nvSpPr>
        <xdr:cNvPr id="51" name="Line 180"/>
        <xdr:cNvSpPr>
          <a:spLocks/>
        </xdr:cNvSpPr>
      </xdr:nvSpPr>
      <xdr:spPr>
        <a:xfrm flipH="1" flipV="1">
          <a:off x="44900850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30</xdr:row>
      <xdr:rowOff>114300</xdr:rowOff>
    </xdr:from>
    <xdr:to>
      <xdr:col>59</xdr:col>
      <xdr:colOff>247650</xdr:colOff>
      <xdr:row>33</xdr:row>
      <xdr:rowOff>0</xdr:rowOff>
    </xdr:to>
    <xdr:sp>
      <xdr:nvSpPr>
        <xdr:cNvPr id="52" name="Line 181"/>
        <xdr:cNvSpPr>
          <a:spLocks/>
        </xdr:cNvSpPr>
      </xdr:nvSpPr>
      <xdr:spPr>
        <a:xfrm flipH="1" flipV="1">
          <a:off x="40462200" y="7572375"/>
          <a:ext cx="36957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30</xdr:row>
      <xdr:rowOff>114300</xdr:rowOff>
    </xdr:from>
    <xdr:to>
      <xdr:col>77</xdr:col>
      <xdr:colOff>266700</xdr:colOff>
      <xdr:row>33</xdr:row>
      <xdr:rowOff>0</xdr:rowOff>
    </xdr:to>
    <xdr:sp>
      <xdr:nvSpPr>
        <xdr:cNvPr id="53" name="Line 183"/>
        <xdr:cNvSpPr>
          <a:spLocks/>
        </xdr:cNvSpPr>
      </xdr:nvSpPr>
      <xdr:spPr>
        <a:xfrm flipH="1">
          <a:off x="53816250" y="75723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33</xdr:row>
      <xdr:rowOff>0</xdr:rowOff>
    </xdr:from>
    <xdr:to>
      <xdr:col>60</xdr:col>
      <xdr:colOff>476250</xdr:colOff>
      <xdr:row>33</xdr:row>
      <xdr:rowOff>76200</xdr:rowOff>
    </xdr:to>
    <xdr:sp>
      <xdr:nvSpPr>
        <xdr:cNvPr id="54" name="Line 890"/>
        <xdr:cNvSpPr>
          <a:spLocks/>
        </xdr:cNvSpPr>
      </xdr:nvSpPr>
      <xdr:spPr>
        <a:xfrm flipH="1" flipV="1">
          <a:off x="4415790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33</xdr:row>
      <xdr:rowOff>0</xdr:rowOff>
    </xdr:from>
    <xdr:to>
      <xdr:col>72</xdr:col>
      <xdr:colOff>476250</xdr:colOff>
      <xdr:row>33</xdr:row>
      <xdr:rowOff>76200</xdr:rowOff>
    </xdr:to>
    <xdr:sp>
      <xdr:nvSpPr>
        <xdr:cNvPr id="55" name="Line 970"/>
        <xdr:cNvSpPr>
          <a:spLocks/>
        </xdr:cNvSpPr>
      </xdr:nvSpPr>
      <xdr:spPr>
        <a:xfrm flipH="1">
          <a:off x="5307330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56" name="Oval 82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78</xdr:col>
      <xdr:colOff>0</xdr:colOff>
      <xdr:row>26</xdr:row>
      <xdr:rowOff>0</xdr:rowOff>
    </xdr:from>
    <xdr:ext cx="971550" cy="457200"/>
    <xdr:sp>
      <xdr:nvSpPr>
        <xdr:cNvPr id="57" name="text 774"/>
        <xdr:cNvSpPr txBox="1">
          <a:spLocks noChangeArrowheads="1"/>
        </xdr:cNvSpPr>
      </xdr:nvSpPr>
      <xdr:spPr>
        <a:xfrm>
          <a:off x="57797700" y="6543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7610 - 3SNI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3,650</a:t>
          </a:r>
        </a:p>
      </xdr:txBody>
    </xdr:sp>
    <xdr:clientData/>
  </xdr:oneCellAnchor>
  <xdr:oneCellAnchor>
    <xdr:from>
      <xdr:col>69</xdr:col>
      <xdr:colOff>247650</xdr:colOff>
      <xdr:row>28</xdr:row>
      <xdr:rowOff>114300</xdr:rowOff>
    </xdr:from>
    <xdr:ext cx="523875" cy="228600"/>
    <xdr:sp>
      <xdr:nvSpPr>
        <xdr:cNvPr id="58" name="text 7125"/>
        <xdr:cNvSpPr txBox="1">
          <a:spLocks noChangeArrowheads="1"/>
        </xdr:cNvSpPr>
      </xdr:nvSpPr>
      <xdr:spPr>
        <a:xfrm>
          <a:off x="51587400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69</xdr:col>
      <xdr:colOff>247650</xdr:colOff>
      <xdr:row>31</xdr:row>
      <xdr:rowOff>114300</xdr:rowOff>
    </xdr:from>
    <xdr:ext cx="523875" cy="228600"/>
    <xdr:sp>
      <xdr:nvSpPr>
        <xdr:cNvPr id="59" name="text 7125"/>
        <xdr:cNvSpPr txBox="1">
          <a:spLocks noChangeArrowheads="1"/>
        </xdr:cNvSpPr>
      </xdr:nvSpPr>
      <xdr:spPr>
        <a:xfrm>
          <a:off x="51587400" y="7800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102</a:t>
          </a:r>
        </a:p>
      </xdr:txBody>
    </xdr:sp>
    <xdr:clientData/>
  </xdr:oneCellAnchor>
  <xdr:twoCellAnchor>
    <xdr:from>
      <xdr:col>78</xdr:col>
      <xdr:colOff>476250</xdr:colOff>
      <xdr:row>28</xdr:row>
      <xdr:rowOff>0</xdr:rowOff>
    </xdr:from>
    <xdr:to>
      <xdr:col>78</xdr:col>
      <xdr:colOff>476250</xdr:colOff>
      <xdr:row>33</xdr:row>
      <xdr:rowOff>0</xdr:rowOff>
    </xdr:to>
    <xdr:sp>
      <xdr:nvSpPr>
        <xdr:cNvPr id="60" name="Line 265"/>
        <xdr:cNvSpPr>
          <a:spLocks/>
        </xdr:cNvSpPr>
      </xdr:nvSpPr>
      <xdr:spPr>
        <a:xfrm>
          <a:off x="58273950" y="7000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457200</xdr:colOff>
      <xdr:row>26</xdr:row>
      <xdr:rowOff>0</xdr:rowOff>
    </xdr:from>
    <xdr:ext cx="1028700" cy="457200"/>
    <xdr:sp>
      <xdr:nvSpPr>
        <xdr:cNvPr id="61" name="text 774"/>
        <xdr:cNvSpPr txBox="1">
          <a:spLocks noChangeArrowheads="1"/>
        </xdr:cNvSpPr>
      </xdr:nvSpPr>
      <xdr:spPr>
        <a:xfrm>
          <a:off x="38938200" y="65436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7611 - 3SNI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3,887</a:t>
          </a:r>
        </a:p>
      </xdr:txBody>
    </xdr:sp>
    <xdr:clientData/>
  </xdr:oneCellAnchor>
  <xdr:twoCellAnchor>
    <xdr:from>
      <xdr:col>53</xdr:col>
      <xdr:colOff>0</xdr:colOff>
      <xdr:row>28</xdr:row>
      <xdr:rowOff>0</xdr:rowOff>
    </xdr:from>
    <xdr:to>
      <xdr:col>53</xdr:col>
      <xdr:colOff>0</xdr:colOff>
      <xdr:row>33</xdr:row>
      <xdr:rowOff>0</xdr:rowOff>
    </xdr:to>
    <xdr:sp>
      <xdr:nvSpPr>
        <xdr:cNvPr id="62" name="Line 307"/>
        <xdr:cNvSpPr>
          <a:spLocks/>
        </xdr:cNvSpPr>
      </xdr:nvSpPr>
      <xdr:spPr>
        <a:xfrm>
          <a:off x="39452550" y="7000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28</xdr:row>
      <xdr:rowOff>219075</xdr:rowOff>
    </xdr:from>
    <xdr:to>
      <xdr:col>11</xdr:col>
      <xdr:colOff>419100</xdr:colOff>
      <xdr:row>30</xdr:row>
      <xdr:rowOff>114300</xdr:rowOff>
    </xdr:to>
    <xdr:grpSp>
      <xdr:nvGrpSpPr>
        <xdr:cNvPr id="63" name="Group 308"/>
        <xdr:cNvGrpSpPr>
          <a:grpSpLocks noChangeAspect="1"/>
        </xdr:cNvGrpSpPr>
      </xdr:nvGrpSpPr>
      <xdr:grpSpPr>
        <a:xfrm>
          <a:off x="80486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4" name="Line 3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3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28</xdr:row>
      <xdr:rowOff>219075</xdr:rowOff>
    </xdr:from>
    <xdr:to>
      <xdr:col>77</xdr:col>
      <xdr:colOff>419100</xdr:colOff>
      <xdr:row>30</xdr:row>
      <xdr:rowOff>114300</xdr:rowOff>
    </xdr:to>
    <xdr:grpSp>
      <xdr:nvGrpSpPr>
        <xdr:cNvPr id="66" name="Group 311"/>
        <xdr:cNvGrpSpPr>
          <a:grpSpLocks noChangeAspect="1"/>
        </xdr:cNvGrpSpPr>
      </xdr:nvGrpSpPr>
      <xdr:grpSpPr>
        <a:xfrm>
          <a:off x="573881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7" name="Line 3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3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47625</xdr:colOff>
      <xdr:row>32</xdr:row>
      <xdr:rowOff>9525</xdr:rowOff>
    </xdr:from>
    <xdr:to>
      <xdr:col>11</xdr:col>
      <xdr:colOff>485775</xdr:colOff>
      <xdr:row>33</xdr:row>
      <xdr:rowOff>0</xdr:rowOff>
    </xdr:to>
    <xdr:grpSp>
      <xdr:nvGrpSpPr>
        <xdr:cNvPr id="69" name="Group 314"/>
        <xdr:cNvGrpSpPr>
          <a:grpSpLocks/>
        </xdr:cNvGrpSpPr>
      </xdr:nvGrpSpPr>
      <xdr:grpSpPr>
        <a:xfrm>
          <a:off x="7991475" y="7924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70" name="Oval 31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Line 31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31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31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85725</xdr:colOff>
      <xdr:row>26</xdr:row>
      <xdr:rowOff>57150</xdr:rowOff>
    </xdr:from>
    <xdr:to>
      <xdr:col>17</xdr:col>
      <xdr:colOff>438150</xdr:colOff>
      <xdr:row>26</xdr:row>
      <xdr:rowOff>180975</xdr:rowOff>
    </xdr:to>
    <xdr:sp>
      <xdr:nvSpPr>
        <xdr:cNvPr id="74" name="kreslení 16"/>
        <xdr:cNvSpPr>
          <a:spLocks/>
        </xdr:cNvSpPr>
      </xdr:nvSpPr>
      <xdr:spPr>
        <a:xfrm>
          <a:off x="12487275" y="6600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923925</xdr:colOff>
      <xdr:row>29</xdr:row>
      <xdr:rowOff>0</xdr:rowOff>
    </xdr:from>
    <xdr:to>
      <xdr:col>17</xdr:col>
      <xdr:colOff>0</xdr:colOff>
      <xdr:row>30</xdr:row>
      <xdr:rowOff>0</xdr:rowOff>
    </xdr:to>
    <xdr:grpSp>
      <xdr:nvGrpSpPr>
        <xdr:cNvPr id="75" name="Group 324"/>
        <xdr:cNvGrpSpPr>
          <a:grpSpLocks/>
        </xdr:cNvGrpSpPr>
      </xdr:nvGrpSpPr>
      <xdr:grpSpPr>
        <a:xfrm>
          <a:off x="12353925" y="7229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6" name="Rectangle 32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32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32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30</xdr:row>
      <xdr:rowOff>0</xdr:rowOff>
    </xdr:from>
    <xdr:to>
      <xdr:col>33</xdr:col>
      <xdr:colOff>0</xdr:colOff>
      <xdr:row>31</xdr:row>
      <xdr:rowOff>0</xdr:rowOff>
    </xdr:to>
    <xdr:sp>
      <xdr:nvSpPr>
        <xdr:cNvPr id="79" name="text 7166"/>
        <xdr:cNvSpPr txBox="1">
          <a:spLocks noChangeArrowheads="1"/>
        </xdr:cNvSpPr>
      </xdr:nvSpPr>
      <xdr:spPr>
        <a:xfrm>
          <a:off x="233172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</a:t>
          </a:r>
        </a:p>
      </xdr:txBody>
    </xdr:sp>
    <xdr:clientData/>
  </xdr:twoCellAnchor>
  <xdr:oneCellAnchor>
    <xdr:from>
      <xdr:col>32</xdr:col>
      <xdr:colOff>228600</xdr:colOff>
      <xdr:row>27</xdr:row>
      <xdr:rowOff>0</xdr:rowOff>
    </xdr:from>
    <xdr:ext cx="523875" cy="228600"/>
    <xdr:sp>
      <xdr:nvSpPr>
        <xdr:cNvPr id="80" name="text 7125"/>
        <xdr:cNvSpPr txBox="1">
          <a:spLocks noChangeArrowheads="1"/>
        </xdr:cNvSpPr>
      </xdr:nvSpPr>
      <xdr:spPr>
        <a:xfrm>
          <a:off x="23545800" y="6772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37</xdr:col>
      <xdr:colOff>95250</xdr:colOff>
      <xdr:row>25</xdr:row>
      <xdr:rowOff>209550</xdr:rowOff>
    </xdr:from>
    <xdr:to>
      <xdr:col>37</xdr:col>
      <xdr:colOff>409575</xdr:colOff>
      <xdr:row>27</xdr:row>
      <xdr:rowOff>114300</xdr:rowOff>
    </xdr:to>
    <xdr:grpSp>
      <xdr:nvGrpSpPr>
        <xdr:cNvPr id="81" name="Group 330"/>
        <xdr:cNvGrpSpPr>
          <a:grpSpLocks noChangeAspect="1"/>
        </xdr:cNvGrpSpPr>
      </xdr:nvGrpSpPr>
      <xdr:grpSpPr>
        <a:xfrm>
          <a:off x="27355800" y="6524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2" name="Line 33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33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28</xdr:row>
      <xdr:rowOff>219075</xdr:rowOff>
    </xdr:from>
    <xdr:to>
      <xdr:col>54</xdr:col>
      <xdr:colOff>647700</xdr:colOff>
      <xdr:row>30</xdr:row>
      <xdr:rowOff>114300</xdr:rowOff>
    </xdr:to>
    <xdr:grpSp>
      <xdr:nvGrpSpPr>
        <xdr:cNvPr id="84" name="Group 339"/>
        <xdr:cNvGrpSpPr>
          <a:grpSpLocks noChangeAspect="1"/>
        </xdr:cNvGrpSpPr>
      </xdr:nvGrpSpPr>
      <xdr:grpSpPr>
        <a:xfrm>
          <a:off x="403098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5" name="Line 3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3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9525</xdr:colOff>
      <xdr:row>31</xdr:row>
      <xdr:rowOff>0</xdr:rowOff>
    </xdr:from>
    <xdr:to>
      <xdr:col>72</xdr:col>
      <xdr:colOff>57150</xdr:colOff>
      <xdr:row>32</xdr:row>
      <xdr:rowOff>0</xdr:rowOff>
    </xdr:to>
    <xdr:grpSp>
      <xdr:nvGrpSpPr>
        <xdr:cNvPr id="87" name="Group 348"/>
        <xdr:cNvGrpSpPr>
          <a:grpSpLocks/>
        </xdr:cNvGrpSpPr>
      </xdr:nvGrpSpPr>
      <xdr:grpSpPr>
        <a:xfrm>
          <a:off x="53349525" y="7686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8" name="Rectangle 34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35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35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466725</xdr:colOff>
      <xdr:row>31</xdr:row>
      <xdr:rowOff>0</xdr:rowOff>
    </xdr:from>
    <xdr:to>
      <xdr:col>60</xdr:col>
      <xdr:colOff>0</xdr:colOff>
      <xdr:row>32</xdr:row>
      <xdr:rowOff>0</xdr:rowOff>
    </xdr:to>
    <xdr:grpSp>
      <xdr:nvGrpSpPr>
        <xdr:cNvPr id="91" name="Group 352"/>
        <xdr:cNvGrpSpPr>
          <a:grpSpLocks/>
        </xdr:cNvGrpSpPr>
      </xdr:nvGrpSpPr>
      <xdr:grpSpPr>
        <a:xfrm>
          <a:off x="44376975" y="7686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2" name="Rectangle 35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35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35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266700</xdr:colOff>
      <xdr:row>24</xdr:row>
      <xdr:rowOff>114300</xdr:rowOff>
    </xdr:from>
    <xdr:to>
      <xdr:col>44</xdr:col>
      <xdr:colOff>342900</xdr:colOff>
      <xdr:row>24</xdr:row>
      <xdr:rowOff>152400</xdr:rowOff>
    </xdr:to>
    <xdr:sp>
      <xdr:nvSpPr>
        <xdr:cNvPr id="95" name="Line 374"/>
        <xdr:cNvSpPr>
          <a:spLocks/>
        </xdr:cNvSpPr>
      </xdr:nvSpPr>
      <xdr:spPr>
        <a:xfrm flipV="1">
          <a:off x="31984950" y="6200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24</xdr:row>
      <xdr:rowOff>152400</xdr:rowOff>
    </xdr:from>
    <xdr:to>
      <xdr:col>43</xdr:col>
      <xdr:colOff>266700</xdr:colOff>
      <xdr:row>25</xdr:row>
      <xdr:rowOff>0</xdr:rowOff>
    </xdr:to>
    <xdr:sp>
      <xdr:nvSpPr>
        <xdr:cNvPr id="96" name="Line 375"/>
        <xdr:cNvSpPr>
          <a:spLocks/>
        </xdr:cNvSpPr>
      </xdr:nvSpPr>
      <xdr:spPr>
        <a:xfrm flipV="1">
          <a:off x="31242000" y="6238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25</xdr:row>
      <xdr:rowOff>0</xdr:rowOff>
    </xdr:from>
    <xdr:to>
      <xdr:col>42</xdr:col>
      <xdr:colOff>495300</xdr:colOff>
      <xdr:row>27</xdr:row>
      <xdr:rowOff>114300</xdr:rowOff>
    </xdr:to>
    <xdr:sp>
      <xdr:nvSpPr>
        <xdr:cNvPr id="97" name="Line 376"/>
        <xdr:cNvSpPr>
          <a:spLocks/>
        </xdr:cNvSpPr>
      </xdr:nvSpPr>
      <xdr:spPr>
        <a:xfrm flipV="1">
          <a:off x="27508200" y="63150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24</xdr:row>
      <xdr:rowOff>0</xdr:rowOff>
    </xdr:from>
    <xdr:ext cx="523875" cy="228600"/>
    <xdr:sp>
      <xdr:nvSpPr>
        <xdr:cNvPr id="98" name="text 7125"/>
        <xdr:cNvSpPr txBox="1">
          <a:spLocks noChangeArrowheads="1"/>
        </xdr:cNvSpPr>
      </xdr:nvSpPr>
      <xdr:spPr>
        <a:xfrm>
          <a:off x="32613600" y="6086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44</xdr:col>
      <xdr:colOff>228600</xdr:colOff>
      <xdr:row>27</xdr:row>
      <xdr:rowOff>0</xdr:rowOff>
    </xdr:from>
    <xdr:ext cx="523875" cy="228600"/>
    <xdr:sp>
      <xdr:nvSpPr>
        <xdr:cNvPr id="99" name="text 7125"/>
        <xdr:cNvSpPr txBox="1">
          <a:spLocks noChangeArrowheads="1"/>
        </xdr:cNvSpPr>
      </xdr:nvSpPr>
      <xdr:spPr>
        <a:xfrm>
          <a:off x="32613600" y="6772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 editAs="absolute">
    <xdr:from>
      <xdr:col>3</xdr:col>
      <xdr:colOff>57150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100" name="Group 380"/>
        <xdr:cNvGrpSpPr>
          <a:grpSpLocks noChangeAspect="1"/>
        </xdr:cNvGrpSpPr>
      </xdr:nvGrpSpPr>
      <xdr:grpSpPr>
        <a:xfrm>
          <a:off x="2057400" y="7743825"/>
          <a:ext cx="828675" cy="114300"/>
          <a:chOff x="545" y="167"/>
          <a:chExt cx="76" cy="12"/>
        </a:xfrm>
        <a:solidFill>
          <a:srgbClr val="FFFFFF"/>
        </a:solidFill>
      </xdr:grpSpPr>
      <xdr:sp>
        <xdr:nvSpPr>
          <xdr:cNvPr id="101" name="Line 381"/>
          <xdr:cNvSpPr>
            <a:spLocks noChangeAspect="1"/>
          </xdr:cNvSpPr>
        </xdr:nvSpPr>
        <xdr:spPr>
          <a:xfrm>
            <a:off x="548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382"/>
          <xdr:cNvSpPr>
            <a:spLocks noChangeAspect="1"/>
          </xdr:cNvSpPr>
        </xdr:nvSpPr>
        <xdr:spPr>
          <a:xfrm>
            <a:off x="5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383"/>
          <xdr:cNvSpPr>
            <a:spLocks noChangeAspect="1"/>
          </xdr:cNvSpPr>
        </xdr:nvSpPr>
        <xdr:spPr>
          <a:xfrm>
            <a:off x="6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384"/>
          <xdr:cNvSpPr>
            <a:spLocks noChangeAspect="1"/>
          </xdr:cNvSpPr>
        </xdr:nvSpPr>
        <xdr:spPr>
          <a:xfrm>
            <a:off x="5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385"/>
          <xdr:cNvSpPr>
            <a:spLocks noChangeAspect="1"/>
          </xdr:cNvSpPr>
        </xdr:nvSpPr>
        <xdr:spPr>
          <a:xfrm>
            <a:off x="561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386"/>
          <xdr:cNvSpPr>
            <a:spLocks noChangeAspect="1"/>
          </xdr:cNvSpPr>
        </xdr:nvSpPr>
        <xdr:spPr>
          <a:xfrm>
            <a:off x="545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387"/>
          <xdr:cNvSpPr>
            <a:spLocks noChangeAspect="1"/>
          </xdr:cNvSpPr>
        </xdr:nvSpPr>
        <xdr:spPr>
          <a:xfrm>
            <a:off x="599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388"/>
          <xdr:cNvSpPr>
            <a:spLocks noChangeAspect="1"/>
          </xdr:cNvSpPr>
        </xdr:nvSpPr>
        <xdr:spPr>
          <a:xfrm flipV="1">
            <a:off x="599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389"/>
          <xdr:cNvSpPr>
            <a:spLocks noChangeAspect="1"/>
          </xdr:cNvSpPr>
        </xdr:nvSpPr>
        <xdr:spPr>
          <a:xfrm flipV="1">
            <a:off x="5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390"/>
          <xdr:cNvSpPr>
            <a:spLocks noChangeAspect="1"/>
          </xdr:cNvSpPr>
        </xdr:nvSpPr>
        <xdr:spPr>
          <a:xfrm>
            <a:off x="5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391"/>
          <xdr:cNvSpPr>
            <a:spLocks noChangeAspect="1"/>
          </xdr:cNvSpPr>
        </xdr:nvSpPr>
        <xdr:spPr>
          <a:xfrm>
            <a:off x="5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876300</xdr:colOff>
      <xdr:row>29</xdr:row>
      <xdr:rowOff>57150</xdr:rowOff>
    </xdr:from>
    <xdr:to>
      <xdr:col>9</xdr:col>
      <xdr:colOff>466725</xdr:colOff>
      <xdr:row>29</xdr:row>
      <xdr:rowOff>171450</xdr:rowOff>
    </xdr:to>
    <xdr:grpSp>
      <xdr:nvGrpSpPr>
        <xdr:cNvPr id="112" name="Group 392"/>
        <xdr:cNvGrpSpPr>
          <a:grpSpLocks noChangeAspect="1"/>
        </xdr:cNvGrpSpPr>
      </xdr:nvGrpSpPr>
      <xdr:grpSpPr>
        <a:xfrm>
          <a:off x="6362700" y="7286625"/>
          <a:ext cx="561975" cy="114300"/>
          <a:chOff x="522" y="263"/>
          <a:chExt cx="52" cy="12"/>
        </a:xfrm>
        <a:solidFill>
          <a:srgbClr val="FFFFFF"/>
        </a:solidFill>
      </xdr:grpSpPr>
      <xdr:sp>
        <xdr:nvSpPr>
          <xdr:cNvPr id="113" name="Line 393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394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395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396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397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398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190500</xdr:colOff>
      <xdr:row>29</xdr:row>
      <xdr:rowOff>57150</xdr:rowOff>
    </xdr:from>
    <xdr:to>
      <xdr:col>79</xdr:col>
      <xdr:colOff>485775</xdr:colOff>
      <xdr:row>29</xdr:row>
      <xdr:rowOff>171450</xdr:rowOff>
    </xdr:to>
    <xdr:grpSp>
      <xdr:nvGrpSpPr>
        <xdr:cNvPr id="119" name="Group 399"/>
        <xdr:cNvGrpSpPr>
          <a:grpSpLocks noChangeAspect="1"/>
        </xdr:cNvGrpSpPr>
      </xdr:nvGrpSpPr>
      <xdr:grpSpPr>
        <a:xfrm>
          <a:off x="58959750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0" name="Oval 40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40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40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123" name="Group 403"/>
        <xdr:cNvGrpSpPr>
          <a:grpSpLocks noChangeAspect="1"/>
        </xdr:cNvGrpSpPr>
      </xdr:nvGrpSpPr>
      <xdr:grpSpPr>
        <a:xfrm>
          <a:off x="62855475" y="7286625"/>
          <a:ext cx="828675" cy="114300"/>
          <a:chOff x="422" y="719"/>
          <a:chExt cx="76" cy="12"/>
        </a:xfrm>
        <a:solidFill>
          <a:srgbClr val="FFFFFF"/>
        </a:solidFill>
      </xdr:grpSpPr>
      <xdr:sp>
        <xdr:nvSpPr>
          <xdr:cNvPr id="124" name="Line 404"/>
          <xdr:cNvSpPr>
            <a:spLocks noChangeAspect="1"/>
          </xdr:cNvSpPr>
        </xdr:nvSpPr>
        <xdr:spPr>
          <a:xfrm>
            <a:off x="482" y="7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405"/>
          <xdr:cNvSpPr>
            <a:spLocks noChangeAspect="1"/>
          </xdr:cNvSpPr>
        </xdr:nvSpPr>
        <xdr:spPr>
          <a:xfrm>
            <a:off x="446" y="7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406"/>
          <xdr:cNvSpPr>
            <a:spLocks noChangeAspect="1"/>
          </xdr:cNvSpPr>
        </xdr:nvSpPr>
        <xdr:spPr>
          <a:xfrm>
            <a:off x="422" y="7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407"/>
          <xdr:cNvSpPr>
            <a:spLocks noChangeAspect="1"/>
          </xdr:cNvSpPr>
        </xdr:nvSpPr>
        <xdr:spPr>
          <a:xfrm>
            <a:off x="434" y="7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408"/>
          <xdr:cNvSpPr>
            <a:spLocks noChangeAspect="1"/>
          </xdr:cNvSpPr>
        </xdr:nvSpPr>
        <xdr:spPr>
          <a:xfrm>
            <a:off x="495" y="7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Line 409"/>
          <xdr:cNvSpPr>
            <a:spLocks noChangeAspect="1"/>
          </xdr:cNvSpPr>
        </xdr:nvSpPr>
        <xdr:spPr>
          <a:xfrm>
            <a:off x="470" y="719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410"/>
          <xdr:cNvSpPr>
            <a:spLocks noChangeAspect="1"/>
          </xdr:cNvSpPr>
        </xdr:nvSpPr>
        <xdr:spPr>
          <a:xfrm flipV="1">
            <a:off x="470" y="725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411"/>
          <xdr:cNvSpPr>
            <a:spLocks noChangeAspect="1"/>
          </xdr:cNvSpPr>
        </xdr:nvSpPr>
        <xdr:spPr>
          <a:xfrm>
            <a:off x="470" y="719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412"/>
          <xdr:cNvSpPr>
            <a:spLocks noChangeAspect="1"/>
          </xdr:cNvSpPr>
        </xdr:nvSpPr>
        <xdr:spPr>
          <a:xfrm>
            <a:off x="458" y="7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47625</xdr:colOff>
      <xdr:row>31</xdr:row>
      <xdr:rowOff>57150</xdr:rowOff>
    </xdr:from>
    <xdr:to>
      <xdr:col>52</xdr:col>
      <xdr:colOff>876300</xdr:colOff>
      <xdr:row>31</xdr:row>
      <xdr:rowOff>171450</xdr:rowOff>
    </xdr:to>
    <xdr:grpSp>
      <xdr:nvGrpSpPr>
        <xdr:cNvPr id="133" name="Group 413"/>
        <xdr:cNvGrpSpPr>
          <a:grpSpLocks noChangeAspect="1"/>
        </xdr:cNvGrpSpPr>
      </xdr:nvGrpSpPr>
      <xdr:grpSpPr>
        <a:xfrm>
          <a:off x="38528625" y="7743825"/>
          <a:ext cx="828675" cy="114300"/>
          <a:chOff x="274" y="719"/>
          <a:chExt cx="76" cy="12"/>
        </a:xfrm>
        <a:solidFill>
          <a:srgbClr val="FFFFFF"/>
        </a:solidFill>
      </xdr:grpSpPr>
      <xdr:sp>
        <xdr:nvSpPr>
          <xdr:cNvPr id="134" name="Line 414"/>
          <xdr:cNvSpPr>
            <a:spLocks noChangeAspect="1"/>
          </xdr:cNvSpPr>
        </xdr:nvSpPr>
        <xdr:spPr>
          <a:xfrm>
            <a:off x="277" y="7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415"/>
          <xdr:cNvSpPr>
            <a:spLocks noChangeAspect="1"/>
          </xdr:cNvSpPr>
        </xdr:nvSpPr>
        <xdr:spPr>
          <a:xfrm>
            <a:off x="314" y="7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416"/>
          <xdr:cNvSpPr>
            <a:spLocks noChangeAspect="1"/>
          </xdr:cNvSpPr>
        </xdr:nvSpPr>
        <xdr:spPr>
          <a:xfrm>
            <a:off x="302" y="7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417"/>
          <xdr:cNvSpPr>
            <a:spLocks noChangeAspect="1"/>
          </xdr:cNvSpPr>
        </xdr:nvSpPr>
        <xdr:spPr>
          <a:xfrm>
            <a:off x="274" y="7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Line 418"/>
          <xdr:cNvSpPr>
            <a:spLocks noChangeAspect="1"/>
          </xdr:cNvSpPr>
        </xdr:nvSpPr>
        <xdr:spPr>
          <a:xfrm>
            <a:off x="303" y="71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419"/>
          <xdr:cNvSpPr>
            <a:spLocks noChangeAspect="1"/>
          </xdr:cNvSpPr>
        </xdr:nvSpPr>
        <xdr:spPr>
          <a:xfrm>
            <a:off x="302" y="719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Line 420"/>
          <xdr:cNvSpPr>
            <a:spLocks noChangeAspect="1"/>
          </xdr:cNvSpPr>
        </xdr:nvSpPr>
        <xdr:spPr>
          <a:xfrm flipH="1">
            <a:off x="290" y="719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Line 421"/>
          <xdr:cNvSpPr>
            <a:spLocks noChangeAspect="1"/>
          </xdr:cNvSpPr>
        </xdr:nvSpPr>
        <xdr:spPr>
          <a:xfrm>
            <a:off x="290" y="725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422"/>
          <xdr:cNvSpPr>
            <a:spLocks noChangeAspect="1"/>
          </xdr:cNvSpPr>
        </xdr:nvSpPr>
        <xdr:spPr>
          <a:xfrm>
            <a:off x="326" y="7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423"/>
          <xdr:cNvSpPr>
            <a:spLocks noChangeAspect="1"/>
          </xdr:cNvSpPr>
        </xdr:nvSpPr>
        <xdr:spPr>
          <a:xfrm>
            <a:off x="338" y="7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228600</xdr:colOff>
      <xdr:row>32</xdr:row>
      <xdr:rowOff>57150</xdr:rowOff>
    </xdr:from>
    <xdr:to>
      <xdr:col>78</xdr:col>
      <xdr:colOff>942975</xdr:colOff>
      <xdr:row>32</xdr:row>
      <xdr:rowOff>171450</xdr:rowOff>
    </xdr:to>
    <xdr:grpSp>
      <xdr:nvGrpSpPr>
        <xdr:cNvPr id="144" name="Group 464"/>
        <xdr:cNvGrpSpPr>
          <a:grpSpLocks noChangeAspect="1"/>
        </xdr:cNvGrpSpPr>
      </xdr:nvGrpSpPr>
      <xdr:grpSpPr>
        <a:xfrm>
          <a:off x="57511950" y="7972425"/>
          <a:ext cx="1228725" cy="114300"/>
          <a:chOff x="234" y="839"/>
          <a:chExt cx="112" cy="12"/>
        </a:xfrm>
        <a:solidFill>
          <a:srgbClr val="FFFFFF"/>
        </a:solidFill>
      </xdr:grpSpPr>
      <xdr:sp>
        <xdr:nvSpPr>
          <xdr:cNvPr id="145" name="Oval 465"/>
          <xdr:cNvSpPr>
            <a:spLocks noChangeAspect="1"/>
          </xdr:cNvSpPr>
        </xdr:nvSpPr>
        <xdr:spPr>
          <a:xfrm>
            <a:off x="334" y="8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Line 466"/>
          <xdr:cNvSpPr>
            <a:spLocks noChangeAspect="1"/>
          </xdr:cNvSpPr>
        </xdr:nvSpPr>
        <xdr:spPr>
          <a:xfrm>
            <a:off x="237" y="8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467"/>
          <xdr:cNvSpPr>
            <a:spLocks noChangeAspect="1"/>
          </xdr:cNvSpPr>
        </xdr:nvSpPr>
        <xdr:spPr>
          <a:xfrm>
            <a:off x="310" y="8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468"/>
          <xdr:cNvSpPr>
            <a:spLocks noChangeAspect="1"/>
          </xdr:cNvSpPr>
        </xdr:nvSpPr>
        <xdr:spPr>
          <a:xfrm>
            <a:off x="298" y="8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469"/>
          <xdr:cNvSpPr>
            <a:spLocks noChangeAspect="1"/>
          </xdr:cNvSpPr>
        </xdr:nvSpPr>
        <xdr:spPr>
          <a:xfrm>
            <a:off x="322" y="8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470"/>
          <xdr:cNvSpPr>
            <a:spLocks noChangeAspect="1"/>
          </xdr:cNvSpPr>
        </xdr:nvSpPr>
        <xdr:spPr>
          <a:xfrm>
            <a:off x="234" y="8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Line 471"/>
          <xdr:cNvSpPr>
            <a:spLocks noChangeAspect="1"/>
          </xdr:cNvSpPr>
        </xdr:nvSpPr>
        <xdr:spPr>
          <a:xfrm flipV="1">
            <a:off x="250" y="839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Line 472"/>
          <xdr:cNvSpPr>
            <a:spLocks noChangeAspect="1"/>
          </xdr:cNvSpPr>
        </xdr:nvSpPr>
        <xdr:spPr>
          <a:xfrm>
            <a:off x="250" y="845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473"/>
          <xdr:cNvSpPr>
            <a:spLocks noChangeAspect="1"/>
          </xdr:cNvSpPr>
        </xdr:nvSpPr>
        <xdr:spPr>
          <a:xfrm>
            <a:off x="262" y="83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Line 474"/>
          <xdr:cNvSpPr>
            <a:spLocks noChangeAspect="1"/>
          </xdr:cNvSpPr>
        </xdr:nvSpPr>
        <xdr:spPr>
          <a:xfrm>
            <a:off x="262" y="83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475"/>
          <xdr:cNvSpPr>
            <a:spLocks noChangeAspect="1"/>
          </xdr:cNvSpPr>
        </xdr:nvSpPr>
        <xdr:spPr>
          <a:xfrm>
            <a:off x="274" y="839"/>
            <a:ext cx="12" cy="12"/>
          </a:xfrm>
          <a:prstGeom prst="ellips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600" b="0" i="0" u="none" baseline="0"/>
              <a:t>2</a:t>
            </a:r>
          </a:p>
        </xdr:txBody>
      </xdr:sp>
      <xdr:sp>
        <xdr:nvSpPr>
          <xdr:cNvPr id="156" name="Oval 476"/>
          <xdr:cNvSpPr>
            <a:spLocks noChangeAspect="1"/>
          </xdr:cNvSpPr>
        </xdr:nvSpPr>
        <xdr:spPr>
          <a:xfrm>
            <a:off x="286" y="839"/>
            <a:ext cx="12" cy="12"/>
          </a:xfrm>
          <a:prstGeom prst="ellips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600" b="0" i="0" u="none" baseline="0"/>
              <a:t>1</a:t>
            </a:r>
          </a:p>
        </xdr:txBody>
      </xdr:sp>
    </xdr:grpSp>
    <xdr:clientData/>
  </xdr:twoCellAnchor>
  <xdr:twoCellAnchor editAs="absolute">
    <xdr:from>
      <xdr:col>54</xdr:col>
      <xdr:colOff>361950</xdr:colOff>
      <xdr:row>28</xdr:row>
      <xdr:rowOff>57150</xdr:rowOff>
    </xdr:from>
    <xdr:to>
      <xdr:col>55</xdr:col>
      <xdr:colOff>485775</xdr:colOff>
      <xdr:row>28</xdr:row>
      <xdr:rowOff>171450</xdr:rowOff>
    </xdr:to>
    <xdr:grpSp>
      <xdr:nvGrpSpPr>
        <xdr:cNvPr id="157" name="Group 477"/>
        <xdr:cNvGrpSpPr>
          <a:grpSpLocks noChangeAspect="1"/>
        </xdr:cNvGrpSpPr>
      </xdr:nvGrpSpPr>
      <xdr:grpSpPr>
        <a:xfrm>
          <a:off x="40328850" y="7058025"/>
          <a:ext cx="1095375" cy="114300"/>
          <a:chOff x="402" y="815"/>
          <a:chExt cx="100" cy="12"/>
        </a:xfrm>
        <a:solidFill>
          <a:srgbClr val="FFFFFF"/>
        </a:solidFill>
      </xdr:grpSpPr>
      <xdr:sp>
        <xdr:nvSpPr>
          <xdr:cNvPr id="158" name="Oval 478"/>
          <xdr:cNvSpPr>
            <a:spLocks noChangeAspect="1"/>
          </xdr:cNvSpPr>
        </xdr:nvSpPr>
        <xdr:spPr>
          <a:xfrm>
            <a:off x="450" y="815"/>
            <a:ext cx="12" cy="12"/>
          </a:xfrm>
          <a:prstGeom prst="ellips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600" b="0" i="0" u="none" baseline="0"/>
              <a:t>2</a:t>
            </a:r>
          </a:p>
        </xdr:txBody>
      </xdr:sp>
      <xdr:sp>
        <xdr:nvSpPr>
          <xdr:cNvPr id="159" name="Line 479"/>
          <xdr:cNvSpPr>
            <a:spLocks noChangeAspect="1"/>
          </xdr:cNvSpPr>
        </xdr:nvSpPr>
        <xdr:spPr>
          <a:xfrm>
            <a:off x="486" y="8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480"/>
          <xdr:cNvSpPr>
            <a:spLocks noChangeAspect="1"/>
          </xdr:cNvSpPr>
        </xdr:nvSpPr>
        <xdr:spPr>
          <a:xfrm>
            <a:off x="414" y="8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481"/>
          <xdr:cNvSpPr>
            <a:spLocks noChangeAspect="1"/>
          </xdr:cNvSpPr>
        </xdr:nvSpPr>
        <xdr:spPr>
          <a:xfrm>
            <a:off x="426" y="8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482"/>
          <xdr:cNvSpPr>
            <a:spLocks noChangeAspect="1"/>
          </xdr:cNvSpPr>
        </xdr:nvSpPr>
        <xdr:spPr>
          <a:xfrm>
            <a:off x="402" y="8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483"/>
          <xdr:cNvSpPr>
            <a:spLocks noChangeAspect="1"/>
          </xdr:cNvSpPr>
        </xdr:nvSpPr>
        <xdr:spPr>
          <a:xfrm>
            <a:off x="499" y="8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Line 484"/>
          <xdr:cNvSpPr>
            <a:spLocks noChangeAspect="1"/>
          </xdr:cNvSpPr>
        </xdr:nvSpPr>
        <xdr:spPr>
          <a:xfrm>
            <a:off x="474" y="81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Line 485"/>
          <xdr:cNvSpPr>
            <a:spLocks noChangeAspect="1"/>
          </xdr:cNvSpPr>
        </xdr:nvSpPr>
        <xdr:spPr>
          <a:xfrm flipV="1">
            <a:off x="474" y="821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Line 486"/>
          <xdr:cNvSpPr>
            <a:spLocks noChangeAspect="1"/>
          </xdr:cNvSpPr>
        </xdr:nvSpPr>
        <xdr:spPr>
          <a:xfrm>
            <a:off x="474" y="815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487"/>
          <xdr:cNvSpPr>
            <a:spLocks noChangeAspect="1"/>
          </xdr:cNvSpPr>
        </xdr:nvSpPr>
        <xdr:spPr>
          <a:xfrm>
            <a:off x="462" y="81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Line 488"/>
          <xdr:cNvSpPr>
            <a:spLocks noChangeAspect="1"/>
          </xdr:cNvSpPr>
        </xdr:nvSpPr>
        <xdr:spPr>
          <a:xfrm>
            <a:off x="462" y="81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489"/>
          <xdr:cNvSpPr>
            <a:spLocks noChangeAspect="1"/>
          </xdr:cNvSpPr>
        </xdr:nvSpPr>
        <xdr:spPr>
          <a:xfrm>
            <a:off x="438" y="815"/>
            <a:ext cx="12" cy="12"/>
          </a:xfrm>
          <a:prstGeom prst="ellips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600" b="0" i="0" u="none" baseline="0"/>
              <a:t>1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29" customWidth="1"/>
    <col min="2" max="2" width="11.25390625" style="202" customWidth="1"/>
    <col min="3" max="18" width="11.25390625" style="130" customWidth="1"/>
    <col min="19" max="19" width="4.75390625" style="129" customWidth="1"/>
    <col min="20" max="20" width="1.75390625" style="129" customWidth="1"/>
    <col min="21" max="16384" width="9.125" style="130" customWidth="1"/>
  </cols>
  <sheetData>
    <row r="1" spans="1:20" s="128" customFormat="1" ht="9.75" customHeight="1">
      <c r="A1" s="125"/>
      <c r="B1" s="126"/>
      <c r="C1" s="127"/>
      <c r="D1" s="127"/>
      <c r="E1" s="127"/>
      <c r="F1" s="127"/>
      <c r="G1" s="127"/>
      <c r="H1" s="127"/>
      <c r="I1" s="127"/>
      <c r="J1" s="127"/>
      <c r="K1" s="127"/>
      <c r="L1" s="127"/>
      <c r="S1" s="125"/>
      <c r="T1" s="125"/>
    </row>
    <row r="2" spans="2:18" ht="36" customHeight="1">
      <c r="B2" s="130"/>
      <c r="D2" s="131"/>
      <c r="E2" s="131"/>
      <c r="F2" s="131"/>
      <c r="G2" s="131"/>
      <c r="H2" s="131"/>
      <c r="I2" s="131"/>
      <c r="J2" s="131"/>
      <c r="K2" s="131"/>
      <c r="L2" s="131"/>
      <c r="R2" s="132"/>
    </row>
    <row r="3" spans="2:12" s="129" customFormat="1" ht="18" customHeight="1">
      <c r="B3" s="133"/>
      <c r="C3" s="133"/>
      <c r="D3" s="133"/>
      <c r="J3" s="134"/>
      <c r="K3" s="133"/>
      <c r="L3" s="133"/>
    </row>
    <row r="4" spans="1:22" s="141" customFormat="1" ht="22.5" customHeight="1">
      <c r="A4" s="135"/>
      <c r="B4" s="101" t="s">
        <v>40</v>
      </c>
      <c r="C4" s="136">
        <v>313</v>
      </c>
      <c r="D4" s="137"/>
      <c r="E4" s="135"/>
      <c r="F4" s="135"/>
      <c r="G4" s="135"/>
      <c r="H4" s="135"/>
      <c r="I4" s="137"/>
      <c r="J4" s="124" t="s">
        <v>63</v>
      </c>
      <c r="K4" s="137"/>
      <c r="L4" s="138"/>
      <c r="M4" s="137"/>
      <c r="N4" s="137"/>
      <c r="O4" s="137"/>
      <c r="P4" s="137"/>
      <c r="Q4" s="139" t="s">
        <v>41</v>
      </c>
      <c r="R4" s="221">
        <v>343723</v>
      </c>
      <c r="S4" s="137"/>
      <c r="T4" s="137"/>
      <c r="U4" s="140"/>
      <c r="V4" s="140"/>
    </row>
    <row r="5" spans="2:22" s="142" customFormat="1" ht="18" customHeight="1" thickBot="1">
      <c r="B5" s="143"/>
      <c r="C5" s="144"/>
      <c r="D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spans="1:22" s="150" customFormat="1" ht="24.75" customHeight="1">
      <c r="A6" s="145"/>
      <c r="B6" s="146"/>
      <c r="C6" s="147"/>
      <c r="D6" s="146"/>
      <c r="E6" s="148"/>
      <c r="F6" s="148"/>
      <c r="G6" s="148"/>
      <c r="H6" s="148"/>
      <c r="I6" s="148"/>
      <c r="J6" s="146"/>
      <c r="K6" s="146"/>
      <c r="L6" s="146"/>
      <c r="M6" s="146"/>
      <c r="N6" s="146"/>
      <c r="O6" s="146"/>
      <c r="P6" s="146"/>
      <c r="Q6" s="146"/>
      <c r="R6" s="146"/>
      <c r="S6" s="149"/>
      <c r="T6" s="134"/>
      <c r="U6" s="134"/>
      <c r="V6" s="134"/>
    </row>
    <row r="7" spans="1:21" ht="25.5" customHeight="1">
      <c r="A7" s="151"/>
      <c r="B7" s="152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4"/>
      <c r="S7" s="155"/>
      <c r="T7" s="133"/>
      <c r="U7" s="131"/>
    </row>
    <row r="8" spans="1:21" ht="25.5" customHeight="1">
      <c r="A8" s="151"/>
      <c r="B8" s="156"/>
      <c r="C8" s="160" t="s">
        <v>10</v>
      </c>
      <c r="D8" s="157"/>
      <c r="E8" s="157"/>
      <c r="F8" s="157"/>
      <c r="G8" s="157"/>
      <c r="H8" s="157"/>
      <c r="I8" s="158"/>
      <c r="J8" s="88" t="s">
        <v>64</v>
      </c>
      <c r="K8" s="158"/>
      <c r="L8" s="157"/>
      <c r="M8" s="157"/>
      <c r="N8" s="157"/>
      <c r="O8" s="157"/>
      <c r="P8" s="157"/>
      <c r="Q8" s="157"/>
      <c r="R8" s="159"/>
      <c r="S8" s="155"/>
      <c r="T8" s="133"/>
      <c r="U8" s="131"/>
    </row>
    <row r="9" spans="1:21" ht="25.5" customHeight="1">
      <c r="A9" s="151"/>
      <c r="B9" s="156"/>
      <c r="C9" s="51" t="s">
        <v>11</v>
      </c>
      <c r="D9" s="157"/>
      <c r="E9" s="157"/>
      <c r="F9" s="157"/>
      <c r="G9" s="157"/>
      <c r="H9" s="235"/>
      <c r="I9" s="157"/>
      <c r="J9" s="218" t="s">
        <v>80</v>
      </c>
      <c r="K9" s="157"/>
      <c r="L9" s="235"/>
      <c r="M9" s="157"/>
      <c r="N9" s="157"/>
      <c r="O9" s="157"/>
      <c r="P9" s="276" t="s">
        <v>79</v>
      </c>
      <c r="Q9" s="276"/>
      <c r="R9" s="159"/>
      <c r="S9" s="155"/>
      <c r="T9" s="133"/>
      <c r="U9" s="131"/>
    </row>
    <row r="10" spans="1:21" ht="25.5" customHeight="1">
      <c r="A10" s="151"/>
      <c r="B10" s="156"/>
      <c r="C10" s="51" t="s">
        <v>12</v>
      </c>
      <c r="D10" s="157"/>
      <c r="E10" s="157"/>
      <c r="F10" s="157"/>
      <c r="G10" s="157"/>
      <c r="H10" s="157"/>
      <c r="I10" s="157"/>
      <c r="J10" s="218" t="s">
        <v>82</v>
      </c>
      <c r="K10" s="157"/>
      <c r="L10" s="157"/>
      <c r="M10" s="157"/>
      <c r="N10" s="157"/>
      <c r="O10" s="157"/>
      <c r="R10" s="161"/>
      <c r="S10" s="155"/>
      <c r="T10" s="133"/>
      <c r="U10" s="131"/>
    </row>
    <row r="11" spans="1:21" ht="25.5" customHeight="1">
      <c r="A11" s="151"/>
      <c r="B11" s="162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4"/>
      <c r="S11" s="155"/>
      <c r="T11" s="133"/>
      <c r="U11" s="131"/>
    </row>
    <row r="12" spans="1:21" ht="21" customHeight="1">
      <c r="A12" s="151"/>
      <c r="B12" s="156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9"/>
      <c r="S12" s="155"/>
      <c r="T12" s="133"/>
      <c r="U12" s="131"/>
    </row>
    <row r="13" spans="1:21" ht="21" customHeight="1">
      <c r="A13" s="151"/>
      <c r="B13" s="156"/>
      <c r="C13" s="100" t="s">
        <v>24</v>
      </c>
      <c r="D13" s="157"/>
      <c r="E13" s="157"/>
      <c r="F13" s="157"/>
      <c r="G13" s="157"/>
      <c r="H13" s="157"/>
      <c r="I13" s="157"/>
      <c r="J13" s="165" t="s">
        <v>13</v>
      </c>
      <c r="L13" s="157"/>
      <c r="M13" s="166"/>
      <c r="N13" s="166"/>
      <c r="O13" s="166"/>
      <c r="P13" s="166"/>
      <c r="Q13" s="157"/>
      <c r="R13" s="159"/>
      <c r="S13" s="155"/>
      <c r="T13" s="133"/>
      <c r="U13" s="131"/>
    </row>
    <row r="14" spans="1:21" ht="21" customHeight="1">
      <c r="A14" s="151"/>
      <c r="B14" s="156"/>
      <c r="C14" s="52" t="s">
        <v>27</v>
      </c>
      <c r="D14" s="157"/>
      <c r="E14" s="157"/>
      <c r="F14" s="157"/>
      <c r="G14" s="157"/>
      <c r="H14" s="157"/>
      <c r="I14" s="157"/>
      <c r="J14" s="209">
        <v>3.782</v>
      </c>
      <c r="L14" s="157"/>
      <c r="M14" s="166"/>
      <c r="N14" s="166"/>
      <c r="O14" s="166"/>
      <c r="P14" s="166"/>
      <c r="Q14" s="157"/>
      <c r="R14" s="159"/>
      <c r="S14" s="155"/>
      <c r="T14" s="133"/>
      <c r="U14" s="131"/>
    </row>
    <row r="15" spans="1:21" ht="21" customHeight="1">
      <c r="A15" s="151"/>
      <c r="B15" s="156"/>
      <c r="C15" s="52" t="s">
        <v>26</v>
      </c>
      <c r="D15" s="157"/>
      <c r="E15" s="157"/>
      <c r="F15" s="157"/>
      <c r="G15" s="157"/>
      <c r="H15" s="157"/>
      <c r="I15" s="157"/>
      <c r="J15" s="67" t="s">
        <v>51</v>
      </c>
      <c r="L15" s="157"/>
      <c r="P15" s="157"/>
      <c r="Q15" s="157"/>
      <c r="R15" s="159"/>
      <c r="S15" s="155"/>
      <c r="T15" s="133"/>
      <c r="U15" s="131"/>
    </row>
    <row r="16" spans="1:21" ht="21" customHeight="1">
      <c r="A16" s="151"/>
      <c r="B16" s="162"/>
      <c r="C16" s="163"/>
      <c r="D16" s="163"/>
      <c r="E16" s="163"/>
      <c r="F16" s="163"/>
      <c r="G16" s="163"/>
      <c r="H16" s="163"/>
      <c r="I16" s="163"/>
      <c r="J16" s="236" t="s">
        <v>65</v>
      </c>
      <c r="K16" s="163"/>
      <c r="L16" s="163"/>
      <c r="M16" s="163"/>
      <c r="N16" s="163"/>
      <c r="O16" s="163"/>
      <c r="P16" s="163"/>
      <c r="Q16" s="163"/>
      <c r="R16" s="164"/>
      <c r="S16" s="155"/>
      <c r="T16" s="133"/>
      <c r="U16" s="131"/>
    </row>
    <row r="17" spans="1:21" ht="21" customHeight="1">
      <c r="A17" s="151"/>
      <c r="B17" s="156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9"/>
      <c r="S17" s="155"/>
      <c r="T17" s="133"/>
      <c r="U17" s="131"/>
    </row>
    <row r="18" spans="1:21" ht="21" customHeight="1">
      <c r="A18" s="151"/>
      <c r="B18" s="156"/>
      <c r="C18" s="52" t="s">
        <v>46</v>
      </c>
      <c r="D18" s="157"/>
      <c r="E18" s="157"/>
      <c r="F18" s="157"/>
      <c r="G18" s="157"/>
      <c r="H18" s="166"/>
      <c r="J18" s="237" t="s">
        <v>71</v>
      </c>
      <c r="M18" s="166"/>
      <c r="N18" s="166"/>
      <c r="O18" s="157"/>
      <c r="P18" s="276" t="s">
        <v>77</v>
      </c>
      <c r="Q18" s="276"/>
      <c r="R18" s="159"/>
      <c r="S18" s="155"/>
      <c r="T18" s="133"/>
      <c r="U18" s="131"/>
    </row>
    <row r="19" spans="1:21" ht="21" customHeight="1">
      <c r="A19" s="151"/>
      <c r="B19" s="156"/>
      <c r="C19" s="52" t="s">
        <v>47</v>
      </c>
      <c r="D19" s="157"/>
      <c r="E19" s="157"/>
      <c r="F19" s="157"/>
      <c r="G19" s="157"/>
      <c r="H19" s="166"/>
      <c r="J19" s="227" t="s">
        <v>72</v>
      </c>
      <c r="M19" s="166"/>
      <c r="N19" s="166"/>
      <c r="O19" s="157"/>
      <c r="P19" s="276" t="s">
        <v>78</v>
      </c>
      <c r="Q19" s="276"/>
      <c r="R19" s="159"/>
      <c r="S19" s="155"/>
      <c r="T19" s="133"/>
      <c r="U19" s="131"/>
    </row>
    <row r="20" spans="1:21" ht="21" customHeight="1">
      <c r="A20" s="151"/>
      <c r="B20" s="167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9"/>
      <c r="S20" s="155"/>
      <c r="T20" s="133"/>
      <c r="U20" s="131"/>
    </row>
    <row r="21" spans="1:21" ht="24.75" customHeight="1">
      <c r="A21" s="151"/>
      <c r="B21" s="170"/>
      <c r="C21" s="171"/>
      <c r="D21" s="171"/>
      <c r="E21" s="172"/>
      <c r="F21" s="172"/>
      <c r="G21" s="172"/>
      <c r="H21" s="172"/>
      <c r="I21" s="171"/>
      <c r="J21" s="173"/>
      <c r="K21" s="171"/>
      <c r="L21" s="171"/>
      <c r="M21" s="171"/>
      <c r="N21" s="171"/>
      <c r="O21" s="171"/>
      <c r="P21" s="171"/>
      <c r="Q21" s="171"/>
      <c r="R21" s="171"/>
      <c r="S21" s="155"/>
      <c r="T21" s="133"/>
      <c r="U21" s="131"/>
    </row>
    <row r="22" spans="1:19" ht="30" customHeight="1">
      <c r="A22" s="174"/>
      <c r="B22" s="175"/>
      <c r="C22" s="176"/>
      <c r="D22" s="277" t="s">
        <v>42</v>
      </c>
      <c r="E22" s="278"/>
      <c r="F22" s="278"/>
      <c r="G22" s="278"/>
      <c r="H22" s="176"/>
      <c r="I22" s="177"/>
      <c r="J22" s="178"/>
      <c r="K22" s="175"/>
      <c r="L22" s="176"/>
      <c r="M22" s="277" t="s">
        <v>43</v>
      </c>
      <c r="N22" s="277"/>
      <c r="O22" s="277"/>
      <c r="P22" s="277"/>
      <c r="Q22" s="176"/>
      <c r="R22" s="177"/>
      <c r="S22" s="155"/>
    </row>
    <row r="23" spans="1:20" s="183" customFormat="1" ht="21" customHeight="1" thickBot="1">
      <c r="A23" s="179"/>
      <c r="B23" s="180" t="s">
        <v>5</v>
      </c>
      <c r="C23" s="119" t="s">
        <v>15</v>
      </c>
      <c r="D23" s="119" t="s">
        <v>16</v>
      </c>
      <c r="E23" s="181" t="s">
        <v>17</v>
      </c>
      <c r="F23" s="279" t="s">
        <v>18</v>
      </c>
      <c r="G23" s="280"/>
      <c r="H23" s="280"/>
      <c r="I23" s="281"/>
      <c r="J23" s="178"/>
      <c r="K23" s="180" t="s">
        <v>5</v>
      </c>
      <c r="L23" s="119" t="s">
        <v>15</v>
      </c>
      <c r="M23" s="119" t="s">
        <v>16</v>
      </c>
      <c r="N23" s="181" t="s">
        <v>17</v>
      </c>
      <c r="O23" s="279" t="s">
        <v>18</v>
      </c>
      <c r="P23" s="280"/>
      <c r="Q23" s="280"/>
      <c r="R23" s="281"/>
      <c r="S23" s="182"/>
      <c r="T23" s="129"/>
    </row>
    <row r="24" spans="1:20" s="141" customFormat="1" ht="21" customHeight="1" thickTop="1">
      <c r="A24" s="174"/>
      <c r="B24" s="184"/>
      <c r="C24" s="185"/>
      <c r="D24" s="186"/>
      <c r="E24" s="187"/>
      <c r="F24" s="188"/>
      <c r="G24" s="189"/>
      <c r="H24" s="189"/>
      <c r="I24" s="190"/>
      <c r="J24" s="178"/>
      <c r="K24" s="184"/>
      <c r="L24" s="185"/>
      <c r="M24" s="222"/>
      <c r="N24" s="187"/>
      <c r="O24" s="188"/>
      <c r="P24" s="189"/>
      <c r="Q24" s="189"/>
      <c r="R24" s="190"/>
      <c r="S24" s="155"/>
      <c r="T24" s="129"/>
    </row>
    <row r="25" spans="1:20" s="141" customFormat="1" ht="21" customHeight="1">
      <c r="A25" s="174"/>
      <c r="B25" s="210">
        <v>1</v>
      </c>
      <c r="C25" s="246">
        <v>3.827</v>
      </c>
      <c r="D25" s="246">
        <v>3.711</v>
      </c>
      <c r="E25" s="192">
        <f>(C25-D25)*1000</f>
        <v>116.0000000000001</v>
      </c>
      <c r="F25" s="270" t="s">
        <v>34</v>
      </c>
      <c r="G25" s="271"/>
      <c r="H25" s="271"/>
      <c r="I25" s="272"/>
      <c r="J25" s="178"/>
      <c r="K25" s="184"/>
      <c r="L25" s="185"/>
      <c r="M25" s="222"/>
      <c r="N25" s="187"/>
      <c r="O25" s="188"/>
      <c r="P25" s="189"/>
      <c r="Q25" s="189"/>
      <c r="R25" s="190"/>
      <c r="S25" s="155"/>
      <c r="T25" s="129"/>
    </row>
    <row r="26" spans="1:20" s="141" customFormat="1" ht="21" customHeight="1">
      <c r="A26" s="174"/>
      <c r="B26" s="184"/>
      <c r="C26" s="185"/>
      <c r="D26" s="186"/>
      <c r="E26" s="187"/>
      <c r="F26" s="188"/>
      <c r="G26" s="189"/>
      <c r="H26" s="189"/>
      <c r="I26" s="190"/>
      <c r="J26" s="178"/>
      <c r="K26" s="210">
        <v>1</v>
      </c>
      <c r="L26" s="238">
        <v>3.75</v>
      </c>
      <c r="M26" s="238">
        <v>3.71</v>
      </c>
      <c r="N26" s="192">
        <f>(L26-M26)*1000</f>
        <v>40.000000000000036</v>
      </c>
      <c r="O26" s="273" t="s">
        <v>66</v>
      </c>
      <c r="P26" s="274"/>
      <c r="Q26" s="274"/>
      <c r="R26" s="275"/>
      <c r="S26" s="155"/>
      <c r="T26" s="129"/>
    </row>
    <row r="27" spans="1:20" s="141" customFormat="1" ht="21" customHeight="1">
      <c r="A27" s="174"/>
      <c r="B27" s="210" t="s">
        <v>73</v>
      </c>
      <c r="C27" s="246">
        <v>4.232</v>
      </c>
      <c r="D27" s="191">
        <v>3.9</v>
      </c>
      <c r="E27" s="192">
        <f>(C27-D27)*1000</f>
        <v>332.0000000000003</v>
      </c>
      <c r="F27" s="273" t="s">
        <v>83</v>
      </c>
      <c r="G27" s="274"/>
      <c r="H27" s="274"/>
      <c r="I27" s="275"/>
      <c r="J27" s="178"/>
      <c r="K27" s="184"/>
      <c r="L27" s="185"/>
      <c r="M27" s="222"/>
      <c r="N27" s="187"/>
      <c r="O27" s="188"/>
      <c r="P27" s="189"/>
      <c r="Q27" s="189"/>
      <c r="R27" s="190"/>
      <c r="S27" s="155"/>
      <c r="T27" s="129"/>
    </row>
    <row r="28" spans="1:20" s="141" customFormat="1" ht="21" customHeight="1">
      <c r="A28" s="174"/>
      <c r="B28" s="184"/>
      <c r="C28" s="185"/>
      <c r="D28" s="186"/>
      <c r="E28" s="187"/>
      <c r="F28" s="188"/>
      <c r="G28" s="189"/>
      <c r="H28" s="189"/>
      <c r="I28" s="190"/>
      <c r="J28" s="178"/>
      <c r="K28" s="210">
        <v>2</v>
      </c>
      <c r="L28" s="238">
        <v>3.811</v>
      </c>
      <c r="M28" s="238">
        <v>3.709</v>
      </c>
      <c r="N28" s="192">
        <f>(L28-M28)*1000</f>
        <v>101.99999999999987</v>
      </c>
      <c r="O28" s="273" t="s">
        <v>67</v>
      </c>
      <c r="P28" s="274"/>
      <c r="Q28" s="274"/>
      <c r="R28" s="275"/>
      <c r="S28" s="155"/>
      <c r="T28" s="129"/>
    </row>
    <row r="29" spans="1:20" s="141" customFormat="1" ht="21" customHeight="1">
      <c r="A29" s="174"/>
      <c r="B29" s="210">
        <v>2</v>
      </c>
      <c r="C29" s="246">
        <v>3.827</v>
      </c>
      <c r="D29" s="246">
        <v>3.711</v>
      </c>
      <c r="E29" s="192">
        <f>(C29-D29)*1000</f>
        <v>116.0000000000001</v>
      </c>
      <c r="F29" s="273" t="s">
        <v>35</v>
      </c>
      <c r="G29" s="274"/>
      <c r="H29" s="274"/>
      <c r="I29" s="275"/>
      <c r="J29" s="178"/>
      <c r="K29" s="184"/>
      <c r="L29" s="185"/>
      <c r="M29" s="222"/>
      <c r="N29" s="187"/>
      <c r="O29" s="188"/>
      <c r="P29" s="189"/>
      <c r="Q29" s="189"/>
      <c r="R29" s="190"/>
      <c r="S29" s="155"/>
      <c r="T29" s="129"/>
    </row>
    <row r="30" spans="1:20" s="135" customFormat="1" ht="21" customHeight="1">
      <c r="A30" s="174"/>
      <c r="B30" s="193"/>
      <c r="C30" s="194"/>
      <c r="D30" s="239"/>
      <c r="E30" s="195"/>
      <c r="F30" s="196"/>
      <c r="G30" s="197"/>
      <c r="H30" s="197"/>
      <c r="I30" s="198"/>
      <c r="J30" s="178"/>
      <c r="K30" s="193"/>
      <c r="L30" s="194"/>
      <c r="M30" s="223"/>
      <c r="N30" s="195"/>
      <c r="O30" s="196"/>
      <c r="P30" s="197"/>
      <c r="Q30" s="197"/>
      <c r="R30" s="198"/>
      <c r="S30" s="155"/>
      <c r="T30" s="129"/>
    </row>
    <row r="31" spans="1:19" ht="24.75" customHeight="1" thickBot="1">
      <c r="A31" s="199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1"/>
    </row>
    <row r="33" ht="18">
      <c r="J33" s="225" t="s">
        <v>52</v>
      </c>
    </row>
    <row r="36" ht="12.75">
      <c r="J36" s="166"/>
    </row>
    <row r="37" ht="12.75">
      <c r="J37" s="166"/>
    </row>
    <row r="38" ht="12.75">
      <c r="J38" s="166"/>
    </row>
  </sheetData>
  <sheetProtection password="E755" sheet="1" objects="1" scenarios="1"/>
  <mergeCells count="12">
    <mergeCell ref="P9:Q9"/>
    <mergeCell ref="D22:G22"/>
    <mergeCell ref="M22:P22"/>
    <mergeCell ref="F23:I23"/>
    <mergeCell ref="O23:R23"/>
    <mergeCell ref="P18:Q18"/>
    <mergeCell ref="P19:Q19"/>
    <mergeCell ref="F25:I25"/>
    <mergeCell ref="F27:I27"/>
    <mergeCell ref="F29:I29"/>
    <mergeCell ref="O28:R28"/>
    <mergeCell ref="O26:R26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98"/>
      <c r="AE1" s="99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98"/>
      <c r="BH1" s="99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212"/>
      <c r="C2" s="213"/>
      <c r="D2" s="213"/>
      <c r="E2" s="213"/>
      <c r="F2" s="213"/>
      <c r="G2" s="206" t="s">
        <v>50</v>
      </c>
      <c r="H2" s="213"/>
      <c r="I2" s="213"/>
      <c r="J2" s="213"/>
      <c r="K2" s="213"/>
      <c r="L2" s="214"/>
      <c r="R2" s="95"/>
      <c r="S2" s="96"/>
      <c r="T2" s="96"/>
      <c r="U2" s="96"/>
      <c r="V2" s="284" t="s">
        <v>28</v>
      </c>
      <c r="W2" s="284"/>
      <c r="X2" s="284"/>
      <c r="Y2" s="284"/>
      <c r="Z2" s="96"/>
      <c r="AA2" s="96"/>
      <c r="AB2" s="96"/>
      <c r="AC2" s="97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95"/>
      <c r="BK2" s="96"/>
      <c r="BL2" s="96"/>
      <c r="BM2" s="96"/>
      <c r="BN2" s="284" t="s">
        <v>28</v>
      </c>
      <c r="BO2" s="284"/>
      <c r="BP2" s="284"/>
      <c r="BQ2" s="284"/>
      <c r="BR2" s="96"/>
      <c r="BS2" s="96"/>
      <c r="BT2" s="96"/>
      <c r="BU2" s="97"/>
      <c r="BY2" s="28"/>
      <c r="BZ2" s="212"/>
      <c r="CA2" s="213"/>
      <c r="CB2" s="213"/>
      <c r="CC2" s="213"/>
      <c r="CD2" s="213"/>
      <c r="CE2" s="206" t="s">
        <v>68</v>
      </c>
      <c r="CF2" s="213"/>
      <c r="CG2" s="213"/>
      <c r="CH2" s="213"/>
      <c r="CI2" s="213"/>
      <c r="CJ2" s="214"/>
    </row>
    <row r="3" spans="18:77" ht="21" customHeight="1" thickBot="1" thickTop="1">
      <c r="R3" s="285" t="s">
        <v>0</v>
      </c>
      <c r="S3" s="286"/>
      <c r="T3" s="83"/>
      <c r="U3" s="82"/>
      <c r="V3" s="287" t="s">
        <v>84</v>
      </c>
      <c r="W3" s="288"/>
      <c r="X3" s="288"/>
      <c r="Y3" s="289"/>
      <c r="Z3" s="113"/>
      <c r="AA3" s="123"/>
      <c r="AB3" s="291" t="s">
        <v>1</v>
      </c>
      <c r="AC3" s="292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19"/>
      <c r="AV3" s="19"/>
      <c r="AW3" s="19"/>
      <c r="AX3" s="19"/>
      <c r="AY3" s="19"/>
      <c r="AZ3" s="19"/>
      <c r="BA3" s="19"/>
      <c r="BB3" s="28"/>
      <c r="BC3" s="28"/>
      <c r="BD3" s="28"/>
      <c r="BE3" s="28"/>
      <c r="BF3" s="28"/>
      <c r="BG3" s="28"/>
      <c r="BJ3" s="269" t="s">
        <v>1</v>
      </c>
      <c r="BK3" s="298"/>
      <c r="BL3" s="107"/>
      <c r="BM3" s="108"/>
      <c r="BN3" s="287" t="s">
        <v>45</v>
      </c>
      <c r="BO3" s="288"/>
      <c r="BP3" s="288"/>
      <c r="BQ3" s="289"/>
      <c r="BR3" s="113"/>
      <c r="BS3" s="114"/>
      <c r="BT3" s="293" t="s">
        <v>0</v>
      </c>
      <c r="BU3" s="294"/>
      <c r="BY3" s="28"/>
    </row>
    <row r="4" spans="2:89" ht="23.25" customHeight="1" thickTop="1">
      <c r="B4" s="63"/>
      <c r="C4" s="64"/>
      <c r="D4" s="64"/>
      <c r="E4" s="64"/>
      <c r="F4" s="64"/>
      <c r="G4" s="64"/>
      <c r="H4" s="64"/>
      <c r="I4" s="64"/>
      <c r="J4" s="65"/>
      <c r="K4" s="64"/>
      <c r="L4" s="66"/>
      <c r="R4" s="3"/>
      <c r="S4" s="4"/>
      <c r="T4" s="5"/>
      <c r="U4" s="6"/>
      <c r="V4" s="290" t="s">
        <v>38</v>
      </c>
      <c r="W4" s="290"/>
      <c r="X4" s="290"/>
      <c r="Y4" s="290"/>
      <c r="Z4" s="5"/>
      <c r="AA4" s="6"/>
      <c r="AB4" s="8"/>
      <c r="AC4" s="9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124" t="s">
        <v>63</v>
      </c>
      <c r="AT4" s="28"/>
      <c r="AU4" s="19"/>
      <c r="AV4" s="19"/>
      <c r="AW4" s="19"/>
      <c r="AX4" s="19"/>
      <c r="AY4" s="19"/>
      <c r="AZ4" s="19"/>
      <c r="BA4" s="19"/>
      <c r="BB4" s="28"/>
      <c r="BC4" s="28"/>
      <c r="BD4" s="28"/>
      <c r="BE4" s="28"/>
      <c r="BF4" s="28"/>
      <c r="BG4" s="28"/>
      <c r="BJ4" s="10"/>
      <c r="BK4" s="8"/>
      <c r="BL4" s="5"/>
      <c r="BM4" s="6"/>
      <c r="BN4" s="290" t="s">
        <v>38</v>
      </c>
      <c r="BO4" s="290"/>
      <c r="BP4" s="290"/>
      <c r="BQ4" s="290"/>
      <c r="BR4" s="7"/>
      <c r="BS4" s="7"/>
      <c r="BT4" s="11"/>
      <c r="BU4" s="9"/>
      <c r="BY4" s="28"/>
      <c r="BZ4" s="63"/>
      <c r="CA4" s="64"/>
      <c r="CB4" s="64"/>
      <c r="CC4" s="64"/>
      <c r="CD4" s="64"/>
      <c r="CE4" s="64"/>
      <c r="CF4" s="64"/>
      <c r="CG4" s="64"/>
      <c r="CH4" s="65"/>
      <c r="CI4" s="64"/>
      <c r="CJ4" s="66"/>
      <c r="CK4" s="13"/>
    </row>
    <row r="5" spans="2:88" ht="22.5" customHeight="1">
      <c r="B5" s="54"/>
      <c r="C5" s="55" t="s">
        <v>14</v>
      </c>
      <c r="D5" s="70"/>
      <c r="E5" s="57"/>
      <c r="F5" s="57"/>
      <c r="G5" s="58" t="s">
        <v>69</v>
      </c>
      <c r="H5" s="57"/>
      <c r="I5" s="57"/>
      <c r="J5" s="53"/>
      <c r="L5" s="61"/>
      <c r="R5" s="21"/>
      <c r="S5" s="77"/>
      <c r="T5" s="12"/>
      <c r="U5" s="16"/>
      <c r="V5" s="15"/>
      <c r="W5" s="121"/>
      <c r="X5" s="12"/>
      <c r="Y5" s="16"/>
      <c r="Z5" s="12"/>
      <c r="AA5" s="16"/>
      <c r="AB5" s="19"/>
      <c r="AC5" s="23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84"/>
      <c r="BK5" s="85"/>
      <c r="BL5" s="12"/>
      <c r="BM5" s="77"/>
      <c r="BN5" s="253"/>
      <c r="BO5" s="262"/>
      <c r="BP5" s="12"/>
      <c r="BQ5" s="16"/>
      <c r="BR5" s="12"/>
      <c r="BS5" s="77"/>
      <c r="BT5" s="259"/>
      <c r="BU5" s="110"/>
      <c r="BY5" s="28"/>
      <c r="BZ5" s="54"/>
      <c r="CA5" s="55" t="s">
        <v>14</v>
      </c>
      <c r="CB5" s="70"/>
      <c r="CC5" s="57"/>
      <c r="CD5" s="57"/>
      <c r="CE5" s="58" t="s">
        <v>69</v>
      </c>
      <c r="CF5" s="57"/>
      <c r="CG5" s="57"/>
      <c r="CH5" s="53"/>
      <c r="CJ5" s="61"/>
    </row>
    <row r="6" spans="2:88" ht="21" customHeight="1">
      <c r="B6" s="54"/>
      <c r="C6" s="55" t="s">
        <v>11</v>
      </c>
      <c r="D6" s="70"/>
      <c r="E6" s="57"/>
      <c r="F6" s="57"/>
      <c r="G6" s="59" t="s">
        <v>70</v>
      </c>
      <c r="H6" s="57"/>
      <c r="I6" s="57"/>
      <c r="J6" s="53"/>
      <c r="K6" s="60" t="s">
        <v>55</v>
      </c>
      <c r="L6" s="61"/>
      <c r="R6" s="111" t="s">
        <v>56</v>
      </c>
      <c r="S6" s="228">
        <v>5</v>
      </c>
      <c r="T6" s="12"/>
      <c r="U6" s="16"/>
      <c r="V6" s="266" t="s">
        <v>57</v>
      </c>
      <c r="W6" s="267"/>
      <c r="X6" s="267"/>
      <c r="Y6" s="268"/>
      <c r="Z6" s="12"/>
      <c r="AA6" s="16"/>
      <c r="AB6" s="12"/>
      <c r="AC6" s="249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16" t="s">
        <v>2</v>
      </c>
      <c r="AS6" s="20" t="s">
        <v>3</v>
      </c>
      <c r="AT6" s="217" t="s">
        <v>4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84"/>
      <c r="BK6" s="252"/>
      <c r="BL6" s="19"/>
      <c r="BM6" s="40"/>
      <c r="BN6" s="266" t="s">
        <v>87</v>
      </c>
      <c r="BO6" s="299"/>
      <c r="BP6" s="267" t="s">
        <v>62</v>
      </c>
      <c r="BQ6" s="268"/>
      <c r="BR6" s="12"/>
      <c r="BS6" s="16"/>
      <c r="BT6" s="76" t="s">
        <v>61</v>
      </c>
      <c r="BU6" s="104">
        <v>3.014</v>
      </c>
      <c r="BY6" s="28"/>
      <c r="BZ6" s="54"/>
      <c r="CA6" s="55" t="s">
        <v>11</v>
      </c>
      <c r="CB6" s="70"/>
      <c r="CC6" s="57"/>
      <c r="CD6" s="57"/>
      <c r="CE6" s="59" t="s">
        <v>70</v>
      </c>
      <c r="CF6" s="57"/>
      <c r="CG6" s="57"/>
      <c r="CH6" s="53"/>
      <c r="CI6" s="60" t="s">
        <v>55</v>
      </c>
      <c r="CJ6" s="61"/>
    </row>
    <row r="7" spans="2:88" ht="21" customHeight="1">
      <c r="B7" s="54"/>
      <c r="C7" s="55" t="s">
        <v>12</v>
      </c>
      <c r="D7" s="70"/>
      <c r="E7" s="57"/>
      <c r="F7" s="57"/>
      <c r="G7" s="59" t="s">
        <v>54</v>
      </c>
      <c r="H7" s="57"/>
      <c r="I7" s="57"/>
      <c r="J7" s="70"/>
      <c r="K7" s="70"/>
      <c r="L7" s="89"/>
      <c r="R7" s="21"/>
      <c r="S7" s="16"/>
      <c r="T7" s="12"/>
      <c r="U7" s="16"/>
      <c r="V7" s="296">
        <v>3.9</v>
      </c>
      <c r="W7" s="297"/>
      <c r="X7" s="297"/>
      <c r="Y7" s="265"/>
      <c r="Z7" s="12"/>
      <c r="AA7" s="16"/>
      <c r="AB7" s="247" t="s">
        <v>85</v>
      </c>
      <c r="AC7" s="248">
        <v>4.318</v>
      </c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250" t="s">
        <v>86</v>
      </c>
      <c r="BK7" s="251">
        <v>3.632</v>
      </c>
      <c r="BL7" s="19"/>
      <c r="BM7" s="40"/>
      <c r="BN7" s="296">
        <v>3.863</v>
      </c>
      <c r="BO7" s="300"/>
      <c r="BP7" s="297">
        <v>3.657</v>
      </c>
      <c r="BQ7" s="265"/>
      <c r="BR7" s="12"/>
      <c r="BS7" s="16"/>
      <c r="BT7" s="282" t="s">
        <v>89</v>
      </c>
      <c r="BU7" s="283"/>
      <c r="BY7" s="28"/>
      <c r="BZ7" s="54"/>
      <c r="CA7" s="55" t="s">
        <v>12</v>
      </c>
      <c r="CB7" s="70"/>
      <c r="CC7" s="57"/>
      <c r="CD7" s="57"/>
      <c r="CE7" s="59" t="s">
        <v>54</v>
      </c>
      <c r="CF7" s="57"/>
      <c r="CG7" s="57"/>
      <c r="CH7" s="70"/>
      <c r="CI7" s="70"/>
      <c r="CJ7" s="89"/>
    </row>
    <row r="8" spans="2:88" ht="21" customHeight="1">
      <c r="B8" s="56"/>
      <c r="C8" s="14"/>
      <c r="D8" s="14"/>
      <c r="E8" s="14"/>
      <c r="F8" s="14"/>
      <c r="G8" s="14"/>
      <c r="H8" s="14"/>
      <c r="I8" s="14"/>
      <c r="J8" s="14"/>
      <c r="K8" s="14"/>
      <c r="L8" s="62"/>
      <c r="R8" s="22" t="s">
        <v>19</v>
      </c>
      <c r="S8" s="229">
        <v>4.597</v>
      </c>
      <c r="T8" s="12"/>
      <c r="U8" s="16"/>
      <c r="V8" s="215"/>
      <c r="W8" s="118"/>
      <c r="X8" s="118"/>
      <c r="Y8" s="16"/>
      <c r="Z8" s="12"/>
      <c r="AA8" s="16"/>
      <c r="AB8" s="12"/>
      <c r="AC8" s="249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24" t="s">
        <v>49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84"/>
      <c r="BK8" s="252"/>
      <c r="BL8" s="19"/>
      <c r="BM8" s="40"/>
      <c r="BN8" s="215"/>
      <c r="BO8" s="263"/>
      <c r="BP8" s="118"/>
      <c r="BQ8" s="16"/>
      <c r="BR8" s="12"/>
      <c r="BS8" s="16"/>
      <c r="BT8" s="26" t="s">
        <v>32</v>
      </c>
      <c r="BU8" s="27">
        <v>3.448</v>
      </c>
      <c r="BY8" s="28"/>
      <c r="BZ8" s="56"/>
      <c r="CA8" s="14"/>
      <c r="CB8" s="14"/>
      <c r="CC8" s="14"/>
      <c r="CD8" s="14"/>
      <c r="CE8" s="14"/>
      <c r="CF8" s="14"/>
      <c r="CG8" s="14"/>
      <c r="CH8" s="14"/>
      <c r="CI8" s="14"/>
      <c r="CJ8" s="62"/>
    </row>
    <row r="9" spans="2:88" ht="21" customHeight="1" thickBot="1">
      <c r="B9" s="90"/>
      <c r="C9" s="70"/>
      <c r="D9" s="70"/>
      <c r="E9" s="70"/>
      <c r="F9" s="70"/>
      <c r="G9" s="70"/>
      <c r="H9" s="70"/>
      <c r="I9" s="70"/>
      <c r="J9" s="70"/>
      <c r="K9" s="70"/>
      <c r="L9" s="89"/>
      <c r="R9" s="78"/>
      <c r="S9" s="79"/>
      <c r="T9" s="80"/>
      <c r="U9" s="79"/>
      <c r="V9" s="80"/>
      <c r="W9" s="122"/>
      <c r="X9" s="80"/>
      <c r="Y9" s="79"/>
      <c r="Z9" s="80"/>
      <c r="AA9" s="79"/>
      <c r="AB9" s="71"/>
      <c r="AC9" s="50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81"/>
      <c r="BK9" s="48"/>
      <c r="BL9" s="71"/>
      <c r="BM9" s="49"/>
      <c r="BN9" s="254"/>
      <c r="BO9" s="264"/>
      <c r="BP9" s="80"/>
      <c r="BQ9" s="79"/>
      <c r="BR9" s="105"/>
      <c r="BS9" s="112"/>
      <c r="BT9" s="86"/>
      <c r="BU9" s="87"/>
      <c r="BY9" s="28"/>
      <c r="BZ9" s="90"/>
      <c r="CA9" s="70"/>
      <c r="CB9" s="70"/>
      <c r="CC9" s="70"/>
      <c r="CD9" s="70"/>
      <c r="CE9" s="70"/>
      <c r="CF9" s="70"/>
      <c r="CG9" s="70"/>
      <c r="CH9" s="70"/>
      <c r="CI9" s="70"/>
      <c r="CJ9" s="89"/>
    </row>
    <row r="10" spans="2:88" ht="21" customHeight="1">
      <c r="B10" s="54"/>
      <c r="C10" s="91" t="s">
        <v>20</v>
      </c>
      <c r="D10" s="70"/>
      <c r="E10" s="70"/>
      <c r="F10" s="53"/>
      <c r="G10" s="226" t="s">
        <v>71</v>
      </c>
      <c r="H10" s="70"/>
      <c r="I10" s="70"/>
      <c r="J10" s="52" t="s">
        <v>21</v>
      </c>
      <c r="K10" s="231">
        <v>90</v>
      </c>
      <c r="L10" s="61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S10" s="120" t="s">
        <v>30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4"/>
      <c r="CA10" s="91" t="s">
        <v>20</v>
      </c>
      <c r="CB10" s="70"/>
      <c r="CC10" s="70"/>
      <c r="CD10" s="53"/>
      <c r="CE10" s="226" t="s">
        <v>71</v>
      </c>
      <c r="CF10" s="70"/>
      <c r="CG10" s="70"/>
      <c r="CH10" s="52" t="s">
        <v>21</v>
      </c>
      <c r="CI10" s="231">
        <v>90</v>
      </c>
      <c r="CJ10" s="61"/>
    </row>
    <row r="11" spans="2:88" ht="21" customHeight="1">
      <c r="B11" s="54"/>
      <c r="C11" s="91" t="s">
        <v>23</v>
      </c>
      <c r="D11" s="70"/>
      <c r="E11" s="70"/>
      <c r="F11" s="53"/>
      <c r="G11" s="226" t="s">
        <v>72</v>
      </c>
      <c r="H11" s="70"/>
      <c r="I11" s="17"/>
      <c r="J11" s="52" t="s">
        <v>22</v>
      </c>
      <c r="K11" s="231">
        <v>30</v>
      </c>
      <c r="L11" s="61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S11" s="102" t="s">
        <v>31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4"/>
      <c r="CA11" s="91" t="s">
        <v>23</v>
      </c>
      <c r="CB11" s="70"/>
      <c r="CC11" s="70"/>
      <c r="CD11" s="53"/>
      <c r="CE11" s="226" t="s">
        <v>72</v>
      </c>
      <c r="CF11" s="70"/>
      <c r="CG11" s="17"/>
      <c r="CH11" s="52" t="s">
        <v>22</v>
      </c>
      <c r="CI11" s="231">
        <v>30</v>
      </c>
      <c r="CJ11" s="61"/>
    </row>
    <row r="12" spans="2:88" ht="21" customHeight="1" thickBot="1">
      <c r="B12" s="92"/>
      <c r="C12" s="93"/>
      <c r="D12" s="93"/>
      <c r="E12" s="93"/>
      <c r="F12" s="93"/>
      <c r="G12" s="93"/>
      <c r="H12" s="93"/>
      <c r="I12" s="93"/>
      <c r="J12" s="93"/>
      <c r="K12" s="93"/>
      <c r="L12" s="94"/>
      <c r="P12" s="2"/>
      <c r="Q12" s="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102" t="s">
        <v>33</v>
      </c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92"/>
      <c r="CA12" s="93"/>
      <c r="CB12" s="93"/>
      <c r="CC12" s="93"/>
      <c r="CD12" s="93"/>
      <c r="CE12" s="93"/>
      <c r="CF12" s="93"/>
      <c r="CG12" s="93"/>
      <c r="CH12" s="93"/>
      <c r="CI12" s="93"/>
      <c r="CJ12" s="94"/>
    </row>
    <row r="13" ht="18" customHeight="1" thickTop="1"/>
    <row r="14" spans="7:83" ht="18" customHeight="1">
      <c r="G14" s="102" t="s">
        <v>88</v>
      </c>
      <c r="CE14" s="102" t="s">
        <v>74</v>
      </c>
    </row>
    <row r="15" spans="7:88" ht="18" customHeight="1">
      <c r="G15" s="102" t="s">
        <v>53</v>
      </c>
      <c r="S15" s="28"/>
      <c r="AW15" s="28"/>
      <c r="BY15" s="1"/>
      <c r="BZ15" s="1"/>
      <c r="CA15" s="1"/>
      <c r="CB15" s="1"/>
      <c r="CC15" s="1"/>
      <c r="CD15" s="1"/>
      <c r="CE15" s="102" t="s">
        <v>53</v>
      </c>
      <c r="CF15" s="1"/>
      <c r="CG15" s="1"/>
      <c r="CH15" s="1"/>
      <c r="CI15" s="1"/>
      <c r="CJ15" s="1"/>
    </row>
    <row r="16" spans="7:88" ht="18" customHeight="1">
      <c r="G16" s="102" t="s">
        <v>81</v>
      </c>
      <c r="H16" s="28"/>
      <c r="J16" s="2"/>
      <c r="O16" s="28"/>
      <c r="P16" s="28"/>
      <c r="Q16" s="28"/>
      <c r="S16" s="28"/>
      <c r="AF16" s="28"/>
      <c r="AN16" s="28"/>
      <c r="AO16" s="28"/>
      <c r="AP16" s="28"/>
      <c r="AQ16" s="28"/>
      <c r="AR16" s="28"/>
      <c r="AS16" s="28"/>
      <c r="AT16" s="28"/>
      <c r="AV16" s="28"/>
      <c r="AW16" s="28"/>
      <c r="AX16" s="28"/>
      <c r="AY16" s="28"/>
      <c r="BR16" s="28"/>
      <c r="BY16" s="1"/>
      <c r="BZ16" s="1"/>
      <c r="CA16" s="1"/>
      <c r="CB16" s="1"/>
      <c r="CC16" s="1"/>
      <c r="CD16" s="1"/>
      <c r="CE16" s="102" t="s">
        <v>81</v>
      </c>
      <c r="CF16" s="1"/>
      <c r="CG16" s="1"/>
      <c r="CH16" s="1"/>
      <c r="CI16" s="1"/>
      <c r="CJ16" s="1"/>
    </row>
    <row r="17" ht="18" customHeight="1"/>
    <row r="18" ht="18" customHeight="1"/>
    <row r="19" ht="18" customHeight="1"/>
    <row r="20" ht="18" customHeight="1"/>
    <row r="21" spans="22:50" ht="18" customHeight="1">
      <c r="V21" s="28"/>
      <c r="Y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</row>
    <row r="22" spans="27:87" ht="18" customHeight="1">
      <c r="AA22" s="28"/>
      <c r="AW22" s="28"/>
      <c r="AX22" s="28"/>
      <c r="BA22" s="28"/>
      <c r="BB22" s="28"/>
      <c r="CF22" s="28"/>
      <c r="CI22" s="28"/>
    </row>
    <row r="23" ht="18" customHeight="1"/>
    <row r="24" spans="36:85" ht="18" customHeight="1">
      <c r="AJ24" s="28"/>
      <c r="AK24" s="28"/>
      <c r="AL24" s="28"/>
      <c r="AS24" s="28"/>
      <c r="AU24" s="256">
        <v>3.959</v>
      </c>
      <c r="CF24" s="28"/>
      <c r="CG24" s="28"/>
    </row>
    <row r="25" spans="35:83" ht="18" customHeight="1"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X25" s="28"/>
      <c r="BL25" s="28"/>
      <c r="CE25" s="28"/>
    </row>
    <row r="26" spans="10:79" ht="18" customHeight="1">
      <c r="J26" s="28"/>
      <c r="N26" s="28"/>
      <c r="R26" s="205" t="s">
        <v>44</v>
      </c>
      <c r="BA26" s="204"/>
      <c r="BE26" s="28"/>
      <c r="BF26" s="28"/>
      <c r="BG26" s="28"/>
      <c r="CA26" s="204"/>
    </row>
    <row r="27" spans="9:79" ht="18" customHeight="1">
      <c r="I27" s="28"/>
      <c r="M27" s="28"/>
      <c r="N27" s="28"/>
      <c r="O27" s="28"/>
      <c r="P27" s="28"/>
      <c r="Q27" s="28"/>
      <c r="R27" s="28"/>
      <c r="AI27" s="28"/>
      <c r="AJ27" s="28"/>
      <c r="AK27" s="28"/>
      <c r="AL27" s="260">
        <v>5</v>
      </c>
      <c r="AW27" s="255">
        <v>3.93</v>
      </c>
      <c r="AZ27" s="28"/>
      <c r="BA27" s="28"/>
      <c r="BB27" s="29"/>
      <c r="BC27" s="28"/>
      <c r="BE27" s="28"/>
      <c r="BF27" s="28"/>
      <c r="BL27" s="28"/>
      <c r="CA27" s="28"/>
    </row>
    <row r="28" spans="1:89" ht="18" customHeight="1">
      <c r="A28" s="31"/>
      <c r="C28" s="28"/>
      <c r="H28" s="28"/>
      <c r="M28" s="28"/>
      <c r="O28" s="29"/>
      <c r="Q28" s="28"/>
      <c r="R28" s="28"/>
      <c r="S28" s="28"/>
      <c r="T28" s="28"/>
      <c r="U28" s="28"/>
      <c r="AG28" s="28"/>
      <c r="AI28" s="28"/>
      <c r="AJ28" s="28"/>
      <c r="AL28" s="28"/>
      <c r="AM28" s="28"/>
      <c r="AS28" s="28"/>
      <c r="AT28" s="28"/>
      <c r="AU28" s="28"/>
      <c r="AV28" s="28"/>
      <c r="AW28" s="28"/>
      <c r="AZ28" s="28"/>
      <c r="BA28" s="29"/>
      <c r="BD28" s="258" t="s">
        <v>87</v>
      </c>
      <c r="BI28" s="28"/>
      <c r="BJ28" s="28"/>
      <c r="BK28" s="28"/>
      <c r="BL28" s="28"/>
      <c r="BO28" s="28"/>
      <c r="BP28" s="28"/>
      <c r="CA28" s="29"/>
      <c r="CK28" s="31"/>
    </row>
    <row r="29" spans="1:86" ht="18" customHeight="1">
      <c r="A29" s="31"/>
      <c r="J29" s="261" t="s">
        <v>85</v>
      </c>
      <c r="L29" s="28"/>
      <c r="M29" s="28"/>
      <c r="O29" s="30"/>
      <c r="R29" s="28"/>
      <c r="S29" s="28"/>
      <c r="U29" s="28"/>
      <c r="AI29" s="28"/>
      <c r="AJ29" s="28"/>
      <c r="AK29" s="28"/>
      <c r="AL29" s="28"/>
      <c r="AZ29" s="28"/>
      <c r="BA29" s="29"/>
      <c r="BH29" s="28"/>
      <c r="BK29" s="28"/>
      <c r="BL29" s="28"/>
      <c r="BN29" s="28"/>
      <c r="BQ29" s="28"/>
      <c r="CA29" s="29"/>
      <c r="CB29" s="261" t="s">
        <v>86</v>
      </c>
      <c r="CH29" s="109" t="s">
        <v>32</v>
      </c>
    </row>
    <row r="30" spans="1:89" ht="18" customHeight="1">
      <c r="A30" s="31"/>
      <c r="L30" s="203">
        <v>2</v>
      </c>
      <c r="N30" s="28"/>
      <c r="O30" s="28"/>
      <c r="P30" s="28"/>
      <c r="Q30" s="28"/>
      <c r="R30" s="28"/>
      <c r="S30" s="28"/>
      <c r="T30" s="28"/>
      <c r="U30" s="28"/>
      <c r="AD30" s="28"/>
      <c r="AE30" s="28"/>
      <c r="AF30" s="28"/>
      <c r="AG30" s="28"/>
      <c r="AH30" s="28"/>
      <c r="AI30" s="28"/>
      <c r="AJ30" s="28"/>
      <c r="AK30" s="28"/>
      <c r="AL30" s="28"/>
      <c r="AZ30" s="28"/>
      <c r="BB30" s="224"/>
      <c r="BC30" s="203">
        <v>6</v>
      </c>
      <c r="BU30" s="28"/>
      <c r="BV30" s="28"/>
      <c r="BW30" s="28"/>
      <c r="BX30" s="28"/>
      <c r="BY30" s="28"/>
      <c r="BZ30" s="203">
        <v>7</v>
      </c>
      <c r="CK30" s="31"/>
    </row>
    <row r="31" spans="2:88" ht="18" customHeight="1">
      <c r="B31" s="31"/>
      <c r="J31" s="28"/>
      <c r="K31" s="28"/>
      <c r="L31" s="28"/>
      <c r="M31" s="28"/>
      <c r="P31" s="28"/>
      <c r="R31" s="28"/>
      <c r="S31" s="28"/>
      <c r="U31" s="28"/>
      <c r="AF31" s="28"/>
      <c r="AG31" s="29"/>
      <c r="AH31" s="28"/>
      <c r="AI31" s="28"/>
      <c r="AJ31" s="28"/>
      <c r="AK31" s="28"/>
      <c r="AL31" s="28"/>
      <c r="AZ31" s="28"/>
      <c r="BA31" s="28"/>
      <c r="BC31" s="28"/>
      <c r="BJ31" s="28"/>
      <c r="BO31" s="29"/>
      <c r="BW31" s="28"/>
      <c r="BX31" s="28"/>
      <c r="BY31" s="28"/>
      <c r="BZ31" s="28"/>
      <c r="CA31" s="28"/>
      <c r="CB31" s="28"/>
      <c r="CD31" s="28"/>
      <c r="CJ31" s="31"/>
    </row>
    <row r="32" spans="15:78" ht="18" customHeight="1">
      <c r="O32" s="28"/>
      <c r="Q32" s="28"/>
      <c r="AH32" s="28"/>
      <c r="AI32" s="28"/>
      <c r="AJ32" s="28"/>
      <c r="AK32" s="28"/>
      <c r="AL32" s="28"/>
      <c r="AZ32" s="28"/>
      <c r="BB32" s="28"/>
      <c r="BC32" s="28"/>
      <c r="BH32" s="28"/>
      <c r="BJ32" s="28"/>
      <c r="BK32" s="28"/>
      <c r="BT32" s="28"/>
      <c r="BV32" s="28"/>
      <c r="BZ32" s="28"/>
    </row>
    <row r="33" spans="4:83" ht="18" customHeight="1">
      <c r="D33" s="32" t="s">
        <v>19</v>
      </c>
      <c r="AH33" s="28"/>
      <c r="AI33" s="28"/>
      <c r="AJ33" s="28"/>
      <c r="AK33" s="28"/>
      <c r="AL33" s="28"/>
      <c r="AW33" s="28"/>
      <c r="AX33" s="28"/>
      <c r="AZ33" s="28"/>
      <c r="BA33" s="257" t="s">
        <v>57</v>
      </c>
      <c r="BB33" s="28"/>
      <c r="BC33" s="28"/>
      <c r="BD33" s="28"/>
      <c r="BG33" s="28"/>
      <c r="BH33" s="28"/>
      <c r="BI33" s="28"/>
      <c r="BJ33" s="28"/>
      <c r="BT33" s="28"/>
      <c r="BU33" s="28"/>
      <c r="BV33" s="28"/>
      <c r="BY33" s="28"/>
      <c r="BZ33" s="28"/>
      <c r="CE33" s="28"/>
    </row>
    <row r="34" spans="3:87" ht="18" customHeight="1">
      <c r="C34" s="32"/>
      <c r="L34" s="219" t="s">
        <v>48</v>
      </c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T34" s="28"/>
      <c r="AU34" s="28"/>
      <c r="AV34" s="28"/>
      <c r="AW34" s="28"/>
      <c r="AX34" s="28"/>
      <c r="AY34" s="28"/>
      <c r="AZ34" s="28"/>
      <c r="BB34" s="28"/>
      <c r="BC34" s="28"/>
      <c r="BD34" s="28"/>
      <c r="BE34" s="28"/>
      <c r="BF34" s="28"/>
      <c r="BI34" s="28"/>
      <c r="BJ34" s="28"/>
      <c r="BK34" s="28"/>
      <c r="BO34" s="28"/>
      <c r="BS34" s="28"/>
      <c r="BT34" s="28"/>
      <c r="BU34" s="28"/>
      <c r="BV34" s="28"/>
      <c r="BW34" s="28"/>
      <c r="BX34" s="28"/>
      <c r="BY34" s="28"/>
      <c r="BZ34" s="230" t="s">
        <v>62</v>
      </c>
      <c r="CI34" s="33"/>
    </row>
    <row r="35" spans="3:87" ht="18" customHeight="1">
      <c r="C35" s="32"/>
      <c r="L35" s="220" t="s">
        <v>76</v>
      </c>
      <c r="Z35" s="28"/>
      <c r="AC35" s="28"/>
      <c r="AD35" s="28"/>
      <c r="AE35" s="28"/>
      <c r="BD35" s="28"/>
      <c r="BE35" s="28"/>
      <c r="BF35" s="28"/>
      <c r="BG35" s="28"/>
      <c r="BH35" s="28"/>
      <c r="BJ35" s="28"/>
      <c r="BK35" s="28"/>
      <c r="BL35" s="28"/>
      <c r="BN35" s="28"/>
      <c r="BS35" s="28"/>
      <c r="BT35" s="28"/>
      <c r="BU35" s="28"/>
      <c r="BW35" s="31"/>
      <c r="CI35" s="33"/>
    </row>
    <row r="36" spans="3:87" ht="18" customHeight="1">
      <c r="C36" s="32"/>
      <c r="AA36" s="28"/>
      <c r="AB36" s="28"/>
      <c r="AF36" s="28"/>
      <c r="AG36" s="28"/>
      <c r="AH36" s="28"/>
      <c r="AJ36" s="28"/>
      <c r="AK36" s="28"/>
      <c r="AL36" s="28"/>
      <c r="AU36" s="28"/>
      <c r="AZ36" s="28"/>
      <c r="BB36" s="28"/>
      <c r="BG36" s="28"/>
      <c r="BL36" s="28"/>
      <c r="BN36" s="28"/>
      <c r="BR36" s="28"/>
      <c r="BU36" s="28"/>
      <c r="BY36" s="28"/>
      <c r="CB36" s="28"/>
      <c r="CI36" s="33"/>
    </row>
    <row r="37" spans="28:74" ht="18" customHeight="1">
      <c r="AB37" s="28"/>
      <c r="AC37" s="28"/>
      <c r="AF37" s="28"/>
      <c r="AG37" s="28"/>
      <c r="AH37" s="28"/>
      <c r="AI37" s="28"/>
      <c r="AJ37" s="28"/>
      <c r="AL37" s="28"/>
      <c r="BK37" s="28"/>
      <c r="BM37" s="28"/>
      <c r="BN37" s="28"/>
      <c r="BO37" s="28"/>
      <c r="BV37" s="28"/>
    </row>
    <row r="38" spans="23:51" ht="18" customHeight="1"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Y38" s="28"/>
    </row>
    <row r="39" spans="21:31" ht="18" customHeight="1">
      <c r="U39" s="28"/>
      <c r="W39" s="28"/>
      <c r="X39" s="28"/>
      <c r="Y39" s="28"/>
      <c r="AA39" s="28"/>
      <c r="AB39" s="28"/>
      <c r="AC39" s="28"/>
      <c r="AD39" s="28"/>
      <c r="AE39" s="28"/>
    </row>
    <row r="40" spans="20:63" ht="18" customHeight="1">
      <c r="T40" s="28"/>
      <c r="W40" s="28"/>
      <c r="X40" s="28"/>
      <c r="Y40" s="28"/>
      <c r="AA40" s="28"/>
      <c r="AB40" s="28"/>
      <c r="AC40" s="28"/>
      <c r="AD40" s="28"/>
      <c r="AE40" s="28"/>
      <c r="AF40" s="28"/>
      <c r="AG40" s="28"/>
      <c r="BA40" s="28"/>
      <c r="BI40" s="28"/>
      <c r="BK40" s="28"/>
    </row>
    <row r="41" spans="19:88" ht="18" customHeight="1">
      <c r="S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BY41" s="28"/>
      <c r="BZ41" s="28"/>
      <c r="CJ41" s="31"/>
    </row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4" t="s">
        <v>5</v>
      </c>
      <c r="C47" s="35" t="s">
        <v>6</v>
      </c>
      <c r="D47" s="35" t="s">
        <v>7</v>
      </c>
      <c r="E47" s="35" t="s">
        <v>8</v>
      </c>
      <c r="F47" s="72" t="s">
        <v>9</v>
      </c>
      <c r="G47" s="69"/>
      <c r="H47" s="69"/>
      <c r="I47" s="295" t="s">
        <v>25</v>
      </c>
      <c r="J47" s="295"/>
      <c r="K47" s="69"/>
      <c r="L47" s="115"/>
      <c r="CF47" s="34" t="s">
        <v>5</v>
      </c>
      <c r="CG47" s="35" t="s">
        <v>6</v>
      </c>
      <c r="CH47" s="35" t="s">
        <v>7</v>
      </c>
      <c r="CI47" s="35" t="s">
        <v>8</v>
      </c>
      <c r="CJ47" s="240" t="s">
        <v>9</v>
      </c>
    </row>
    <row r="48" spans="2:88" ht="21" customHeight="1" thickTop="1">
      <c r="B48" s="36"/>
      <c r="C48" s="8"/>
      <c r="D48" s="8"/>
      <c r="E48" s="8"/>
      <c r="F48" s="8"/>
      <c r="G48" s="7" t="s">
        <v>58</v>
      </c>
      <c r="H48" s="8"/>
      <c r="I48" s="8"/>
      <c r="J48" s="8"/>
      <c r="K48" s="8"/>
      <c r="L48" s="9"/>
      <c r="CF48" s="10"/>
      <c r="CG48" s="8"/>
      <c r="CH48" s="7" t="s">
        <v>38</v>
      </c>
      <c r="CI48" s="37"/>
      <c r="CJ48" s="9"/>
    </row>
    <row r="49" spans="2:88" ht="21" customHeight="1">
      <c r="B49" s="38"/>
      <c r="C49" s="39"/>
      <c r="D49" s="39"/>
      <c r="E49" s="39"/>
      <c r="F49" s="73"/>
      <c r="L49" s="116"/>
      <c r="CF49" s="38"/>
      <c r="CG49" s="39"/>
      <c r="CH49" s="39"/>
      <c r="CI49" s="39"/>
      <c r="CJ49" s="241"/>
    </row>
    <row r="50" spans="2:88" ht="21" customHeight="1">
      <c r="B50" s="211">
        <v>2</v>
      </c>
      <c r="C50" s="41">
        <v>4.283</v>
      </c>
      <c r="D50" s="42">
        <v>-51</v>
      </c>
      <c r="E50" s="43">
        <f>C50+D50*0.001</f>
        <v>4.232</v>
      </c>
      <c r="F50" s="74" t="s">
        <v>39</v>
      </c>
      <c r="G50" s="207" t="s">
        <v>75</v>
      </c>
      <c r="L50" s="116"/>
      <c r="AS50" s="103" t="s">
        <v>29</v>
      </c>
      <c r="CF50" s="208">
        <v>6</v>
      </c>
      <c r="CG50" s="25">
        <v>3.873</v>
      </c>
      <c r="CH50" s="39">
        <v>-46</v>
      </c>
      <c r="CI50" s="43">
        <f>CG50+CH50*0.001</f>
        <v>3.8270000000000004</v>
      </c>
      <c r="CJ50" s="242" t="s">
        <v>60</v>
      </c>
    </row>
    <row r="51" spans="2:88" ht="21" customHeight="1">
      <c r="B51" s="106"/>
      <c r="C51" s="18"/>
      <c r="D51" s="39"/>
      <c r="E51" s="44"/>
      <c r="F51" s="73"/>
      <c r="L51" s="116"/>
      <c r="AS51" s="102" t="s">
        <v>36</v>
      </c>
      <c r="CF51" s="38"/>
      <c r="CG51" s="39"/>
      <c r="CH51" s="39"/>
      <c r="CI51" s="39"/>
      <c r="CJ51" s="241"/>
    </row>
    <row r="52" spans="2:88" ht="21" customHeight="1">
      <c r="B52" s="232">
        <v>5</v>
      </c>
      <c r="C52" s="233">
        <v>4.041</v>
      </c>
      <c r="D52" s="234">
        <v>-46</v>
      </c>
      <c r="E52" s="43">
        <f>C52+D52*0.001</f>
        <v>3.9950000000000006</v>
      </c>
      <c r="F52" s="74" t="s">
        <v>39</v>
      </c>
      <c r="G52" s="207" t="s">
        <v>59</v>
      </c>
      <c r="L52" s="116"/>
      <c r="AA52" s="2"/>
      <c r="AS52" s="102" t="s">
        <v>37</v>
      </c>
      <c r="CF52" s="244">
        <v>7</v>
      </c>
      <c r="CG52" s="245">
        <v>3.66</v>
      </c>
      <c r="CH52" s="42">
        <v>51</v>
      </c>
      <c r="CI52" s="43">
        <f>CG52+CH52*0.001</f>
        <v>3.7110000000000003</v>
      </c>
      <c r="CJ52" s="242" t="s">
        <v>60</v>
      </c>
    </row>
    <row r="53" spans="2:88" ht="21" customHeight="1" thickBot="1">
      <c r="B53" s="45"/>
      <c r="C53" s="46"/>
      <c r="D53" s="47"/>
      <c r="E53" s="47"/>
      <c r="F53" s="75"/>
      <c r="G53" s="68"/>
      <c r="H53" s="68"/>
      <c r="I53" s="68"/>
      <c r="J53" s="68"/>
      <c r="K53" s="68"/>
      <c r="L53" s="117"/>
      <c r="AD53" s="98"/>
      <c r="AE53" s="99"/>
      <c r="BG53" s="98"/>
      <c r="BH53" s="99"/>
      <c r="CF53" s="45"/>
      <c r="CG53" s="46"/>
      <c r="CH53" s="47"/>
      <c r="CI53" s="47"/>
      <c r="CJ53" s="243"/>
    </row>
  </sheetData>
  <sheetProtection password="E755" sheet="1" objects="1" scenarios="1"/>
  <mergeCells count="18">
    <mergeCell ref="BJ3:BK3"/>
    <mergeCell ref="BN6:BO6"/>
    <mergeCell ref="BN7:BO7"/>
    <mergeCell ref="BP6:BQ6"/>
    <mergeCell ref="I47:J47"/>
    <mergeCell ref="V7:Y7"/>
    <mergeCell ref="BP7:BQ7"/>
    <mergeCell ref="V6:Y6"/>
    <mergeCell ref="BT7:BU7"/>
    <mergeCell ref="V2:Y2"/>
    <mergeCell ref="R3:S3"/>
    <mergeCell ref="V3:Y3"/>
    <mergeCell ref="V4:Y4"/>
    <mergeCell ref="BN2:BQ2"/>
    <mergeCell ref="BN3:BQ3"/>
    <mergeCell ref="AB3:AC3"/>
    <mergeCell ref="BN4:BQ4"/>
    <mergeCell ref="BT3:BU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793364" r:id="rId1"/>
    <oleObject progId="Paint.Picture" shapeId="79358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2012-03-22T10:10:59Z</cp:lastPrinted>
  <dcterms:created xsi:type="dcterms:W3CDTF">2003-01-10T15:39:03Z</dcterms:created>
  <dcterms:modified xsi:type="dcterms:W3CDTF">2012-03-22T11:15:26Z</dcterms:modified>
  <cp:category/>
  <cp:version/>
  <cp:contentType/>
  <cp:contentStatus/>
</cp:coreProperties>
</file>