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Kon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<sst xmlns="http://schemas.openxmlformats.org/spreadsheetml/2006/main" count="73" uniqueCount="48">
  <si>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</si>
  <si>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</si>
  <si>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</si>
  <si>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</si>
  <si>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</si>
  <si>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</si>
  <si>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</si>
  <si>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</si>
  <si>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</si>
  <si>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</si>
  <si>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</si>
  <si>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</si>
  <si>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</si>
  <si>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</si>
  <si>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</si>
  <si>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Zabezpečovací zařízení neumožňuje současné vlakové cesty</t>
  </si>
  <si>
    <t>Kód : 1</t>
  </si>
  <si>
    <t xml:space="preserve">Traťové  zabezpečovací  zařízení :  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</si>
  <si>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</si>
  <si>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</si>
  <si>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</si>
  <si>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</si>
  <si>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</si>
  <si>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</si>
  <si>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</si>
  <si>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</si>
  <si>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Mechanické</t>
  </si>
  <si>
    <t>výhybky a výkolejky přestavuje a uzamyká doprovod vlaku</t>
  </si>
  <si>
    <t>klíče od výhybek a výkolejek v soupravě hlavních klíčů (SHK)</t>
  </si>
  <si>
    <t>Směr  :  Ptení</t>
  </si>
  <si>
    <t>Trať : 313</t>
  </si>
  <si>
    <t>Km  25,583</t>
  </si>
  <si>
    <t>Kostelec na Hané</t>
  </si>
  <si>
    <t>Ev. č. : 337352</t>
  </si>
  <si>
    <t>Směr  :  Dzbel</t>
  </si>
  <si>
    <t xml:space="preserve">  Vk 1</t>
  </si>
  <si>
    <t>Vk 2</t>
  </si>
  <si>
    <t>Dopravna je určena pouze pro řízení jízd následných vlaků</t>
  </si>
  <si>
    <t>III.</t>
  </si>
  <si>
    <t>provoz podle SŽDC (ČD) D - 3</t>
  </si>
  <si>
    <t>Vk 1</t>
  </si>
  <si>
    <t>výměnový zámek v závislost na Vk 2</t>
  </si>
  <si>
    <t>výměnový zámek v závislost na Vk 1</t>
  </si>
  <si>
    <t>kontrolní výměnový zámek, klíč Vk 1 / 1t / 1 v SHK - I.</t>
  </si>
  <si>
    <t>kontrolní výměnový zámek, klíč Vk 2 / 2t / 2 v SHK - II.</t>
  </si>
  <si>
    <t>Rádiové spojení  ( mobilní síť )</t>
  </si>
  <si>
    <t>Kód : 16</t>
  </si>
  <si>
    <t>Výhybky a výkolejky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</si>
</sst>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i/>
      <sz val="11"/>
      <name val="Arial CE"/>
      <family val="0"/>
    </font>
    <font>
      <b/>
      <sz val="12"/>
      <name val="Arial"/>
      <family val="2"/>
    </font>
    <font>
      <i/>
      <sz val="10"/>
      <name val="Arial CE"/>
      <family val="0"/>
    </font>
    <font>
      <i/>
      <sz val="18"/>
      <name val="Times New Roman CE"/>
      <family val="0"/>
    </font>
    <font>
      <sz val="14"/>
      <name val="Times New Roman"/>
      <family val="1"/>
    </font>
    <font>
      <b/>
      <sz val="18"/>
      <color indexed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164" fontId="23" fillId="0" borderId="5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64" fontId="1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164" fontId="37" fillId="0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2" borderId="0" xfId="0" applyFont="1" applyFill="1" applyBorder="1" applyAlignment="1">
      <alignment horizontal="center" vertical="center"/>
    </xf>
    <xf numFmtId="44" fontId="23" fillId="2" borderId="56" xfId="18" applyFont="1" applyFill="1" applyBorder="1" applyAlignment="1">
      <alignment horizontal="center" vertical="center"/>
    </xf>
    <xf numFmtId="44" fontId="23" fillId="2" borderId="57" xfId="18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30" fillId="2" borderId="25" xfId="18" applyFont="1" applyFill="1" applyBorder="1" applyAlignment="1">
      <alignment horizontal="center" vertical="center"/>
    </xf>
    <xf numFmtId="44" fontId="30" fillId="2" borderId="61" xfId="18" applyFont="1" applyFill="1" applyBorder="1" applyAlignment="1">
      <alignment horizontal="center" vertical="center"/>
    </xf>
    <xf numFmtId="44" fontId="30" fillId="2" borderId="56" xfId="18" applyFont="1" applyFill="1" applyBorder="1" applyAlignment="1">
      <alignment horizontal="center" vertical="center"/>
    </xf>
    <xf numFmtId="44" fontId="30" fillId="2" borderId="57" xfId="18" applyFont="1" applyFill="1" applyBorder="1" applyAlignment="1">
      <alignment horizontal="center" vertical="center"/>
    </xf>
    <xf numFmtId="44" fontId="30" fillId="2" borderId="62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7" fillId="4" borderId="66" xfId="0" applyFont="1" applyFill="1" applyBorder="1" applyAlignment="1">
      <alignment horizontal="center" vertical="center"/>
    </xf>
    <xf numFmtId="0" fontId="27" fillId="4" borderId="64" xfId="0" applyFont="1" applyFill="1" applyBorder="1" applyAlignment="1">
      <alignment horizontal="center" vertical="center"/>
    </xf>
    <xf numFmtId="0" fontId="27" fillId="4" borderId="65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25</xdr:col>
      <xdr:colOff>247650</xdr:colOff>
      <xdr:row>33</xdr:row>
      <xdr:rowOff>114300</xdr:rowOff>
    </xdr:to>
    <xdr:sp>
      <xdr:nvSpPr>
        <xdr:cNvPr id="2" name="Line 6"/>
        <xdr:cNvSpPr>
          <a:spLocks/>
        </xdr:cNvSpPr>
      </xdr:nvSpPr>
      <xdr:spPr>
        <a:xfrm>
          <a:off x="7829550" y="8620125"/>
          <a:ext cx="12211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9</xdr:col>
      <xdr:colOff>266700</xdr:colOff>
      <xdr:row>36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2628900" y="8734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Konice</a:t>
          </a:r>
        </a:p>
      </xdr:txBody>
    </xdr:sp>
    <xdr:clientData/>
  </xdr:twoCellAnchor>
  <xdr:twoCellAnchor>
    <xdr:from>
      <xdr:col>9</xdr:col>
      <xdr:colOff>266700</xdr:colOff>
      <xdr:row>33</xdr:row>
      <xdr:rowOff>152400</xdr:rowOff>
    </xdr:from>
    <xdr:to>
      <xdr:col>10</xdr:col>
      <xdr:colOff>495300</xdr:colOff>
      <xdr:row>34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63436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11</xdr:col>
      <xdr:colOff>266700</xdr:colOff>
      <xdr:row>33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70866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0</xdr:rowOff>
    </xdr:from>
    <xdr:to>
      <xdr:col>32</xdr:col>
      <xdr:colOff>495300</xdr:colOff>
      <xdr:row>36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21526500" y="8734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171450</xdr:colOff>
      <xdr:row>40</xdr:row>
      <xdr:rowOff>9525</xdr:rowOff>
    </xdr:from>
    <xdr:to>
      <xdr:col>11</xdr:col>
      <xdr:colOff>447675</xdr:colOff>
      <xdr:row>42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476250</xdr:colOff>
      <xdr:row>33</xdr:row>
      <xdr:rowOff>152400</xdr:rowOff>
    </xdr:from>
    <xdr:to>
      <xdr:col>27</xdr:col>
      <xdr:colOff>247650</xdr:colOff>
      <xdr:row>34</xdr:row>
      <xdr:rowOff>0</xdr:rowOff>
    </xdr:to>
    <xdr:sp>
      <xdr:nvSpPr>
        <xdr:cNvPr id="12" name="Line 547"/>
        <xdr:cNvSpPr>
          <a:spLocks/>
        </xdr:cNvSpPr>
      </xdr:nvSpPr>
      <xdr:spPr>
        <a:xfrm>
          <a:off x="207835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26</xdr:col>
      <xdr:colOff>476250</xdr:colOff>
      <xdr:row>33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200406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16" name="Group 882"/>
        <xdr:cNvGrpSpPr>
          <a:grpSpLocks noChangeAspect="1"/>
        </xdr:cNvGrpSpPr>
      </xdr:nvGrpSpPr>
      <xdr:grpSpPr>
        <a:xfrm>
          <a:off x="25717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7" name="Line 8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8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8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8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8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23" name="Group 889"/>
        <xdr:cNvGrpSpPr>
          <a:grpSpLocks noChangeAspect="1"/>
        </xdr:cNvGrpSpPr>
      </xdr:nvGrpSpPr>
      <xdr:grpSpPr>
        <a:xfrm>
          <a:off x="27270075" y="89820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4" name="Line 89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89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89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89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89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89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30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</xdr:col>
      <xdr:colOff>609600</xdr:colOff>
      <xdr:row>37</xdr:row>
      <xdr:rowOff>76200</xdr:rowOff>
    </xdr:from>
    <xdr:to>
      <xdr:col>18</xdr:col>
      <xdr:colOff>295275</xdr:colOff>
      <xdr:row>38</xdr:row>
      <xdr:rowOff>152400</xdr:rowOff>
    </xdr:to>
    <xdr:grpSp>
      <xdr:nvGrpSpPr>
        <xdr:cNvPr id="31" name="Group 929"/>
        <xdr:cNvGrpSpPr>
          <a:grpSpLocks/>
        </xdr:cNvGrpSpPr>
      </xdr:nvGrpSpPr>
      <xdr:grpSpPr>
        <a:xfrm>
          <a:off x="5715000" y="9496425"/>
          <a:ext cx="8029575" cy="304800"/>
          <a:chOff x="115" y="388"/>
          <a:chExt cx="1117" cy="40"/>
        </a:xfrm>
        <a:solidFill>
          <a:srgbClr val="FFFFFF"/>
        </a:solidFill>
      </xdr:grpSpPr>
      <xdr:sp>
        <xdr:nvSpPr>
          <xdr:cNvPr id="32" name="Rectangle 93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3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3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3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93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3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3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3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3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428625</xdr:colOff>
      <xdr:row>37</xdr:row>
      <xdr:rowOff>114300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94773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132</a:t>
          </a:r>
        </a:p>
      </xdr:txBody>
    </xdr:sp>
    <xdr:clientData/>
  </xdr:oneCellAnchor>
  <xdr:twoCellAnchor>
    <xdr:from>
      <xdr:col>4</xdr:col>
      <xdr:colOff>342900</xdr:colOff>
      <xdr:row>34</xdr:row>
      <xdr:rowOff>219075</xdr:rowOff>
    </xdr:from>
    <xdr:to>
      <xdr:col>4</xdr:col>
      <xdr:colOff>647700</xdr:colOff>
      <xdr:row>36</xdr:row>
      <xdr:rowOff>114300</xdr:rowOff>
    </xdr:to>
    <xdr:grpSp>
      <xdr:nvGrpSpPr>
        <xdr:cNvPr id="42" name="Group 940"/>
        <xdr:cNvGrpSpPr>
          <a:grpSpLocks noChangeAspect="1"/>
        </xdr:cNvGrpSpPr>
      </xdr:nvGrpSpPr>
      <xdr:grpSpPr>
        <a:xfrm>
          <a:off x="24765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45" name="Group 943"/>
        <xdr:cNvGrpSpPr>
          <a:grpSpLocks noChangeAspect="1"/>
        </xdr:cNvGrpSpPr>
      </xdr:nvGrpSpPr>
      <xdr:grpSpPr>
        <a:xfrm>
          <a:off x="251079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35</xdr:row>
      <xdr:rowOff>0</xdr:rowOff>
    </xdr:from>
    <xdr:to>
      <xdr:col>8</xdr:col>
      <xdr:colOff>514350</xdr:colOff>
      <xdr:row>36</xdr:row>
      <xdr:rowOff>0</xdr:rowOff>
    </xdr:to>
    <xdr:grpSp>
      <xdr:nvGrpSpPr>
        <xdr:cNvPr id="48" name="Group 946"/>
        <xdr:cNvGrpSpPr>
          <a:grpSpLocks/>
        </xdr:cNvGrpSpPr>
      </xdr:nvGrpSpPr>
      <xdr:grpSpPr>
        <a:xfrm>
          <a:off x="55721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" name="Rectangle 9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35</xdr:row>
      <xdr:rowOff>0</xdr:rowOff>
    </xdr:from>
    <xdr:to>
      <xdr:col>28</xdr:col>
      <xdr:colOff>171450</xdr:colOff>
      <xdr:row>36</xdr:row>
      <xdr:rowOff>0</xdr:rowOff>
    </xdr:to>
    <xdr:grpSp>
      <xdr:nvGrpSpPr>
        <xdr:cNvPr id="52" name="Group 950"/>
        <xdr:cNvGrpSpPr>
          <a:grpSpLocks/>
        </xdr:cNvGrpSpPr>
      </xdr:nvGrpSpPr>
      <xdr:grpSpPr>
        <a:xfrm>
          <a:off x="219265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" name="Rectangle 9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32</xdr:row>
      <xdr:rowOff>57150</xdr:rowOff>
    </xdr:from>
    <xdr:to>
      <xdr:col>26</xdr:col>
      <xdr:colOff>352425</xdr:colOff>
      <xdr:row>32</xdr:row>
      <xdr:rowOff>180975</xdr:rowOff>
    </xdr:to>
    <xdr:sp>
      <xdr:nvSpPr>
        <xdr:cNvPr id="56" name="kreslení 12"/>
        <xdr:cNvSpPr>
          <a:spLocks/>
        </xdr:cNvSpPr>
      </xdr:nvSpPr>
      <xdr:spPr>
        <a:xfrm>
          <a:off x="203073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33</xdr:row>
      <xdr:rowOff>57150</xdr:rowOff>
    </xdr:from>
    <xdr:to>
      <xdr:col>8</xdr:col>
      <xdr:colOff>666750</xdr:colOff>
      <xdr:row>33</xdr:row>
      <xdr:rowOff>180975</xdr:rowOff>
    </xdr:to>
    <xdr:sp>
      <xdr:nvSpPr>
        <xdr:cNvPr id="57" name="kreslení 16"/>
        <xdr:cNvSpPr>
          <a:spLocks/>
        </xdr:cNvSpPr>
      </xdr:nvSpPr>
      <xdr:spPr>
        <a:xfrm>
          <a:off x="5419725" y="8562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3"/>
      <c r="C2" s="114"/>
      <c r="D2" s="114"/>
      <c r="E2" s="35" t="s">
        <v>29</v>
      </c>
      <c r="F2" s="114"/>
      <c r="G2" s="114"/>
      <c r="H2" s="115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3"/>
      <c r="AE2" s="114"/>
      <c r="AF2" s="114"/>
      <c r="AG2" s="35" t="s">
        <v>34</v>
      </c>
      <c r="AH2" s="114"/>
      <c r="AI2" s="114"/>
      <c r="AJ2" s="115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30</v>
      </c>
      <c r="Q3"/>
      <c r="S3" s="36" t="s">
        <v>31</v>
      </c>
      <c r="T3" s="26"/>
      <c r="U3"/>
      <c r="W3" s="27" t="s">
        <v>33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3"/>
      <c r="C4" s="14"/>
      <c r="D4" s="14"/>
      <c r="E4" s="14"/>
      <c r="F4" s="14"/>
      <c r="G4" s="14"/>
      <c r="H4" s="15"/>
      <c r="I4" s="38"/>
      <c r="J4" s="180" t="s">
        <v>22</v>
      </c>
      <c r="K4" s="181"/>
      <c r="L4" s="181"/>
      <c r="M4" s="181"/>
      <c r="N4" s="181"/>
      <c r="O4" s="181"/>
      <c r="P4" s="46"/>
      <c r="Q4" s="47"/>
      <c r="R4" s="47"/>
      <c r="S4" s="47"/>
      <c r="T4" s="47"/>
      <c r="U4" s="47"/>
      <c r="V4" s="48"/>
      <c r="W4" s="180" t="s">
        <v>22</v>
      </c>
      <c r="X4" s="181"/>
      <c r="Y4" s="181"/>
      <c r="Z4" s="181"/>
      <c r="AA4" s="181"/>
      <c r="AB4" s="182"/>
      <c r="AC4" s="43"/>
      <c r="AD4" s="13"/>
      <c r="AE4" s="14"/>
      <c r="AF4" s="14"/>
      <c r="AG4" s="14"/>
      <c r="AH4" s="14"/>
      <c r="AI4" s="14"/>
      <c r="AJ4" s="15"/>
    </row>
    <row r="5" spans="2:36" s="39" customFormat="1" ht="25.5" customHeight="1" thickBot="1">
      <c r="B5" s="22"/>
      <c r="C5" s="16"/>
      <c r="D5" s="16"/>
      <c r="E5" s="9" t="s">
        <v>17</v>
      </c>
      <c r="F5" s="16"/>
      <c r="G5" s="16"/>
      <c r="H5" s="12"/>
      <c r="I5" s="38"/>
      <c r="J5" s="185" t="s">
        <v>24</v>
      </c>
      <c r="K5" s="186"/>
      <c r="L5" s="189"/>
      <c r="M5" s="190"/>
      <c r="N5" s="187"/>
      <c r="O5" s="188"/>
      <c r="P5" s="50"/>
      <c r="Q5" s="62"/>
      <c r="R5" s="54"/>
      <c r="S5" s="20" t="s">
        <v>23</v>
      </c>
      <c r="T5" s="53"/>
      <c r="U5" s="62"/>
      <c r="V5" s="51"/>
      <c r="W5" s="191"/>
      <c r="X5" s="190"/>
      <c r="Y5" s="178"/>
      <c r="Z5" s="179"/>
      <c r="AA5" s="183" t="s">
        <v>24</v>
      </c>
      <c r="AB5" s="184"/>
      <c r="AC5" s="43"/>
      <c r="AD5" s="22"/>
      <c r="AE5" s="16"/>
      <c r="AF5" s="16"/>
      <c r="AG5" s="9" t="s">
        <v>17</v>
      </c>
      <c r="AH5" s="16"/>
      <c r="AI5" s="16"/>
      <c r="AJ5" s="12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9"/>
      <c r="K6" s="120"/>
      <c r="L6" s="121"/>
      <c r="M6" s="122"/>
      <c r="N6" s="123"/>
      <c r="O6" s="124"/>
      <c r="P6" s="50"/>
      <c r="Q6" s="62"/>
      <c r="R6" s="62"/>
      <c r="S6" s="62"/>
      <c r="T6" s="62"/>
      <c r="U6" s="62"/>
      <c r="V6" s="51"/>
      <c r="W6" s="127"/>
      <c r="X6" s="128"/>
      <c r="Y6" s="142"/>
      <c r="Z6" s="128"/>
      <c r="AA6" s="123"/>
      <c r="AB6" s="124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77" t="s">
        <v>45</v>
      </c>
      <c r="F7" s="10"/>
      <c r="G7" s="10"/>
      <c r="H7" s="12"/>
      <c r="I7" s="38"/>
      <c r="J7" s="55"/>
      <c r="K7" s="3"/>
      <c r="L7" s="2"/>
      <c r="M7" s="57"/>
      <c r="N7" s="1"/>
      <c r="O7" s="56"/>
      <c r="P7" s="50"/>
      <c r="Q7" s="125"/>
      <c r="R7" s="42"/>
      <c r="S7" s="163" t="s">
        <v>26</v>
      </c>
      <c r="T7" s="125"/>
      <c r="U7" s="42"/>
      <c r="V7" s="51"/>
      <c r="W7" s="58"/>
      <c r="X7" s="59"/>
      <c r="Y7" s="143"/>
      <c r="Z7" s="59"/>
      <c r="AA7" s="1"/>
      <c r="AB7" s="56"/>
      <c r="AC7" s="43"/>
      <c r="AD7" s="8"/>
      <c r="AE7" s="10"/>
      <c r="AF7" s="10"/>
      <c r="AG7" s="177" t="s">
        <v>45</v>
      </c>
      <c r="AH7" s="10"/>
      <c r="AI7" s="10"/>
      <c r="AJ7" s="12"/>
    </row>
    <row r="8" spans="2:36" s="39" customFormat="1" ht="22.5" customHeight="1">
      <c r="B8" s="8"/>
      <c r="C8" s="10"/>
      <c r="D8" s="10"/>
      <c r="E8" s="32" t="s">
        <v>39</v>
      </c>
      <c r="F8" s="10"/>
      <c r="G8" s="10"/>
      <c r="H8" s="12"/>
      <c r="I8" s="38"/>
      <c r="J8" s="192" t="s">
        <v>21</v>
      </c>
      <c r="K8" s="193"/>
      <c r="L8" s="2"/>
      <c r="M8" s="57"/>
      <c r="N8" s="1"/>
      <c r="O8" s="56"/>
      <c r="P8" s="50"/>
      <c r="Q8" s="125"/>
      <c r="R8" s="125"/>
      <c r="S8" s="126" t="s">
        <v>27</v>
      </c>
      <c r="T8" s="125"/>
      <c r="U8" s="125"/>
      <c r="V8" s="51"/>
      <c r="W8" s="58"/>
      <c r="X8" s="59"/>
      <c r="Y8" s="143"/>
      <c r="Z8" s="59"/>
      <c r="AA8" s="198" t="s">
        <v>21</v>
      </c>
      <c r="AB8" s="199"/>
      <c r="AC8" s="43"/>
      <c r="AD8" s="8"/>
      <c r="AE8" s="10"/>
      <c r="AF8" s="10"/>
      <c r="AG8" s="32" t="s">
        <v>39</v>
      </c>
      <c r="AH8" s="10"/>
      <c r="AI8" s="10"/>
      <c r="AJ8" s="12"/>
    </row>
    <row r="9" spans="2:36" s="39" customFormat="1" ht="22.5" customHeight="1">
      <c r="B9" s="8"/>
      <c r="C9" s="7"/>
      <c r="D9" s="7"/>
      <c r="E9" s="7"/>
      <c r="F9" s="7"/>
      <c r="G9" s="7"/>
      <c r="H9" s="21"/>
      <c r="I9" s="38"/>
      <c r="J9" s="194">
        <v>25.307</v>
      </c>
      <c r="K9" s="195"/>
      <c r="L9" s="116"/>
      <c r="M9" s="57"/>
      <c r="N9" s="1"/>
      <c r="O9" s="56"/>
      <c r="P9" s="50"/>
      <c r="Q9" s="38"/>
      <c r="R9" s="38"/>
      <c r="S9" s="167" t="s">
        <v>28</v>
      </c>
      <c r="T9" s="38"/>
      <c r="U9" s="38"/>
      <c r="V9" s="51"/>
      <c r="W9" s="58"/>
      <c r="X9" s="59"/>
      <c r="Y9" s="143"/>
      <c r="Z9" s="59"/>
      <c r="AA9" s="196">
        <v>26.052</v>
      </c>
      <c r="AB9" s="197"/>
      <c r="AC9" s="43"/>
      <c r="AD9" s="8"/>
      <c r="AE9" s="7"/>
      <c r="AF9" s="7"/>
      <c r="AG9" s="7"/>
      <c r="AH9" s="7"/>
      <c r="AI9" s="7"/>
      <c r="AJ9" s="21"/>
    </row>
    <row r="10" spans="2:36" s="39" customFormat="1" ht="22.5" customHeight="1">
      <c r="B10" s="8"/>
      <c r="C10" s="7"/>
      <c r="D10" s="7"/>
      <c r="E10" s="11" t="s">
        <v>46</v>
      </c>
      <c r="F10" s="7"/>
      <c r="G10" s="7"/>
      <c r="H10" s="21"/>
      <c r="I10" s="38"/>
      <c r="J10" s="58"/>
      <c r="K10" s="59"/>
      <c r="L10" s="116"/>
      <c r="M10" s="57"/>
      <c r="N10" s="1"/>
      <c r="O10" s="56"/>
      <c r="P10" s="50"/>
      <c r="Q10" s="38"/>
      <c r="R10" s="38"/>
      <c r="S10" s="11" t="s">
        <v>16</v>
      </c>
      <c r="T10" s="38"/>
      <c r="U10" s="38"/>
      <c r="V10" s="51"/>
      <c r="W10" s="58"/>
      <c r="X10" s="59"/>
      <c r="Y10" s="143"/>
      <c r="Z10" s="59"/>
      <c r="AA10" s="38"/>
      <c r="AB10" s="60"/>
      <c r="AC10" s="43"/>
      <c r="AD10" s="8"/>
      <c r="AE10" s="7"/>
      <c r="AF10" s="7"/>
      <c r="AG10" s="11" t="s">
        <v>46</v>
      </c>
      <c r="AH10" s="7"/>
      <c r="AI10" s="7"/>
      <c r="AJ10" s="21"/>
    </row>
    <row r="11" spans="2:36" s="39" customFormat="1" ht="22.5" customHeight="1" thickBot="1">
      <c r="B11" s="23"/>
      <c r="C11" s="24"/>
      <c r="D11" s="24"/>
      <c r="E11" s="24"/>
      <c r="F11" s="24"/>
      <c r="G11" s="24"/>
      <c r="H11" s="25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4"/>
      <c r="Z11" s="65"/>
      <c r="AA11" s="66"/>
      <c r="AB11" s="67"/>
      <c r="AC11" s="43"/>
      <c r="AD11" s="23"/>
      <c r="AE11" s="24"/>
      <c r="AF11" s="24"/>
      <c r="AG11" s="24"/>
      <c r="AH11" s="24"/>
      <c r="AI11" s="24"/>
      <c r="AJ11" s="25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1"/>
      <c r="R14" s="132"/>
      <c r="S14" s="133"/>
      <c r="T14" s="134"/>
      <c r="U14" s="13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6"/>
      <c r="R15" s="76"/>
      <c r="S15" s="129" t="s">
        <v>25</v>
      </c>
      <c r="T15" s="61"/>
      <c r="U15" s="1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6"/>
      <c r="R16" s="76"/>
      <c r="S16" s="76"/>
      <c r="T16" s="61"/>
      <c r="U16" s="1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6"/>
      <c r="R17" s="76"/>
      <c r="S17" s="130" t="s">
        <v>32</v>
      </c>
      <c r="T17" s="61"/>
      <c r="U17" s="1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 thickBot="1">
      <c r="B18" s="5"/>
      <c r="I18" s="38"/>
      <c r="Q18" s="138"/>
      <c r="R18" s="139"/>
      <c r="S18" s="140"/>
      <c r="T18" s="140"/>
      <c r="U18" s="14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3" customFormat="1" ht="18" customHeight="1">
      <c r="R19" s="71"/>
      <c r="AC19"/>
      <c r="AD19"/>
      <c r="AE19"/>
      <c r="AF19"/>
      <c r="AG19"/>
      <c r="AH19"/>
      <c r="AI19"/>
      <c r="AJ19"/>
    </row>
    <row r="20" s="63" customFormat="1" ht="18" customHeight="1">
      <c r="F20" s="5"/>
    </row>
    <row r="21" s="63" customFormat="1" ht="18" customHeight="1">
      <c r="G21" s="5"/>
    </row>
    <row r="22" s="63" customFormat="1" ht="18" customHeight="1">
      <c r="S22" s="33" t="s">
        <v>12</v>
      </c>
    </row>
    <row r="23" spans="6:37" s="63" customFormat="1" ht="18" customHeight="1">
      <c r="F23" s="5"/>
      <c r="I23" s="5"/>
      <c r="S23" s="28" t="s">
        <v>13</v>
      </c>
      <c r="AC23" s="61"/>
      <c r="AD23" s="61"/>
      <c r="AJ23" s="61"/>
      <c r="AK23" s="61"/>
    </row>
    <row r="24" s="63" customFormat="1" ht="18" customHeight="1">
      <c r="R24" s="71"/>
    </row>
    <row r="25" s="63" customFormat="1" ht="18" customHeight="1"/>
    <row r="26" s="63" customFormat="1" ht="18" customHeight="1">
      <c r="S26" s="176" t="s">
        <v>37</v>
      </c>
    </row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pans="2:37" s="63" customFormat="1" ht="18" customHeight="1">
      <c r="B32" s="61"/>
      <c r="E32"/>
      <c r="F32" s="61"/>
      <c r="G32" s="61"/>
      <c r="N32" s="71"/>
      <c r="O32" s="71"/>
      <c r="P32" s="72"/>
      <c r="Q32" s="71"/>
      <c r="R32" s="71"/>
      <c r="T32" s="71"/>
      <c r="U32" s="71"/>
      <c r="V32" s="71"/>
      <c r="W32" s="5"/>
      <c r="Y32" s="71"/>
      <c r="AA32" s="165" t="s">
        <v>36</v>
      </c>
      <c r="AD32" s="5"/>
      <c r="AE32" s="5"/>
      <c r="AF32" s="71"/>
      <c r="AJ32" s="61"/>
      <c r="AK32" s="61"/>
    </row>
    <row r="33" spans="2:37" s="63" customFormat="1" ht="18" customHeight="1">
      <c r="B33" s="61"/>
      <c r="E33"/>
      <c r="F33" s="5"/>
      <c r="G33" s="61"/>
      <c r="H33" s="5"/>
      <c r="I33" s="175" t="s">
        <v>35</v>
      </c>
      <c r="J33" s="5"/>
      <c r="K33" s="5"/>
      <c r="N33" s="5"/>
      <c r="Q33" s="61"/>
      <c r="R33" s="71"/>
      <c r="U33" s="71"/>
      <c r="V33" s="88"/>
      <c r="W33" s="88"/>
      <c r="X33" s="5"/>
      <c r="Y33" s="71"/>
      <c r="AA33" s="5"/>
      <c r="AD33" s="71"/>
      <c r="AE33" s="71"/>
      <c r="AF33" s="5"/>
      <c r="AI33" s="5"/>
      <c r="AJ33" s="61"/>
      <c r="AK33" s="61"/>
    </row>
    <row r="34" spans="2:37" s="63" customFormat="1" ht="18" customHeight="1">
      <c r="B34" s="61"/>
      <c r="E34"/>
      <c r="G34" s="5"/>
      <c r="I34" s="5"/>
      <c r="J34" s="5"/>
      <c r="K34" s="5"/>
      <c r="L34" s="5"/>
      <c r="M34" s="5"/>
      <c r="N34" s="5"/>
      <c r="O34" s="5"/>
      <c r="P34" s="5"/>
      <c r="R34" s="71"/>
      <c r="S34" s="5"/>
      <c r="T34" s="71"/>
      <c r="V34" s="6"/>
      <c r="W34" s="5"/>
      <c r="X34" s="5"/>
      <c r="Y34" s="5"/>
      <c r="Z34" s="5"/>
      <c r="AA34" s="5"/>
      <c r="AB34" s="5"/>
      <c r="AC34" s="5"/>
      <c r="AD34" s="5"/>
      <c r="AF34" s="71"/>
      <c r="AH34"/>
      <c r="AI34" s="6"/>
      <c r="AJ34" s="61"/>
      <c r="AK34" s="61"/>
    </row>
    <row r="35" spans="2:37" s="63" customFormat="1" ht="18" customHeight="1">
      <c r="B35" s="61"/>
      <c r="D35" s="6"/>
      <c r="E35" s="6"/>
      <c r="F35" s="5"/>
      <c r="G35" s="61"/>
      <c r="I35" s="5"/>
      <c r="J35" s="5"/>
      <c r="L35" s="5"/>
      <c r="M35" s="5"/>
      <c r="N35" s="61"/>
      <c r="O35" s="71"/>
      <c r="R35" s="71"/>
      <c r="S35" s="71"/>
      <c r="T35" s="71"/>
      <c r="U35" s="71"/>
      <c r="V35" s="71"/>
      <c r="Y35" s="5"/>
      <c r="Z35" s="5"/>
      <c r="AA35" s="5"/>
      <c r="AB35" s="5"/>
      <c r="AC35" s="5"/>
      <c r="AJ35" s="164" t="s">
        <v>21</v>
      </c>
      <c r="AK35" s="61"/>
    </row>
    <row r="36" spans="2:37" s="63" customFormat="1" ht="18" customHeight="1">
      <c r="B36" s="61"/>
      <c r="E36" s="146">
        <v>1</v>
      </c>
      <c r="J36" s="5"/>
      <c r="L36" s="5"/>
      <c r="O36" s="71"/>
      <c r="R36" s="71"/>
      <c r="S36" s="71"/>
      <c r="U36" s="71"/>
      <c r="V36" s="5"/>
      <c r="W36" s="5"/>
      <c r="X36" s="74"/>
      <c r="Y36" s="88"/>
      <c r="AB36" s="5"/>
      <c r="AG36" s="146">
        <v>2</v>
      </c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1"/>
      <c r="N37" s="71"/>
      <c r="O37" s="5"/>
      <c r="R37" s="71"/>
      <c r="S37" s="6"/>
      <c r="T37" s="5"/>
      <c r="U37" s="71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61"/>
    </row>
    <row r="38" spans="2:37" s="63" customFormat="1" ht="18" customHeight="1">
      <c r="B38" s="61"/>
      <c r="D38" s="5"/>
      <c r="E38" s="5"/>
      <c r="G38" s="72"/>
      <c r="H38" s="71"/>
      <c r="K38" s="71"/>
      <c r="L38" s="71"/>
      <c r="M38" s="71"/>
      <c r="O38" s="61"/>
      <c r="S38" s="5"/>
      <c r="U38" s="88"/>
      <c r="V38" s="71"/>
      <c r="X38" s="5"/>
      <c r="Y38" s="71"/>
      <c r="AC38" s="61"/>
      <c r="AF38" s="71"/>
      <c r="AH38" s="6"/>
      <c r="AI38" s="6"/>
      <c r="AK38" s="61"/>
    </row>
    <row r="39" spans="2:37" s="63" customFormat="1" ht="18" customHeight="1">
      <c r="B39" s="164" t="s">
        <v>21</v>
      </c>
      <c r="D39" s="5"/>
      <c r="E39" s="5"/>
      <c r="H39" s="5"/>
      <c r="I39" s="5"/>
      <c r="J39" s="5"/>
      <c r="K39" s="71"/>
      <c r="M39" s="5"/>
      <c r="N39" s="75"/>
      <c r="P39" s="71"/>
      <c r="Q39" s="5"/>
      <c r="R39" s="5"/>
      <c r="S39" s="5"/>
      <c r="T39" s="71"/>
      <c r="U39" s="88"/>
      <c r="W39" s="5"/>
      <c r="X39" s="5"/>
      <c r="Y39" s="5"/>
      <c r="Z39" s="5"/>
      <c r="AA39" s="5"/>
      <c r="AB39" s="71"/>
      <c r="AC39" s="5"/>
      <c r="AD39" s="5"/>
      <c r="AF39" s="74"/>
      <c r="AH39" s="5"/>
      <c r="AI39" s="5"/>
      <c r="AJ39" s="61"/>
      <c r="AK39" s="61"/>
    </row>
    <row r="40" spans="3:37" s="63" customFormat="1" ht="18" customHeight="1">
      <c r="C40" s="5"/>
      <c r="D40"/>
      <c r="E40" s="61"/>
      <c r="F40"/>
      <c r="G40" s="61"/>
      <c r="H40" s="5"/>
      <c r="I40" s="5"/>
      <c r="J40" s="61"/>
      <c r="K40" s="61"/>
      <c r="L40"/>
      <c r="M40" s="5"/>
      <c r="N40" s="61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71"/>
      <c r="AG40" s="5"/>
      <c r="AI40" s="5"/>
      <c r="AJ40"/>
      <c r="AK40" s="61"/>
    </row>
    <row r="41" spans="2:37" s="63" customFormat="1" ht="18" customHeight="1">
      <c r="B41" s="61"/>
      <c r="C41" s="71"/>
      <c r="G41" s="5"/>
      <c r="I41" s="71"/>
      <c r="K41" s="61"/>
      <c r="L41" s="5"/>
      <c r="P41" s="5"/>
      <c r="R41" s="5"/>
      <c r="S41" s="61"/>
      <c r="AA41" s="71"/>
      <c r="AB41" s="71"/>
      <c r="AD41" s="71"/>
      <c r="AF41" s="74"/>
      <c r="AH41" s="5"/>
      <c r="AI41" s="5"/>
      <c r="AK41" s="61"/>
    </row>
    <row r="42" spans="2:37" s="63" customFormat="1" ht="18" customHeight="1">
      <c r="B42" s="75"/>
      <c r="J42" s="5"/>
      <c r="K42" s="5"/>
      <c r="L42" s="5"/>
      <c r="M42" s="5"/>
      <c r="N42" s="75"/>
      <c r="O42" s="71"/>
      <c r="P42" s="71"/>
      <c r="Q42" s="71"/>
      <c r="R42" s="71"/>
      <c r="AC42" s="5"/>
      <c r="AE42" s="71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L43" s="5"/>
      <c r="N43" s="5"/>
      <c r="O43" s="5"/>
      <c r="P43" s="5"/>
      <c r="Q43" s="5"/>
      <c r="R43" s="5"/>
      <c r="S43" s="5"/>
      <c r="T43" s="75"/>
      <c r="U43" s="71"/>
      <c r="V43" s="71"/>
      <c r="X43" s="5"/>
      <c r="Z43" s="5"/>
      <c r="AD43" s="71"/>
      <c r="AE43" s="73"/>
      <c r="AF43" s="71"/>
      <c r="AG43" s="71"/>
      <c r="AH43" s="71"/>
      <c r="AI43" s="5"/>
      <c r="AJ43" s="71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/>
    <row r="47" s="63" customFormat="1" ht="18" customHeight="1"/>
    <row r="48" s="63" customFormat="1" ht="18" customHeight="1">
      <c r="S48" s="29" t="s">
        <v>11</v>
      </c>
    </row>
    <row r="49" spans="2:37" s="63" customFormat="1" ht="18" customHeight="1">
      <c r="B49" s="61"/>
      <c r="C49" s="77"/>
      <c r="D49" s="77"/>
      <c r="H49" s="71"/>
      <c r="J49" s="71"/>
      <c r="L49" s="72"/>
      <c r="M49" s="72"/>
      <c r="N49" s="71"/>
      <c r="O49" s="71"/>
      <c r="P49" s="71"/>
      <c r="Q49" s="71"/>
      <c r="R49" s="71"/>
      <c r="S49" s="79" t="s">
        <v>15</v>
      </c>
      <c r="T49" s="61"/>
      <c r="U49" s="71"/>
      <c r="V49" s="71"/>
      <c r="W49" s="71"/>
      <c r="X49" s="71"/>
      <c r="Y49" s="71"/>
      <c r="Z49" s="71"/>
      <c r="AA49" s="71"/>
      <c r="AB49" s="72"/>
      <c r="AD49" s="72"/>
      <c r="AH49" s="61"/>
      <c r="AI49" s="71"/>
      <c r="AJ49" s="76"/>
      <c r="AK49" s="61"/>
    </row>
    <row r="50" spans="2:37" s="63" customFormat="1" ht="18" customHeight="1">
      <c r="B50" s="61"/>
      <c r="C50" s="61"/>
      <c r="D50" s="61"/>
      <c r="E50" s="61"/>
      <c r="Q50" s="71"/>
      <c r="R50" s="71"/>
      <c r="S50" s="39"/>
      <c r="U50" s="71"/>
      <c r="V50" s="71"/>
      <c r="W50" s="72"/>
      <c r="X50" s="72"/>
      <c r="Y50" s="71"/>
      <c r="Z50" s="72"/>
      <c r="AA50" s="72"/>
      <c r="AB50" s="71"/>
      <c r="AD50" s="71"/>
      <c r="AE50" s="71"/>
      <c r="AF50" s="71"/>
      <c r="AG50" s="75"/>
      <c r="AH50" s="61"/>
      <c r="AI50" s="61"/>
      <c r="AJ50" s="61"/>
      <c r="AK50" s="61"/>
    </row>
    <row r="51" spans="13:25" s="39" customFormat="1" ht="18" customHeight="1">
      <c r="M51" s="78"/>
      <c r="N51" s="78"/>
      <c r="X51" s="78"/>
      <c r="Y51" s="78"/>
    </row>
    <row r="52" ht="18" customHeight="1" thickBot="1"/>
    <row r="53" spans="2:36" s="4" customFormat="1" ht="36" customHeight="1">
      <c r="B53" s="200" t="s">
        <v>47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2"/>
      <c r="O53" s="203" t="s">
        <v>19</v>
      </c>
      <c r="P53" s="204"/>
      <c r="Q53" s="204"/>
      <c r="R53" s="205"/>
      <c r="S53" s="147"/>
      <c r="T53" s="203" t="s">
        <v>20</v>
      </c>
      <c r="U53" s="204"/>
      <c r="V53" s="204"/>
      <c r="W53" s="205"/>
      <c r="X53" s="206" t="s">
        <v>47</v>
      </c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7"/>
    </row>
    <row r="54" spans="2:36" s="4" customFormat="1" ht="24.75" customHeight="1" thickBot="1">
      <c r="B54" s="80" t="s">
        <v>3</v>
      </c>
      <c r="C54" s="81" t="s">
        <v>4</v>
      </c>
      <c r="D54" s="81" t="s">
        <v>5</v>
      </c>
      <c r="E54" s="81" t="s">
        <v>6</v>
      </c>
      <c r="F54" s="81" t="s">
        <v>18</v>
      </c>
      <c r="G54" s="82"/>
      <c r="H54" s="148"/>
      <c r="I54" s="148"/>
      <c r="J54" s="83" t="s">
        <v>10</v>
      </c>
      <c r="K54" s="148"/>
      <c r="L54" s="148"/>
      <c r="M54" s="148"/>
      <c r="N54" s="148"/>
      <c r="O54" s="89" t="s">
        <v>3</v>
      </c>
      <c r="P54" s="90" t="s">
        <v>7</v>
      </c>
      <c r="Q54" s="90" t="s">
        <v>8</v>
      </c>
      <c r="R54" s="91" t="s">
        <v>9</v>
      </c>
      <c r="S54" s="98" t="s">
        <v>1</v>
      </c>
      <c r="T54" s="89" t="s">
        <v>3</v>
      </c>
      <c r="U54" s="90" t="s">
        <v>7</v>
      </c>
      <c r="V54" s="90" t="s">
        <v>8</v>
      </c>
      <c r="W54" s="92" t="s">
        <v>9</v>
      </c>
      <c r="X54" s="80" t="s">
        <v>3</v>
      </c>
      <c r="Y54" s="81" t="s">
        <v>4</v>
      </c>
      <c r="Z54" s="81" t="s">
        <v>5</v>
      </c>
      <c r="AA54" s="81" t="s">
        <v>6</v>
      </c>
      <c r="AB54" s="81" t="s">
        <v>18</v>
      </c>
      <c r="AC54" s="82"/>
      <c r="AD54" s="148"/>
      <c r="AE54" s="148"/>
      <c r="AF54" s="83" t="s">
        <v>10</v>
      </c>
      <c r="AG54" s="148"/>
      <c r="AH54" s="148"/>
      <c r="AI54" s="148"/>
      <c r="AJ54" s="149"/>
    </row>
    <row r="55" spans="2:36" s="4" customFormat="1" ht="24.75" customHeight="1" thickTop="1">
      <c r="B55" s="30"/>
      <c r="C55" s="84"/>
      <c r="D55" s="17"/>
      <c r="E55" s="101"/>
      <c r="F55" s="18"/>
      <c r="G55" s="85"/>
      <c r="H55" s="86"/>
      <c r="I55" s="150"/>
      <c r="J55" s="86"/>
      <c r="K55" s="86"/>
      <c r="L55" s="86"/>
      <c r="M55" s="86"/>
      <c r="N55" s="87"/>
      <c r="O55" s="95"/>
      <c r="P55" s="96"/>
      <c r="Q55" s="96"/>
      <c r="R55" s="97"/>
      <c r="S55" s="103"/>
      <c r="T55" s="95"/>
      <c r="U55" s="99"/>
      <c r="V55" s="99"/>
      <c r="W55" s="100"/>
      <c r="X55" s="30"/>
      <c r="Y55" s="151"/>
      <c r="Z55" s="152"/>
      <c r="AA55" s="151"/>
      <c r="AB55" s="18"/>
      <c r="AC55" s="153"/>
      <c r="AD55" s="86"/>
      <c r="AE55" s="86"/>
      <c r="AF55" s="16"/>
      <c r="AG55" s="16"/>
      <c r="AH55" s="86"/>
      <c r="AI55" s="86"/>
      <c r="AJ55" s="87"/>
    </row>
    <row r="56" spans="2:36" s="4" customFormat="1" ht="24.75" customHeight="1">
      <c r="B56" s="30"/>
      <c r="C56" s="84"/>
      <c r="D56" s="17"/>
      <c r="E56" s="101"/>
      <c r="F56" s="18"/>
      <c r="G56" s="85"/>
      <c r="H56" s="86"/>
      <c r="I56" s="150"/>
      <c r="J56" s="86"/>
      <c r="K56" s="16"/>
      <c r="L56" s="86"/>
      <c r="M56" s="86"/>
      <c r="N56" s="87"/>
      <c r="O56" s="95"/>
      <c r="P56" s="96"/>
      <c r="Q56" s="96"/>
      <c r="R56" s="102"/>
      <c r="S56" s="105" t="s">
        <v>0</v>
      </c>
      <c r="T56" s="95"/>
      <c r="U56" s="99"/>
      <c r="V56" s="99"/>
      <c r="W56" s="100"/>
      <c r="X56" s="30"/>
      <c r="Y56" s="84"/>
      <c r="Z56" s="18"/>
      <c r="AA56" s="84"/>
      <c r="AB56" s="18"/>
      <c r="AC56" s="153"/>
      <c r="AD56" s="86"/>
      <c r="AE56" s="86"/>
      <c r="AF56" s="16"/>
      <c r="AG56" s="16"/>
      <c r="AH56" s="86"/>
      <c r="AI56" s="86"/>
      <c r="AJ56" s="87"/>
    </row>
    <row r="57" spans="2:36" s="4" customFormat="1" ht="24.75" customHeight="1">
      <c r="B57" s="94">
        <v>1</v>
      </c>
      <c r="C57" s="171">
        <v>25.507</v>
      </c>
      <c r="D57" s="173">
        <v>44</v>
      </c>
      <c r="E57" s="93">
        <f>C57+(D57/1000)</f>
        <v>25.551000000000002</v>
      </c>
      <c r="F57" s="18" t="s">
        <v>14</v>
      </c>
      <c r="G57" s="166" t="s">
        <v>42</v>
      </c>
      <c r="H57" s="86"/>
      <c r="I57" s="150"/>
      <c r="J57" s="86"/>
      <c r="K57" s="16"/>
      <c r="L57" s="16"/>
      <c r="M57" s="86"/>
      <c r="N57" s="87"/>
      <c r="O57" s="95"/>
      <c r="P57" s="96"/>
      <c r="Q57" s="96"/>
      <c r="R57" s="102"/>
      <c r="S57" s="106" t="s">
        <v>2</v>
      </c>
      <c r="T57" s="95"/>
      <c r="U57" s="99"/>
      <c r="V57" s="99"/>
      <c r="W57" s="100"/>
      <c r="X57" s="94">
        <v>2</v>
      </c>
      <c r="Y57" s="171">
        <v>25.872</v>
      </c>
      <c r="Z57" s="173">
        <v>-49</v>
      </c>
      <c r="AA57" s="93">
        <f>Y57+(Z57/1000)</f>
        <v>25.823</v>
      </c>
      <c r="AB57" s="18" t="s">
        <v>14</v>
      </c>
      <c r="AC57" s="166" t="s">
        <v>41</v>
      </c>
      <c r="AD57" s="86"/>
      <c r="AE57" s="86"/>
      <c r="AF57" s="16"/>
      <c r="AG57" s="16"/>
      <c r="AH57" s="86"/>
      <c r="AI57" s="86"/>
      <c r="AJ57" s="87"/>
    </row>
    <row r="58" spans="2:36" s="4" customFormat="1" ht="24.75" customHeight="1">
      <c r="B58" s="30"/>
      <c r="C58" s="84"/>
      <c r="D58" s="17"/>
      <c r="E58" s="101"/>
      <c r="F58" s="18"/>
      <c r="G58" s="85"/>
      <c r="H58" s="154"/>
      <c r="I58" s="155"/>
      <c r="J58" s="154"/>
      <c r="K58" s="154"/>
      <c r="L58" s="86"/>
      <c r="M58" s="86"/>
      <c r="N58" s="87"/>
      <c r="O58" s="118">
        <v>1</v>
      </c>
      <c r="P58" s="174">
        <v>25.551</v>
      </c>
      <c r="Q58" s="174">
        <v>25.823</v>
      </c>
      <c r="R58" s="104">
        <f>(Q58-P58)*1000</f>
        <v>272.00000000000205</v>
      </c>
      <c r="S58" s="103"/>
      <c r="T58" s="117">
        <v>1</v>
      </c>
      <c r="U58" s="172">
        <v>25.554</v>
      </c>
      <c r="V58" s="172">
        <v>25.686</v>
      </c>
      <c r="W58" s="145">
        <f>(V58-U58)*1000</f>
        <v>132.00000000000145</v>
      </c>
      <c r="X58" s="30"/>
      <c r="Y58" s="84"/>
      <c r="Z58" s="17"/>
      <c r="AA58" s="101"/>
      <c r="AB58" s="18"/>
      <c r="AC58" s="153"/>
      <c r="AD58" s="86"/>
      <c r="AE58" s="86"/>
      <c r="AF58" s="16"/>
      <c r="AG58" s="16"/>
      <c r="AH58" s="86"/>
      <c r="AI58" s="86"/>
      <c r="AJ58" s="87"/>
    </row>
    <row r="59" spans="2:36" s="4" customFormat="1" ht="24.75" customHeight="1">
      <c r="B59" s="168" t="s">
        <v>40</v>
      </c>
      <c r="C59" s="169">
        <v>25.551</v>
      </c>
      <c r="D59" s="17"/>
      <c r="E59" s="101"/>
      <c r="F59" s="18" t="s">
        <v>14</v>
      </c>
      <c r="G59" s="170" t="s">
        <v>43</v>
      </c>
      <c r="H59" s="86"/>
      <c r="I59" s="150"/>
      <c r="J59" s="86"/>
      <c r="K59" s="86"/>
      <c r="L59" s="86"/>
      <c r="M59" s="86"/>
      <c r="N59" s="87"/>
      <c r="O59" s="95"/>
      <c r="P59" s="96"/>
      <c r="Q59" s="96"/>
      <c r="R59" s="102"/>
      <c r="S59" s="107" t="s">
        <v>38</v>
      </c>
      <c r="T59" s="95"/>
      <c r="U59" s="99"/>
      <c r="V59" s="99"/>
      <c r="W59" s="100"/>
      <c r="X59" s="168" t="s">
        <v>36</v>
      </c>
      <c r="Y59" s="169">
        <v>25.8</v>
      </c>
      <c r="Z59" s="17"/>
      <c r="AA59" s="101"/>
      <c r="AB59" s="18" t="s">
        <v>14</v>
      </c>
      <c r="AC59" s="170" t="s">
        <v>44</v>
      </c>
      <c r="AD59" s="86"/>
      <c r="AE59" s="86"/>
      <c r="AF59" s="16"/>
      <c r="AG59" s="16"/>
      <c r="AH59" s="86"/>
      <c r="AI59" s="86"/>
      <c r="AJ59" s="87"/>
    </row>
    <row r="60" spans="2:36" s="4" customFormat="1" ht="24.75" customHeight="1">
      <c r="B60" s="30"/>
      <c r="C60" s="84"/>
      <c r="D60" s="17"/>
      <c r="E60" s="101"/>
      <c r="F60" s="18"/>
      <c r="G60" s="85"/>
      <c r="H60" s="86"/>
      <c r="I60" s="150"/>
      <c r="J60" s="86"/>
      <c r="K60" s="86"/>
      <c r="L60" s="86"/>
      <c r="M60" s="86"/>
      <c r="N60" s="87"/>
      <c r="O60" s="95"/>
      <c r="P60" s="96"/>
      <c r="Q60" s="96"/>
      <c r="R60" s="102"/>
      <c r="S60" s="107">
        <v>2012</v>
      </c>
      <c r="T60" s="95"/>
      <c r="U60" s="99"/>
      <c r="V60" s="99"/>
      <c r="W60" s="100"/>
      <c r="X60" s="30"/>
      <c r="Y60" s="84"/>
      <c r="Z60" s="17"/>
      <c r="AA60" s="101"/>
      <c r="AB60" s="18"/>
      <c r="AC60" s="153"/>
      <c r="AD60" s="86"/>
      <c r="AE60" s="86"/>
      <c r="AF60" s="16"/>
      <c r="AG60" s="16"/>
      <c r="AH60" s="86"/>
      <c r="AI60" s="86"/>
      <c r="AJ60" s="87"/>
    </row>
    <row r="61" spans="2:36" s="4" customFormat="1" ht="24.75" customHeight="1" thickBot="1">
      <c r="B61" s="108"/>
      <c r="C61" s="109"/>
      <c r="D61" s="19"/>
      <c r="E61" s="109"/>
      <c r="F61" s="19"/>
      <c r="G61" s="110"/>
      <c r="H61" s="111"/>
      <c r="I61" s="111"/>
      <c r="J61" s="111"/>
      <c r="K61" s="111"/>
      <c r="L61" s="111"/>
      <c r="M61" s="111"/>
      <c r="N61" s="112"/>
      <c r="O61" s="156"/>
      <c r="P61" s="157"/>
      <c r="Q61" s="157"/>
      <c r="R61" s="158"/>
      <c r="S61" s="159"/>
      <c r="T61" s="156"/>
      <c r="U61" s="160"/>
      <c r="V61" s="157"/>
      <c r="W61" s="161"/>
      <c r="X61" s="108"/>
      <c r="Y61" s="109"/>
      <c r="Z61" s="19"/>
      <c r="AA61" s="109"/>
      <c r="AB61" s="19"/>
      <c r="AC61" s="111"/>
      <c r="AD61" s="111"/>
      <c r="AE61" s="111"/>
      <c r="AF61" s="162"/>
      <c r="AG61" s="162"/>
      <c r="AH61" s="111"/>
      <c r="AI61" s="111"/>
      <c r="AJ61" s="112"/>
    </row>
  </sheetData>
  <sheetProtection password="E755" sheet="1" objects="1" scenarios="1"/>
  <mergeCells count="16">
    <mergeCell ref="B53:N53"/>
    <mergeCell ref="O53:R53"/>
    <mergeCell ref="T53:W53"/>
    <mergeCell ref="X53:AJ53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2012-03-14T08:32:46Z</cp:lastPrinted>
  <dcterms:created xsi:type="dcterms:W3CDTF">2003-01-10T15:39:03Z</dcterms:created>
  <dcterms:modified xsi:type="dcterms:W3CDTF">2012-03-14T11:38:52Z</dcterms:modified>
  <cp:category/>
  <cp:version/>
  <cp:contentType/>
  <cp:contentStatus/>
</cp:coreProperties>
</file>