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Ostružná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<sst xmlns="http://schemas.openxmlformats.org/spreadsheetml/2006/main" count="109" uniqueCount="74">
  <si>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</si>
  <si>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</si>
  <si>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</si>
  <si>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</si>
  <si>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</si>
  <si>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</si>
  <si>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</si>
  <si>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</si>
  <si>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</si>
  <si>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</si>
  <si>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</si>
  <si>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</si>
  <si>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</si>
  <si>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</si>
  <si>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</si>
  <si>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</si>
  <si>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</si>
  <si>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</si>
  <si>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</si>
  <si>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</si>
  <si>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</si>
  <si>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</si>
  <si>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</si>
  <si>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</si>
  <si>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</si>
  <si>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</si>
  <si>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</si>
  <si>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Zjišťování</t>
  </si>
  <si>
    <t>konce vlaku :</t>
  </si>
  <si>
    <t>Se 1</t>
  </si>
  <si>
    <t>Se 2</t>
  </si>
  <si>
    <t>elm.</t>
  </si>
  <si>
    <t>Zabezpečovací zařízení neumožňuje současné vlakové cesty</t>
  </si>
  <si>
    <t>Reléový  poloautoblok</t>
  </si>
  <si>
    <t>bez kontroly volnosti tratě</t>
  </si>
  <si>
    <t>Kód : 4</t>
  </si>
  <si>
    <t>výpravčí</t>
  </si>
  <si>
    <t>proj. - 00</t>
  </si>
  <si>
    <t>Trať : 311</t>
  </si>
  <si>
    <t>člen obsluhy N vlaku</t>
  </si>
  <si>
    <t>Obvod  výpravčího</t>
  </si>
  <si>
    <t>Př L</t>
  </si>
  <si>
    <t>L</t>
  </si>
  <si>
    <t>vyjma současných odjezdů</t>
  </si>
  <si>
    <t>Kód : 11 / 1</t>
  </si>
  <si>
    <t xml:space="preserve">ústřední stavědlo, kolejové obvody </t>
  </si>
  <si>
    <t>Odj. - skupinová</t>
  </si>
  <si>
    <t>obsluha  ústředně  výpravčím</t>
  </si>
  <si>
    <t>* ) = obsazení v době stanovené rozvrhem služby. V době nepřítomnosti přebírá jeho povinnosti výpravčí.</t>
  </si>
  <si>
    <t>Výhybkář  -  1 *)</t>
  </si>
  <si>
    <t>Vk 1</t>
  </si>
  <si>
    <t>Směr  :  Horní Lipová</t>
  </si>
  <si>
    <t>Směr  :  Branná</t>
  </si>
  <si>
    <t>Ev. č. : 344721</t>
  </si>
  <si>
    <t>Km  18,094</t>
  </si>
  <si>
    <t>S H</t>
  </si>
  <si>
    <t>L B</t>
  </si>
  <si>
    <t>Výpravčí  -  1</t>
  </si>
  <si>
    <t>EZ</t>
  </si>
  <si>
    <t>( Vk 1 / 4 )</t>
  </si>
  <si>
    <t>zast. - 00</t>
  </si>
  <si>
    <t>vždy</t>
  </si>
  <si>
    <t>T E S T   14</t>
  </si>
  <si>
    <t>TZZ je upraveno pro zavedení VSDZ v ŽST Branná</t>
  </si>
  <si>
    <t>Při zavedené VSDZ jsou vlaky vypravovány v prostorovém oddílu</t>
  </si>
  <si>
    <t>Ostružná - Jindřichov na Moravě</t>
  </si>
  <si>
    <t>přest</t>
  </si>
  <si>
    <t>výměnový zámek, klíč Vk 1 / 4 držen v EMZ v kolejišti</t>
  </si>
  <si>
    <t>skupinová odjezdová návěstidla,  rychlostní návěstní soustava</t>
  </si>
  <si>
    <t>zast. - 00 // 42 // 80</t>
  </si>
  <si>
    <t>výpravčí  //  výhybkář *)  //</t>
  </si>
  <si>
    <t xml:space="preserve">L B    </t>
  </si>
  <si>
    <t xml:space="preserve">    Se 2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</si>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</sst>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0"/>
    </font>
    <font>
      <i/>
      <sz val="18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0" fontId="28" fillId="0" borderId="4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top"/>
    </xf>
    <xf numFmtId="164" fontId="28" fillId="0" borderId="0" xfId="0" applyNumberFormat="1" applyFont="1" applyAlignment="1">
      <alignment/>
    </xf>
    <xf numFmtId="0" fontId="38" fillId="0" borderId="0" xfId="0" applyFont="1" applyAlignment="1">
      <alignment horizontal="left" vertical="top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44" fillId="0" borderId="9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8" fillId="0" borderId="44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28" fillId="0" borderId="0" xfId="0" applyNumberFormat="1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4" borderId="59" xfId="0" applyFont="1" applyFill="1" applyBorder="1" applyAlignment="1">
      <alignment horizontal="center" vertical="center"/>
    </xf>
    <xf numFmtId="0" fontId="33" fillId="4" borderId="54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Ostružná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5" name="Line 108"/>
        <xdr:cNvSpPr>
          <a:spLocks/>
        </xdr:cNvSpPr>
      </xdr:nvSpPr>
      <xdr:spPr>
        <a:xfrm>
          <a:off x="10344150" y="8391525"/>
          <a:ext cx="746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6" name="Line 290"/>
        <xdr:cNvSpPr>
          <a:spLocks/>
        </xdr:cNvSpPr>
      </xdr:nvSpPr>
      <xdr:spPr>
        <a:xfrm>
          <a:off x="10058400" y="10448925"/>
          <a:ext cx="775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29</xdr:col>
      <xdr:colOff>266700</xdr:colOff>
      <xdr:row>40</xdr:row>
      <xdr:rowOff>0</xdr:rowOff>
    </xdr:to>
    <xdr:sp>
      <xdr:nvSpPr>
        <xdr:cNvPr id="7" name="Line 292"/>
        <xdr:cNvSpPr>
          <a:spLocks/>
        </xdr:cNvSpPr>
      </xdr:nvSpPr>
      <xdr:spPr>
        <a:xfrm flipV="1">
          <a:off x="19297650" y="9763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76200</xdr:rowOff>
    </xdr:from>
    <xdr:to>
      <xdr:col>23</xdr:col>
      <xdr:colOff>247650</xdr:colOff>
      <xdr:row>40</xdr:row>
      <xdr:rowOff>114300</xdr:rowOff>
    </xdr:to>
    <xdr:sp>
      <xdr:nvSpPr>
        <xdr:cNvPr id="8" name="Line 293"/>
        <xdr:cNvSpPr>
          <a:spLocks/>
        </xdr:cNvSpPr>
      </xdr:nvSpPr>
      <xdr:spPr>
        <a:xfrm flipV="1">
          <a:off x="178117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9" name="Line 372"/>
        <xdr:cNvSpPr>
          <a:spLocks/>
        </xdr:cNvSpPr>
      </xdr:nvSpPr>
      <xdr:spPr>
        <a:xfrm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10" name="Line 604"/>
        <xdr:cNvSpPr>
          <a:spLocks/>
        </xdr:cNvSpPr>
      </xdr:nvSpPr>
      <xdr:spPr>
        <a:xfrm>
          <a:off x="7829550" y="90773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0</xdr:rowOff>
    </xdr:from>
    <xdr:to>
      <xdr:col>9</xdr:col>
      <xdr:colOff>266700</xdr:colOff>
      <xdr:row>37</xdr:row>
      <xdr:rowOff>114300</xdr:rowOff>
    </xdr:to>
    <xdr:sp>
      <xdr:nvSpPr>
        <xdr:cNvPr id="11" name="Line 612"/>
        <xdr:cNvSpPr>
          <a:spLocks/>
        </xdr:cNvSpPr>
      </xdr:nvSpPr>
      <xdr:spPr>
        <a:xfrm flipV="1">
          <a:off x="2628900" y="91916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34</xdr:row>
      <xdr:rowOff>152400</xdr:rowOff>
    </xdr:to>
    <xdr:sp>
      <xdr:nvSpPr>
        <xdr:cNvPr id="12" name="Line 712"/>
        <xdr:cNvSpPr>
          <a:spLocks/>
        </xdr:cNvSpPr>
      </xdr:nvSpPr>
      <xdr:spPr>
        <a:xfrm flipV="1">
          <a:off x="7086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3" name="Line 850"/>
        <xdr:cNvSpPr>
          <a:spLocks/>
        </xdr:cNvSpPr>
      </xdr:nvSpPr>
      <xdr:spPr>
        <a:xfrm>
          <a:off x="8572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14" name="Line 851"/>
        <xdr:cNvSpPr>
          <a:spLocks/>
        </xdr:cNvSpPr>
      </xdr:nvSpPr>
      <xdr:spPr>
        <a:xfrm>
          <a:off x="93154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40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34</xdr:row>
      <xdr:rowOff>152400</xdr:rowOff>
    </xdr:from>
    <xdr:to>
      <xdr:col>10</xdr:col>
      <xdr:colOff>495300</xdr:colOff>
      <xdr:row>35</xdr:row>
      <xdr:rowOff>0</xdr:rowOff>
    </xdr:to>
    <xdr:sp>
      <xdr:nvSpPr>
        <xdr:cNvPr id="18" name="Line 872"/>
        <xdr:cNvSpPr>
          <a:spLocks/>
        </xdr:cNvSpPr>
      </xdr:nvSpPr>
      <xdr:spPr>
        <a:xfrm flipV="1">
          <a:off x="63436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12</xdr:col>
      <xdr:colOff>495300</xdr:colOff>
      <xdr:row>40</xdr:row>
      <xdr:rowOff>0</xdr:rowOff>
    </xdr:to>
    <xdr:sp>
      <xdr:nvSpPr>
        <xdr:cNvPr id="19" name="Line 873"/>
        <xdr:cNvSpPr>
          <a:spLocks/>
        </xdr:cNvSpPr>
      </xdr:nvSpPr>
      <xdr:spPr>
        <a:xfrm>
          <a:off x="4857750" y="97631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171450</xdr:colOff>
      <xdr:row>29</xdr:row>
      <xdr:rowOff>9525</xdr:rowOff>
    </xdr:from>
    <xdr:to>
      <xdr:col>13</xdr:col>
      <xdr:colOff>447675</xdr:colOff>
      <xdr:row>31</xdr:row>
      <xdr:rowOff>9525</xdr:rowOff>
    </xdr:to>
    <xdr:pic>
      <xdr:nvPicPr>
        <xdr:cNvPr id="20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7829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40</xdr:row>
      <xdr:rowOff>0</xdr:rowOff>
    </xdr:from>
    <xdr:to>
      <xdr:col>24</xdr:col>
      <xdr:colOff>476250</xdr:colOff>
      <xdr:row>40</xdr:row>
      <xdr:rowOff>76200</xdr:rowOff>
    </xdr:to>
    <xdr:sp>
      <xdr:nvSpPr>
        <xdr:cNvPr id="21" name="Line 888"/>
        <xdr:cNvSpPr>
          <a:spLocks/>
        </xdr:cNvSpPr>
      </xdr:nvSpPr>
      <xdr:spPr>
        <a:xfrm flipV="1">
          <a:off x="185547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22" name="Line 957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23" name="Line 958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32</xdr:col>
      <xdr:colOff>495300</xdr:colOff>
      <xdr:row>37</xdr:row>
      <xdr:rowOff>114300</xdr:rowOff>
    </xdr:to>
    <xdr:sp>
      <xdr:nvSpPr>
        <xdr:cNvPr id="24" name="Line 959"/>
        <xdr:cNvSpPr>
          <a:spLocks/>
        </xdr:cNvSpPr>
      </xdr:nvSpPr>
      <xdr:spPr>
        <a:xfrm>
          <a:off x="21526500" y="91916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40</xdr:row>
      <xdr:rowOff>0</xdr:rowOff>
    </xdr:to>
    <xdr:sp>
      <xdr:nvSpPr>
        <xdr:cNvPr id="25" name="Line 978"/>
        <xdr:cNvSpPr>
          <a:spLocks/>
        </xdr:cNvSpPr>
      </xdr:nvSpPr>
      <xdr:spPr>
        <a:xfrm>
          <a:off x="2133600" y="896302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40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16192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4286 - 3SNI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18,193</a:t>
          </a:r>
        </a:p>
      </xdr:txBody>
    </xdr:sp>
    <xdr:clientData/>
  </xdr:one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27" name="Line 982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28" name="Line 983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142875</xdr:rowOff>
    </xdr:to>
    <xdr:sp>
      <xdr:nvSpPr>
        <xdr:cNvPr id="29" name="Line 984"/>
        <xdr:cNvSpPr>
          <a:spLocks/>
        </xdr:cNvSpPr>
      </xdr:nvSpPr>
      <xdr:spPr>
        <a:xfrm>
          <a:off x="192976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142875</xdr:rowOff>
    </xdr:from>
    <xdr:to>
      <xdr:col>29</xdr:col>
      <xdr:colOff>266700</xdr:colOff>
      <xdr:row>36</xdr:row>
      <xdr:rowOff>0</xdr:rowOff>
    </xdr:to>
    <xdr:sp>
      <xdr:nvSpPr>
        <xdr:cNvPr id="30" name="Line 985"/>
        <xdr:cNvSpPr>
          <a:spLocks/>
        </xdr:cNvSpPr>
      </xdr:nvSpPr>
      <xdr:spPr>
        <a:xfrm>
          <a:off x="20040600" y="8648700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32</xdr:row>
      <xdr:rowOff>76200</xdr:rowOff>
    </xdr:from>
    <xdr:to>
      <xdr:col>23</xdr:col>
      <xdr:colOff>0</xdr:colOff>
      <xdr:row>33</xdr:row>
      <xdr:rowOff>152400</xdr:rowOff>
    </xdr:to>
    <xdr:grpSp>
      <xdr:nvGrpSpPr>
        <xdr:cNvPr id="31" name="Group 5"/>
        <xdr:cNvGrpSpPr>
          <a:grpSpLocks/>
        </xdr:cNvGrpSpPr>
      </xdr:nvGrpSpPr>
      <xdr:grpSpPr>
        <a:xfrm>
          <a:off x="8648700" y="8582025"/>
          <a:ext cx="9658350" cy="304800"/>
          <a:chOff x="115" y="479"/>
          <a:chExt cx="1117" cy="40"/>
        </a:xfrm>
        <a:solidFill>
          <a:srgbClr val="FFFFFF"/>
        </a:solidFill>
      </xdr:grpSpPr>
      <xdr:sp>
        <xdr:nvSpPr>
          <xdr:cNvPr id="32" name="Rectangle 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571500</xdr:colOff>
      <xdr:row>35</xdr:row>
      <xdr:rowOff>76200</xdr:rowOff>
    </xdr:from>
    <xdr:to>
      <xdr:col>23</xdr:col>
      <xdr:colOff>0</xdr:colOff>
      <xdr:row>36</xdr:row>
      <xdr:rowOff>152400</xdr:rowOff>
    </xdr:to>
    <xdr:grpSp>
      <xdr:nvGrpSpPr>
        <xdr:cNvPr id="41" name="Group 15"/>
        <xdr:cNvGrpSpPr>
          <a:grpSpLocks/>
        </xdr:cNvGrpSpPr>
      </xdr:nvGrpSpPr>
      <xdr:grpSpPr>
        <a:xfrm>
          <a:off x="8648700" y="9267825"/>
          <a:ext cx="9658350" cy="304800"/>
          <a:chOff x="115" y="479"/>
          <a:chExt cx="1117" cy="40"/>
        </a:xfrm>
        <a:solidFill>
          <a:srgbClr val="FFFFFF"/>
        </a:solidFill>
      </xdr:grpSpPr>
      <xdr:sp>
        <xdr:nvSpPr>
          <xdr:cNvPr id="42" name="Rectangle 1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52" name="Oval 69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53" name="Group 73"/>
        <xdr:cNvGrpSpPr>
          <a:grpSpLocks noChangeAspect="1"/>
        </xdr:cNvGrpSpPr>
      </xdr:nvGrpSpPr>
      <xdr:grpSpPr>
        <a:xfrm>
          <a:off x="24765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56" name="Group 76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35</xdr:row>
      <xdr:rowOff>133350</xdr:rowOff>
    </xdr:from>
    <xdr:to>
      <xdr:col>29</xdr:col>
      <xdr:colOff>266700</xdr:colOff>
      <xdr:row>36</xdr:row>
      <xdr:rowOff>0</xdr:rowOff>
    </xdr:to>
    <xdr:sp>
      <xdr:nvSpPr>
        <xdr:cNvPr id="59" name="Line 80"/>
        <xdr:cNvSpPr>
          <a:spLocks noChangeAspect="1"/>
        </xdr:cNvSpPr>
      </xdr:nvSpPr>
      <xdr:spPr>
        <a:xfrm>
          <a:off x="23031450" y="9324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34</xdr:row>
      <xdr:rowOff>95250</xdr:rowOff>
    </xdr:from>
    <xdr:to>
      <xdr:col>29</xdr:col>
      <xdr:colOff>419100</xdr:colOff>
      <xdr:row>35</xdr:row>
      <xdr:rowOff>133350</xdr:rowOff>
    </xdr:to>
    <xdr:sp>
      <xdr:nvSpPr>
        <xdr:cNvPr id="60" name="Oval 81"/>
        <xdr:cNvSpPr>
          <a:spLocks noChangeAspect="1"/>
        </xdr:cNvSpPr>
      </xdr:nvSpPr>
      <xdr:spPr>
        <a:xfrm>
          <a:off x="22869525" y="9058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61" name="Group 82"/>
        <xdr:cNvGrpSpPr>
          <a:grpSpLocks noChangeAspect="1"/>
        </xdr:cNvGrpSpPr>
      </xdr:nvGrpSpPr>
      <xdr:grpSpPr>
        <a:xfrm>
          <a:off x="228695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37</xdr:row>
      <xdr:rowOff>114300</xdr:rowOff>
    </xdr:from>
    <xdr:to>
      <xdr:col>7</xdr:col>
      <xdr:colOff>419100</xdr:colOff>
      <xdr:row>39</xdr:row>
      <xdr:rowOff>28575</xdr:rowOff>
    </xdr:to>
    <xdr:grpSp>
      <xdr:nvGrpSpPr>
        <xdr:cNvPr id="64" name="Group 85"/>
        <xdr:cNvGrpSpPr>
          <a:grpSpLocks noChangeAspect="1"/>
        </xdr:cNvGrpSpPr>
      </xdr:nvGrpSpPr>
      <xdr:grpSpPr>
        <a:xfrm>
          <a:off x="46958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33</xdr:row>
      <xdr:rowOff>0</xdr:rowOff>
    </xdr:from>
    <xdr:to>
      <xdr:col>24</xdr:col>
      <xdr:colOff>504825</xdr:colOff>
      <xdr:row>34</xdr:row>
      <xdr:rowOff>0</xdr:rowOff>
    </xdr:to>
    <xdr:grpSp>
      <xdr:nvGrpSpPr>
        <xdr:cNvPr id="67" name="Group 88"/>
        <xdr:cNvGrpSpPr>
          <a:grpSpLocks/>
        </xdr:cNvGrpSpPr>
      </xdr:nvGrpSpPr>
      <xdr:grpSpPr>
        <a:xfrm>
          <a:off x="192786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38</xdr:row>
      <xdr:rowOff>0</xdr:rowOff>
    </xdr:from>
    <xdr:to>
      <xdr:col>24</xdr:col>
      <xdr:colOff>504825</xdr:colOff>
      <xdr:row>39</xdr:row>
      <xdr:rowOff>0</xdr:rowOff>
    </xdr:to>
    <xdr:grpSp>
      <xdr:nvGrpSpPr>
        <xdr:cNvPr id="71" name="Group 92"/>
        <xdr:cNvGrpSpPr>
          <a:grpSpLocks/>
        </xdr:cNvGrpSpPr>
      </xdr:nvGrpSpPr>
      <xdr:grpSpPr>
        <a:xfrm>
          <a:off x="1927860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36</xdr:row>
      <xdr:rowOff>0</xdr:rowOff>
    </xdr:from>
    <xdr:to>
      <xdr:col>9</xdr:col>
      <xdr:colOff>285750</xdr:colOff>
      <xdr:row>37</xdr:row>
      <xdr:rowOff>0</xdr:rowOff>
    </xdr:to>
    <xdr:grpSp>
      <xdr:nvGrpSpPr>
        <xdr:cNvPr id="75" name="Group 96"/>
        <xdr:cNvGrpSpPr>
          <a:grpSpLocks/>
        </xdr:cNvGrpSpPr>
      </xdr:nvGrpSpPr>
      <xdr:grpSpPr>
        <a:xfrm>
          <a:off x="631507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38</xdr:row>
      <xdr:rowOff>0</xdr:rowOff>
    </xdr:from>
    <xdr:to>
      <xdr:col>12</xdr:col>
      <xdr:colOff>514350</xdr:colOff>
      <xdr:row>39</xdr:row>
      <xdr:rowOff>0</xdr:rowOff>
    </xdr:to>
    <xdr:grpSp>
      <xdr:nvGrpSpPr>
        <xdr:cNvPr id="79" name="Group 100"/>
        <xdr:cNvGrpSpPr>
          <a:grpSpLocks/>
        </xdr:cNvGrpSpPr>
      </xdr:nvGrpSpPr>
      <xdr:grpSpPr>
        <a:xfrm>
          <a:off x="854392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1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30</xdr:row>
      <xdr:rowOff>57150</xdr:rowOff>
    </xdr:from>
    <xdr:to>
      <xdr:col>24</xdr:col>
      <xdr:colOff>352425</xdr:colOff>
      <xdr:row>30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188214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9525</xdr:rowOff>
    </xdr:from>
    <xdr:to>
      <xdr:col>23</xdr:col>
      <xdr:colOff>466725</xdr:colOff>
      <xdr:row>30</xdr:row>
      <xdr:rowOff>0</xdr:rowOff>
    </xdr:to>
    <xdr:grpSp>
      <xdr:nvGrpSpPr>
        <xdr:cNvPr id="84" name="Group 105"/>
        <xdr:cNvGrpSpPr>
          <a:grpSpLocks/>
        </xdr:cNvGrpSpPr>
      </xdr:nvGrpSpPr>
      <xdr:grpSpPr>
        <a:xfrm>
          <a:off x="18335625" y="7829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" name="Oval 1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38</xdr:row>
      <xdr:rowOff>57150</xdr:rowOff>
    </xdr:from>
    <xdr:to>
      <xdr:col>2</xdr:col>
      <xdr:colOff>533400</xdr:colOff>
      <xdr:row>38</xdr:row>
      <xdr:rowOff>171450</xdr:rowOff>
    </xdr:to>
    <xdr:grpSp>
      <xdr:nvGrpSpPr>
        <xdr:cNvPr id="89" name="Group 128"/>
        <xdr:cNvGrpSpPr>
          <a:grpSpLocks noChangeAspect="1"/>
        </xdr:cNvGrpSpPr>
      </xdr:nvGrpSpPr>
      <xdr:grpSpPr>
        <a:xfrm>
          <a:off x="352425" y="9934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1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295275</xdr:colOff>
      <xdr:row>35</xdr:row>
      <xdr:rowOff>57150</xdr:rowOff>
    </xdr:from>
    <xdr:to>
      <xdr:col>4</xdr:col>
      <xdr:colOff>609600</xdr:colOff>
      <xdr:row>35</xdr:row>
      <xdr:rowOff>171450</xdr:rowOff>
    </xdr:to>
    <xdr:grpSp>
      <xdr:nvGrpSpPr>
        <xdr:cNvPr id="97" name="Group 136"/>
        <xdr:cNvGrpSpPr>
          <a:grpSpLocks noChangeAspect="1"/>
        </xdr:cNvGrpSpPr>
      </xdr:nvGrpSpPr>
      <xdr:grpSpPr>
        <a:xfrm>
          <a:off x="1914525" y="92487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98" name="Line 137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8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39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0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1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2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3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44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38</xdr:row>
      <xdr:rowOff>57150</xdr:rowOff>
    </xdr:from>
    <xdr:to>
      <xdr:col>3</xdr:col>
      <xdr:colOff>342900</xdr:colOff>
      <xdr:row>38</xdr:row>
      <xdr:rowOff>171450</xdr:rowOff>
    </xdr:to>
    <xdr:grpSp>
      <xdr:nvGrpSpPr>
        <xdr:cNvPr id="106" name="Group 145"/>
        <xdr:cNvGrpSpPr>
          <a:grpSpLocks noChangeAspect="1"/>
        </xdr:cNvGrpSpPr>
      </xdr:nvGrpSpPr>
      <xdr:grpSpPr>
        <a:xfrm>
          <a:off x="1666875" y="9934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7" name="Oval 1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35</xdr:row>
      <xdr:rowOff>57150</xdr:rowOff>
    </xdr:from>
    <xdr:to>
      <xdr:col>32</xdr:col>
      <xdr:colOff>495300</xdr:colOff>
      <xdr:row>35</xdr:row>
      <xdr:rowOff>171450</xdr:rowOff>
    </xdr:to>
    <xdr:grpSp>
      <xdr:nvGrpSpPr>
        <xdr:cNvPr id="110" name="Group 149"/>
        <xdr:cNvGrpSpPr>
          <a:grpSpLocks noChangeAspect="1"/>
        </xdr:cNvGrpSpPr>
      </xdr:nvGrpSpPr>
      <xdr:grpSpPr>
        <a:xfrm>
          <a:off x="24965025" y="9248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1" name="Oval 1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36</xdr:row>
      <xdr:rowOff>57150</xdr:rowOff>
    </xdr:from>
    <xdr:to>
      <xdr:col>35</xdr:col>
      <xdr:colOff>342900</xdr:colOff>
      <xdr:row>36</xdr:row>
      <xdr:rowOff>171450</xdr:rowOff>
    </xdr:to>
    <xdr:grpSp>
      <xdr:nvGrpSpPr>
        <xdr:cNvPr id="114" name="Group 153"/>
        <xdr:cNvGrpSpPr>
          <a:grpSpLocks noChangeAspect="1"/>
        </xdr:cNvGrpSpPr>
      </xdr:nvGrpSpPr>
      <xdr:grpSpPr>
        <a:xfrm>
          <a:off x="26727150" y="94773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5" name="Line 1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38</xdr:row>
      <xdr:rowOff>57150</xdr:rowOff>
    </xdr:from>
    <xdr:to>
      <xdr:col>33</xdr:col>
      <xdr:colOff>352425</xdr:colOff>
      <xdr:row>38</xdr:row>
      <xdr:rowOff>171450</xdr:rowOff>
    </xdr:to>
    <xdr:grpSp>
      <xdr:nvGrpSpPr>
        <xdr:cNvPr id="122" name="Group 161"/>
        <xdr:cNvGrpSpPr>
          <a:grpSpLocks noChangeAspect="1"/>
        </xdr:cNvGrpSpPr>
      </xdr:nvGrpSpPr>
      <xdr:grpSpPr>
        <a:xfrm>
          <a:off x="25260300" y="99345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23" name="Rectangle 162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6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64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5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6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7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8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9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733425</xdr:colOff>
      <xdr:row>35</xdr:row>
      <xdr:rowOff>114300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1321117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17</xdr:col>
      <xdr:colOff>733425</xdr:colOff>
      <xdr:row>32</xdr:row>
      <xdr:rowOff>114300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1321117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2" customFormat="1" ht="12.75" customHeight="1" thickBot="1">
      <c r="B1"/>
      <c r="C1"/>
      <c r="D1" s="40"/>
      <c r="E1" s="40"/>
      <c r="F1" s="40"/>
      <c r="G1" s="40"/>
      <c r="H1" s="40"/>
      <c r="I1" s="6"/>
      <c r="J1" s="6"/>
      <c r="K1" s="6"/>
      <c r="L1"/>
      <c r="M1"/>
      <c r="N1" s="41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7" customFormat="1" ht="36" customHeight="1" thickBot="1" thickTop="1">
      <c r="B2" s="43"/>
      <c r="C2" s="44"/>
      <c r="D2" s="44"/>
      <c r="E2" s="39" t="s">
        <v>51</v>
      </c>
      <c r="F2" s="44"/>
      <c r="G2" s="44"/>
      <c r="H2" s="45"/>
      <c r="I2" s="46"/>
      <c r="J2" s="46"/>
      <c r="L2" s="48"/>
      <c r="M2" s="48"/>
      <c r="N2" s="46"/>
      <c r="P2" s="49"/>
      <c r="Q2" s="46"/>
      <c r="R2" s="46"/>
      <c r="S2" s="46"/>
      <c r="T2" s="46"/>
      <c r="U2" s="46"/>
      <c r="V2" s="46"/>
      <c r="Y2" s="40"/>
      <c r="AA2" s="50"/>
      <c r="AD2" s="43"/>
      <c r="AE2" s="44"/>
      <c r="AF2" s="44"/>
      <c r="AG2" s="39" t="s">
        <v>52</v>
      </c>
      <c r="AH2" s="44"/>
      <c r="AI2" s="44"/>
      <c r="AJ2" s="45"/>
      <c r="AK2" s="46"/>
      <c r="AL2" s="46"/>
    </row>
    <row r="3" spans="2:36" s="52" customFormat="1" ht="36" customHeight="1" thickBot="1" thickTop="1">
      <c r="B3"/>
      <c r="C3"/>
      <c r="D3"/>
      <c r="E3"/>
      <c r="F3"/>
      <c r="G3"/>
      <c r="H3"/>
      <c r="I3" s="46"/>
      <c r="J3" s="51"/>
      <c r="K3" s="51"/>
      <c r="L3" s="51"/>
      <c r="N3" s="51"/>
      <c r="O3" s="53" t="s">
        <v>38</v>
      </c>
      <c r="Q3"/>
      <c r="S3" s="38" t="s">
        <v>54</v>
      </c>
      <c r="T3" s="31"/>
      <c r="U3"/>
      <c r="W3" s="32" t="s">
        <v>53</v>
      </c>
      <c r="X3" s="51"/>
      <c r="Y3" s="51"/>
      <c r="Z3" s="51"/>
      <c r="AA3" s="51"/>
      <c r="AB3" s="51"/>
      <c r="AC3" s="51"/>
      <c r="AD3"/>
      <c r="AE3"/>
      <c r="AF3"/>
      <c r="AG3"/>
      <c r="AH3"/>
      <c r="AI3"/>
      <c r="AJ3"/>
    </row>
    <row r="4" spans="2:36" s="57" customFormat="1" ht="25.5" customHeight="1" thickTop="1">
      <c r="B4" s="18"/>
      <c r="C4" s="19"/>
      <c r="D4" s="19"/>
      <c r="E4" s="19"/>
      <c r="F4" s="19"/>
      <c r="G4" s="19"/>
      <c r="H4" s="20"/>
      <c r="I4" s="46"/>
      <c r="J4" s="235" t="s">
        <v>13</v>
      </c>
      <c r="K4" s="231"/>
      <c r="L4" s="231"/>
      <c r="M4" s="231"/>
      <c r="N4" s="231"/>
      <c r="O4" s="231"/>
      <c r="P4" s="54"/>
      <c r="Q4" s="55"/>
      <c r="R4" s="55"/>
      <c r="S4" s="55"/>
      <c r="T4" s="55"/>
      <c r="U4" s="55"/>
      <c r="V4" s="56"/>
      <c r="W4" s="231" t="s">
        <v>13</v>
      </c>
      <c r="X4" s="231"/>
      <c r="Y4" s="231"/>
      <c r="Z4" s="231"/>
      <c r="AA4" s="231"/>
      <c r="AB4" s="232"/>
      <c r="AC4" s="51"/>
      <c r="AD4" s="18"/>
      <c r="AE4" s="19"/>
      <c r="AF4" s="19"/>
      <c r="AG4" s="19"/>
      <c r="AH4" s="19"/>
      <c r="AI4" s="19"/>
      <c r="AJ4" s="20"/>
    </row>
    <row r="5" spans="2:36" s="47" customFormat="1" ht="25.5" customHeight="1" thickBot="1">
      <c r="B5" s="27"/>
      <c r="C5" s="21"/>
      <c r="D5" s="21"/>
      <c r="E5" s="11" t="s">
        <v>20</v>
      </c>
      <c r="F5" s="21"/>
      <c r="G5" s="21"/>
      <c r="H5" s="16"/>
      <c r="I5" s="46"/>
      <c r="J5" s="236" t="s">
        <v>0</v>
      </c>
      <c r="K5" s="237"/>
      <c r="L5" s="240" t="s">
        <v>46</v>
      </c>
      <c r="M5" s="237"/>
      <c r="N5" s="238" t="s">
        <v>1</v>
      </c>
      <c r="O5" s="239"/>
      <c r="P5" s="58"/>
      <c r="Q5" s="50"/>
      <c r="R5" s="50"/>
      <c r="S5" s="59" t="s">
        <v>21</v>
      </c>
      <c r="T5" s="50"/>
      <c r="U5" s="50"/>
      <c r="V5" s="60"/>
      <c r="W5" s="241" t="s">
        <v>1</v>
      </c>
      <c r="X5" s="242"/>
      <c r="Y5" s="240" t="s">
        <v>46</v>
      </c>
      <c r="Z5" s="237"/>
      <c r="AA5" s="233" t="s">
        <v>0</v>
      </c>
      <c r="AB5" s="234"/>
      <c r="AC5" s="51"/>
      <c r="AD5" s="27"/>
      <c r="AE5" s="21"/>
      <c r="AF5" s="21"/>
      <c r="AG5" s="11" t="s">
        <v>20</v>
      </c>
      <c r="AH5" s="21"/>
      <c r="AI5" s="21"/>
      <c r="AJ5" s="16"/>
    </row>
    <row r="6" spans="2:36" s="47" customFormat="1" ht="25.5" customHeight="1" thickTop="1">
      <c r="B6" s="10"/>
      <c r="C6" s="46"/>
      <c r="D6" s="46"/>
      <c r="E6" s="2"/>
      <c r="F6" s="46"/>
      <c r="G6" s="46"/>
      <c r="H6" s="61"/>
      <c r="I6" s="46"/>
      <c r="J6" s="218" t="s">
        <v>40</v>
      </c>
      <c r="K6" s="216"/>
      <c r="L6" s="216"/>
      <c r="M6" s="216"/>
      <c r="N6" s="216"/>
      <c r="O6" s="217"/>
      <c r="P6" s="58"/>
      <c r="Q6" s="62"/>
      <c r="R6" s="63"/>
      <c r="S6" s="25" t="s">
        <v>62</v>
      </c>
      <c r="T6" s="62"/>
      <c r="U6" s="63"/>
      <c r="V6" s="60"/>
      <c r="W6" s="216" t="s">
        <v>40</v>
      </c>
      <c r="X6" s="216"/>
      <c r="Y6" s="216"/>
      <c r="Z6" s="216"/>
      <c r="AA6" s="216"/>
      <c r="AB6" s="217"/>
      <c r="AC6" s="51"/>
      <c r="AD6" s="10"/>
      <c r="AE6" s="46"/>
      <c r="AF6" s="46"/>
      <c r="AG6" s="2"/>
      <c r="AH6" s="46"/>
      <c r="AI6" s="46"/>
      <c r="AJ6" s="61"/>
    </row>
    <row r="7" spans="2:36" s="47" customFormat="1" ht="22.5" customHeight="1">
      <c r="B7" s="10"/>
      <c r="C7" s="13"/>
      <c r="D7" s="13"/>
      <c r="E7" s="14" t="s">
        <v>33</v>
      </c>
      <c r="F7" s="13"/>
      <c r="G7" s="13"/>
      <c r="H7" s="16"/>
      <c r="I7" s="46"/>
      <c r="J7" s="64"/>
      <c r="K7" s="24"/>
      <c r="L7" s="65"/>
      <c r="M7" s="66"/>
      <c r="N7" s="1"/>
      <c r="O7" s="67"/>
      <c r="P7" s="58"/>
      <c r="Q7" s="62"/>
      <c r="R7" s="68"/>
      <c r="S7" s="37" t="s">
        <v>45</v>
      </c>
      <c r="T7" s="62"/>
      <c r="U7" s="68"/>
      <c r="V7" s="60"/>
      <c r="W7" s="145"/>
      <c r="X7" s="146"/>
      <c r="Y7" s="70"/>
      <c r="Z7" s="69"/>
      <c r="AA7" s="71"/>
      <c r="AB7" s="72"/>
      <c r="AC7" s="51"/>
      <c r="AD7" s="10"/>
      <c r="AE7" s="13"/>
      <c r="AF7" s="13"/>
      <c r="AG7" s="14" t="s">
        <v>33</v>
      </c>
      <c r="AH7" s="13"/>
      <c r="AI7" s="13"/>
      <c r="AJ7" s="16"/>
    </row>
    <row r="8" spans="2:36" s="47" customFormat="1" ht="22.5" customHeight="1">
      <c r="B8" s="10"/>
      <c r="C8" s="13"/>
      <c r="D8" s="13"/>
      <c r="E8" s="37" t="s">
        <v>34</v>
      </c>
      <c r="F8" s="13"/>
      <c r="G8" s="13"/>
      <c r="H8" s="16"/>
      <c r="I8" s="46"/>
      <c r="J8" s="64"/>
      <c r="K8" s="3"/>
      <c r="L8" s="2"/>
      <c r="M8" s="73"/>
      <c r="N8" s="1"/>
      <c r="O8" s="67"/>
      <c r="P8" s="58"/>
      <c r="Q8" s="62"/>
      <c r="R8" s="62"/>
      <c r="S8" s="37" t="s">
        <v>68</v>
      </c>
      <c r="T8" s="62"/>
      <c r="U8" s="62"/>
      <c r="V8" s="60"/>
      <c r="W8" s="147"/>
      <c r="X8" s="148"/>
      <c r="Y8" s="50"/>
      <c r="Z8" s="75"/>
      <c r="AA8" s="46"/>
      <c r="AB8" s="76"/>
      <c r="AC8" s="51"/>
      <c r="AD8" s="10"/>
      <c r="AE8" s="13"/>
      <c r="AF8" s="13"/>
      <c r="AG8" s="37" t="s">
        <v>34</v>
      </c>
      <c r="AH8" s="13"/>
      <c r="AI8" s="13"/>
      <c r="AJ8" s="16"/>
    </row>
    <row r="9" spans="2:36" s="47" customFormat="1" ht="22.5" customHeight="1">
      <c r="B9" s="10"/>
      <c r="C9" s="9"/>
      <c r="D9" s="9"/>
      <c r="E9" s="85"/>
      <c r="F9" s="9"/>
      <c r="G9" s="9"/>
      <c r="H9" s="26"/>
      <c r="I9" s="46"/>
      <c r="J9" s="64"/>
      <c r="K9" s="3"/>
      <c r="L9" s="2"/>
      <c r="M9" s="73"/>
      <c r="N9" s="1"/>
      <c r="O9" s="67"/>
      <c r="P9" s="58"/>
      <c r="Q9" s="46"/>
      <c r="R9" s="46"/>
      <c r="S9" s="46"/>
      <c r="T9" s="46"/>
      <c r="U9" s="46"/>
      <c r="V9" s="60"/>
      <c r="W9" s="147"/>
      <c r="X9" s="148"/>
      <c r="Y9" s="50"/>
      <c r="Z9" s="75"/>
      <c r="AA9" s="46"/>
      <c r="AB9" s="76"/>
      <c r="AC9" s="51"/>
      <c r="AD9" s="10"/>
      <c r="AE9" s="9"/>
      <c r="AF9" s="9"/>
      <c r="AG9" s="166" t="s">
        <v>63</v>
      </c>
      <c r="AH9" s="9"/>
      <c r="AI9" s="9"/>
      <c r="AJ9" s="26"/>
    </row>
    <row r="10" spans="2:36" s="47" customFormat="1" ht="22.5" customHeight="1">
      <c r="B10" s="10"/>
      <c r="C10" s="9"/>
      <c r="D10" s="9"/>
      <c r="E10" s="15" t="s">
        <v>35</v>
      </c>
      <c r="F10" s="9"/>
      <c r="G10" s="9"/>
      <c r="H10" s="26"/>
      <c r="I10" s="46"/>
      <c r="J10" s="155" t="s">
        <v>41</v>
      </c>
      <c r="K10" s="156">
        <v>19.021</v>
      </c>
      <c r="L10" s="219" t="s">
        <v>55</v>
      </c>
      <c r="M10" s="220"/>
      <c r="N10" s="227" t="s">
        <v>29</v>
      </c>
      <c r="O10" s="228"/>
      <c r="P10" s="58"/>
      <c r="Q10" s="46"/>
      <c r="R10" s="46"/>
      <c r="S10" s="15" t="s">
        <v>44</v>
      </c>
      <c r="T10" s="46"/>
      <c r="U10" s="46"/>
      <c r="V10" s="60"/>
      <c r="W10" s="225" t="s">
        <v>30</v>
      </c>
      <c r="X10" s="226"/>
      <c r="Y10" s="219" t="s">
        <v>56</v>
      </c>
      <c r="Z10" s="220"/>
      <c r="AA10" s="149">
        <v>17.232</v>
      </c>
      <c r="AB10" s="78" t="s">
        <v>26</v>
      </c>
      <c r="AC10" s="51"/>
      <c r="AD10" s="10"/>
      <c r="AE10" s="9"/>
      <c r="AF10" s="9"/>
      <c r="AG10" s="15" t="s">
        <v>35</v>
      </c>
      <c r="AH10" s="9"/>
      <c r="AI10" s="9"/>
      <c r="AJ10" s="26"/>
    </row>
    <row r="11" spans="2:36" s="47" customFormat="1" ht="22.5" customHeight="1">
      <c r="B11" s="12"/>
      <c r="C11" s="79"/>
      <c r="D11" s="79"/>
      <c r="E11" s="79"/>
      <c r="F11" s="79"/>
      <c r="G11" s="79"/>
      <c r="H11" s="17"/>
      <c r="I11" s="46"/>
      <c r="J11" s="64"/>
      <c r="K11" s="3"/>
      <c r="L11" s="223">
        <v>18.188</v>
      </c>
      <c r="M11" s="224"/>
      <c r="N11" s="229">
        <v>18.213</v>
      </c>
      <c r="O11" s="230"/>
      <c r="P11" s="80"/>
      <c r="Q11" s="81"/>
      <c r="R11" s="81"/>
      <c r="S11" s="82"/>
      <c r="T11" s="81"/>
      <c r="U11" s="81"/>
      <c r="V11" s="83"/>
      <c r="W11" s="200">
        <v>17.847</v>
      </c>
      <c r="X11" s="201"/>
      <c r="Y11" s="221">
        <v>17.847</v>
      </c>
      <c r="Z11" s="222"/>
      <c r="AA11" s="46"/>
      <c r="AB11" s="76"/>
      <c r="AC11" s="51"/>
      <c r="AD11" s="12"/>
      <c r="AE11" s="79"/>
      <c r="AF11" s="79"/>
      <c r="AG11" s="79"/>
      <c r="AH11" s="79"/>
      <c r="AI11" s="79"/>
      <c r="AJ11" s="17"/>
    </row>
    <row r="12" spans="2:36" s="46" customFormat="1" ht="22.5" customHeight="1">
      <c r="B12" s="10"/>
      <c r="E12" s="89"/>
      <c r="H12" s="61"/>
      <c r="J12" s="157" t="s">
        <v>42</v>
      </c>
      <c r="K12" s="158">
        <v>18.478</v>
      </c>
      <c r="L12" s="77"/>
      <c r="M12" s="73"/>
      <c r="N12" s="1"/>
      <c r="O12" s="67"/>
      <c r="P12" s="84"/>
      <c r="Q12" s="85"/>
      <c r="R12" s="5"/>
      <c r="S12" s="8" t="s">
        <v>9</v>
      </c>
      <c r="T12" s="86"/>
      <c r="U12" s="85"/>
      <c r="V12" s="87"/>
      <c r="W12" s="147"/>
      <c r="X12" s="148"/>
      <c r="Y12" s="77"/>
      <c r="Z12" s="73"/>
      <c r="AA12" s="150">
        <v>17.57</v>
      </c>
      <c r="AB12" s="88" t="s">
        <v>25</v>
      </c>
      <c r="AC12" s="51"/>
      <c r="AD12" s="10"/>
      <c r="AG12" s="89" t="s">
        <v>70</v>
      </c>
      <c r="AJ12" s="61"/>
    </row>
    <row r="13" spans="2:36" s="47" customFormat="1" ht="22.5" customHeight="1">
      <c r="B13" s="10"/>
      <c r="C13" s="15" t="s">
        <v>27</v>
      </c>
      <c r="D13" s="46"/>
      <c r="E13" s="89" t="s">
        <v>36</v>
      </c>
      <c r="F13" s="9"/>
      <c r="G13" s="8" t="s">
        <v>60</v>
      </c>
      <c r="H13" s="61"/>
      <c r="I13" s="46"/>
      <c r="J13" s="64"/>
      <c r="K13" s="3"/>
      <c r="L13" s="77"/>
      <c r="M13" s="73"/>
      <c r="N13" s="1"/>
      <c r="O13" s="67"/>
      <c r="P13" s="58"/>
      <c r="Q13" s="85"/>
      <c r="R13" s="46"/>
      <c r="S13" s="160">
        <v>18.094</v>
      </c>
      <c r="T13" s="90"/>
      <c r="U13" s="85"/>
      <c r="V13" s="60"/>
      <c r="W13" s="147"/>
      <c r="X13" s="148"/>
      <c r="Y13" s="77"/>
      <c r="Z13" s="73"/>
      <c r="AA13" s="46"/>
      <c r="AB13" s="76"/>
      <c r="AC13" s="51"/>
      <c r="AD13" s="10"/>
      <c r="AE13" s="15" t="s">
        <v>27</v>
      </c>
      <c r="AF13" s="46"/>
      <c r="AG13" s="89" t="s">
        <v>39</v>
      </c>
      <c r="AH13" s="9"/>
      <c r="AI13" s="214" t="s">
        <v>69</v>
      </c>
      <c r="AJ13" s="215"/>
    </row>
    <row r="14" spans="2:37" s="91" customFormat="1" ht="22.5" customHeight="1">
      <c r="B14" s="10"/>
      <c r="C14" s="15" t="s">
        <v>28</v>
      </c>
      <c r="D14" s="46"/>
      <c r="E14" s="89" t="s">
        <v>61</v>
      </c>
      <c r="F14" s="9"/>
      <c r="G14" s="8" t="s">
        <v>37</v>
      </c>
      <c r="H14" s="61"/>
      <c r="I14" s="46"/>
      <c r="J14" s="74"/>
      <c r="K14" s="75"/>
      <c r="L14" s="50"/>
      <c r="M14" s="73"/>
      <c r="N14" s="1"/>
      <c r="O14" s="67"/>
      <c r="P14" s="58"/>
      <c r="Q14" s="85"/>
      <c r="R14" s="46"/>
      <c r="S14" s="159" t="s">
        <v>57</v>
      </c>
      <c r="T14" s="90"/>
      <c r="U14" s="85"/>
      <c r="V14" s="60"/>
      <c r="W14" s="147"/>
      <c r="X14" s="148"/>
      <c r="Y14" s="77"/>
      <c r="Z14" s="73"/>
      <c r="AA14" s="46"/>
      <c r="AB14" s="76"/>
      <c r="AC14" s="51"/>
      <c r="AD14" s="10"/>
      <c r="AE14" s="15" t="s">
        <v>28</v>
      </c>
      <c r="AF14" s="46"/>
      <c r="AG14" s="89" t="s">
        <v>36</v>
      </c>
      <c r="AH14" s="9"/>
      <c r="AI14" s="214" t="s">
        <v>37</v>
      </c>
      <c r="AJ14" s="215"/>
      <c r="AK14" s="85"/>
    </row>
    <row r="15" spans="2:37" s="91" customFormat="1" ht="22.5" customHeight="1" thickBot="1">
      <c r="B15" s="28"/>
      <c r="C15" s="29"/>
      <c r="D15" s="29"/>
      <c r="E15" s="29"/>
      <c r="F15" s="29"/>
      <c r="G15" s="29"/>
      <c r="H15" s="30"/>
      <c r="I15" s="46"/>
      <c r="J15" s="92"/>
      <c r="K15" s="93"/>
      <c r="L15" s="94"/>
      <c r="M15" s="93"/>
      <c r="N15" s="94"/>
      <c r="O15" s="95"/>
      <c r="P15" s="96"/>
      <c r="Q15" s="97"/>
      <c r="R15" s="98"/>
      <c r="S15" s="195" t="s">
        <v>49</v>
      </c>
      <c r="T15" s="98"/>
      <c r="U15" s="97"/>
      <c r="V15" s="99"/>
      <c r="W15" s="92"/>
      <c r="X15" s="93"/>
      <c r="Y15" s="94"/>
      <c r="Z15" s="93"/>
      <c r="AA15" s="94"/>
      <c r="AB15" s="95"/>
      <c r="AC15" s="51"/>
      <c r="AD15" s="28"/>
      <c r="AE15" s="29"/>
      <c r="AF15" s="29"/>
      <c r="AG15" s="29"/>
      <c r="AH15" s="29"/>
      <c r="AI15" s="29"/>
      <c r="AJ15" s="30"/>
      <c r="AK15" s="85"/>
    </row>
    <row r="16" spans="8:37" s="91" customFormat="1" ht="18" customHeight="1" thickTop="1">
      <c r="H16" s="85"/>
      <c r="I16" s="46"/>
      <c r="J16" s="85"/>
      <c r="K16" s="85"/>
      <c r="L16" s="85"/>
      <c r="M16" s="85"/>
      <c r="N16" s="85"/>
      <c r="O16" s="85"/>
      <c r="P16"/>
      <c r="Q16"/>
      <c r="R16"/>
      <c r="S16"/>
      <c r="T16"/>
      <c r="U16"/>
      <c r="V16"/>
      <c r="W16" s="51"/>
      <c r="X16" s="51"/>
      <c r="Y16" s="51"/>
      <c r="Z16" s="51"/>
      <c r="AA16" s="51"/>
      <c r="AB16" s="51"/>
      <c r="AC16" s="51"/>
      <c r="AJ16" s="85"/>
      <c r="AK16" s="85"/>
    </row>
    <row r="17" spans="2:37" s="91" customFormat="1" ht="18" customHeight="1">
      <c r="B17" s="85"/>
      <c r="E17" s="85"/>
      <c r="F17" s="85"/>
      <c r="G17" s="85"/>
      <c r="H17" s="85"/>
      <c r="I17" s="46"/>
      <c r="J17" s="85"/>
      <c r="K17" s="85"/>
      <c r="L17" s="85"/>
      <c r="M17" s="85"/>
      <c r="N17" s="85"/>
      <c r="O17" s="85"/>
      <c r="R17" s="100"/>
      <c r="S17" s="33" t="s">
        <v>48</v>
      </c>
      <c r="V17" s="100"/>
      <c r="Y17" s="100"/>
      <c r="Z17" s="100"/>
      <c r="AB17" s="85"/>
      <c r="AC17" s="85"/>
      <c r="AD17" s="85"/>
      <c r="AG17" s="33" t="s">
        <v>64</v>
      </c>
      <c r="AJ17" s="85"/>
      <c r="AK17" s="85"/>
    </row>
    <row r="18" spans="2:37" s="91" customFormat="1" ht="18" customHeight="1">
      <c r="B18" s="85"/>
      <c r="E18" s="85"/>
      <c r="F18" s="85"/>
      <c r="G18" s="85"/>
      <c r="H18" s="85"/>
      <c r="I18" s="46"/>
      <c r="J18" s="100"/>
      <c r="L18" s="100"/>
      <c r="M18" s="100"/>
      <c r="N18" s="85"/>
      <c r="O18" s="101"/>
      <c r="P18" s="85"/>
      <c r="R18" s="100"/>
      <c r="V18" s="100"/>
      <c r="Y18" s="100"/>
      <c r="Z18" s="100"/>
      <c r="AB18" s="85"/>
      <c r="AC18" s="85"/>
      <c r="AD18" s="85"/>
      <c r="AG18" s="33" t="s">
        <v>65</v>
      </c>
      <c r="AJ18" s="85"/>
      <c r="AK18" s="85"/>
    </row>
    <row r="19" spans="2:37" s="91" customFormat="1" ht="18" customHeight="1">
      <c r="B19" s="85"/>
      <c r="E19" s="85"/>
      <c r="F19" s="85"/>
      <c r="G19" s="85"/>
      <c r="H19" s="85"/>
      <c r="I19" s="46"/>
      <c r="J19" s="100"/>
      <c r="L19" s="100"/>
      <c r="M19" s="100"/>
      <c r="N19" s="85"/>
      <c r="O19" s="101"/>
      <c r="P19" s="85"/>
      <c r="R19" s="100"/>
      <c r="V19" s="100"/>
      <c r="Y19" s="100"/>
      <c r="Z19" s="100"/>
      <c r="AB19" s="85"/>
      <c r="AC19" s="85"/>
      <c r="AD19" s="85"/>
      <c r="AJ19" s="85"/>
      <c r="AK19" s="85"/>
    </row>
    <row r="20" spans="2:37" s="91" customFormat="1" ht="18" customHeight="1">
      <c r="B20" s="85"/>
      <c r="E20" s="85"/>
      <c r="F20" s="85"/>
      <c r="G20" s="85"/>
      <c r="H20" s="85"/>
      <c r="I20" s="85"/>
      <c r="J20" s="100"/>
      <c r="K20" s="100"/>
      <c r="L20" s="100"/>
      <c r="M20" s="100"/>
      <c r="N20" s="100"/>
      <c r="O20" s="100"/>
      <c r="Z20" s="100"/>
      <c r="AA20" s="100"/>
      <c r="AB20" s="85"/>
      <c r="AD20" s="85"/>
      <c r="AJ20" s="85"/>
      <c r="AK20" s="85"/>
    </row>
    <row r="21" spans="2:37" s="91" customFormat="1" ht="18" customHeight="1">
      <c r="B21" s="85"/>
      <c r="E21" s="85"/>
      <c r="F21" s="85"/>
      <c r="G21" s="85"/>
      <c r="H21" s="85"/>
      <c r="I21" s="85"/>
      <c r="J21" s="85"/>
      <c r="K21" s="100"/>
      <c r="L21" s="100"/>
      <c r="M21" s="100"/>
      <c r="N21" s="85"/>
      <c r="O21" s="85"/>
      <c r="Q21" s="102"/>
      <c r="S21" s="36" t="s">
        <v>15</v>
      </c>
      <c r="AA21" s="100"/>
      <c r="AB21" s="85"/>
      <c r="AC21" s="85"/>
      <c r="AD21" s="85"/>
      <c r="AJ21" s="85"/>
      <c r="AK21" s="85"/>
    </row>
    <row r="22" spans="19:29" s="91" customFormat="1" ht="18" customHeight="1">
      <c r="S22" s="33" t="s">
        <v>16</v>
      </c>
      <c r="AB22"/>
      <c r="AC22" s="6"/>
    </row>
    <row r="23" s="91" customFormat="1" ht="18" customHeight="1">
      <c r="S23" s="33" t="s">
        <v>17</v>
      </c>
    </row>
    <row r="24" s="91" customFormat="1" ht="18" customHeight="1"/>
    <row r="25" s="91" customFormat="1" ht="18" customHeight="1"/>
    <row r="26" s="91" customFormat="1" ht="18" customHeight="1"/>
    <row r="27" s="91" customFormat="1" ht="18" customHeight="1"/>
    <row r="28" s="91" customFormat="1" ht="18" customHeight="1">
      <c r="X28" s="164" t="s">
        <v>58</v>
      </c>
    </row>
    <row r="29" spans="19:24" s="91" customFormat="1" ht="18" customHeight="1">
      <c r="S29" s="6"/>
      <c r="X29" s="165" t="s">
        <v>59</v>
      </c>
    </row>
    <row r="30" spans="24:30" s="91" customFormat="1" ht="18" customHeight="1">
      <c r="X30" s="6"/>
      <c r="Y30" s="196" t="s">
        <v>50</v>
      </c>
      <c r="AA30" s="6"/>
      <c r="AB30" s="6"/>
      <c r="AC30" s="6"/>
      <c r="AD30" s="6"/>
    </row>
    <row r="31" spans="15:30" s="91" customFormat="1" ht="18" customHeight="1">
      <c r="O31" s="199">
        <v>18.07</v>
      </c>
      <c r="S31" s="6"/>
      <c r="X31" s="6"/>
      <c r="AB31" s="6"/>
      <c r="AC31" s="6"/>
      <c r="AD31" s="6"/>
    </row>
    <row r="32" spans="2:37" s="91" customFormat="1" ht="18" customHeight="1">
      <c r="B32" s="85"/>
      <c r="J32" s="100"/>
      <c r="N32"/>
      <c r="O32" s="6"/>
      <c r="P32" s="6"/>
      <c r="Q32" s="6"/>
      <c r="R32" s="100"/>
      <c r="S32" s="6"/>
      <c r="T32" s="7"/>
      <c r="V32" s="6"/>
      <c r="W32" s="6"/>
      <c r="X32" s="6"/>
      <c r="Y32" s="6"/>
      <c r="AJ32" s="85"/>
      <c r="AK32" s="85"/>
    </row>
    <row r="33" spans="2:37" s="91" customFormat="1" ht="18" customHeight="1">
      <c r="B33" s="85"/>
      <c r="C33"/>
      <c r="E33" s="40"/>
      <c r="F33" s="85"/>
      <c r="J33" s="6"/>
      <c r="K33" s="85"/>
      <c r="M33" s="100"/>
      <c r="N33" s="6"/>
      <c r="O33" s="102"/>
      <c r="P33" s="101"/>
      <c r="U33" s="100"/>
      <c r="V33" s="100"/>
      <c r="W33" s="100"/>
      <c r="Y33" s="100"/>
      <c r="Z33" s="6"/>
      <c r="AA33" s="100"/>
      <c r="AD33" s="6"/>
      <c r="AE33" s="6"/>
      <c r="AF33" s="100"/>
      <c r="AI33"/>
      <c r="AJ33" s="85"/>
      <c r="AK33" s="85"/>
    </row>
    <row r="34" spans="2:37" s="91" customFormat="1" ht="18" customHeight="1">
      <c r="B34" s="85"/>
      <c r="C34"/>
      <c r="E34" s="6"/>
      <c r="U34" s="162"/>
      <c r="V34" s="102"/>
      <c r="W34" s="6"/>
      <c r="X34" s="6"/>
      <c r="Y34" s="100"/>
      <c r="Z34" s="6"/>
      <c r="AA34" s="6"/>
      <c r="AD34" s="100"/>
      <c r="AE34" s="100"/>
      <c r="AF34" s="6"/>
      <c r="AI34"/>
      <c r="AJ34" s="85"/>
      <c r="AK34" s="85"/>
    </row>
    <row r="35" spans="2:37" s="91" customFormat="1" ht="18" customHeight="1">
      <c r="B35" s="85"/>
      <c r="C35"/>
      <c r="E35" s="198" t="s">
        <v>55</v>
      </c>
      <c r="H35"/>
      <c r="I35" s="6"/>
      <c r="J35" s="6"/>
      <c r="K35" s="6"/>
      <c r="L35" s="6"/>
      <c r="O35" s="6"/>
      <c r="P35" s="6"/>
      <c r="Q35" s="6"/>
      <c r="R35" s="100"/>
      <c r="S35" s="7"/>
      <c r="T35" s="6"/>
      <c r="V35" s="6"/>
      <c r="W35" s="6"/>
      <c r="X35"/>
      <c r="Y35" s="6"/>
      <c r="Z35" s="6"/>
      <c r="AA35" s="6"/>
      <c r="AB35" s="6"/>
      <c r="AD35" s="202">
        <v>4</v>
      </c>
      <c r="AG35" s="197" t="s">
        <v>72</v>
      </c>
      <c r="AI35"/>
      <c r="AJ35" s="85"/>
      <c r="AK35" s="85"/>
    </row>
    <row r="36" spans="2:37" s="91" customFormat="1" ht="18" customHeight="1">
      <c r="B36" s="85"/>
      <c r="C36" s="7"/>
      <c r="E36" s="7"/>
      <c r="F36" s="85"/>
      <c r="G36" s="6"/>
      <c r="I36" s="6"/>
      <c r="J36" s="6"/>
      <c r="L36" s="85"/>
      <c r="P36" s="100"/>
      <c r="Q36" s="100"/>
      <c r="R36" s="100"/>
      <c r="T36" s="100"/>
      <c r="U36" s="100"/>
      <c r="V36" s="100"/>
      <c r="X36" s="6"/>
      <c r="Y36" s="6"/>
      <c r="Z36" s="85"/>
      <c r="AA36" s="100"/>
      <c r="AB36" s="6"/>
      <c r="AC36" s="6"/>
      <c r="AD36" s="202"/>
      <c r="AF36" s="7"/>
      <c r="AI36" s="7"/>
      <c r="AJ36" s="153" t="s">
        <v>25</v>
      </c>
      <c r="AK36" s="85"/>
    </row>
    <row r="37" spans="2:37" s="91" customFormat="1" ht="18" customHeight="1">
      <c r="B37" s="85"/>
      <c r="C37" s="6"/>
      <c r="D37" s="6"/>
      <c r="E37" s="154">
        <v>1</v>
      </c>
      <c r="I37" s="102"/>
      <c r="J37" s="6"/>
      <c r="L37" s="6"/>
      <c r="M37" s="100"/>
      <c r="N37" s="6"/>
      <c r="O37" s="100"/>
      <c r="P37" s="100"/>
      <c r="Q37" s="100"/>
      <c r="R37" s="100"/>
      <c r="T37" s="100"/>
      <c r="U37" s="6"/>
      <c r="V37" s="100"/>
      <c r="X37" s="103"/>
      <c r="AB37" s="6"/>
      <c r="AG37" s="154">
        <v>5</v>
      </c>
      <c r="AI37" s="6"/>
      <c r="AJ37" s="85"/>
      <c r="AK37" s="85"/>
    </row>
    <row r="38" spans="2:37" s="91" customFormat="1" ht="18" customHeight="1">
      <c r="B38"/>
      <c r="C38" s="6"/>
      <c r="D38"/>
      <c r="E38" s="6"/>
      <c r="F38" s="6"/>
      <c r="G38" s="6"/>
      <c r="H38" s="6"/>
      <c r="I38" s="6"/>
      <c r="K38" s="6"/>
      <c r="L38" s="100"/>
      <c r="M38" s="6"/>
      <c r="N38" s="100"/>
      <c r="O38" s="104"/>
      <c r="P38" s="100"/>
      <c r="Q38" s="7"/>
      <c r="R38" s="100"/>
      <c r="S38" s="7"/>
      <c r="T38" s="7"/>
      <c r="U38" s="100"/>
      <c r="V38" s="6"/>
      <c r="X38" s="6"/>
      <c r="Z38" s="6"/>
      <c r="AA38" s="85"/>
      <c r="AB38" s="100"/>
      <c r="AC38" s="6"/>
      <c r="AD38" s="6"/>
      <c r="AF38" s="6"/>
      <c r="AG38" s="6"/>
      <c r="AH38" s="6"/>
      <c r="AI38" s="6"/>
      <c r="AJ38" s="6"/>
      <c r="AK38" s="85"/>
    </row>
    <row r="39" spans="2:37" s="91" customFormat="1" ht="18" customHeight="1">
      <c r="B39" s="85"/>
      <c r="C39" s="6"/>
      <c r="D39" s="6"/>
      <c r="E39" s="6"/>
      <c r="F39" s="6"/>
      <c r="G39" s="100"/>
      <c r="H39" s="154">
        <v>2</v>
      </c>
      <c r="K39" s="100"/>
      <c r="L39" s="6"/>
      <c r="N39" s="6"/>
      <c r="Q39" s="105"/>
      <c r="R39" s="100"/>
      <c r="S39" s="6"/>
      <c r="T39" s="6"/>
      <c r="U39" s="102"/>
      <c r="V39" s="100"/>
      <c r="X39" s="6"/>
      <c r="Y39" s="152"/>
      <c r="Z39" s="6"/>
      <c r="AD39" s="154">
        <v>3</v>
      </c>
      <c r="AE39" s="85"/>
      <c r="AF39" s="100"/>
      <c r="AG39" s="6"/>
      <c r="AH39" s="7"/>
      <c r="AI39" s="6"/>
      <c r="AK39" s="85"/>
    </row>
    <row r="40" spans="2:37" s="91" customFormat="1" ht="18" customHeight="1">
      <c r="B40" s="153" t="s">
        <v>42</v>
      </c>
      <c r="C40" s="6"/>
      <c r="D40" s="163" t="s">
        <v>29</v>
      </c>
      <c r="K40" s="6"/>
      <c r="L40" s="6"/>
      <c r="M40" s="6"/>
      <c r="N40" s="6"/>
      <c r="O40" s="6"/>
      <c r="P40" s="6"/>
      <c r="R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  <c r="AF40" s="103"/>
      <c r="AG40" s="161" t="s">
        <v>71</v>
      </c>
      <c r="AH40" s="6"/>
      <c r="AI40" s="6"/>
      <c r="AJ40" s="85"/>
      <c r="AK40" s="85"/>
    </row>
    <row r="41" spans="2:37" s="91" customFormat="1" ht="18" customHeight="1">
      <c r="B41" s="85"/>
      <c r="C41" s="100"/>
      <c r="D41" s="6"/>
      <c r="F41"/>
      <c r="H41" s="6"/>
      <c r="L41" s="6"/>
      <c r="M41" s="6"/>
      <c r="N41" s="6"/>
      <c r="O41" s="6"/>
      <c r="P41" s="6"/>
      <c r="Q41" s="6"/>
      <c r="R41" s="6"/>
      <c r="S41" s="7"/>
      <c r="T41" s="7"/>
      <c r="U41" s="6"/>
      <c r="V41" s="100"/>
      <c r="W41" s="6"/>
      <c r="X41" s="6"/>
      <c r="Y41" s="6"/>
      <c r="Z41" s="6"/>
      <c r="AH41" s="6"/>
      <c r="AK41" s="85"/>
    </row>
    <row r="42" spans="2:37" s="91" customFormat="1" ht="18" customHeight="1">
      <c r="B42" s="105"/>
      <c r="C42" s="6"/>
      <c r="D42" s="6"/>
      <c r="E42" s="100"/>
      <c r="F42" s="102"/>
      <c r="G42" s="85"/>
      <c r="H42" s="85"/>
      <c r="I42" s="6"/>
      <c r="J42" s="6"/>
      <c r="L42" s="6"/>
      <c r="M42" s="6"/>
      <c r="N42" s="6"/>
      <c r="R42" s="106"/>
      <c r="T42" s="100"/>
      <c r="U42" s="100"/>
      <c r="X42" s="6"/>
      <c r="AA42" s="6"/>
      <c r="AB42" s="100"/>
      <c r="AH42" s="6"/>
      <c r="AI42" s="6"/>
      <c r="AJ42" s="100"/>
      <c r="AK42" s="85"/>
    </row>
    <row r="43" spans="2:37" s="91" customFormat="1" ht="18" customHeight="1">
      <c r="B43" s="85"/>
      <c r="C43" s="106"/>
      <c r="E43" s="100"/>
      <c r="F43" s="100"/>
      <c r="G43" s="100"/>
      <c r="I43" s="100"/>
      <c r="J43" s="100"/>
      <c r="L43" s="6"/>
      <c r="M43" s="6"/>
      <c r="N43" s="6"/>
      <c r="P43" s="6"/>
      <c r="U43" s="6"/>
      <c r="Y43" s="6"/>
      <c r="Z43" s="6"/>
      <c r="AA43" s="6"/>
      <c r="AE43" s="100"/>
      <c r="AF43" s="100"/>
      <c r="AG43" s="100"/>
      <c r="AH43" s="100"/>
      <c r="AI43" s="100"/>
      <c r="AJ43" s="6"/>
      <c r="AK43" s="85"/>
    </row>
    <row r="44" spans="24:37" s="91" customFormat="1" ht="18" customHeight="1">
      <c r="X44" s="6"/>
      <c r="Y44" s="6"/>
      <c r="Z44" s="100"/>
      <c r="AA44" s="100"/>
      <c r="AB44" s="100"/>
      <c r="AC44" s="102"/>
      <c r="AE44" s="107"/>
      <c r="AF44" s="100"/>
      <c r="AG44" s="100"/>
      <c r="AH44" s="100"/>
      <c r="AI44" s="7"/>
      <c r="AJ44" s="100"/>
      <c r="AK44" s="85"/>
    </row>
    <row r="45" s="91" customFormat="1" ht="18" customHeight="1"/>
    <row r="46" s="91" customFormat="1" ht="18" customHeight="1"/>
    <row r="47" s="91" customFormat="1" ht="18" customHeight="1"/>
    <row r="48" s="91" customFormat="1" ht="18" customHeight="1"/>
    <row r="49" s="91" customFormat="1" ht="18" customHeight="1"/>
    <row r="50" s="91" customFormat="1" ht="18" customHeight="1">
      <c r="S50" s="34" t="s">
        <v>14</v>
      </c>
    </row>
    <row r="51" s="91" customFormat="1" ht="18" customHeight="1">
      <c r="S51" s="33" t="s">
        <v>32</v>
      </c>
    </row>
    <row r="52" s="91" customFormat="1" ht="18" customHeight="1">
      <c r="S52" s="33" t="s">
        <v>43</v>
      </c>
    </row>
    <row r="53" s="91" customFormat="1" ht="18" customHeight="1"/>
    <row r="54" spans="2:37" s="91" customFormat="1" ht="18" customHeight="1" thickBot="1">
      <c r="B54" s="85"/>
      <c r="C54" s="85"/>
      <c r="D54" s="85"/>
      <c r="E54" s="85"/>
      <c r="Q54" s="100"/>
      <c r="R54" s="100"/>
      <c r="U54" s="100"/>
      <c r="V54" s="100"/>
      <c r="W54" s="101"/>
      <c r="X54" s="101"/>
      <c r="Y54" s="100"/>
      <c r="Z54" s="101"/>
      <c r="AA54" s="101"/>
      <c r="AB54" s="100"/>
      <c r="AD54" s="100"/>
      <c r="AE54" s="100"/>
      <c r="AF54" s="100"/>
      <c r="AG54" s="105"/>
      <c r="AH54" s="85"/>
      <c r="AI54" s="85"/>
      <c r="AJ54" s="85"/>
      <c r="AK54" s="85"/>
    </row>
    <row r="55" spans="2:36" s="4" customFormat="1" ht="36" customHeight="1" thickTop="1">
      <c r="B55" s="203" t="s">
        <v>22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5"/>
      <c r="O55" s="206" t="s">
        <v>23</v>
      </c>
      <c r="P55" s="207"/>
      <c r="Q55" s="207"/>
      <c r="R55" s="208"/>
      <c r="S55" s="167"/>
      <c r="T55" s="209" t="s">
        <v>24</v>
      </c>
      <c r="U55" s="210"/>
      <c r="V55" s="210"/>
      <c r="W55" s="211"/>
      <c r="X55" s="212" t="s">
        <v>22</v>
      </c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13"/>
    </row>
    <row r="56" spans="2:36" s="4" customFormat="1" ht="24.75" customHeight="1" thickBot="1">
      <c r="B56" s="108" t="s">
        <v>5</v>
      </c>
      <c r="C56" s="109" t="s">
        <v>6</v>
      </c>
      <c r="D56" s="109" t="s">
        <v>7</v>
      </c>
      <c r="E56" s="109" t="s">
        <v>8</v>
      </c>
      <c r="F56" s="109" t="s">
        <v>66</v>
      </c>
      <c r="G56" s="110"/>
      <c r="H56" s="168"/>
      <c r="I56" s="168"/>
      <c r="J56" s="111" t="s">
        <v>19</v>
      </c>
      <c r="K56" s="168"/>
      <c r="L56" s="168"/>
      <c r="M56" s="168"/>
      <c r="N56" s="168"/>
      <c r="O56" s="120" t="s">
        <v>5</v>
      </c>
      <c r="P56" s="121" t="s">
        <v>10</v>
      </c>
      <c r="Q56" s="121" t="s">
        <v>11</v>
      </c>
      <c r="R56" s="122" t="s">
        <v>12</v>
      </c>
      <c r="S56" s="128" t="s">
        <v>3</v>
      </c>
      <c r="T56" s="120" t="s">
        <v>5</v>
      </c>
      <c r="U56" s="121" t="s">
        <v>10</v>
      </c>
      <c r="V56" s="121" t="s">
        <v>11</v>
      </c>
      <c r="W56" s="123" t="s">
        <v>12</v>
      </c>
      <c r="X56" s="108" t="s">
        <v>5</v>
      </c>
      <c r="Y56" s="109" t="s">
        <v>6</v>
      </c>
      <c r="Z56" s="109" t="s">
        <v>7</v>
      </c>
      <c r="AA56" s="109" t="s">
        <v>8</v>
      </c>
      <c r="AB56" s="109" t="s">
        <v>66</v>
      </c>
      <c r="AC56" s="110"/>
      <c r="AD56" s="168"/>
      <c r="AE56" s="168"/>
      <c r="AF56" s="111" t="s">
        <v>19</v>
      </c>
      <c r="AG56" s="168"/>
      <c r="AH56" s="168"/>
      <c r="AI56" s="168"/>
      <c r="AJ56" s="169"/>
    </row>
    <row r="57" spans="2:36" s="4" customFormat="1" ht="24.75" customHeight="1" thickTop="1">
      <c r="B57" s="112"/>
      <c r="C57" s="35"/>
      <c r="D57" s="170"/>
      <c r="E57" s="124"/>
      <c r="F57" s="22"/>
      <c r="G57" s="113"/>
      <c r="H57" s="114"/>
      <c r="I57" s="171"/>
      <c r="J57" s="114"/>
      <c r="K57" s="114"/>
      <c r="L57" s="172"/>
      <c r="M57" s="173"/>
      <c r="N57" s="174"/>
      <c r="O57" s="125"/>
      <c r="P57" s="126"/>
      <c r="Q57" s="126"/>
      <c r="R57" s="127"/>
      <c r="S57" s="133"/>
      <c r="T57" s="125"/>
      <c r="U57" s="129"/>
      <c r="V57" s="129"/>
      <c r="W57" s="130"/>
      <c r="X57" s="112"/>
      <c r="Y57" s="35"/>
      <c r="Z57" s="22"/>
      <c r="AA57" s="35"/>
      <c r="AB57" s="22"/>
      <c r="AC57" s="114"/>
      <c r="AD57" s="114"/>
      <c r="AE57" s="114"/>
      <c r="AF57" s="21"/>
      <c r="AG57" s="21"/>
      <c r="AH57" s="114"/>
      <c r="AI57" s="114"/>
      <c r="AJ57" s="115"/>
    </row>
    <row r="58" spans="2:36" s="4" customFormat="1" ht="24.75" customHeight="1">
      <c r="B58" s="112"/>
      <c r="C58" s="35"/>
      <c r="D58" s="22"/>
      <c r="E58" s="35"/>
      <c r="F58" s="22"/>
      <c r="G58" s="113"/>
      <c r="H58" s="114"/>
      <c r="I58" s="171"/>
      <c r="J58" s="114"/>
      <c r="K58" s="114"/>
      <c r="L58" s="114"/>
      <c r="M58" s="174"/>
      <c r="N58" s="174"/>
      <c r="O58" s="134">
        <v>1</v>
      </c>
      <c r="P58" s="175">
        <v>18.103</v>
      </c>
      <c r="Q58" s="175">
        <v>17.933</v>
      </c>
      <c r="R58" s="136">
        <f>(P58-Q58)*1000</f>
        <v>170.0000000000017</v>
      </c>
      <c r="S58" s="135" t="s">
        <v>2</v>
      </c>
      <c r="T58" s="125"/>
      <c r="U58" s="129"/>
      <c r="V58" s="129"/>
      <c r="W58" s="130"/>
      <c r="X58" s="179">
        <v>3</v>
      </c>
      <c r="Y58" s="180">
        <v>17.882</v>
      </c>
      <c r="Z58" s="118">
        <v>51</v>
      </c>
      <c r="AA58" s="119">
        <f>Y58+(Z58/1000)</f>
        <v>17.933</v>
      </c>
      <c r="AB58" s="22" t="s">
        <v>31</v>
      </c>
      <c r="AC58" s="151" t="s">
        <v>47</v>
      </c>
      <c r="AD58" s="114"/>
      <c r="AE58" s="114"/>
      <c r="AF58" s="21"/>
      <c r="AG58" s="21"/>
      <c r="AH58" s="114"/>
      <c r="AI58" s="114"/>
      <c r="AJ58" s="115"/>
    </row>
    <row r="59" spans="2:36" s="4" customFormat="1" ht="24.75" customHeight="1">
      <c r="B59" s="116">
        <v>1</v>
      </c>
      <c r="C59" s="117">
        <v>18.187</v>
      </c>
      <c r="D59" s="118">
        <v>-51</v>
      </c>
      <c r="E59" s="119">
        <f>C59+(D59/1000)</f>
        <v>18.136000000000003</v>
      </c>
      <c r="F59" s="22" t="s">
        <v>31</v>
      </c>
      <c r="G59" s="151" t="s">
        <v>47</v>
      </c>
      <c r="H59" s="114"/>
      <c r="I59" s="171"/>
      <c r="J59" s="114"/>
      <c r="K59" s="114"/>
      <c r="L59" s="114"/>
      <c r="M59" s="174"/>
      <c r="N59" s="174"/>
      <c r="O59" s="125"/>
      <c r="P59" s="126"/>
      <c r="Q59" s="126"/>
      <c r="R59" s="132"/>
      <c r="S59" s="137" t="s">
        <v>4</v>
      </c>
      <c r="T59" s="176">
        <v>1</v>
      </c>
      <c r="U59" s="177">
        <v>18.1</v>
      </c>
      <c r="V59" s="177">
        <v>17.95</v>
      </c>
      <c r="W59" s="178">
        <f>(U59-V59)*1000</f>
        <v>150.00000000000213</v>
      </c>
      <c r="X59" s="112"/>
      <c r="Y59" s="35"/>
      <c r="Z59" s="22"/>
      <c r="AA59" s="35"/>
      <c r="AB59" s="22"/>
      <c r="AC59" s="114"/>
      <c r="AD59" s="114"/>
      <c r="AE59" s="114"/>
      <c r="AF59" s="21"/>
      <c r="AG59" s="21"/>
      <c r="AH59" s="114"/>
      <c r="AI59" s="114"/>
      <c r="AJ59" s="115"/>
    </row>
    <row r="60" spans="2:36" s="4" customFormat="1" ht="24.75" customHeight="1">
      <c r="B60" s="112"/>
      <c r="C60" s="35"/>
      <c r="D60" s="22"/>
      <c r="E60" s="35"/>
      <c r="F60" s="22"/>
      <c r="G60" s="113"/>
      <c r="H60" s="114"/>
      <c r="I60" s="171"/>
      <c r="J60" s="114"/>
      <c r="K60" s="114"/>
      <c r="L60" s="114"/>
      <c r="M60" s="174"/>
      <c r="N60" s="174"/>
      <c r="O60" s="134">
        <v>2</v>
      </c>
      <c r="P60" s="175">
        <v>18.103</v>
      </c>
      <c r="Q60" s="175">
        <v>17.933</v>
      </c>
      <c r="R60" s="136">
        <f>(P60-Q60)*1000</f>
        <v>170.0000000000017</v>
      </c>
      <c r="S60" s="181"/>
      <c r="T60" s="182"/>
      <c r="U60" s="183"/>
      <c r="V60" s="183"/>
      <c r="W60" s="184"/>
      <c r="X60" s="179">
        <v>4</v>
      </c>
      <c r="Y60" s="180">
        <v>17.882</v>
      </c>
      <c r="Z60" s="118">
        <v>51</v>
      </c>
      <c r="AA60" s="119">
        <f>Y60+(Z60/1000)</f>
        <v>17.933</v>
      </c>
      <c r="AB60" s="22" t="s">
        <v>18</v>
      </c>
      <c r="AC60" s="151" t="s">
        <v>67</v>
      </c>
      <c r="AD60" s="114"/>
      <c r="AE60" s="114"/>
      <c r="AF60" s="21"/>
      <c r="AG60" s="21"/>
      <c r="AH60" s="114"/>
      <c r="AI60" s="114"/>
      <c r="AJ60" s="115"/>
    </row>
    <row r="61" spans="2:36" s="4" customFormat="1" ht="24.75" customHeight="1">
      <c r="B61" s="131">
        <v>2</v>
      </c>
      <c r="C61" s="144">
        <v>18.154</v>
      </c>
      <c r="D61" s="118">
        <v>-51</v>
      </c>
      <c r="E61" s="119">
        <f>C61+(D61/1000)</f>
        <v>18.103</v>
      </c>
      <c r="F61" s="22" t="s">
        <v>31</v>
      </c>
      <c r="G61" s="151" t="s">
        <v>47</v>
      </c>
      <c r="H61" s="114"/>
      <c r="I61" s="171"/>
      <c r="J61" s="114"/>
      <c r="K61" s="114"/>
      <c r="L61" s="114"/>
      <c r="M61" s="174"/>
      <c r="N61" s="174"/>
      <c r="O61" s="125"/>
      <c r="P61" s="126"/>
      <c r="Q61" s="126"/>
      <c r="R61" s="132"/>
      <c r="S61" s="138" t="s">
        <v>73</v>
      </c>
      <c r="T61" s="176">
        <v>3</v>
      </c>
      <c r="U61" s="177">
        <v>18.1</v>
      </c>
      <c r="V61" s="177">
        <v>17.95</v>
      </c>
      <c r="W61" s="178">
        <f>(U61-V61)*1000</f>
        <v>150.00000000000213</v>
      </c>
      <c r="X61" s="112"/>
      <c r="Y61" s="35"/>
      <c r="Z61" s="22"/>
      <c r="AA61" s="35"/>
      <c r="AB61" s="22"/>
      <c r="AC61" s="113"/>
      <c r="AD61" s="114"/>
      <c r="AE61" s="114"/>
      <c r="AF61" s="21"/>
      <c r="AG61" s="21"/>
      <c r="AH61" s="114"/>
      <c r="AI61" s="114"/>
      <c r="AJ61" s="115"/>
    </row>
    <row r="62" spans="2:36" s="4" customFormat="1" ht="24.75" customHeight="1">
      <c r="B62" s="112"/>
      <c r="C62" s="35"/>
      <c r="D62" s="170"/>
      <c r="E62" s="124"/>
      <c r="F62" s="22"/>
      <c r="G62" s="113"/>
      <c r="H62" s="114"/>
      <c r="I62" s="171"/>
      <c r="J62" s="114"/>
      <c r="K62" s="114"/>
      <c r="L62" s="114"/>
      <c r="M62" s="174"/>
      <c r="N62" s="174"/>
      <c r="O62" s="134">
        <v>3</v>
      </c>
      <c r="P62" s="175">
        <v>18.136</v>
      </c>
      <c r="Q62" s="175">
        <v>17.933</v>
      </c>
      <c r="R62" s="136">
        <f>(P62-Q62)*1000</f>
        <v>202.9999999999994</v>
      </c>
      <c r="S62" s="138">
        <v>2011</v>
      </c>
      <c r="T62" s="125"/>
      <c r="U62" s="129"/>
      <c r="V62" s="129"/>
      <c r="W62" s="130"/>
      <c r="X62" s="185">
        <v>5</v>
      </c>
      <c r="Y62" s="186">
        <v>17.847</v>
      </c>
      <c r="Z62" s="118">
        <v>51</v>
      </c>
      <c r="AA62" s="119">
        <f>Y62+(Z62/1000)</f>
        <v>17.898</v>
      </c>
      <c r="AB62" s="22" t="s">
        <v>31</v>
      </c>
      <c r="AC62" s="151" t="s">
        <v>47</v>
      </c>
      <c r="AD62" s="114"/>
      <c r="AE62" s="114"/>
      <c r="AF62" s="21"/>
      <c r="AG62" s="21"/>
      <c r="AH62" s="114"/>
      <c r="AI62" s="114"/>
      <c r="AJ62" s="115"/>
    </row>
    <row r="63" spans="2:36" s="4" customFormat="1" ht="24.75" customHeight="1" thickBot="1">
      <c r="B63" s="139"/>
      <c r="C63" s="140"/>
      <c r="D63" s="23"/>
      <c r="E63" s="140"/>
      <c r="F63" s="23"/>
      <c r="G63" s="141"/>
      <c r="H63" s="142"/>
      <c r="I63" s="142"/>
      <c r="J63" s="142"/>
      <c r="K63" s="142"/>
      <c r="L63" s="142"/>
      <c r="M63" s="187"/>
      <c r="N63" s="187"/>
      <c r="O63" s="188"/>
      <c r="P63" s="189"/>
      <c r="Q63" s="189"/>
      <c r="R63" s="190"/>
      <c r="S63" s="191"/>
      <c r="T63" s="188"/>
      <c r="U63" s="192"/>
      <c r="V63" s="189"/>
      <c r="W63" s="193"/>
      <c r="X63" s="139"/>
      <c r="Y63" s="140"/>
      <c r="Z63" s="23"/>
      <c r="AA63" s="140"/>
      <c r="AB63" s="23"/>
      <c r="AC63" s="142"/>
      <c r="AD63" s="142"/>
      <c r="AE63" s="142"/>
      <c r="AF63" s="194"/>
      <c r="AG63" s="194"/>
      <c r="AH63" s="142"/>
      <c r="AI63" s="142"/>
      <c r="AJ63" s="143"/>
    </row>
  </sheetData>
  <sheetProtection password="E755" sheet="1" objects="1" scenarios="1"/>
  <mergeCells count="25">
    <mergeCell ref="N10:O10"/>
    <mergeCell ref="N11:O11"/>
    <mergeCell ref="W4:AB4"/>
    <mergeCell ref="AA5:AB5"/>
    <mergeCell ref="J4:O4"/>
    <mergeCell ref="J5:K5"/>
    <mergeCell ref="N5:O5"/>
    <mergeCell ref="L5:M5"/>
    <mergeCell ref="W5:X5"/>
    <mergeCell ref="Y5:Z5"/>
    <mergeCell ref="AI13:AJ13"/>
    <mergeCell ref="AI14:AJ14"/>
    <mergeCell ref="W6:AB6"/>
    <mergeCell ref="J6:O6"/>
    <mergeCell ref="Y10:Z10"/>
    <mergeCell ref="Y11:Z11"/>
    <mergeCell ref="L10:M10"/>
    <mergeCell ref="L11:M11"/>
    <mergeCell ref="W11:X11"/>
    <mergeCell ref="W10:X10"/>
    <mergeCell ref="AD35:AD36"/>
    <mergeCell ref="B55:N55"/>
    <mergeCell ref="O55:R55"/>
    <mergeCell ref="T55:W55"/>
    <mergeCell ref="X55:AJ5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719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2011-11-11T10:36:23Z</cp:lastPrinted>
  <dcterms:created xsi:type="dcterms:W3CDTF">2003-01-10T15:39:03Z</dcterms:created>
  <dcterms:modified xsi:type="dcterms:W3CDTF">2011-11-11T12:36:52Z</dcterms:modified>
  <cp:category/>
  <cp:version/>
  <cp:contentType/>
  <cp:contentStatus/>
</cp:coreProperties>
</file>