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Milotice nad Opavou" sheetId="2" r:id="rId2"/>
  </sheets>
  <definedNames/>
  <calcPr fullCalcOnLoad="1"/>
</workbook>
</file>

<file path=xl/sharedStrings.xml><?xml version="1.0" encoding="utf-8"?>
<sst xmlns="http://schemas.openxmlformats.org/spreadsheetml/2006/main" count="197" uniqueCount="119">
  <si>
    <t>S 3</t>
  </si>
  <si>
    <t>S 1</t>
  </si>
  <si>
    <t>L 1</t>
  </si>
  <si>
    <t>L 3</t>
  </si>
  <si>
    <t>L</t>
  </si>
  <si>
    <t>Př L</t>
  </si>
  <si>
    <t>L 2</t>
  </si>
  <si>
    <t>L 4</t>
  </si>
  <si>
    <t>Návěstidla  -  ŽST</t>
  </si>
  <si>
    <t>Vjezdová</t>
  </si>
  <si>
    <t>Odjezdová</t>
  </si>
  <si>
    <t>Seřaďovací</t>
  </si>
  <si>
    <t>Traťové</t>
  </si>
  <si>
    <t>zabezpečovací</t>
  </si>
  <si>
    <t>SENA</t>
  </si>
  <si>
    <t>C</t>
  </si>
  <si>
    <t>JPg</t>
  </si>
  <si>
    <t>zařízení :</t>
  </si>
  <si>
    <t>Zjišťování  konce</t>
  </si>
  <si>
    <t>zast.</t>
  </si>
  <si>
    <t>vlaku :</t>
  </si>
  <si>
    <t>zabezpečovacího zařízení</t>
  </si>
  <si>
    <t>proj.</t>
  </si>
  <si>
    <t>Vk 1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</si>
  <si>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</si>
  <si>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</si>
  <si>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</si>
  <si>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</si>
  <si>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</si>
  <si>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</si>
  <si>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</si>
  <si>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</si>
  <si>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</si>
  <si>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</si>
  <si>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</si>
  <si>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</si>
  <si>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</si>
  <si>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</si>
  <si>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</si>
  <si>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</si>
  <si>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</si>
  <si>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</si>
  <si>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</si>
  <si>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</si>
  <si>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</si>
  <si>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</si>
  <si>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</si>
  <si>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</si>
  <si>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</si>
  <si>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S 2</t>
  </si>
  <si>
    <t>Hlavní  staniční  kolej</t>
  </si>
  <si>
    <t>Vjezd - odjezd - průjezd</t>
  </si>
  <si>
    <t>=</t>
  </si>
  <si>
    <t>Zjišťování</t>
  </si>
  <si>
    <t>konce  vlaku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</si>
  <si>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</si>
  <si>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</si>
  <si>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 1</t>
  </si>
  <si>
    <t>Se 2</t>
  </si>
  <si>
    <t>Vk 2</t>
  </si>
  <si>
    <t>Vk 3</t>
  </si>
  <si>
    <t>Směr  :  Brantice</t>
  </si>
  <si>
    <t>Telefonické  dorozumívání</t>
  </si>
  <si>
    <t>Kód : 1</t>
  </si>
  <si>
    <t>Opakovací Př</t>
  </si>
  <si>
    <t>OPř S1</t>
  </si>
  <si>
    <t>OPř S3</t>
  </si>
  <si>
    <t>Km  73,271 = 0,000</t>
  </si>
  <si>
    <t>310 A</t>
  </si>
  <si>
    <t>310 B</t>
  </si>
  <si>
    <t>Elektromechanické</t>
  </si>
  <si>
    <t>vzor 5007, závislá stavědla</t>
  </si>
  <si>
    <t>rychlostní návěstní soustava</t>
  </si>
  <si>
    <t>Kód :  5</t>
  </si>
  <si>
    <t>zast. - 20</t>
  </si>
  <si>
    <t>proj. - 10</t>
  </si>
  <si>
    <t>Vjezd - odjezd  jen směr Vrbno p/P.</t>
  </si>
  <si>
    <t>signalisté St.1 a St. 2 hlásí obsluhou</t>
  </si>
  <si>
    <t>Stavědlo 1</t>
  </si>
  <si>
    <t>Signalista  -  1</t>
  </si>
  <si>
    <t>při jízdě do odbočky - není-li uvedeno jinak, rychlost 40 km/h</t>
  </si>
  <si>
    <t>Př VS</t>
  </si>
  <si>
    <t>Př BS</t>
  </si>
  <si>
    <t>V S</t>
  </si>
  <si>
    <t>B S</t>
  </si>
  <si>
    <t>Z  Bruntálu</t>
  </si>
  <si>
    <t>Cestová</t>
  </si>
  <si>
    <t>Sc 4</t>
  </si>
  <si>
    <t>Směr :  Bruntál</t>
  </si>
  <si>
    <t>signalista St.1 hlásí obsluhou</t>
  </si>
  <si>
    <t>signalista St.2 hlásí obsluhou</t>
  </si>
  <si>
    <t>Obvod  signalisty  St.2</t>
  </si>
  <si>
    <t>Obvod  signalisty  St.1</t>
  </si>
  <si>
    <t>páka</t>
  </si>
  <si>
    <t>p + z</t>
  </si>
  <si>
    <t>výměnový zámek, klíč v.č. 11 / 13 držen v EMZ v kolejišti</t>
  </si>
  <si>
    <t>výměnový zámek v závislosti na v.č. 11</t>
  </si>
  <si>
    <t>Výprava vlaků s přepravou cestujících dle čl. 505 SŽDC (ČD) D2</t>
  </si>
  <si>
    <t>obsluhuje signalista St.2</t>
  </si>
  <si>
    <t>Směr  :  Bruntál  //  Kunov</t>
  </si>
  <si>
    <t>Směr :  Kunov</t>
  </si>
  <si>
    <t>provoz podle Provozního řádu dopravce OKD Doprava, a.s.</t>
  </si>
  <si>
    <t>St.1</t>
  </si>
  <si>
    <t>St.2</t>
  </si>
  <si>
    <t>Při zavedené VSDZ v ŽST Brantice jsou vlaky vypravovány v prostorovém oddílu Krnov.- Milotice nad Opavou</t>
  </si>
  <si>
    <t>Km  73,260</t>
  </si>
  <si>
    <t>Z  Kunova</t>
  </si>
  <si>
    <t>EZ</t>
  </si>
  <si>
    <t>( v.č. 11 / 13 )</t>
  </si>
  <si>
    <t>Organizuje a řídí drážní dopravu na trati Milotice nad Opavou - Vrbno pod Pradědem podle Provozního řádu dopravce OKD Doprava, a.s.</t>
  </si>
  <si>
    <t>Stavědlo 2</t>
  </si>
  <si>
    <t>Rádiové spojení</t>
  </si>
  <si>
    <t>Kód : 16</t>
  </si>
  <si>
    <t>č. III,  úrovňové, jednostranné</t>
  </si>
  <si>
    <t>č. I,  úrovňové, jednostranné</t>
  </si>
  <si>
    <t>č. II,  úrovňové, jednostranné</t>
  </si>
  <si>
    <t>č. IV,  úrovňové, jednostranné</t>
  </si>
  <si>
    <t>provoz podle SŽDC (ČD) D - 2</t>
  </si>
  <si>
    <t>VIII. / 2012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</si>
</sst>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6"/>
      <name val="Times New Roman CE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Arial CE"/>
      <family val="0"/>
    </font>
    <font>
      <b/>
      <sz val="14"/>
      <name val="Times New Roman CE"/>
      <family val="1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sz val="12"/>
      <color indexed="12"/>
      <name val="Times New Roman CE"/>
      <family val="1"/>
    </font>
    <font>
      <sz val="9"/>
      <name val="Arial CE"/>
      <family val="0"/>
    </font>
    <font>
      <sz val="13"/>
      <name val="Times New Roman"/>
      <family val="1"/>
    </font>
    <font>
      <i/>
      <sz val="9"/>
      <name val="Arial CE"/>
      <family val="0"/>
    </font>
    <font>
      <sz val="11"/>
      <name val="Arial CE"/>
      <family val="0"/>
    </font>
    <font>
      <b/>
      <sz val="12"/>
      <name val="CG Times"/>
      <family val="1"/>
    </font>
    <font>
      <b/>
      <sz val="10"/>
      <color indexed="12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49" fontId="15" fillId="0" borderId="0" xfId="21" applyNumberFormat="1" applyFont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Fill="1" applyBorder="1" applyAlignment="1" quotePrefix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4" xfId="0" applyFont="1" applyBorder="1" applyAlignment="1">
      <alignment horizontal="center" vertical="center"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4" borderId="45" xfId="21" applyFont="1" applyFill="1" applyBorder="1" applyAlignment="1">
      <alignment vertical="center"/>
      <protection/>
    </xf>
    <xf numFmtId="0" fontId="0" fillId="4" borderId="46" xfId="21" applyFont="1" applyFill="1" applyBorder="1" applyAlignment="1">
      <alignment vertical="center"/>
      <protection/>
    </xf>
    <xf numFmtId="0" fontId="0" fillId="4" borderId="46" xfId="21" applyFont="1" applyFill="1" applyBorder="1" applyAlignment="1" quotePrefix="1">
      <alignment vertical="center"/>
      <protection/>
    </xf>
    <xf numFmtId="164" fontId="0" fillId="4" borderId="46" xfId="21" applyNumberFormat="1" applyFont="1" applyFill="1" applyBorder="1" applyAlignment="1">
      <alignment vertical="center"/>
      <protection/>
    </xf>
    <xf numFmtId="0" fontId="0" fillId="4" borderId="4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4" borderId="5" xfId="21" applyFont="1" applyFill="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21" xfId="21" applyFont="1" applyBorder="1">
      <alignment/>
      <protection/>
    </xf>
    <xf numFmtId="0" fontId="0" fillId="4" borderId="6" xfId="21" applyFill="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1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0" fillId="0" borderId="4" xfId="21" applyFont="1" applyBorder="1">
      <alignment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34" fillId="0" borderId="0" xfId="21" applyFont="1" applyFill="1" applyBorder="1" applyAlignment="1">
      <alignment horizontal="center"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0" fillId="0" borderId="5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53" xfId="21" applyFont="1" applyBorder="1">
      <alignment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4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5" xfId="21" applyFill="1" applyBorder="1" applyAlignment="1">
      <alignment vertical="center"/>
      <protection/>
    </xf>
    <xf numFmtId="0" fontId="0" fillId="5" borderId="54" xfId="21" applyFont="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0" fontId="0" fillId="5" borderId="56" xfId="21" applyFont="1" applyFill="1" applyBorder="1" applyAlignment="1">
      <alignment vertical="center"/>
      <protection/>
    </xf>
    <xf numFmtId="1" fontId="0" fillId="4" borderId="0" xfId="21" applyNumberFormat="1" applyFont="1" applyFill="1" applyBorder="1" applyAlignment="1">
      <alignment vertical="center"/>
      <protection/>
    </xf>
    <xf numFmtId="0" fontId="0" fillId="4" borderId="5" xfId="21" applyFont="1" applyFill="1" applyBorder="1" applyAlignment="1">
      <alignment vertical="center"/>
      <protection/>
    </xf>
    <xf numFmtId="0" fontId="4" fillId="5" borderId="57" xfId="21" applyFont="1" applyFill="1" applyBorder="1" applyAlignment="1">
      <alignment horizontal="center" vertical="center"/>
      <protection/>
    </xf>
    <xf numFmtId="0" fontId="4" fillId="5" borderId="31" xfId="21" applyFont="1" applyFill="1" applyBorder="1" applyAlignment="1">
      <alignment horizontal="center" vertical="center"/>
      <protection/>
    </xf>
    <xf numFmtId="0" fontId="4" fillId="5" borderId="32" xfId="21" applyFont="1" applyFill="1" applyBorder="1" applyAlignment="1">
      <alignment horizontal="center" vertical="center"/>
      <protection/>
    </xf>
    <xf numFmtId="0" fontId="0" fillId="4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3" xfId="21" applyNumberFormat="1" applyFont="1" applyBorder="1" applyAlignment="1">
      <alignment vertical="center"/>
      <protection/>
    </xf>
    <xf numFmtId="164" fontId="0" fillId="0" borderId="3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164" fontId="37" fillId="0" borderId="3" xfId="21" applyNumberFormat="1" applyFont="1" applyBorder="1" applyAlignment="1">
      <alignment horizontal="center" vertical="center"/>
      <protection/>
    </xf>
    <xf numFmtId="1" fontId="37" fillId="0" borderId="4" xfId="21" applyNumberFormat="1" applyFont="1" applyBorder="1" applyAlignment="1">
      <alignment horizontal="center" vertical="center"/>
      <protection/>
    </xf>
    <xf numFmtId="49" fontId="0" fillId="0" borderId="59" xfId="21" applyNumberFormat="1" applyFont="1" applyBorder="1" applyAlignment="1">
      <alignment vertical="center"/>
      <protection/>
    </xf>
    <xf numFmtId="164" fontId="0" fillId="0" borderId="60" xfId="21" applyNumberFormat="1" applyFont="1" applyBorder="1" applyAlignment="1">
      <alignment vertical="center"/>
      <protection/>
    </xf>
    <xf numFmtId="164" fontId="0" fillId="0" borderId="60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1" fontId="0" fillId="0" borderId="23" xfId="21" applyNumberFormat="1" applyFont="1" applyBorder="1" applyAlignment="1">
      <alignment vertical="center"/>
      <protection/>
    </xf>
    <xf numFmtId="0" fontId="0" fillId="0" borderId="53" xfId="21" applyFont="1" applyBorder="1" applyAlignment="1">
      <alignment vertical="center"/>
      <protection/>
    </xf>
    <xf numFmtId="0" fontId="0" fillId="4" borderId="25" xfId="21" applyFill="1" applyBorder="1" applyAlignment="1">
      <alignment vertical="center"/>
      <protection/>
    </xf>
    <xf numFmtId="0" fontId="0" fillId="4" borderId="9" xfId="21" applyFill="1" applyBorder="1" applyAlignment="1">
      <alignment vertical="center"/>
      <protection/>
    </xf>
    <xf numFmtId="0" fontId="0" fillId="4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0" fillId="0" borderId="21" xfId="0" applyNumberFormat="1" applyFont="1" applyBorder="1" applyAlignment="1">
      <alignment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" xfId="0" applyBorder="1" applyAlignment="1">
      <alignment/>
    </xf>
    <xf numFmtId="0" fontId="17" fillId="0" borderId="0" xfId="21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11" fillId="4" borderId="62" xfId="0" applyFont="1" applyFill="1" applyBorder="1" applyAlignment="1">
      <alignment horizontal="center" vertical="center"/>
    </xf>
    <xf numFmtId="0" fontId="26" fillId="0" borderId="37" xfId="0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20" fillId="0" borderId="37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63" xfId="0" applyBorder="1" applyAlignment="1">
      <alignment/>
    </xf>
    <xf numFmtId="164" fontId="3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 vertical="center"/>
    </xf>
    <xf numFmtId="0" fontId="30" fillId="0" borderId="58" xfId="21" applyNumberFormat="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17" fillId="0" borderId="0" xfId="21" applyNumberFormat="1" applyFont="1" applyBorder="1" applyAlignment="1">
      <alignment horizontal="center" vertical="center"/>
      <protection/>
    </xf>
    <xf numFmtId="0" fontId="0" fillId="4" borderId="62" xfId="0" applyFont="1" applyFill="1" applyBorder="1" applyAlignment="1">
      <alignment vertical="center"/>
    </xf>
    <xf numFmtId="0" fontId="0" fillId="4" borderId="66" xfId="0" applyFont="1" applyFill="1" applyBorder="1" applyAlignment="1">
      <alignment vertical="center"/>
    </xf>
    <xf numFmtId="0" fontId="0" fillId="4" borderId="67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68" xfId="0" applyFont="1" applyBorder="1" applyAlignment="1">
      <alignment horizontal="left" vertical="center" indent="1"/>
    </xf>
    <xf numFmtId="0" fontId="24" fillId="0" borderId="37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164" fontId="0" fillId="0" borderId="3" xfId="21" applyNumberFormat="1" applyFont="1" applyBorder="1" applyAlignment="1">
      <alignment vertical="center"/>
      <protection/>
    </xf>
    <xf numFmtId="0" fontId="4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4" fillId="0" borderId="0" xfId="0" applyFont="1" applyAlignment="1">
      <alignment horizontal="center"/>
    </xf>
    <xf numFmtId="0" fontId="4" fillId="3" borderId="35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45" fillId="0" borderId="0" xfId="21" applyNumberFormat="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5" fillId="0" borderId="0" xfId="21" applyNumberFormat="1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" fillId="3" borderId="70" xfId="0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6" fillId="0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3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164" fontId="4" fillId="0" borderId="6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7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top"/>
    </xf>
    <xf numFmtId="164" fontId="0" fillId="0" borderId="3" xfId="21" applyNumberFormat="1" applyFont="1" applyFill="1" applyBorder="1" applyAlignment="1">
      <alignment vertical="center"/>
      <protection/>
    </xf>
    <xf numFmtId="164" fontId="0" fillId="0" borderId="3" xfId="21" applyNumberFormat="1" applyFont="1" applyFill="1" applyBorder="1" applyAlignment="1">
      <alignment vertical="center"/>
      <protection/>
    </xf>
    <xf numFmtId="164" fontId="37" fillId="0" borderId="3" xfId="21" applyNumberFormat="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164" fontId="8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35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 applyAlignment="1">
      <alignment horizontal="right" indent="1"/>
    </xf>
    <xf numFmtId="0" fontId="51" fillId="0" borderId="0" xfId="0" applyFont="1" applyBorder="1" applyAlignment="1">
      <alignment horizontal="center"/>
    </xf>
    <xf numFmtId="0" fontId="4" fillId="0" borderId="50" xfId="21" applyFont="1" applyBorder="1" applyAlignment="1">
      <alignment horizontal="center" vertical="top"/>
      <protection/>
    </xf>
    <xf numFmtId="0" fontId="0" fillId="0" borderId="0" xfId="20" applyFont="1" applyAlignment="1">
      <alignment/>
      <protection/>
    </xf>
    <xf numFmtId="0" fontId="4" fillId="0" borderId="1" xfId="0" applyFont="1" applyBorder="1" applyAlignment="1">
      <alignment horizontal="center" vertical="center"/>
    </xf>
    <xf numFmtId="0" fontId="13" fillId="6" borderId="71" xfId="0" applyFont="1" applyFill="1" applyBorder="1" applyAlignment="1">
      <alignment horizontal="center" vertical="center"/>
    </xf>
    <xf numFmtId="0" fontId="13" fillId="6" borderId="72" xfId="0" applyFont="1" applyFill="1" applyBorder="1" applyAlignment="1">
      <alignment horizontal="center" vertical="center"/>
    </xf>
    <xf numFmtId="0" fontId="3" fillId="0" borderId="1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8" fillId="0" borderId="11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36" fillId="5" borderId="55" xfId="21" applyFont="1" applyFill="1" applyBorder="1" applyAlignment="1">
      <alignment horizontal="center" vertical="center"/>
      <protection/>
    </xf>
    <xf numFmtId="0" fontId="36" fillId="5" borderId="55" xfId="21" applyFont="1" applyFill="1" applyBorder="1" applyAlignment="1" quotePrefix="1">
      <alignment horizontal="center" vertical="center"/>
      <protection/>
    </xf>
    <xf numFmtId="0" fontId="4" fillId="5" borderId="73" xfId="21" applyFont="1" applyFill="1" applyBorder="1" applyAlignment="1">
      <alignment horizontal="center" vertical="center"/>
      <protection/>
    </xf>
    <xf numFmtId="0" fontId="4" fillId="5" borderId="74" xfId="21" applyFont="1" applyFill="1" applyBorder="1" applyAlignment="1">
      <alignment horizontal="center" vertical="center"/>
      <protection/>
    </xf>
    <xf numFmtId="0" fontId="4" fillId="5" borderId="75" xfId="2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2" fillId="6" borderId="71" xfId="0" applyFont="1" applyFill="1" applyBorder="1" applyAlignment="1">
      <alignment horizontal="center" vertical="center"/>
    </xf>
    <xf numFmtId="0" fontId="2" fillId="6" borderId="76" xfId="0" applyFont="1" applyFill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  <xf numFmtId="0" fontId="2" fillId="6" borderId="77" xfId="0" applyFont="1" applyFill="1" applyBorder="1" applyAlignment="1">
      <alignment horizontal="center" vertical="center"/>
    </xf>
    <xf numFmtId="0" fontId="2" fillId="6" borderId="78" xfId="0" applyFont="1" applyFill="1" applyBorder="1" applyAlignment="1">
      <alignment horizontal="center" vertical="center"/>
    </xf>
    <xf numFmtId="0" fontId="4" fillId="6" borderId="71" xfId="0" applyFont="1" applyFill="1" applyBorder="1" applyAlignment="1">
      <alignment horizontal="center" vertical="center"/>
    </xf>
    <xf numFmtId="0" fontId="4" fillId="6" borderId="7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6" borderId="78" xfId="0" applyFont="1" applyFill="1" applyBorder="1" applyAlignment="1">
      <alignment horizontal="center" vertical="center"/>
    </xf>
    <xf numFmtId="0" fontId="13" fillId="6" borderId="77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Milotice nad Opavou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476250</xdr:colOff>
      <xdr:row>36</xdr:row>
      <xdr:rowOff>114300</xdr:rowOff>
    </xdr:from>
    <xdr:to>
      <xdr:col>87</xdr:col>
      <xdr:colOff>47625</xdr:colOff>
      <xdr:row>36</xdr:row>
      <xdr:rowOff>114300</xdr:rowOff>
    </xdr:to>
    <xdr:sp>
      <xdr:nvSpPr>
        <xdr:cNvPr id="1" name="Line 546"/>
        <xdr:cNvSpPr>
          <a:spLocks/>
        </xdr:cNvSpPr>
      </xdr:nvSpPr>
      <xdr:spPr>
        <a:xfrm flipH="1" flipV="1">
          <a:off x="62731650" y="9039225"/>
          <a:ext cx="2028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666750</xdr:colOff>
      <xdr:row>32</xdr:row>
      <xdr:rowOff>114300</xdr:rowOff>
    </xdr:from>
    <xdr:to>
      <xdr:col>75</xdr:col>
      <xdr:colOff>247650</xdr:colOff>
      <xdr:row>32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6175950" y="8124825"/>
          <a:ext cx="19869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981075" y="6753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08925" y="6753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73</xdr:col>
      <xdr:colOff>247650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743902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3411200" y="743902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11182350" y="606742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2965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70</xdr:col>
      <xdr:colOff>476250</xdr:colOff>
      <xdr:row>23</xdr:row>
      <xdr:rowOff>114300</xdr:rowOff>
    </xdr:to>
    <xdr:sp>
      <xdr:nvSpPr>
        <xdr:cNvPr id="9" name="Line 10"/>
        <xdr:cNvSpPr>
          <a:spLocks/>
        </xdr:cNvSpPr>
      </xdr:nvSpPr>
      <xdr:spPr>
        <a:xfrm flipV="1">
          <a:off x="33337500" y="606742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Milotice  nad  Opavou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6882050" y="1029652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24</xdr:row>
      <xdr:rowOff>0</xdr:rowOff>
    </xdr:from>
    <xdr:to>
      <xdr:col>13</xdr:col>
      <xdr:colOff>266700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 flipV="1">
          <a:off x="5981700" y="6181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76200</xdr:rowOff>
    </xdr:from>
    <xdr:to>
      <xdr:col>74</xdr:col>
      <xdr:colOff>476250</xdr:colOff>
      <xdr:row>29</xdr:row>
      <xdr:rowOff>114300</xdr:rowOff>
    </xdr:to>
    <xdr:sp>
      <xdr:nvSpPr>
        <xdr:cNvPr id="13" name="Line 15"/>
        <xdr:cNvSpPr>
          <a:spLocks/>
        </xdr:cNvSpPr>
      </xdr:nvSpPr>
      <xdr:spPr>
        <a:xfrm flipV="1">
          <a:off x="54559200" y="7400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152400</xdr:rowOff>
    </xdr:from>
    <xdr:to>
      <xdr:col>72</xdr:col>
      <xdr:colOff>476250</xdr:colOff>
      <xdr:row>24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53073300" y="6105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5" name="Oval 17"/>
        <xdr:cNvSpPr>
          <a:spLocks noChangeAspect="1"/>
        </xdr:cNvSpPr>
      </xdr:nvSpPr>
      <xdr:spPr>
        <a:xfrm>
          <a:off x="32708850" y="14954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495300</xdr:colOff>
      <xdr:row>20</xdr:row>
      <xdr:rowOff>114300</xdr:rowOff>
    </xdr:from>
    <xdr:to>
      <xdr:col>44</xdr:col>
      <xdr:colOff>276225</xdr:colOff>
      <xdr:row>20</xdr:row>
      <xdr:rowOff>114300</xdr:rowOff>
    </xdr:to>
    <xdr:sp>
      <xdr:nvSpPr>
        <xdr:cNvPr id="16" name="Line 19"/>
        <xdr:cNvSpPr>
          <a:spLocks/>
        </xdr:cNvSpPr>
      </xdr:nvSpPr>
      <xdr:spPr>
        <a:xfrm flipV="1">
          <a:off x="28270200" y="5381625"/>
          <a:ext cx="4391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114300</xdr:rowOff>
    </xdr:from>
    <xdr:to>
      <xdr:col>48</xdr:col>
      <xdr:colOff>666750</xdr:colOff>
      <xdr:row>32</xdr:row>
      <xdr:rowOff>114300</xdr:rowOff>
    </xdr:to>
    <xdr:sp>
      <xdr:nvSpPr>
        <xdr:cNvPr id="17" name="Line 21"/>
        <xdr:cNvSpPr>
          <a:spLocks/>
        </xdr:cNvSpPr>
      </xdr:nvSpPr>
      <xdr:spPr>
        <a:xfrm flipV="1">
          <a:off x="15640050" y="8124825"/>
          <a:ext cx="2053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85725</xdr:rowOff>
    </xdr:from>
    <xdr:to>
      <xdr:col>73</xdr:col>
      <xdr:colOff>247650</xdr:colOff>
      <xdr:row>32</xdr:row>
      <xdr:rowOff>0</xdr:rowOff>
    </xdr:to>
    <xdr:sp>
      <xdr:nvSpPr>
        <xdr:cNvPr id="18" name="Line 23"/>
        <xdr:cNvSpPr>
          <a:spLocks/>
        </xdr:cNvSpPr>
      </xdr:nvSpPr>
      <xdr:spPr>
        <a:xfrm flipV="1">
          <a:off x="53816250" y="78676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20</xdr:row>
      <xdr:rowOff>114300</xdr:rowOff>
    </xdr:from>
    <xdr:to>
      <xdr:col>77</xdr:col>
      <xdr:colOff>47625</xdr:colOff>
      <xdr:row>20</xdr:row>
      <xdr:rowOff>114300</xdr:rowOff>
    </xdr:to>
    <xdr:sp>
      <xdr:nvSpPr>
        <xdr:cNvPr id="19" name="Line 24"/>
        <xdr:cNvSpPr>
          <a:spLocks/>
        </xdr:cNvSpPr>
      </xdr:nvSpPr>
      <xdr:spPr>
        <a:xfrm flipV="1">
          <a:off x="33099375" y="5381625"/>
          <a:ext cx="24231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114300</xdr:rowOff>
    </xdr:from>
    <xdr:to>
      <xdr:col>71</xdr:col>
      <xdr:colOff>247650</xdr:colOff>
      <xdr:row>23</xdr:row>
      <xdr:rowOff>152400</xdr:rowOff>
    </xdr:to>
    <xdr:sp>
      <xdr:nvSpPr>
        <xdr:cNvPr id="20" name="Line 25"/>
        <xdr:cNvSpPr>
          <a:spLocks/>
        </xdr:cNvSpPr>
      </xdr:nvSpPr>
      <xdr:spPr>
        <a:xfrm flipH="1" flipV="1">
          <a:off x="52330350" y="6067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26</xdr:row>
      <xdr:rowOff>114300</xdr:rowOff>
    </xdr:from>
    <xdr:to>
      <xdr:col>80</xdr:col>
      <xdr:colOff>495300</xdr:colOff>
      <xdr:row>29</xdr:row>
      <xdr:rowOff>0</xdr:rowOff>
    </xdr:to>
    <xdr:sp>
      <xdr:nvSpPr>
        <xdr:cNvPr id="21" name="Line 26"/>
        <xdr:cNvSpPr>
          <a:spLocks/>
        </xdr:cNvSpPr>
      </xdr:nvSpPr>
      <xdr:spPr>
        <a:xfrm flipV="1">
          <a:off x="56045100" y="67532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29</xdr:row>
      <xdr:rowOff>0</xdr:rowOff>
    </xdr:from>
    <xdr:to>
      <xdr:col>75</xdr:col>
      <xdr:colOff>247650</xdr:colOff>
      <xdr:row>29</xdr:row>
      <xdr:rowOff>76200</xdr:rowOff>
    </xdr:to>
    <xdr:sp>
      <xdr:nvSpPr>
        <xdr:cNvPr id="22" name="Line 27"/>
        <xdr:cNvSpPr>
          <a:spLocks/>
        </xdr:cNvSpPr>
      </xdr:nvSpPr>
      <xdr:spPr>
        <a:xfrm flipV="1">
          <a:off x="55302150" y="7324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32</xdr:row>
      <xdr:rowOff>76200</xdr:rowOff>
    </xdr:from>
    <xdr:to>
      <xdr:col>71</xdr:col>
      <xdr:colOff>247650</xdr:colOff>
      <xdr:row>32</xdr:row>
      <xdr:rowOff>114300</xdr:rowOff>
    </xdr:to>
    <xdr:sp>
      <xdr:nvSpPr>
        <xdr:cNvPr id="23" name="Line 28"/>
        <xdr:cNvSpPr>
          <a:spLocks/>
        </xdr:cNvSpPr>
      </xdr:nvSpPr>
      <xdr:spPr>
        <a:xfrm flipV="1">
          <a:off x="52358925" y="8086725"/>
          <a:ext cx="7143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16</xdr:col>
      <xdr:colOff>495300</xdr:colOff>
      <xdr:row>29</xdr:row>
      <xdr:rowOff>0</xdr:rowOff>
    </xdr:to>
    <xdr:sp>
      <xdr:nvSpPr>
        <xdr:cNvPr id="24" name="Line 29"/>
        <xdr:cNvSpPr>
          <a:spLocks/>
        </xdr:cNvSpPr>
      </xdr:nvSpPr>
      <xdr:spPr>
        <a:xfrm>
          <a:off x="8210550" y="67532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514350" y="6638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6" name="Line 31"/>
        <xdr:cNvSpPr>
          <a:spLocks/>
        </xdr:cNvSpPr>
      </xdr:nvSpPr>
      <xdr:spPr>
        <a:xfrm>
          <a:off x="571500" y="6753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0</xdr:rowOff>
    </xdr:from>
    <xdr:to>
      <xdr:col>17</xdr:col>
      <xdr:colOff>266700</xdr:colOff>
      <xdr:row>29</xdr:row>
      <xdr:rowOff>76200</xdr:rowOff>
    </xdr:to>
    <xdr:sp>
      <xdr:nvSpPr>
        <xdr:cNvPr id="27" name="Line 33"/>
        <xdr:cNvSpPr>
          <a:spLocks/>
        </xdr:cNvSpPr>
      </xdr:nvSpPr>
      <xdr:spPr>
        <a:xfrm>
          <a:off x="11925300" y="7324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76200</xdr:rowOff>
    </xdr:from>
    <xdr:to>
      <xdr:col>18</xdr:col>
      <xdr:colOff>495300</xdr:colOff>
      <xdr:row>29</xdr:row>
      <xdr:rowOff>114300</xdr:rowOff>
    </xdr:to>
    <xdr:sp>
      <xdr:nvSpPr>
        <xdr:cNvPr id="28" name="Line 34"/>
        <xdr:cNvSpPr>
          <a:spLocks/>
        </xdr:cNvSpPr>
      </xdr:nvSpPr>
      <xdr:spPr>
        <a:xfrm>
          <a:off x="12668250" y="7400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542925</xdr:colOff>
      <xdr:row>16</xdr:row>
      <xdr:rowOff>9525</xdr:rowOff>
    </xdr:from>
    <xdr:to>
      <xdr:col>58</xdr:col>
      <xdr:colOff>304800</xdr:colOff>
      <xdr:row>18</xdr:row>
      <xdr:rowOff>9525</xdr:rowOff>
    </xdr:to>
    <xdr:pic>
      <xdr:nvPicPr>
        <xdr:cNvPr id="2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95725" y="4362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0</xdr:colOff>
      <xdr:row>24</xdr:row>
      <xdr:rowOff>0</xdr:rowOff>
    </xdr:from>
    <xdr:to>
      <xdr:col>82</xdr:col>
      <xdr:colOff>0</xdr:colOff>
      <xdr:row>29</xdr:row>
      <xdr:rowOff>9525</xdr:rowOff>
    </xdr:to>
    <xdr:sp>
      <xdr:nvSpPr>
        <xdr:cNvPr id="30" name="Line 38"/>
        <xdr:cNvSpPr>
          <a:spLocks/>
        </xdr:cNvSpPr>
      </xdr:nvSpPr>
      <xdr:spPr>
        <a:xfrm>
          <a:off x="60769500" y="6181725"/>
          <a:ext cx="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0</xdr:rowOff>
    </xdr:from>
    <xdr:to>
      <xdr:col>77</xdr:col>
      <xdr:colOff>266700</xdr:colOff>
      <xdr:row>26</xdr:row>
      <xdr:rowOff>114300</xdr:rowOff>
    </xdr:to>
    <xdr:sp>
      <xdr:nvSpPr>
        <xdr:cNvPr id="31" name="Line 41"/>
        <xdr:cNvSpPr>
          <a:spLocks/>
        </xdr:cNvSpPr>
      </xdr:nvSpPr>
      <xdr:spPr>
        <a:xfrm flipH="1" flipV="1">
          <a:off x="53816250" y="61817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32" name="Line 45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33" name="Line 46"/>
        <xdr:cNvSpPr>
          <a:spLocks/>
        </xdr:cNvSpPr>
      </xdr:nvSpPr>
      <xdr:spPr>
        <a:xfrm flipH="1">
          <a:off x="34766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34" name="Line 47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35" name="Line 48"/>
        <xdr:cNvSpPr>
          <a:spLocks/>
        </xdr:cNvSpPr>
      </xdr:nvSpPr>
      <xdr:spPr>
        <a:xfrm flipH="1">
          <a:off x="34766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36" name="Line 49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37" name="Line 50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38" name="Line 51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39" name="Line 52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40" name="Line 53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41" name="Line 54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42" name="Line 55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43" name="Line 56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44" name="Line 57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45" name="Line 58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46" name="Line 59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47" name="Line 60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8" name="Line 61"/>
        <xdr:cNvSpPr>
          <a:spLocks/>
        </xdr:cNvSpPr>
      </xdr:nvSpPr>
      <xdr:spPr>
        <a:xfrm flipH="1">
          <a:off x="3476625" y="4143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9" name="Line 62"/>
        <xdr:cNvSpPr>
          <a:spLocks/>
        </xdr:cNvSpPr>
      </xdr:nvSpPr>
      <xdr:spPr>
        <a:xfrm flipH="1">
          <a:off x="3476625" y="4133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0" name="Line 63"/>
        <xdr:cNvSpPr>
          <a:spLocks/>
        </xdr:cNvSpPr>
      </xdr:nvSpPr>
      <xdr:spPr>
        <a:xfrm flipH="1">
          <a:off x="3476625" y="4143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1" name="Line 64"/>
        <xdr:cNvSpPr>
          <a:spLocks/>
        </xdr:cNvSpPr>
      </xdr:nvSpPr>
      <xdr:spPr>
        <a:xfrm flipH="1">
          <a:off x="3476625" y="4133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52" name="Line 65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53" name="Line 66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54" name="Line 67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55" name="Line 68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76200</xdr:rowOff>
    </xdr:from>
    <xdr:to>
      <xdr:col>21</xdr:col>
      <xdr:colOff>266700</xdr:colOff>
      <xdr:row>32</xdr:row>
      <xdr:rowOff>114300</xdr:rowOff>
    </xdr:to>
    <xdr:sp>
      <xdr:nvSpPr>
        <xdr:cNvPr id="56" name="Line 70"/>
        <xdr:cNvSpPr>
          <a:spLocks/>
        </xdr:cNvSpPr>
      </xdr:nvSpPr>
      <xdr:spPr>
        <a:xfrm>
          <a:off x="14897100" y="8086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15</xdr:col>
      <xdr:colOff>266700</xdr:colOff>
      <xdr:row>23</xdr:row>
      <xdr:rowOff>152400</xdr:rowOff>
    </xdr:to>
    <xdr:sp>
      <xdr:nvSpPr>
        <xdr:cNvPr id="57" name="Line 72"/>
        <xdr:cNvSpPr>
          <a:spLocks/>
        </xdr:cNvSpPr>
      </xdr:nvSpPr>
      <xdr:spPr>
        <a:xfrm flipV="1">
          <a:off x="10439400" y="6067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114300</xdr:rowOff>
    </xdr:from>
    <xdr:to>
      <xdr:col>76</xdr:col>
      <xdr:colOff>504825</xdr:colOff>
      <xdr:row>30</xdr:row>
      <xdr:rowOff>114300</xdr:rowOff>
    </xdr:to>
    <xdr:sp>
      <xdr:nvSpPr>
        <xdr:cNvPr id="58" name="Line 76"/>
        <xdr:cNvSpPr>
          <a:spLocks/>
        </xdr:cNvSpPr>
      </xdr:nvSpPr>
      <xdr:spPr>
        <a:xfrm flipV="1">
          <a:off x="55302150" y="7210425"/>
          <a:ext cx="15144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22</xdr:row>
      <xdr:rowOff>114300</xdr:rowOff>
    </xdr:from>
    <xdr:to>
      <xdr:col>75</xdr:col>
      <xdr:colOff>276225</xdr:colOff>
      <xdr:row>25</xdr:row>
      <xdr:rowOff>114300</xdr:rowOff>
    </xdr:to>
    <xdr:sp>
      <xdr:nvSpPr>
        <xdr:cNvPr id="59" name="Line 77"/>
        <xdr:cNvSpPr>
          <a:spLocks/>
        </xdr:cNvSpPr>
      </xdr:nvSpPr>
      <xdr:spPr>
        <a:xfrm>
          <a:off x="53816250" y="5838825"/>
          <a:ext cx="22574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32385000" y="6638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86</xdr:col>
      <xdr:colOff>0</xdr:colOff>
      <xdr:row>20</xdr:row>
      <xdr:rowOff>0</xdr:rowOff>
    </xdr:from>
    <xdr:ext cx="1485900" cy="457200"/>
    <xdr:sp>
      <xdr:nvSpPr>
        <xdr:cNvPr id="61" name="text 3"/>
        <xdr:cNvSpPr txBox="1">
          <a:spLocks noChangeArrowheads="1"/>
        </xdr:cNvSpPr>
      </xdr:nvSpPr>
      <xdr:spPr>
        <a:xfrm>
          <a:off x="63741300" y="5267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Bruntál</a:t>
          </a:r>
        </a:p>
      </xdr:txBody>
    </xdr:sp>
    <xdr:clientData/>
  </xdr:oneCellAnchor>
  <xdr:oneCellAnchor>
    <xdr:from>
      <xdr:col>86</xdr:col>
      <xdr:colOff>0</xdr:colOff>
      <xdr:row>38</xdr:row>
      <xdr:rowOff>0</xdr:rowOff>
    </xdr:from>
    <xdr:ext cx="1485900" cy="457200"/>
    <xdr:sp>
      <xdr:nvSpPr>
        <xdr:cNvPr id="62" name="text 3"/>
        <xdr:cNvSpPr txBox="1">
          <a:spLocks noChangeArrowheads="1"/>
        </xdr:cNvSpPr>
      </xdr:nvSpPr>
      <xdr:spPr>
        <a:xfrm>
          <a:off x="63741300" y="9382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Kunov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63" name="text 3"/>
        <xdr:cNvSpPr txBox="1">
          <a:spLocks noChangeArrowheads="1"/>
        </xdr:cNvSpPr>
      </xdr:nvSpPr>
      <xdr:spPr>
        <a:xfrm>
          <a:off x="64712850" y="6638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64" name="Line 88"/>
        <xdr:cNvSpPr>
          <a:spLocks/>
        </xdr:cNvSpPr>
      </xdr:nvSpPr>
      <xdr:spPr>
        <a:xfrm>
          <a:off x="64770000" y="6753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36</xdr:row>
      <xdr:rowOff>0</xdr:rowOff>
    </xdr:from>
    <xdr:to>
      <xdr:col>88</xdr:col>
      <xdr:colOff>0</xdr:colOff>
      <xdr:row>37</xdr:row>
      <xdr:rowOff>0</xdr:rowOff>
    </xdr:to>
    <xdr:sp>
      <xdr:nvSpPr>
        <xdr:cNvPr id="65" name="text 3"/>
        <xdr:cNvSpPr txBox="1">
          <a:spLocks noChangeArrowheads="1"/>
        </xdr:cNvSpPr>
      </xdr:nvSpPr>
      <xdr:spPr>
        <a:xfrm>
          <a:off x="64712850" y="8924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36</xdr:row>
      <xdr:rowOff>114300</xdr:rowOff>
    </xdr:from>
    <xdr:to>
      <xdr:col>87</xdr:col>
      <xdr:colOff>447675</xdr:colOff>
      <xdr:row>36</xdr:row>
      <xdr:rowOff>114300</xdr:rowOff>
    </xdr:to>
    <xdr:sp>
      <xdr:nvSpPr>
        <xdr:cNvPr id="66" name="Line 90"/>
        <xdr:cNvSpPr>
          <a:spLocks/>
        </xdr:cNvSpPr>
      </xdr:nvSpPr>
      <xdr:spPr>
        <a:xfrm>
          <a:off x="64770000" y="9039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20</xdr:row>
      <xdr:rowOff>114300</xdr:rowOff>
    </xdr:from>
    <xdr:to>
      <xdr:col>69</xdr:col>
      <xdr:colOff>247650</xdr:colOff>
      <xdr:row>20</xdr:row>
      <xdr:rowOff>152400</xdr:rowOff>
    </xdr:to>
    <xdr:sp>
      <xdr:nvSpPr>
        <xdr:cNvPr id="67" name="Line 93"/>
        <xdr:cNvSpPr>
          <a:spLocks/>
        </xdr:cNvSpPr>
      </xdr:nvSpPr>
      <xdr:spPr>
        <a:xfrm>
          <a:off x="50863500" y="53816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21</xdr:row>
      <xdr:rowOff>142875</xdr:rowOff>
    </xdr:from>
    <xdr:to>
      <xdr:col>72</xdr:col>
      <xdr:colOff>476250</xdr:colOff>
      <xdr:row>22</xdr:row>
      <xdr:rowOff>114300</xdr:rowOff>
    </xdr:to>
    <xdr:sp>
      <xdr:nvSpPr>
        <xdr:cNvPr id="68" name="Line 95"/>
        <xdr:cNvSpPr>
          <a:spLocks/>
        </xdr:cNvSpPr>
      </xdr:nvSpPr>
      <xdr:spPr>
        <a:xfrm>
          <a:off x="53073300" y="56388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23</xdr:row>
      <xdr:rowOff>152400</xdr:rowOff>
    </xdr:from>
    <xdr:to>
      <xdr:col>14</xdr:col>
      <xdr:colOff>495300</xdr:colOff>
      <xdr:row>24</xdr:row>
      <xdr:rowOff>0</xdr:rowOff>
    </xdr:to>
    <xdr:sp>
      <xdr:nvSpPr>
        <xdr:cNvPr id="69" name="Line 102"/>
        <xdr:cNvSpPr>
          <a:spLocks/>
        </xdr:cNvSpPr>
      </xdr:nvSpPr>
      <xdr:spPr>
        <a:xfrm flipV="1">
          <a:off x="9696450" y="6105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19</xdr:col>
      <xdr:colOff>266700</xdr:colOff>
      <xdr:row>32</xdr:row>
      <xdr:rowOff>0</xdr:rowOff>
    </xdr:to>
    <xdr:sp>
      <xdr:nvSpPr>
        <xdr:cNvPr id="70" name="Line 103"/>
        <xdr:cNvSpPr>
          <a:spLocks/>
        </xdr:cNvSpPr>
      </xdr:nvSpPr>
      <xdr:spPr>
        <a:xfrm>
          <a:off x="13411200" y="7896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0</xdr:rowOff>
    </xdr:from>
    <xdr:to>
      <xdr:col>20</xdr:col>
      <xdr:colOff>495300</xdr:colOff>
      <xdr:row>32</xdr:row>
      <xdr:rowOff>76200</xdr:rowOff>
    </xdr:to>
    <xdr:sp>
      <xdr:nvSpPr>
        <xdr:cNvPr id="71" name="Line 104"/>
        <xdr:cNvSpPr>
          <a:spLocks/>
        </xdr:cNvSpPr>
      </xdr:nvSpPr>
      <xdr:spPr>
        <a:xfrm>
          <a:off x="14154150" y="8010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0</xdr:rowOff>
    </xdr:from>
    <xdr:to>
      <xdr:col>72</xdr:col>
      <xdr:colOff>476250</xdr:colOff>
      <xdr:row>32</xdr:row>
      <xdr:rowOff>76200</xdr:rowOff>
    </xdr:to>
    <xdr:sp>
      <xdr:nvSpPr>
        <xdr:cNvPr id="72" name="Line 105"/>
        <xdr:cNvSpPr>
          <a:spLocks/>
        </xdr:cNvSpPr>
      </xdr:nvSpPr>
      <xdr:spPr>
        <a:xfrm flipV="1">
          <a:off x="53073300" y="8010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74</xdr:col>
      <xdr:colOff>476250</xdr:colOff>
      <xdr:row>31</xdr:row>
      <xdr:rowOff>85725</xdr:rowOff>
    </xdr:to>
    <xdr:sp>
      <xdr:nvSpPr>
        <xdr:cNvPr id="73" name="Line 106"/>
        <xdr:cNvSpPr>
          <a:spLocks/>
        </xdr:cNvSpPr>
      </xdr:nvSpPr>
      <xdr:spPr>
        <a:xfrm flipV="1">
          <a:off x="54559200" y="76676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20</xdr:row>
      <xdr:rowOff>152400</xdr:rowOff>
    </xdr:from>
    <xdr:to>
      <xdr:col>70</xdr:col>
      <xdr:colOff>476250</xdr:colOff>
      <xdr:row>21</xdr:row>
      <xdr:rowOff>0</xdr:rowOff>
    </xdr:to>
    <xdr:sp>
      <xdr:nvSpPr>
        <xdr:cNvPr id="74" name="Line 107"/>
        <xdr:cNvSpPr>
          <a:spLocks/>
        </xdr:cNvSpPr>
      </xdr:nvSpPr>
      <xdr:spPr>
        <a:xfrm>
          <a:off x="51587400" y="5419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21</xdr:row>
      <xdr:rowOff>0</xdr:rowOff>
    </xdr:from>
    <xdr:to>
      <xdr:col>71</xdr:col>
      <xdr:colOff>247650</xdr:colOff>
      <xdr:row>21</xdr:row>
      <xdr:rowOff>142875</xdr:rowOff>
    </xdr:to>
    <xdr:sp>
      <xdr:nvSpPr>
        <xdr:cNvPr id="75" name="Line 108"/>
        <xdr:cNvSpPr>
          <a:spLocks/>
        </xdr:cNvSpPr>
      </xdr:nvSpPr>
      <xdr:spPr>
        <a:xfrm>
          <a:off x="52330350" y="5495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32385000" y="5953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77" name="Line 296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78" name="Line 297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79" name="Line 298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80" name="Line 299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81" name="Line 300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82" name="Line 301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83" name="Line 302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84" name="Line 303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5" name="Line 304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6" name="Line 305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7" name="Line 306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8" name="Line 307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9" name="Line 308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90" name="Line 309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91" name="Line 310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92" name="Line 311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93" name="Line 312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94" name="Line 313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95" name="Line 314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96" name="Line 315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97" name="Line 316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98" name="Line 317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99" name="Line 318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100" name="Line 319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1" name="Line 320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2" name="Line 321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3" name="Line 322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4" name="Line 323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5" name="Line 324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6" name="Line 325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7" name="Line 326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8" name="Line 327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09" name="Line 328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10" name="Line 329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11" name="Line 330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12" name="Line 331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13" name="Line 332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14" name="Line 333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15" name="Line 334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16" name="Line 335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17" name="Line 336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18" name="Line 337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19" name="Line 338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20" name="Line 339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21" name="Line 340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22" name="Line 341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23" name="Line 342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24" name="Line 343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25" name="Line 344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26" name="Line 345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27" name="Line 346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28" name="Line 347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29" name="Line 348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30" name="Line 349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31" name="Line 350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32" name="Line 351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29</xdr:row>
      <xdr:rowOff>0</xdr:rowOff>
    </xdr:from>
    <xdr:ext cx="1028700" cy="457200"/>
    <xdr:sp>
      <xdr:nvSpPr>
        <xdr:cNvPr id="133" name="text 774"/>
        <xdr:cNvSpPr txBox="1">
          <a:spLocks noChangeArrowheads="1"/>
        </xdr:cNvSpPr>
      </xdr:nvSpPr>
      <xdr:spPr>
        <a:xfrm>
          <a:off x="60255150" y="7324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7566 - 3SNI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72,988</a:t>
          </a:r>
        </a:p>
      </xdr:txBody>
    </xdr:sp>
    <xdr:clientData/>
  </xdr:oneCellAnchor>
  <xdr:twoCellAnchor>
    <xdr:from>
      <xdr:col>14</xdr:col>
      <xdr:colOff>495300</xdr:colOff>
      <xdr:row>28</xdr:row>
      <xdr:rowOff>0</xdr:rowOff>
    </xdr:from>
    <xdr:to>
      <xdr:col>17</xdr:col>
      <xdr:colOff>266700</xdr:colOff>
      <xdr:row>30</xdr:row>
      <xdr:rowOff>180975</xdr:rowOff>
    </xdr:to>
    <xdr:sp>
      <xdr:nvSpPr>
        <xdr:cNvPr id="134" name="Line 354"/>
        <xdr:cNvSpPr>
          <a:spLocks/>
        </xdr:cNvSpPr>
      </xdr:nvSpPr>
      <xdr:spPr>
        <a:xfrm>
          <a:off x="10439400" y="7096125"/>
          <a:ext cx="2228850" cy="638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29</xdr:row>
      <xdr:rowOff>114300</xdr:rowOff>
    </xdr:from>
    <xdr:to>
      <xdr:col>69</xdr:col>
      <xdr:colOff>276225</xdr:colOff>
      <xdr:row>32</xdr:row>
      <xdr:rowOff>114300</xdr:rowOff>
    </xdr:to>
    <xdr:sp>
      <xdr:nvSpPr>
        <xdr:cNvPr id="135" name="Line 531"/>
        <xdr:cNvSpPr>
          <a:spLocks/>
        </xdr:cNvSpPr>
      </xdr:nvSpPr>
      <xdr:spPr>
        <a:xfrm flipH="1" flipV="1">
          <a:off x="47158275" y="74390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21</xdr:row>
      <xdr:rowOff>0</xdr:rowOff>
    </xdr:from>
    <xdr:to>
      <xdr:col>36</xdr:col>
      <xdr:colOff>495300</xdr:colOff>
      <xdr:row>23</xdr:row>
      <xdr:rowOff>114300</xdr:rowOff>
    </xdr:to>
    <xdr:sp>
      <xdr:nvSpPr>
        <xdr:cNvPr id="136" name="Line 532"/>
        <xdr:cNvSpPr>
          <a:spLocks/>
        </xdr:cNvSpPr>
      </xdr:nvSpPr>
      <xdr:spPr>
        <a:xfrm flipV="1">
          <a:off x="23069550" y="54959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20</xdr:row>
      <xdr:rowOff>114300</xdr:rowOff>
    </xdr:from>
    <xdr:to>
      <xdr:col>38</xdr:col>
      <xdr:colOff>495300</xdr:colOff>
      <xdr:row>20</xdr:row>
      <xdr:rowOff>152400</xdr:rowOff>
    </xdr:to>
    <xdr:sp>
      <xdr:nvSpPr>
        <xdr:cNvPr id="137" name="Line 533"/>
        <xdr:cNvSpPr>
          <a:spLocks/>
        </xdr:cNvSpPr>
      </xdr:nvSpPr>
      <xdr:spPr>
        <a:xfrm flipV="1">
          <a:off x="27527250" y="5381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152400</xdr:rowOff>
    </xdr:from>
    <xdr:to>
      <xdr:col>37</xdr:col>
      <xdr:colOff>266700</xdr:colOff>
      <xdr:row>21</xdr:row>
      <xdr:rowOff>0</xdr:rowOff>
    </xdr:to>
    <xdr:sp>
      <xdr:nvSpPr>
        <xdr:cNvPr id="138" name="Line 534"/>
        <xdr:cNvSpPr>
          <a:spLocks/>
        </xdr:cNvSpPr>
      </xdr:nvSpPr>
      <xdr:spPr>
        <a:xfrm flipV="1">
          <a:off x="26784300" y="5419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29</xdr:row>
      <xdr:rowOff>114300</xdr:rowOff>
    </xdr:from>
    <xdr:to>
      <xdr:col>57</xdr:col>
      <xdr:colOff>276225</xdr:colOff>
      <xdr:row>32</xdr:row>
      <xdr:rowOff>114300</xdr:rowOff>
    </xdr:to>
    <xdr:sp>
      <xdr:nvSpPr>
        <xdr:cNvPr id="139" name="Line 535"/>
        <xdr:cNvSpPr>
          <a:spLocks/>
        </xdr:cNvSpPr>
      </xdr:nvSpPr>
      <xdr:spPr>
        <a:xfrm>
          <a:off x="38233350" y="7439025"/>
          <a:ext cx="44672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19</xdr:row>
      <xdr:rowOff>114300</xdr:rowOff>
    </xdr:from>
    <xdr:to>
      <xdr:col>78</xdr:col>
      <xdr:colOff>457200</xdr:colOff>
      <xdr:row>21</xdr:row>
      <xdr:rowOff>114300</xdr:rowOff>
    </xdr:to>
    <xdr:sp>
      <xdr:nvSpPr>
        <xdr:cNvPr id="140" name="TextBox 536"/>
        <xdr:cNvSpPr txBox="1">
          <a:spLocks noChangeArrowheads="1"/>
        </xdr:cNvSpPr>
      </xdr:nvSpPr>
      <xdr:spPr>
        <a:xfrm>
          <a:off x="57283350" y="51530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Remíza</a:t>
          </a:r>
        </a:p>
      </xdr:txBody>
    </xdr:sp>
    <xdr:clientData/>
  </xdr:twoCellAnchor>
  <xdr:twoCellAnchor>
    <xdr:from>
      <xdr:col>76</xdr:col>
      <xdr:colOff>476250</xdr:colOff>
      <xdr:row>32</xdr:row>
      <xdr:rowOff>152400</xdr:rowOff>
    </xdr:from>
    <xdr:to>
      <xdr:col>77</xdr:col>
      <xdr:colOff>247650</xdr:colOff>
      <xdr:row>33</xdr:row>
      <xdr:rowOff>0</xdr:rowOff>
    </xdr:to>
    <xdr:sp>
      <xdr:nvSpPr>
        <xdr:cNvPr id="141" name="Line 542"/>
        <xdr:cNvSpPr>
          <a:spLocks/>
        </xdr:cNvSpPr>
      </xdr:nvSpPr>
      <xdr:spPr>
        <a:xfrm flipH="1" flipV="1">
          <a:off x="56788050" y="81629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114300</xdr:rowOff>
    </xdr:from>
    <xdr:to>
      <xdr:col>76</xdr:col>
      <xdr:colOff>476250</xdr:colOff>
      <xdr:row>32</xdr:row>
      <xdr:rowOff>152400</xdr:rowOff>
    </xdr:to>
    <xdr:sp>
      <xdr:nvSpPr>
        <xdr:cNvPr id="142" name="Line 543"/>
        <xdr:cNvSpPr>
          <a:spLocks/>
        </xdr:cNvSpPr>
      </xdr:nvSpPr>
      <xdr:spPr>
        <a:xfrm flipH="1" flipV="1">
          <a:off x="56045100" y="81248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33</xdr:row>
      <xdr:rowOff>114300</xdr:rowOff>
    </xdr:from>
    <xdr:to>
      <xdr:col>81</xdr:col>
      <xdr:colOff>247650</xdr:colOff>
      <xdr:row>35</xdr:row>
      <xdr:rowOff>114300</xdr:rowOff>
    </xdr:to>
    <xdr:sp>
      <xdr:nvSpPr>
        <xdr:cNvPr id="143" name="Line 544"/>
        <xdr:cNvSpPr>
          <a:spLocks/>
        </xdr:cNvSpPr>
      </xdr:nvSpPr>
      <xdr:spPr>
        <a:xfrm flipH="1" flipV="1">
          <a:off x="58273950" y="8353425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457200</xdr:colOff>
      <xdr:row>38</xdr:row>
      <xdr:rowOff>0</xdr:rowOff>
    </xdr:from>
    <xdr:ext cx="1028700" cy="457200"/>
    <xdr:sp>
      <xdr:nvSpPr>
        <xdr:cNvPr id="144" name="text 774"/>
        <xdr:cNvSpPr txBox="1">
          <a:spLocks noChangeArrowheads="1"/>
        </xdr:cNvSpPr>
      </xdr:nvSpPr>
      <xdr:spPr>
        <a:xfrm>
          <a:off x="61226700" y="93821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 7698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km 0,301</a:t>
          </a:r>
        </a:p>
      </xdr:txBody>
    </xdr:sp>
    <xdr:clientData/>
  </xdr:oneCellAnchor>
  <xdr:twoCellAnchor>
    <xdr:from>
      <xdr:col>82</xdr:col>
      <xdr:colOff>476250</xdr:colOff>
      <xdr:row>36</xdr:row>
      <xdr:rowOff>0</xdr:rowOff>
    </xdr:from>
    <xdr:to>
      <xdr:col>83</xdr:col>
      <xdr:colOff>247650</xdr:colOff>
      <xdr:row>36</xdr:row>
      <xdr:rowOff>76200</xdr:rowOff>
    </xdr:to>
    <xdr:sp>
      <xdr:nvSpPr>
        <xdr:cNvPr id="145" name="Line 548"/>
        <xdr:cNvSpPr>
          <a:spLocks/>
        </xdr:cNvSpPr>
      </xdr:nvSpPr>
      <xdr:spPr>
        <a:xfrm flipH="1" flipV="1">
          <a:off x="61245750" y="89249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36</xdr:row>
      <xdr:rowOff>76200</xdr:rowOff>
    </xdr:from>
    <xdr:to>
      <xdr:col>84</xdr:col>
      <xdr:colOff>476250</xdr:colOff>
      <xdr:row>36</xdr:row>
      <xdr:rowOff>114300</xdr:rowOff>
    </xdr:to>
    <xdr:sp>
      <xdr:nvSpPr>
        <xdr:cNvPr id="146" name="Line 549"/>
        <xdr:cNvSpPr>
          <a:spLocks/>
        </xdr:cNvSpPr>
      </xdr:nvSpPr>
      <xdr:spPr>
        <a:xfrm flipH="1" flipV="1">
          <a:off x="61988700" y="90011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47" name="text 7166"/>
        <xdr:cNvSpPr txBox="1">
          <a:spLocks noChangeArrowheads="1"/>
        </xdr:cNvSpPr>
      </xdr:nvSpPr>
      <xdr:spPr>
        <a:xfrm>
          <a:off x="32385000" y="7324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60</xdr:col>
      <xdr:colOff>0</xdr:colOff>
      <xdr:row>32</xdr:row>
      <xdr:rowOff>0</xdr:rowOff>
    </xdr:from>
    <xdr:to>
      <xdr:col>61</xdr:col>
      <xdr:colOff>0</xdr:colOff>
      <xdr:row>33</xdr:row>
      <xdr:rowOff>0</xdr:rowOff>
    </xdr:to>
    <xdr:sp>
      <xdr:nvSpPr>
        <xdr:cNvPr id="148" name="text 7166"/>
        <xdr:cNvSpPr txBox="1">
          <a:spLocks noChangeArrowheads="1"/>
        </xdr:cNvSpPr>
      </xdr:nvSpPr>
      <xdr:spPr>
        <a:xfrm>
          <a:off x="44424600" y="8010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32613600" y="5267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74</xdr:col>
      <xdr:colOff>228600</xdr:colOff>
      <xdr:row>20</xdr:row>
      <xdr:rowOff>0</xdr:rowOff>
    </xdr:from>
    <xdr:ext cx="523875" cy="228600"/>
    <xdr:sp>
      <xdr:nvSpPr>
        <xdr:cNvPr id="150" name="text 7125"/>
        <xdr:cNvSpPr txBox="1">
          <a:spLocks noChangeArrowheads="1"/>
        </xdr:cNvSpPr>
      </xdr:nvSpPr>
      <xdr:spPr>
        <a:xfrm>
          <a:off x="55054500" y="5267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83</xdr:col>
      <xdr:colOff>0</xdr:colOff>
      <xdr:row>34</xdr:row>
      <xdr:rowOff>0</xdr:rowOff>
    </xdr:from>
    <xdr:to>
      <xdr:col>83</xdr:col>
      <xdr:colOff>0</xdr:colOff>
      <xdr:row>38</xdr:row>
      <xdr:rowOff>0</xdr:rowOff>
    </xdr:to>
    <xdr:sp>
      <xdr:nvSpPr>
        <xdr:cNvPr id="151" name="Line 555"/>
        <xdr:cNvSpPr>
          <a:spLocks/>
        </xdr:cNvSpPr>
      </xdr:nvSpPr>
      <xdr:spPr>
        <a:xfrm>
          <a:off x="61741050" y="8467725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228600</xdr:colOff>
      <xdr:row>20</xdr:row>
      <xdr:rowOff>0</xdr:rowOff>
    </xdr:from>
    <xdr:to>
      <xdr:col>28</xdr:col>
      <xdr:colOff>742950</xdr:colOff>
      <xdr:row>21</xdr:row>
      <xdr:rowOff>0</xdr:rowOff>
    </xdr:to>
    <xdr:grpSp>
      <xdr:nvGrpSpPr>
        <xdr:cNvPr id="152" name="Group 556"/>
        <xdr:cNvGrpSpPr>
          <a:grpSpLocks/>
        </xdr:cNvGrpSpPr>
      </xdr:nvGrpSpPr>
      <xdr:grpSpPr>
        <a:xfrm>
          <a:off x="20574000" y="52673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5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55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5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542925</xdr:colOff>
      <xdr:row>23</xdr:row>
      <xdr:rowOff>0</xdr:rowOff>
    </xdr:from>
    <xdr:to>
      <xdr:col>81</xdr:col>
      <xdr:colOff>85725</xdr:colOff>
      <xdr:row>24</xdr:row>
      <xdr:rowOff>0</xdr:rowOff>
    </xdr:to>
    <xdr:grpSp>
      <xdr:nvGrpSpPr>
        <xdr:cNvPr id="156" name="Group 560"/>
        <xdr:cNvGrpSpPr>
          <a:grpSpLocks/>
        </xdr:cNvGrpSpPr>
      </xdr:nvGrpSpPr>
      <xdr:grpSpPr>
        <a:xfrm>
          <a:off x="59826525" y="59531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5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56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6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21</xdr:row>
      <xdr:rowOff>219075</xdr:rowOff>
    </xdr:from>
    <xdr:to>
      <xdr:col>31</xdr:col>
      <xdr:colOff>419100</xdr:colOff>
      <xdr:row>23</xdr:row>
      <xdr:rowOff>114300</xdr:rowOff>
    </xdr:to>
    <xdr:grpSp>
      <xdr:nvGrpSpPr>
        <xdr:cNvPr id="160" name="Group 564"/>
        <xdr:cNvGrpSpPr>
          <a:grpSpLocks noChangeAspect="1"/>
        </xdr:cNvGrpSpPr>
      </xdr:nvGrpSpPr>
      <xdr:grpSpPr>
        <a:xfrm>
          <a:off x="22907625" y="5715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5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24</xdr:row>
      <xdr:rowOff>219075</xdr:rowOff>
    </xdr:from>
    <xdr:to>
      <xdr:col>8</xdr:col>
      <xdr:colOff>647700</xdr:colOff>
      <xdr:row>26</xdr:row>
      <xdr:rowOff>114300</xdr:rowOff>
    </xdr:to>
    <xdr:grpSp>
      <xdr:nvGrpSpPr>
        <xdr:cNvPr id="163" name="Group 567"/>
        <xdr:cNvGrpSpPr>
          <a:grpSpLocks noChangeAspect="1"/>
        </xdr:cNvGrpSpPr>
      </xdr:nvGrpSpPr>
      <xdr:grpSpPr>
        <a:xfrm>
          <a:off x="5829300" y="6400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" name="Line 5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26</xdr:row>
      <xdr:rowOff>114300</xdr:rowOff>
    </xdr:from>
    <xdr:to>
      <xdr:col>11</xdr:col>
      <xdr:colOff>419100</xdr:colOff>
      <xdr:row>28</xdr:row>
      <xdr:rowOff>28575</xdr:rowOff>
    </xdr:to>
    <xdr:grpSp>
      <xdr:nvGrpSpPr>
        <xdr:cNvPr id="166" name="Group 570"/>
        <xdr:cNvGrpSpPr>
          <a:grpSpLocks noChangeAspect="1"/>
        </xdr:cNvGrpSpPr>
      </xdr:nvGrpSpPr>
      <xdr:grpSpPr>
        <a:xfrm>
          <a:off x="8048625" y="6753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" name="Line 5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28</xdr:row>
      <xdr:rowOff>0</xdr:rowOff>
    </xdr:from>
    <xdr:to>
      <xdr:col>14</xdr:col>
      <xdr:colOff>495300</xdr:colOff>
      <xdr:row>28</xdr:row>
      <xdr:rowOff>95250</xdr:rowOff>
    </xdr:to>
    <xdr:sp>
      <xdr:nvSpPr>
        <xdr:cNvPr id="169" name="Line 574"/>
        <xdr:cNvSpPr>
          <a:spLocks noChangeAspect="1"/>
        </xdr:cNvSpPr>
      </xdr:nvSpPr>
      <xdr:spPr>
        <a:xfrm flipH="1">
          <a:off x="10439400" y="70961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28</xdr:row>
      <xdr:rowOff>95250</xdr:rowOff>
    </xdr:from>
    <xdr:to>
      <xdr:col>14</xdr:col>
      <xdr:colOff>647700</xdr:colOff>
      <xdr:row>29</xdr:row>
      <xdr:rowOff>133350</xdr:rowOff>
    </xdr:to>
    <xdr:sp>
      <xdr:nvSpPr>
        <xdr:cNvPr id="170" name="Oval 575"/>
        <xdr:cNvSpPr>
          <a:spLocks noChangeAspect="1"/>
        </xdr:cNvSpPr>
      </xdr:nvSpPr>
      <xdr:spPr>
        <a:xfrm>
          <a:off x="10287000" y="71913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314325</xdr:colOff>
      <xdr:row>32</xdr:row>
      <xdr:rowOff>47625</xdr:rowOff>
    </xdr:from>
    <xdr:to>
      <xdr:col>18</xdr:col>
      <xdr:colOff>666750</xdr:colOff>
      <xdr:row>32</xdr:row>
      <xdr:rowOff>171450</xdr:rowOff>
    </xdr:to>
    <xdr:sp>
      <xdr:nvSpPr>
        <xdr:cNvPr id="171" name="kreslení 427"/>
        <xdr:cNvSpPr>
          <a:spLocks/>
        </xdr:cNvSpPr>
      </xdr:nvSpPr>
      <xdr:spPr>
        <a:xfrm>
          <a:off x="13230225" y="8058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0</xdr:colOff>
      <xdr:row>20</xdr:row>
      <xdr:rowOff>0</xdr:rowOff>
    </xdr:from>
    <xdr:to>
      <xdr:col>36</xdr:col>
      <xdr:colOff>352425</xdr:colOff>
      <xdr:row>20</xdr:row>
      <xdr:rowOff>123825</xdr:rowOff>
    </xdr:to>
    <xdr:sp>
      <xdr:nvSpPr>
        <xdr:cNvPr id="172" name="kreslení 16"/>
        <xdr:cNvSpPr>
          <a:spLocks/>
        </xdr:cNvSpPr>
      </xdr:nvSpPr>
      <xdr:spPr>
        <a:xfrm>
          <a:off x="26289000" y="52673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314325</xdr:colOff>
      <xdr:row>33</xdr:row>
      <xdr:rowOff>47625</xdr:rowOff>
    </xdr:from>
    <xdr:to>
      <xdr:col>44</xdr:col>
      <xdr:colOff>666750</xdr:colOff>
      <xdr:row>33</xdr:row>
      <xdr:rowOff>171450</xdr:rowOff>
    </xdr:to>
    <xdr:sp>
      <xdr:nvSpPr>
        <xdr:cNvPr id="173" name="kreslení 417"/>
        <xdr:cNvSpPr>
          <a:spLocks/>
        </xdr:cNvSpPr>
      </xdr:nvSpPr>
      <xdr:spPr>
        <a:xfrm>
          <a:off x="32699325" y="8286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32</xdr:row>
      <xdr:rowOff>0</xdr:rowOff>
    </xdr:from>
    <xdr:ext cx="523875" cy="228600"/>
    <xdr:sp>
      <xdr:nvSpPr>
        <xdr:cNvPr id="174" name="text 7125"/>
        <xdr:cNvSpPr txBox="1">
          <a:spLocks noChangeArrowheads="1"/>
        </xdr:cNvSpPr>
      </xdr:nvSpPr>
      <xdr:spPr>
        <a:xfrm>
          <a:off x="25031700" y="8010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17</xdr:col>
      <xdr:colOff>266700</xdr:colOff>
      <xdr:row>30</xdr:row>
      <xdr:rowOff>180975</xdr:rowOff>
    </xdr:from>
    <xdr:to>
      <xdr:col>18</xdr:col>
      <xdr:colOff>495300</xdr:colOff>
      <xdr:row>31</xdr:row>
      <xdr:rowOff>114300</xdr:rowOff>
    </xdr:to>
    <xdr:sp>
      <xdr:nvSpPr>
        <xdr:cNvPr id="175" name="Line 598"/>
        <xdr:cNvSpPr>
          <a:spLocks/>
        </xdr:cNvSpPr>
      </xdr:nvSpPr>
      <xdr:spPr>
        <a:xfrm>
          <a:off x="12668250" y="77343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33</xdr:row>
      <xdr:rowOff>0</xdr:rowOff>
    </xdr:from>
    <xdr:to>
      <xdr:col>78</xdr:col>
      <xdr:colOff>476250</xdr:colOff>
      <xdr:row>33</xdr:row>
      <xdr:rowOff>114300</xdr:rowOff>
    </xdr:to>
    <xdr:sp>
      <xdr:nvSpPr>
        <xdr:cNvPr id="176" name="Line 606"/>
        <xdr:cNvSpPr>
          <a:spLocks/>
        </xdr:cNvSpPr>
      </xdr:nvSpPr>
      <xdr:spPr>
        <a:xfrm flipH="1" flipV="1">
          <a:off x="57531000" y="82391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35</xdr:row>
      <xdr:rowOff>114300</xdr:rowOff>
    </xdr:from>
    <xdr:to>
      <xdr:col>82</xdr:col>
      <xdr:colOff>476250</xdr:colOff>
      <xdr:row>36</xdr:row>
      <xdr:rowOff>0</xdr:rowOff>
    </xdr:to>
    <xdr:sp>
      <xdr:nvSpPr>
        <xdr:cNvPr id="177" name="Line 609"/>
        <xdr:cNvSpPr>
          <a:spLocks/>
        </xdr:cNvSpPr>
      </xdr:nvSpPr>
      <xdr:spPr>
        <a:xfrm flipH="1" flipV="1">
          <a:off x="60502800" y="88106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29</xdr:row>
      <xdr:rowOff>114300</xdr:rowOff>
    </xdr:from>
    <xdr:to>
      <xdr:col>51</xdr:col>
      <xdr:colOff>419100</xdr:colOff>
      <xdr:row>31</xdr:row>
      <xdr:rowOff>28575</xdr:rowOff>
    </xdr:to>
    <xdr:grpSp>
      <xdr:nvGrpSpPr>
        <xdr:cNvPr id="178" name="Group 610"/>
        <xdr:cNvGrpSpPr>
          <a:grpSpLocks noChangeAspect="1"/>
        </xdr:cNvGrpSpPr>
      </xdr:nvGrpSpPr>
      <xdr:grpSpPr>
        <a:xfrm>
          <a:off x="38071425" y="7439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9" name="Line 6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123825</xdr:colOff>
      <xdr:row>32</xdr:row>
      <xdr:rowOff>114300</xdr:rowOff>
    </xdr:from>
    <xdr:to>
      <xdr:col>57</xdr:col>
      <xdr:colOff>428625</xdr:colOff>
      <xdr:row>34</xdr:row>
      <xdr:rowOff>28575</xdr:rowOff>
    </xdr:to>
    <xdr:grpSp>
      <xdr:nvGrpSpPr>
        <xdr:cNvPr id="181" name="Group 613"/>
        <xdr:cNvGrpSpPr>
          <a:grpSpLocks noChangeAspect="1"/>
        </xdr:cNvGrpSpPr>
      </xdr:nvGrpSpPr>
      <xdr:grpSpPr>
        <a:xfrm>
          <a:off x="42548175" y="8124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2" name="Line 6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6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123825</xdr:colOff>
      <xdr:row>32</xdr:row>
      <xdr:rowOff>114300</xdr:rowOff>
    </xdr:from>
    <xdr:to>
      <xdr:col>69</xdr:col>
      <xdr:colOff>428625</xdr:colOff>
      <xdr:row>34</xdr:row>
      <xdr:rowOff>28575</xdr:rowOff>
    </xdr:to>
    <xdr:grpSp>
      <xdr:nvGrpSpPr>
        <xdr:cNvPr id="184" name="Group 616"/>
        <xdr:cNvGrpSpPr>
          <a:grpSpLocks noChangeAspect="1"/>
        </xdr:cNvGrpSpPr>
      </xdr:nvGrpSpPr>
      <xdr:grpSpPr>
        <a:xfrm>
          <a:off x="51463575" y="8124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5" name="Line 6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32</xdr:row>
      <xdr:rowOff>114300</xdr:rowOff>
    </xdr:from>
    <xdr:to>
      <xdr:col>70</xdr:col>
      <xdr:colOff>657225</xdr:colOff>
      <xdr:row>34</xdr:row>
      <xdr:rowOff>28575</xdr:rowOff>
    </xdr:to>
    <xdr:grpSp>
      <xdr:nvGrpSpPr>
        <xdr:cNvPr id="187" name="Group 619"/>
        <xdr:cNvGrpSpPr>
          <a:grpSpLocks noChangeAspect="1"/>
        </xdr:cNvGrpSpPr>
      </xdr:nvGrpSpPr>
      <xdr:grpSpPr>
        <a:xfrm>
          <a:off x="52206525" y="8124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8" name="Line 6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123825</xdr:colOff>
      <xdr:row>27</xdr:row>
      <xdr:rowOff>219075</xdr:rowOff>
    </xdr:from>
    <xdr:to>
      <xdr:col>63</xdr:col>
      <xdr:colOff>428625</xdr:colOff>
      <xdr:row>29</xdr:row>
      <xdr:rowOff>114300</xdr:rowOff>
    </xdr:to>
    <xdr:grpSp>
      <xdr:nvGrpSpPr>
        <xdr:cNvPr id="190" name="Group 622"/>
        <xdr:cNvGrpSpPr>
          <a:grpSpLocks noChangeAspect="1"/>
        </xdr:cNvGrpSpPr>
      </xdr:nvGrpSpPr>
      <xdr:grpSpPr>
        <a:xfrm>
          <a:off x="47005875" y="7086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1" name="Line 6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18</xdr:row>
      <xdr:rowOff>209550</xdr:rowOff>
    </xdr:from>
    <xdr:to>
      <xdr:col>68</xdr:col>
      <xdr:colOff>647700</xdr:colOff>
      <xdr:row>20</xdr:row>
      <xdr:rowOff>114300</xdr:rowOff>
    </xdr:to>
    <xdr:grpSp>
      <xdr:nvGrpSpPr>
        <xdr:cNvPr id="193" name="Group 625"/>
        <xdr:cNvGrpSpPr>
          <a:grpSpLocks noChangeAspect="1"/>
        </xdr:cNvGrpSpPr>
      </xdr:nvGrpSpPr>
      <xdr:grpSpPr>
        <a:xfrm>
          <a:off x="50711100" y="5019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4" name="Line 6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23</xdr:row>
      <xdr:rowOff>219075</xdr:rowOff>
    </xdr:from>
    <xdr:to>
      <xdr:col>75</xdr:col>
      <xdr:colOff>428625</xdr:colOff>
      <xdr:row>25</xdr:row>
      <xdr:rowOff>114300</xdr:rowOff>
    </xdr:to>
    <xdr:grpSp>
      <xdr:nvGrpSpPr>
        <xdr:cNvPr id="196" name="Group 628"/>
        <xdr:cNvGrpSpPr>
          <a:grpSpLocks noChangeAspect="1"/>
        </xdr:cNvGrpSpPr>
      </xdr:nvGrpSpPr>
      <xdr:grpSpPr>
        <a:xfrm>
          <a:off x="55921275" y="6172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7" name="Line 6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6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219075</xdr:rowOff>
    </xdr:from>
    <xdr:to>
      <xdr:col>77</xdr:col>
      <xdr:colOff>419100</xdr:colOff>
      <xdr:row>26</xdr:row>
      <xdr:rowOff>114300</xdr:rowOff>
    </xdr:to>
    <xdr:grpSp>
      <xdr:nvGrpSpPr>
        <xdr:cNvPr id="199" name="Group 631"/>
        <xdr:cNvGrpSpPr>
          <a:grpSpLocks noChangeAspect="1"/>
        </xdr:cNvGrpSpPr>
      </xdr:nvGrpSpPr>
      <xdr:grpSpPr>
        <a:xfrm>
          <a:off x="57388125" y="6400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0" name="Line 6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28</xdr:row>
      <xdr:rowOff>114300</xdr:rowOff>
    </xdr:from>
    <xdr:to>
      <xdr:col>76</xdr:col>
      <xdr:colOff>657225</xdr:colOff>
      <xdr:row>30</xdr:row>
      <xdr:rowOff>28575</xdr:rowOff>
    </xdr:to>
    <xdr:grpSp>
      <xdr:nvGrpSpPr>
        <xdr:cNvPr id="202" name="Group 634"/>
        <xdr:cNvGrpSpPr>
          <a:grpSpLocks noChangeAspect="1"/>
        </xdr:cNvGrpSpPr>
      </xdr:nvGrpSpPr>
      <xdr:grpSpPr>
        <a:xfrm>
          <a:off x="56664225" y="7210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3" name="Line 6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24</xdr:row>
      <xdr:rowOff>219075</xdr:rowOff>
    </xdr:from>
    <xdr:to>
      <xdr:col>80</xdr:col>
      <xdr:colOff>647700</xdr:colOff>
      <xdr:row>26</xdr:row>
      <xdr:rowOff>114300</xdr:rowOff>
    </xdr:to>
    <xdr:grpSp>
      <xdr:nvGrpSpPr>
        <xdr:cNvPr id="205" name="Group 637"/>
        <xdr:cNvGrpSpPr>
          <a:grpSpLocks noChangeAspect="1"/>
        </xdr:cNvGrpSpPr>
      </xdr:nvGrpSpPr>
      <xdr:grpSpPr>
        <a:xfrm>
          <a:off x="59626500" y="6400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6" name="Line 6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314325</xdr:colOff>
      <xdr:row>30</xdr:row>
      <xdr:rowOff>114300</xdr:rowOff>
    </xdr:from>
    <xdr:ext cx="323850" cy="228600"/>
    <xdr:sp>
      <xdr:nvSpPr>
        <xdr:cNvPr id="208" name="TextBox 654"/>
        <xdr:cNvSpPr txBox="1">
          <a:spLocks noChangeArrowheads="1"/>
        </xdr:cNvSpPr>
      </xdr:nvSpPr>
      <xdr:spPr>
        <a:xfrm>
          <a:off x="49196625" y="7667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>
    <xdr:from>
      <xdr:col>48</xdr:col>
      <xdr:colOff>0</xdr:colOff>
      <xdr:row>27</xdr:row>
      <xdr:rowOff>76200</xdr:rowOff>
    </xdr:from>
    <xdr:to>
      <xdr:col>62</xdr:col>
      <xdr:colOff>723900</xdr:colOff>
      <xdr:row>28</xdr:row>
      <xdr:rowOff>152400</xdr:rowOff>
    </xdr:to>
    <xdr:grpSp>
      <xdr:nvGrpSpPr>
        <xdr:cNvPr id="209" name="Group 683"/>
        <xdr:cNvGrpSpPr>
          <a:grpSpLocks/>
        </xdr:cNvGrpSpPr>
      </xdr:nvGrpSpPr>
      <xdr:grpSpPr>
        <a:xfrm>
          <a:off x="35509200" y="6943725"/>
          <a:ext cx="11125200" cy="304800"/>
          <a:chOff x="115" y="479"/>
          <a:chExt cx="1117" cy="40"/>
        </a:xfrm>
        <a:solidFill>
          <a:srgbClr val="FFFFFF"/>
        </a:solidFill>
      </xdr:grpSpPr>
      <xdr:sp>
        <xdr:nvSpPr>
          <xdr:cNvPr id="210" name="Rectangle 68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68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68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68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68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68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69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69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69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247650</xdr:colOff>
      <xdr:row>30</xdr:row>
      <xdr:rowOff>76200</xdr:rowOff>
    </xdr:from>
    <xdr:to>
      <xdr:col>63</xdr:col>
      <xdr:colOff>285750</xdr:colOff>
      <xdr:row>31</xdr:row>
      <xdr:rowOff>152400</xdr:rowOff>
    </xdr:to>
    <xdr:grpSp>
      <xdr:nvGrpSpPr>
        <xdr:cNvPr id="219" name="Group 693"/>
        <xdr:cNvGrpSpPr>
          <a:grpSpLocks/>
        </xdr:cNvGrpSpPr>
      </xdr:nvGrpSpPr>
      <xdr:grpSpPr>
        <a:xfrm>
          <a:off x="43186350" y="7629525"/>
          <a:ext cx="3981450" cy="304800"/>
          <a:chOff x="114" y="180"/>
          <a:chExt cx="540" cy="40"/>
        </a:xfrm>
        <a:solidFill>
          <a:srgbClr val="FFFFFF"/>
        </a:solidFill>
      </xdr:grpSpPr>
      <xdr:sp>
        <xdr:nvSpPr>
          <xdr:cNvPr id="220" name="Rectangle 69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69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69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69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69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69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70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19</xdr:row>
      <xdr:rowOff>0</xdr:rowOff>
    </xdr:from>
    <xdr:to>
      <xdr:col>58</xdr:col>
      <xdr:colOff>0</xdr:colOff>
      <xdr:row>31</xdr:row>
      <xdr:rowOff>152400</xdr:rowOff>
    </xdr:to>
    <xdr:sp>
      <xdr:nvSpPr>
        <xdr:cNvPr id="227" name="Rectangle 538"/>
        <xdr:cNvSpPr>
          <a:spLocks/>
        </xdr:cNvSpPr>
      </xdr:nvSpPr>
      <xdr:spPr>
        <a:xfrm>
          <a:off x="42672000" y="5038725"/>
          <a:ext cx="266700" cy="2895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27</xdr:row>
      <xdr:rowOff>57150</xdr:rowOff>
    </xdr:from>
    <xdr:to>
      <xdr:col>3</xdr:col>
      <xdr:colOff>304800</xdr:colOff>
      <xdr:row>27</xdr:row>
      <xdr:rowOff>171450</xdr:rowOff>
    </xdr:to>
    <xdr:grpSp>
      <xdr:nvGrpSpPr>
        <xdr:cNvPr id="228" name="Group 701"/>
        <xdr:cNvGrpSpPr>
          <a:grpSpLocks noChangeAspect="1"/>
        </xdr:cNvGrpSpPr>
      </xdr:nvGrpSpPr>
      <xdr:grpSpPr>
        <a:xfrm>
          <a:off x="1476375" y="6924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9" name="Line 7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7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7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419100</xdr:colOff>
      <xdr:row>22</xdr:row>
      <xdr:rowOff>57150</xdr:rowOff>
    </xdr:from>
    <xdr:to>
      <xdr:col>16</xdr:col>
      <xdr:colOff>600075</xdr:colOff>
      <xdr:row>22</xdr:row>
      <xdr:rowOff>171450</xdr:rowOff>
    </xdr:to>
    <xdr:grpSp>
      <xdr:nvGrpSpPr>
        <xdr:cNvPr id="236" name="Group 709"/>
        <xdr:cNvGrpSpPr>
          <a:grpSpLocks noChangeAspect="1"/>
        </xdr:cNvGrpSpPr>
      </xdr:nvGrpSpPr>
      <xdr:grpSpPr>
        <a:xfrm>
          <a:off x="11334750" y="57816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7" name="Line 7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7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238125</xdr:colOff>
      <xdr:row>28</xdr:row>
      <xdr:rowOff>57150</xdr:rowOff>
    </xdr:from>
    <xdr:to>
      <xdr:col>16</xdr:col>
      <xdr:colOff>933450</xdr:colOff>
      <xdr:row>28</xdr:row>
      <xdr:rowOff>171450</xdr:rowOff>
    </xdr:to>
    <xdr:grpSp>
      <xdr:nvGrpSpPr>
        <xdr:cNvPr id="243" name="Group 716"/>
        <xdr:cNvGrpSpPr>
          <a:grpSpLocks noChangeAspect="1"/>
        </xdr:cNvGrpSpPr>
      </xdr:nvGrpSpPr>
      <xdr:grpSpPr>
        <a:xfrm>
          <a:off x="11668125" y="71532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44" name="Line 7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7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28575</xdr:colOff>
      <xdr:row>25</xdr:row>
      <xdr:rowOff>57150</xdr:rowOff>
    </xdr:from>
    <xdr:to>
      <xdr:col>16</xdr:col>
      <xdr:colOff>600075</xdr:colOff>
      <xdr:row>25</xdr:row>
      <xdr:rowOff>171450</xdr:rowOff>
    </xdr:to>
    <xdr:grpSp>
      <xdr:nvGrpSpPr>
        <xdr:cNvPr id="250" name="Group 723"/>
        <xdr:cNvGrpSpPr>
          <a:grpSpLocks noChangeAspect="1"/>
        </xdr:cNvGrpSpPr>
      </xdr:nvGrpSpPr>
      <xdr:grpSpPr>
        <a:xfrm>
          <a:off x="11458575" y="64674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51" name="Line 7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7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171450</xdr:colOff>
      <xdr:row>31</xdr:row>
      <xdr:rowOff>57150</xdr:rowOff>
    </xdr:from>
    <xdr:to>
      <xdr:col>24</xdr:col>
      <xdr:colOff>609600</xdr:colOff>
      <xdr:row>31</xdr:row>
      <xdr:rowOff>171450</xdr:rowOff>
    </xdr:to>
    <xdr:grpSp>
      <xdr:nvGrpSpPr>
        <xdr:cNvPr id="256" name="Group 729"/>
        <xdr:cNvGrpSpPr>
          <a:grpSpLocks noChangeAspect="1"/>
        </xdr:cNvGrpSpPr>
      </xdr:nvGrpSpPr>
      <xdr:grpSpPr>
        <a:xfrm>
          <a:off x="17545050" y="7839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7" name="Line 7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7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28575</xdr:colOff>
      <xdr:row>34</xdr:row>
      <xdr:rowOff>19050</xdr:rowOff>
    </xdr:from>
    <xdr:to>
      <xdr:col>51</xdr:col>
      <xdr:colOff>466725</xdr:colOff>
      <xdr:row>35</xdr:row>
      <xdr:rowOff>9525</xdr:rowOff>
    </xdr:to>
    <xdr:grpSp>
      <xdr:nvGrpSpPr>
        <xdr:cNvPr id="261" name="Group 734"/>
        <xdr:cNvGrpSpPr>
          <a:grpSpLocks/>
        </xdr:cNvGrpSpPr>
      </xdr:nvGrpSpPr>
      <xdr:grpSpPr>
        <a:xfrm>
          <a:off x="37995225" y="84867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2" name="Oval 7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73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73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228600</xdr:colOff>
      <xdr:row>31</xdr:row>
      <xdr:rowOff>57150</xdr:rowOff>
    </xdr:from>
    <xdr:to>
      <xdr:col>48</xdr:col>
      <xdr:colOff>666750</xdr:colOff>
      <xdr:row>31</xdr:row>
      <xdr:rowOff>171450</xdr:rowOff>
    </xdr:to>
    <xdr:grpSp>
      <xdr:nvGrpSpPr>
        <xdr:cNvPr id="266" name="Group 740"/>
        <xdr:cNvGrpSpPr>
          <a:grpSpLocks noChangeAspect="1"/>
        </xdr:cNvGrpSpPr>
      </xdr:nvGrpSpPr>
      <xdr:grpSpPr>
        <a:xfrm>
          <a:off x="35737800" y="783907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267" name="Line 741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42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43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44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581025</xdr:colOff>
      <xdr:row>22</xdr:row>
      <xdr:rowOff>57150</xdr:rowOff>
    </xdr:from>
    <xdr:to>
      <xdr:col>44</xdr:col>
      <xdr:colOff>476250</xdr:colOff>
      <xdr:row>22</xdr:row>
      <xdr:rowOff>171450</xdr:rowOff>
    </xdr:to>
    <xdr:grpSp>
      <xdr:nvGrpSpPr>
        <xdr:cNvPr id="271" name="Group 745"/>
        <xdr:cNvGrpSpPr>
          <a:grpSpLocks noChangeAspect="1"/>
        </xdr:cNvGrpSpPr>
      </xdr:nvGrpSpPr>
      <xdr:grpSpPr>
        <a:xfrm>
          <a:off x="32299275" y="5781675"/>
          <a:ext cx="561975" cy="114300"/>
          <a:chOff x="690" y="455"/>
          <a:chExt cx="52" cy="12"/>
        </a:xfrm>
        <a:solidFill>
          <a:srgbClr val="FFFFFF"/>
        </a:solidFill>
      </xdr:grpSpPr>
      <xdr:sp>
        <xdr:nvSpPr>
          <xdr:cNvPr id="272" name="Line 746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47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48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49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50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751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752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447675</xdr:colOff>
      <xdr:row>25</xdr:row>
      <xdr:rowOff>57150</xdr:rowOff>
    </xdr:from>
    <xdr:to>
      <xdr:col>44</xdr:col>
      <xdr:colOff>476250</xdr:colOff>
      <xdr:row>25</xdr:row>
      <xdr:rowOff>171450</xdr:rowOff>
    </xdr:to>
    <xdr:grpSp>
      <xdr:nvGrpSpPr>
        <xdr:cNvPr id="279" name="Group 753"/>
        <xdr:cNvGrpSpPr>
          <a:grpSpLocks noChangeAspect="1"/>
        </xdr:cNvGrpSpPr>
      </xdr:nvGrpSpPr>
      <xdr:grpSpPr>
        <a:xfrm>
          <a:off x="32165925" y="6467475"/>
          <a:ext cx="695325" cy="114300"/>
          <a:chOff x="678" y="455"/>
          <a:chExt cx="64" cy="12"/>
        </a:xfrm>
        <a:solidFill>
          <a:srgbClr val="FFFFFF"/>
        </a:solidFill>
      </xdr:grpSpPr>
      <xdr:sp>
        <xdr:nvSpPr>
          <xdr:cNvPr id="280" name="Line 754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755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56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57"/>
          <xdr:cNvSpPr>
            <a:spLocks noChangeAspect="1"/>
          </xdr:cNvSpPr>
        </xdr:nvSpPr>
        <xdr:spPr>
          <a:xfrm>
            <a:off x="678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58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759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760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761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361950</xdr:colOff>
      <xdr:row>21</xdr:row>
      <xdr:rowOff>57150</xdr:rowOff>
    </xdr:from>
    <xdr:to>
      <xdr:col>68</xdr:col>
      <xdr:colOff>657225</xdr:colOff>
      <xdr:row>21</xdr:row>
      <xdr:rowOff>171450</xdr:rowOff>
    </xdr:to>
    <xdr:grpSp>
      <xdr:nvGrpSpPr>
        <xdr:cNvPr id="288" name="Group 763"/>
        <xdr:cNvGrpSpPr>
          <a:grpSpLocks noChangeAspect="1"/>
        </xdr:cNvGrpSpPr>
      </xdr:nvGrpSpPr>
      <xdr:grpSpPr>
        <a:xfrm>
          <a:off x="50730150" y="5553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9" name="Oval 7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7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24</xdr:row>
      <xdr:rowOff>57150</xdr:rowOff>
    </xdr:from>
    <xdr:to>
      <xdr:col>71</xdr:col>
      <xdr:colOff>438150</xdr:colOff>
      <xdr:row>24</xdr:row>
      <xdr:rowOff>171450</xdr:rowOff>
    </xdr:to>
    <xdr:grpSp>
      <xdr:nvGrpSpPr>
        <xdr:cNvPr id="292" name="Group 767"/>
        <xdr:cNvGrpSpPr>
          <a:grpSpLocks noChangeAspect="1"/>
        </xdr:cNvGrpSpPr>
      </xdr:nvGrpSpPr>
      <xdr:grpSpPr>
        <a:xfrm>
          <a:off x="52568475" y="62388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3" name="Line 7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7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7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7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30</xdr:row>
      <xdr:rowOff>57150</xdr:rowOff>
    </xdr:from>
    <xdr:to>
      <xdr:col>64</xdr:col>
      <xdr:colOff>742950</xdr:colOff>
      <xdr:row>30</xdr:row>
      <xdr:rowOff>171450</xdr:rowOff>
    </xdr:to>
    <xdr:grpSp>
      <xdr:nvGrpSpPr>
        <xdr:cNvPr id="299" name="Group 774"/>
        <xdr:cNvGrpSpPr>
          <a:grpSpLocks noChangeAspect="1"/>
        </xdr:cNvGrpSpPr>
      </xdr:nvGrpSpPr>
      <xdr:grpSpPr>
        <a:xfrm>
          <a:off x="47444025" y="7610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0" name="Line 7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7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7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7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33</xdr:row>
      <xdr:rowOff>57150</xdr:rowOff>
    </xdr:from>
    <xdr:to>
      <xdr:col>64</xdr:col>
      <xdr:colOff>619125</xdr:colOff>
      <xdr:row>33</xdr:row>
      <xdr:rowOff>171450</xdr:rowOff>
    </xdr:to>
    <xdr:grpSp>
      <xdr:nvGrpSpPr>
        <xdr:cNvPr id="306" name="Group 781"/>
        <xdr:cNvGrpSpPr>
          <a:grpSpLocks noChangeAspect="1"/>
        </xdr:cNvGrpSpPr>
      </xdr:nvGrpSpPr>
      <xdr:grpSpPr>
        <a:xfrm>
          <a:off x="47444025" y="8296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07" name="Line 78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8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8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8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78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27</xdr:row>
      <xdr:rowOff>57150</xdr:rowOff>
    </xdr:from>
    <xdr:to>
      <xdr:col>73</xdr:col>
      <xdr:colOff>304800</xdr:colOff>
      <xdr:row>27</xdr:row>
      <xdr:rowOff>171450</xdr:rowOff>
    </xdr:to>
    <xdr:grpSp>
      <xdr:nvGrpSpPr>
        <xdr:cNvPr id="312" name="Group 787"/>
        <xdr:cNvGrpSpPr>
          <a:grpSpLocks noChangeAspect="1"/>
        </xdr:cNvGrpSpPr>
      </xdr:nvGrpSpPr>
      <xdr:grpSpPr>
        <a:xfrm>
          <a:off x="54054375" y="69246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13" name="Line 78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78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9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9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79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323850</xdr:colOff>
      <xdr:row>25</xdr:row>
      <xdr:rowOff>57150</xdr:rowOff>
    </xdr:from>
    <xdr:to>
      <xdr:col>86</xdr:col>
      <xdr:colOff>647700</xdr:colOff>
      <xdr:row>25</xdr:row>
      <xdr:rowOff>171450</xdr:rowOff>
    </xdr:to>
    <xdr:grpSp>
      <xdr:nvGrpSpPr>
        <xdr:cNvPr id="318" name="Group 793"/>
        <xdr:cNvGrpSpPr>
          <a:grpSpLocks noChangeAspect="1"/>
        </xdr:cNvGrpSpPr>
      </xdr:nvGrpSpPr>
      <xdr:grpSpPr>
        <a:xfrm>
          <a:off x="63550800" y="64674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19" name="Line 79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9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9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79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9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9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80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35</xdr:row>
      <xdr:rowOff>57150</xdr:rowOff>
    </xdr:from>
    <xdr:to>
      <xdr:col>85</xdr:col>
      <xdr:colOff>457200</xdr:colOff>
      <xdr:row>35</xdr:row>
      <xdr:rowOff>171450</xdr:rowOff>
    </xdr:to>
    <xdr:grpSp>
      <xdr:nvGrpSpPr>
        <xdr:cNvPr id="326" name="Group 801"/>
        <xdr:cNvGrpSpPr>
          <a:grpSpLocks noChangeAspect="1"/>
        </xdr:cNvGrpSpPr>
      </xdr:nvGrpSpPr>
      <xdr:grpSpPr>
        <a:xfrm>
          <a:off x="62988825" y="8753475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327" name="Line 802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03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04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805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806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807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247650</xdr:colOff>
      <xdr:row>24</xdr:row>
      <xdr:rowOff>76200</xdr:rowOff>
    </xdr:from>
    <xdr:to>
      <xdr:col>70</xdr:col>
      <xdr:colOff>0</xdr:colOff>
      <xdr:row>25</xdr:row>
      <xdr:rowOff>152400</xdr:rowOff>
    </xdr:to>
    <xdr:grpSp>
      <xdr:nvGrpSpPr>
        <xdr:cNvPr id="333" name="Group 809"/>
        <xdr:cNvGrpSpPr>
          <a:grpSpLocks/>
        </xdr:cNvGrpSpPr>
      </xdr:nvGrpSpPr>
      <xdr:grpSpPr>
        <a:xfrm>
          <a:off x="43186350" y="6257925"/>
          <a:ext cx="8667750" cy="304800"/>
          <a:chOff x="115" y="479"/>
          <a:chExt cx="1117" cy="40"/>
        </a:xfrm>
        <a:solidFill>
          <a:srgbClr val="FFFFFF"/>
        </a:solidFill>
      </xdr:grpSpPr>
      <xdr:sp>
        <xdr:nvSpPr>
          <xdr:cNvPr id="334" name="Rectangle 81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81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81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81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81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81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81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81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81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21</xdr:row>
      <xdr:rowOff>76200</xdr:rowOff>
    </xdr:from>
    <xdr:to>
      <xdr:col>57</xdr:col>
      <xdr:colOff>0</xdr:colOff>
      <xdr:row>22</xdr:row>
      <xdr:rowOff>152400</xdr:rowOff>
    </xdr:to>
    <xdr:grpSp>
      <xdr:nvGrpSpPr>
        <xdr:cNvPr id="343" name="Group 819"/>
        <xdr:cNvGrpSpPr>
          <a:grpSpLocks/>
        </xdr:cNvGrpSpPr>
      </xdr:nvGrpSpPr>
      <xdr:grpSpPr>
        <a:xfrm>
          <a:off x="34023300" y="5572125"/>
          <a:ext cx="8401050" cy="304800"/>
          <a:chOff x="115" y="479"/>
          <a:chExt cx="1117" cy="40"/>
        </a:xfrm>
        <a:solidFill>
          <a:srgbClr val="FFFFFF"/>
        </a:solidFill>
      </xdr:grpSpPr>
      <xdr:sp>
        <xdr:nvSpPr>
          <xdr:cNvPr id="344" name="Rectangle 82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82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82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82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82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82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82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82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82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466725</xdr:colOff>
      <xdr:row>27</xdr:row>
      <xdr:rowOff>114300</xdr:rowOff>
    </xdr:from>
    <xdr:ext cx="514350" cy="228600"/>
    <xdr:sp>
      <xdr:nvSpPr>
        <xdr:cNvPr id="353" name="text 7125"/>
        <xdr:cNvSpPr txBox="1">
          <a:spLocks noChangeArrowheads="1"/>
        </xdr:cNvSpPr>
      </xdr:nvSpPr>
      <xdr:spPr>
        <a:xfrm>
          <a:off x="44891325" y="6981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167</a:t>
          </a:r>
        </a:p>
      </xdr:txBody>
    </xdr:sp>
    <xdr:clientData/>
  </xdr:oneCellAnchor>
  <xdr:oneCellAnchor>
    <xdr:from>
      <xdr:col>60</xdr:col>
      <xdr:colOff>466725</xdr:colOff>
      <xdr:row>24</xdr:row>
      <xdr:rowOff>114300</xdr:rowOff>
    </xdr:from>
    <xdr:ext cx="514350" cy="228600"/>
    <xdr:sp>
      <xdr:nvSpPr>
        <xdr:cNvPr id="354" name="text 7125"/>
        <xdr:cNvSpPr txBox="1">
          <a:spLocks noChangeArrowheads="1"/>
        </xdr:cNvSpPr>
      </xdr:nvSpPr>
      <xdr:spPr>
        <a:xfrm>
          <a:off x="44891325" y="6296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oneCellAnchor>
  <xdr:oneCellAnchor>
    <xdr:from>
      <xdr:col>60</xdr:col>
      <xdr:colOff>466725</xdr:colOff>
      <xdr:row>30</xdr:row>
      <xdr:rowOff>114300</xdr:rowOff>
    </xdr:from>
    <xdr:ext cx="514350" cy="228600"/>
    <xdr:sp>
      <xdr:nvSpPr>
        <xdr:cNvPr id="355" name="text 7125"/>
        <xdr:cNvSpPr txBox="1">
          <a:spLocks noChangeArrowheads="1"/>
        </xdr:cNvSpPr>
      </xdr:nvSpPr>
      <xdr:spPr>
        <a:xfrm>
          <a:off x="44891325" y="7667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59</a:t>
          </a:r>
        </a:p>
      </xdr:txBody>
    </xdr:sp>
    <xdr:clientData/>
  </xdr:oneCellAnchor>
  <xdr:oneCellAnchor>
    <xdr:from>
      <xdr:col>51</xdr:col>
      <xdr:colOff>0</xdr:colOff>
      <xdr:row>21</xdr:row>
      <xdr:rowOff>114300</xdr:rowOff>
    </xdr:from>
    <xdr:ext cx="514350" cy="228600"/>
    <xdr:sp>
      <xdr:nvSpPr>
        <xdr:cNvPr id="356" name="text 7125"/>
        <xdr:cNvSpPr txBox="1">
          <a:spLocks noChangeArrowheads="1"/>
        </xdr:cNvSpPr>
      </xdr:nvSpPr>
      <xdr:spPr>
        <a:xfrm>
          <a:off x="37966650" y="5610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oneCellAnchor>
  <xdr:twoCellAnchor>
    <xdr:from>
      <xdr:col>57</xdr:col>
      <xdr:colOff>0</xdr:colOff>
      <xdr:row>21</xdr:row>
      <xdr:rowOff>76200</xdr:rowOff>
    </xdr:from>
    <xdr:to>
      <xdr:col>57</xdr:col>
      <xdr:colOff>247650</xdr:colOff>
      <xdr:row>22</xdr:row>
      <xdr:rowOff>152400</xdr:rowOff>
    </xdr:to>
    <xdr:sp>
      <xdr:nvSpPr>
        <xdr:cNvPr id="357" name="Rectangle 833"/>
        <xdr:cNvSpPr>
          <a:spLocks/>
        </xdr:cNvSpPr>
      </xdr:nvSpPr>
      <xdr:spPr>
        <a:xfrm>
          <a:off x="42424350" y="557212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24</xdr:row>
      <xdr:rowOff>76200</xdr:rowOff>
    </xdr:from>
    <xdr:to>
      <xdr:col>58</xdr:col>
      <xdr:colOff>247650</xdr:colOff>
      <xdr:row>25</xdr:row>
      <xdr:rowOff>152400</xdr:rowOff>
    </xdr:to>
    <xdr:sp>
      <xdr:nvSpPr>
        <xdr:cNvPr id="358" name="Rectangle 834"/>
        <xdr:cNvSpPr>
          <a:spLocks/>
        </xdr:cNvSpPr>
      </xdr:nvSpPr>
      <xdr:spPr>
        <a:xfrm>
          <a:off x="42938700" y="625792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30</xdr:row>
      <xdr:rowOff>76200</xdr:rowOff>
    </xdr:from>
    <xdr:to>
      <xdr:col>58</xdr:col>
      <xdr:colOff>247650</xdr:colOff>
      <xdr:row>31</xdr:row>
      <xdr:rowOff>152400</xdr:rowOff>
    </xdr:to>
    <xdr:sp>
      <xdr:nvSpPr>
        <xdr:cNvPr id="359" name="Rectangle 835"/>
        <xdr:cNvSpPr>
          <a:spLocks/>
        </xdr:cNvSpPr>
      </xdr:nvSpPr>
      <xdr:spPr>
        <a:xfrm>
          <a:off x="42938700" y="762952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5" customWidth="1"/>
    <col min="2" max="2" width="10.75390625" style="206" customWidth="1"/>
    <col min="3" max="8" width="11.75390625" style="126" customWidth="1"/>
    <col min="9" max="11" width="9.75390625" style="126" customWidth="1"/>
    <col min="12" max="17" width="11.75390625" style="126" customWidth="1"/>
    <col min="18" max="18" width="10.75390625" style="126" customWidth="1"/>
    <col min="19" max="19" width="4.75390625" style="125" customWidth="1"/>
    <col min="20" max="20" width="1.75390625" style="125" customWidth="1"/>
    <col min="21" max="16384" width="9.125" style="126" customWidth="1"/>
  </cols>
  <sheetData>
    <row r="1" spans="1:20" s="124" customFormat="1" ht="9.75" customHeight="1">
      <c r="A1" s="121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S1" s="121"/>
      <c r="T1" s="121"/>
    </row>
    <row r="2" spans="2:18" ht="36" customHeight="1">
      <c r="B2" s="126"/>
      <c r="D2" s="127"/>
      <c r="E2" s="127"/>
      <c r="F2" s="127"/>
      <c r="G2" s="127"/>
      <c r="H2" s="127"/>
      <c r="I2" s="127"/>
      <c r="J2" s="127"/>
      <c r="K2" s="127"/>
      <c r="L2" s="127"/>
      <c r="R2" s="128"/>
    </row>
    <row r="3" spans="2:12" s="125" customFormat="1" ht="18" customHeight="1">
      <c r="B3" s="129"/>
      <c r="C3" s="129"/>
      <c r="D3" s="129"/>
      <c r="J3" s="130"/>
      <c r="K3" s="129"/>
      <c r="L3" s="129"/>
    </row>
    <row r="4" spans="1:22" s="139" customFormat="1" ht="22.5" customHeight="1">
      <c r="A4" s="131"/>
      <c r="B4" s="132" t="s">
        <v>31</v>
      </c>
      <c r="C4" s="133" t="s">
        <v>68</v>
      </c>
      <c r="D4" s="134"/>
      <c r="E4" s="131"/>
      <c r="F4" s="131"/>
      <c r="G4" s="131"/>
      <c r="H4" s="131"/>
      <c r="I4" s="134"/>
      <c r="J4" s="51" t="s">
        <v>105</v>
      </c>
      <c r="K4" s="134"/>
      <c r="L4" s="135"/>
      <c r="M4" s="134"/>
      <c r="N4" s="134"/>
      <c r="O4" s="134"/>
      <c r="P4" s="134"/>
      <c r="Q4" s="136" t="s">
        <v>32</v>
      </c>
      <c r="R4" s="137">
        <v>342527</v>
      </c>
      <c r="S4" s="134"/>
      <c r="T4" s="134"/>
      <c r="U4" s="138"/>
      <c r="V4" s="138"/>
    </row>
    <row r="5" spans="1:22" s="139" customFormat="1" ht="22.5" customHeight="1">
      <c r="A5" s="131"/>
      <c r="B5" s="132" t="s">
        <v>31</v>
      </c>
      <c r="C5" s="133" t="s">
        <v>69</v>
      </c>
      <c r="D5" s="134"/>
      <c r="E5" s="131"/>
      <c r="F5" s="131"/>
      <c r="G5" s="131"/>
      <c r="H5" s="131"/>
      <c r="I5" s="134"/>
      <c r="J5" s="51" t="s">
        <v>67</v>
      </c>
      <c r="K5" s="134"/>
      <c r="L5" s="135"/>
      <c r="M5" s="134"/>
      <c r="N5" s="134"/>
      <c r="O5" s="135"/>
      <c r="P5" s="135"/>
      <c r="Q5" s="135"/>
      <c r="R5" s="135"/>
      <c r="S5" s="135"/>
      <c r="T5" s="134"/>
      <c r="U5" s="138"/>
      <c r="V5" s="138"/>
    </row>
    <row r="6" spans="2:22" s="140" customFormat="1" ht="18" customHeight="1" thickBot="1">
      <c r="B6" s="141"/>
      <c r="C6" s="142"/>
      <c r="D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</row>
    <row r="7" spans="1:22" s="148" customFormat="1" ht="24" customHeight="1">
      <c r="A7" s="143"/>
      <c r="B7" s="144"/>
      <c r="C7" s="145"/>
      <c r="D7" s="144"/>
      <c r="E7" s="146"/>
      <c r="F7" s="146"/>
      <c r="G7" s="146"/>
      <c r="H7" s="146"/>
      <c r="I7" s="146"/>
      <c r="J7" s="144"/>
      <c r="K7" s="144"/>
      <c r="L7" s="144"/>
      <c r="M7" s="144"/>
      <c r="N7" s="144"/>
      <c r="O7" s="144"/>
      <c r="P7" s="144"/>
      <c r="Q7" s="144"/>
      <c r="R7" s="144"/>
      <c r="S7" s="147"/>
      <c r="T7" s="130"/>
      <c r="U7" s="130"/>
      <c r="V7" s="130"/>
    </row>
    <row r="8" spans="1:21" ht="21" customHeight="1">
      <c r="A8" s="149"/>
      <c r="B8" s="150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2"/>
      <c r="S8" s="153"/>
      <c r="T8" s="129"/>
      <c r="U8" s="127"/>
    </row>
    <row r="9" spans="1:21" ht="24.75" customHeight="1">
      <c r="A9" s="149"/>
      <c r="B9" s="154"/>
      <c r="C9" s="155" t="s">
        <v>33</v>
      </c>
      <c r="D9" s="156"/>
      <c r="E9" s="156"/>
      <c r="F9" s="156"/>
      <c r="G9" s="156"/>
      <c r="H9" s="157"/>
      <c r="I9" s="157"/>
      <c r="J9" s="158" t="s">
        <v>70</v>
      </c>
      <c r="K9" s="157"/>
      <c r="L9" s="157"/>
      <c r="M9" s="156"/>
      <c r="N9" s="156"/>
      <c r="O9" s="156"/>
      <c r="P9" s="156"/>
      <c r="Q9" s="156"/>
      <c r="R9" s="159"/>
      <c r="S9" s="153"/>
      <c r="T9" s="129"/>
      <c r="U9" s="127"/>
    </row>
    <row r="10" spans="1:21" ht="24.75" customHeight="1">
      <c r="A10" s="149"/>
      <c r="B10" s="154"/>
      <c r="C10" s="160" t="s">
        <v>13</v>
      </c>
      <c r="D10" s="156"/>
      <c r="E10" s="156"/>
      <c r="F10" s="156"/>
      <c r="G10" s="156"/>
      <c r="H10" s="156"/>
      <c r="I10" s="156"/>
      <c r="J10" s="161" t="s">
        <v>71</v>
      </c>
      <c r="K10" s="156"/>
      <c r="L10" s="156"/>
      <c r="M10" s="156"/>
      <c r="N10" s="156"/>
      <c r="O10" s="156"/>
      <c r="P10" s="315" t="s">
        <v>73</v>
      </c>
      <c r="Q10" s="315"/>
      <c r="R10" s="162"/>
      <c r="S10" s="153"/>
      <c r="T10" s="129"/>
      <c r="U10" s="127"/>
    </row>
    <row r="11" spans="1:21" ht="24.75" customHeight="1">
      <c r="A11" s="149"/>
      <c r="B11" s="154"/>
      <c r="C11" s="160" t="s">
        <v>17</v>
      </c>
      <c r="D11" s="156"/>
      <c r="E11" s="156"/>
      <c r="F11" s="156"/>
      <c r="G11" s="156"/>
      <c r="H11" s="156"/>
      <c r="I11" s="156"/>
      <c r="J11" s="161" t="s">
        <v>72</v>
      </c>
      <c r="K11" s="156"/>
      <c r="L11" s="156"/>
      <c r="M11" s="156"/>
      <c r="N11" s="156"/>
      <c r="O11" s="156"/>
      <c r="P11" s="156"/>
      <c r="Q11" s="156"/>
      <c r="R11" s="159"/>
      <c r="S11" s="153"/>
      <c r="T11" s="129"/>
      <c r="U11" s="127"/>
    </row>
    <row r="12" spans="1:21" ht="21" customHeight="1">
      <c r="A12" s="149"/>
      <c r="B12" s="163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/>
      <c r="S12" s="153"/>
      <c r="T12" s="129"/>
      <c r="U12" s="127"/>
    </row>
    <row r="13" spans="1:21" ht="21" customHeight="1">
      <c r="A13" s="149"/>
      <c r="B13" s="154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9"/>
      <c r="S13" s="153"/>
      <c r="T13" s="129"/>
      <c r="U13" s="127"/>
    </row>
    <row r="14" spans="1:21" ht="21" customHeight="1">
      <c r="A14" s="149"/>
      <c r="B14" s="154"/>
      <c r="C14" s="166" t="s">
        <v>34</v>
      </c>
      <c r="D14" s="156"/>
      <c r="E14" s="156"/>
      <c r="F14" s="167" t="s">
        <v>78</v>
      </c>
      <c r="H14" s="156"/>
      <c r="I14" s="156"/>
      <c r="J14" s="167" t="s">
        <v>35</v>
      </c>
      <c r="L14" s="156"/>
      <c r="N14" s="167" t="s">
        <v>110</v>
      </c>
      <c r="O14" s="156"/>
      <c r="P14" s="156"/>
      <c r="Q14" s="156"/>
      <c r="R14" s="159"/>
      <c r="S14" s="153"/>
      <c r="T14" s="129"/>
      <c r="U14" s="127"/>
    </row>
    <row r="15" spans="1:21" ht="21" customHeight="1">
      <c r="A15" s="149"/>
      <c r="B15" s="154"/>
      <c r="C15" s="66" t="s">
        <v>36</v>
      </c>
      <c r="D15" s="156"/>
      <c r="E15" s="156"/>
      <c r="F15" s="261">
        <v>73.585</v>
      </c>
      <c r="H15" s="156"/>
      <c r="I15" s="156"/>
      <c r="J15" s="300">
        <v>73.26</v>
      </c>
      <c r="L15" s="156"/>
      <c r="N15" s="263">
        <v>73.006</v>
      </c>
      <c r="O15" s="156"/>
      <c r="P15" s="156"/>
      <c r="Q15" s="156"/>
      <c r="R15" s="159"/>
      <c r="S15" s="153"/>
      <c r="T15" s="129"/>
      <c r="U15" s="127"/>
    </row>
    <row r="16" spans="1:21" ht="21" customHeight="1">
      <c r="A16" s="149"/>
      <c r="B16" s="154"/>
      <c r="C16" s="66" t="s">
        <v>37</v>
      </c>
      <c r="D16" s="156"/>
      <c r="E16" s="156"/>
      <c r="F16" s="262" t="s">
        <v>79</v>
      </c>
      <c r="H16" s="156"/>
      <c r="I16" s="156"/>
      <c r="J16" s="168" t="s">
        <v>38</v>
      </c>
      <c r="L16" s="156"/>
      <c r="N16" s="262" t="s">
        <v>79</v>
      </c>
      <c r="O16" s="156"/>
      <c r="P16" s="156"/>
      <c r="Q16" s="156"/>
      <c r="R16" s="159"/>
      <c r="S16" s="153"/>
      <c r="T16" s="129"/>
      <c r="U16" s="127"/>
    </row>
    <row r="17" spans="1:21" ht="30" customHeight="1">
      <c r="A17" s="149"/>
      <c r="B17" s="154"/>
      <c r="C17" s="156"/>
      <c r="D17" s="156"/>
      <c r="E17" s="156"/>
      <c r="F17" s="156"/>
      <c r="G17" s="156"/>
      <c r="H17" s="156"/>
      <c r="I17" s="156"/>
      <c r="J17" s="297" t="s">
        <v>109</v>
      </c>
      <c r="K17" s="156"/>
      <c r="L17" s="156"/>
      <c r="M17" s="156"/>
      <c r="N17" s="156"/>
      <c r="O17" s="156"/>
      <c r="P17" s="156"/>
      <c r="Q17" s="156"/>
      <c r="R17" s="159"/>
      <c r="S17" s="153"/>
      <c r="T17" s="129"/>
      <c r="U17" s="127"/>
    </row>
    <row r="18" spans="1:21" ht="21" customHeight="1">
      <c r="A18" s="149"/>
      <c r="B18" s="163"/>
      <c r="C18" s="164"/>
      <c r="D18" s="164"/>
      <c r="E18" s="164"/>
      <c r="F18" s="164"/>
      <c r="G18" s="164"/>
      <c r="H18" s="164"/>
      <c r="I18" s="164"/>
      <c r="J18" s="304" t="s">
        <v>97</v>
      </c>
      <c r="K18" s="164"/>
      <c r="L18" s="164"/>
      <c r="M18" s="164"/>
      <c r="N18" s="164"/>
      <c r="O18" s="164"/>
      <c r="P18" s="164"/>
      <c r="Q18" s="164"/>
      <c r="R18" s="165"/>
      <c r="S18" s="153"/>
      <c r="T18" s="129"/>
      <c r="U18" s="127"/>
    </row>
    <row r="19" spans="1:21" ht="21" customHeight="1">
      <c r="A19" s="149"/>
      <c r="B19" s="154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9"/>
      <c r="S19" s="153"/>
      <c r="T19" s="129"/>
      <c r="U19" s="127"/>
    </row>
    <row r="20" spans="1:21" ht="21" customHeight="1">
      <c r="A20" s="149"/>
      <c r="B20" s="154"/>
      <c r="C20" s="66" t="s">
        <v>53</v>
      </c>
      <c r="D20" s="156"/>
      <c r="E20" s="156"/>
      <c r="F20" s="156"/>
      <c r="G20" s="156"/>
      <c r="H20" s="156"/>
      <c r="J20" s="238" t="s">
        <v>77</v>
      </c>
      <c r="L20" s="156"/>
      <c r="M20" s="239"/>
      <c r="N20" s="239"/>
      <c r="O20" s="156"/>
      <c r="P20" s="315" t="s">
        <v>74</v>
      </c>
      <c r="Q20" s="315"/>
      <c r="R20" s="159"/>
      <c r="S20" s="153"/>
      <c r="T20" s="129"/>
      <c r="U20" s="127"/>
    </row>
    <row r="21" spans="1:21" ht="21" customHeight="1">
      <c r="A21" s="149"/>
      <c r="B21" s="154"/>
      <c r="C21" s="66" t="s">
        <v>54</v>
      </c>
      <c r="D21" s="156"/>
      <c r="E21" s="156"/>
      <c r="F21" s="156"/>
      <c r="G21" s="156"/>
      <c r="H21" s="156"/>
      <c r="J21" s="240" t="s">
        <v>21</v>
      </c>
      <c r="L21" s="156"/>
      <c r="M21" s="239"/>
      <c r="N21" s="239"/>
      <c r="O21" s="156"/>
      <c r="P21" s="315" t="s">
        <v>75</v>
      </c>
      <c r="Q21" s="315"/>
      <c r="R21" s="159"/>
      <c r="S21" s="153"/>
      <c r="T21" s="129"/>
      <c r="U21" s="127"/>
    </row>
    <row r="22" spans="1:21" ht="21" customHeight="1">
      <c r="A22" s="149"/>
      <c r="B22" s="169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1"/>
      <c r="S22" s="153"/>
      <c r="T22" s="129"/>
      <c r="U22" s="127"/>
    </row>
    <row r="23" spans="1:21" ht="24" customHeight="1">
      <c r="A23" s="149"/>
      <c r="B23" s="172"/>
      <c r="C23" s="173"/>
      <c r="D23" s="173"/>
      <c r="E23" s="174"/>
      <c r="F23" s="174"/>
      <c r="G23" s="174"/>
      <c r="H23" s="174"/>
      <c r="I23" s="173"/>
      <c r="J23" s="175"/>
      <c r="K23" s="173"/>
      <c r="L23" s="173"/>
      <c r="M23" s="173"/>
      <c r="N23" s="173"/>
      <c r="O23" s="173"/>
      <c r="P23" s="173"/>
      <c r="Q23" s="173"/>
      <c r="R23" s="173"/>
      <c r="S23" s="153"/>
      <c r="T23" s="129"/>
      <c r="U23" s="127"/>
    </row>
    <row r="24" spans="1:19" ht="30" customHeight="1">
      <c r="A24" s="176"/>
      <c r="B24" s="177"/>
      <c r="C24" s="178"/>
      <c r="D24" s="316" t="s">
        <v>39</v>
      </c>
      <c r="E24" s="317"/>
      <c r="F24" s="317"/>
      <c r="G24" s="317"/>
      <c r="H24" s="178"/>
      <c r="I24" s="179"/>
      <c r="J24" s="180"/>
      <c r="K24" s="177"/>
      <c r="L24" s="178"/>
      <c r="M24" s="316" t="s">
        <v>40</v>
      </c>
      <c r="N24" s="316"/>
      <c r="O24" s="316"/>
      <c r="P24" s="316"/>
      <c r="Q24" s="178"/>
      <c r="R24" s="179"/>
      <c r="S24" s="153"/>
    </row>
    <row r="25" spans="1:20" s="186" customFormat="1" ht="21" customHeight="1" thickBot="1">
      <c r="A25" s="181"/>
      <c r="B25" s="182" t="s">
        <v>24</v>
      </c>
      <c r="C25" s="183" t="s">
        <v>41</v>
      </c>
      <c r="D25" s="183" t="s">
        <v>42</v>
      </c>
      <c r="E25" s="184" t="s">
        <v>43</v>
      </c>
      <c r="F25" s="318" t="s">
        <v>44</v>
      </c>
      <c r="G25" s="319"/>
      <c r="H25" s="319"/>
      <c r="I25" s="320"/>
      <c r="J25" s="180"/>
      <c r="K25" s="182" t="s">
        <v>24</v>
      </c>
      <c r="L25" s="183" t="s">
        <v>41</v>
      </c>
      <c r="M25" s="183" t="s">
        <v>42</v>
      </c>
      <c r="N25" s="184" t="s">
        <v>43</v>
      </c>
      <c r="O25" s="318" t="s">
        <v>44</v>
      </c>
      <c r="P25" s="319"/>
      <c r="Q25" s="319"/>
      <c r="R25" s="320"/>
      <c r="S25" s="185"/>
      <c r="T25" s="125"/>
    </row>
    <row r="26" spans="1:20" s="139" customFormat="1" ht="21" customHeight="1" thickTop="1">
      <c r="A26" s="176"/>
      <c r="B26" s="187"/>
      <c r="C26" s="188"/>
      <c r="D26" s="189"/>
      <c r="E26" s="190"/>
      <c r="F26" s="191"/>
      <c r="G26" s="192"/>
      <c r="H26" s="192"/>
      <c r="I26" s="193"/>
      <c r="J26" s="180"/>
      <c r="K26" s="187"/>
      <c r="L26" s="188"/>
      <c r="M26" s="189"/>
      <c r="N26" s="190"/>
      <c r="O26" s="191"/>
      <c r="P26" s="192"/>
      <c r="Q26" s="192"/>
      <c r="R26" s="193"/>
      <c r="S26" s="153"/>
      <c r="T26" s="125"/>
    </row>
    <row r="27" spans="1:20" s="139" customFormat="1" ht="21" customHeight="1">
      <c r="A27" s="176"/>
      <c r="B27" s="237">
        <v>1</v>
      </c>
      <c r="C27" s="194">
        <v>73.72</v>
      </c>
      <c r="D27" s="194">
        <v>73.089</v>
      </c>
      <c r="E27" s="195">
        <f>(C27-D27)*1000</f>
        <v>631.0000000000002</v>
      </c>
      <c r="F27" s="312" t="s">
        <v>50</v>
      </c>
      <c r="G27" s="313"/>
      <c r="H27" s="313"/>
      <c r="I27" s="314"/>
      <c r="J27" s="180"/>
      <c r="K27" s="237">
        <v>1</v>
      </c>
      <c r="L27" s="296">
        <v>73.255</v>
      </c>
      <c r="M27" s="296">
        <v>73.125</v>
      </c>
      <c r="N27" s="195">
        <f>(L27-M27)*1000</f>
        <v>129.99999999999545</v>
      </c>
      <c r="O27" s="309" t="s">
        <v>115</v>
      </c>
      <c r="P27" s="310"/>
      <c r="Q27" s="310"/>
      <c r="R27" s="311"/>
      <c r="S27" s="153"/>
      <c r="T27" s="125"/>
    </row>
    <row r="28" spans="1:20" s="139" customFormat="1" ht="21" customHeight="1">
      <c r="A28" s="176"/>
      <c r="B28" s="187"/>
      <c r="C28" s="188"/>
      <c r="D28" s="254"/>
      <c r="E28" s="190"/>
      <c r="F28" s="191"/>
      <c r="G28" s="192"/>
      <c r="H28" s="192"/>
      <c r="I28" s="193"/>
      <c r="J28" s="180"/>
      <c r="K28" s="187"/>
      <c r="L28" s="294"/>
      <c r="M28" s="295"/>
      <c r="N28" s="190"/>
      <c r="O28" s="191"/>
      <c r="P28" s="192"/>
      <c r="Q28" s="192"/>
      <c r="R28" s="193"/>
      <c r="S28" s="153"/>
      <c r="T28" s="125"/>
    </row>
    <row r="29" spans="1:20" s="139" customFormat="1" ht="21" customHeight="1">
      <c r="A29" s="176"/>
      <c r="B29" s="237">
        <v>2</v>
      </c>
      <c r="C29" s="194">
        <v>73.715</v>
      </c>
      <c r="D29" s="194">
        <v>73.185</v>
      </c>
      <c r="E29" s="195">
        <f>(C29-D29)*1000</f>
        <v>530.0000000000011</v>
      </c>
      <c r="F29" s="309" t="s">
        <v>51</v>
      </c>
      <c r="G29" s="310"/>
      <c r="H29" s="310"/>
      <c r="I29" s="311"/>
      <c r="J29" s="180"/>
      <c r="K29" s="237">
        <v>2</v>
      </c>
      <c r="L29" s="296">
        <v>73.37</v>
      </c>
      <c r="M29" s="296">
        <v>73.203</v>
      </c>
      <c r="N29" s="195">
        <f>(L29-M29)*1000</f>
        <v>167.0000000000016</v>
      </c>
      <c r="O29" s="309" t="s">
        <v>113</v>
      </c>
      <c r="P29" s="310"/>
      <c r="Q29" s="310"/>
      <c r="R29" s="311"/>
      <c r="S29" s="153"/>
      <c r="T29" s="125"/>
    </row>
    <row r="30" spans="1:20" s="139" customFormat="1" ht="21" customHeight="1">
      <c r="A30" s="176"/>
      <c r="B30" s="187"/>
      <c r="C30" s="188"/>
      <c r="D30" s="254"/>
      <c r="E30" s="190"/>
      <c r="F30" s="191"/>
      <c r="G30" s="192"/>
      <c r="H30" s="192"/>
      <c r="I30" s="193"/>
      <c r="J30" s="180"/>
      <c r="K30" s="187"/>
      <c r="L30" s="294"/>
      <c r="M30" s="295"/>
      <c r="N30" s="190"/>
      <c r="O30" s="191"/>
      <c r="P30" s="192"/>
      <c r="Q30" s="192"/>
      <c r="R30" s="193"/>
      <c r="S30" s="153"/>
      <c r="T30" s="125"/>
    </row>
    <row r="31" spans="1:20" s="139" customFormat="1" ht="21" customHeight="1">
      <c r="A31" s="176"/>
      <c r="B31" s="237">
        <v>3</v>
      </c>
      <c r="C31" s="194">
        <v>73.72</v>
      </c>
      <c r="D31" s="194">
        <v>73.113</v>
      </c>
      <c r="E31" s="195">
        <f>(C31-D31)*1000</f>
        <v>606.9999999999993</v>
      </c>
      <c r="F31" s="309" t="s">
        <v>51</v>
      </c>
      <c r="G31" s="310"/>
      <c r="H31" s="310"/>
      <c r="I31" s="311"/>
      <c r="J31" s="180"/>
      <c r="K31" s="237">
        <v>3</v>
      </c>
      <c r="L31" s="296">
        <v>73.391</v>
      </c>
      <c r="M31" s="296">
        <v>73.261</v>
      </c>
      <c r="N31" s="195">
        <f>(L31-M31)*1000</f>
        <v>130.00000000000966</v>
      </c>
      <c r="O31" s="309" t="s">
        <v>114</v>
      </c>
      <c r="P31" s="310"/>
      <c r="Q31" s="310"/>
      <c r="R31" s="311"/>
      <c r="S31" s="153"/>
      <c r="T31" s="125"/>
    </row>
    <row r="32" spans="1:20" s="139" customFormat="1" ht="21" customHeight="1">
      <c r="A32" s="176"/>
      <c r="B32" s="187"/>
      <c r="C32" s="188"/>
      <c r="D32" s="254"/>
      <c r="E32" s="190"/>
      <c r="F32" s="191"/>
      <c r="G32" s="192"/>
      <c r="H32" s="192"/>
      <c r="I32" s="193"/>
      <c r="J32" s="180"/>
      <c r="K32" s="187"/>
      <c r="L32" s="294"/>
      <c r="M32" s="295"/>
      <c r="N32" s="190"/>
      <c r="O32" s="191"/>
      <c r="P32" s="192"/>
      <c r="Q32" s="192"/>
      <c r="R32" s="193"/>
      <c r="S32" s="153"/>
      <c r="T32" s="125"/>
    </row>
    <row r="33" spans="1:20" s="139" customFormat="1" ht="21" customHeight="1">
      <c r="A33" s="176"/>
      <c r="B33" s="237">
        <v>4</v>
      </c>
      <c r="C33" s="194">
        <v>73.36</v>
      </c>
      <c r="D33" s="194">
        <v>73.185</v>
      </c>
      <c r="E33" s="195">
        <f>(C33-D33)*1000</f>
        <v>174.99999999999716</v>
      </c>
      <c r="F33" s="309" t="s">
        <v>76</v>
      </c>
      <c r="G33" s="310"/>
      <c r="H33" s="310"/>
      <c r="I33" s="311"/>
      <c r="J33" s="180"/>
      <c r="K33" s="237">
        <v>4</v>
      </c>
      <c r="L33" s="296">
        <v>73.252</v>
      </c>
      <c r="M33" s="296">
        <v>73.193</v>
      </c>
      <c r="N33" s="195">
        <f>(L33-M33)*1000</f>
        <v>58.9999999999975</v>
      </c>
      <c r="O33" s="309" t="s">
        <v>116</v>
      </c>
      <c r="P33" s="310"/>
      <c r="Q33" s="310"/>
      <c r="R33" s="311"/>
      <c r="S33" s="153"/>
      <c r="T33" s="125"/>
    </row>
    <row r="34" spans="1:20" s="131" customFormat="1" ht="21" customHeight="1">
      <c r="A34" s="176"/>
      <c r="B34" s="196"/>
      <c r="C34" s="197"/>
      <c r="D34" s="198"/>
      <c r="E34" s="199"/>
      <c r="F34" s="200"/>
      <c r="G34" s="201"/>
      <c r="H34" s="201"/>
      <c r="I34" s="202"/>
      <c r="J34" s="180"/>
      <c r="K34" s="196"/>
      <c r="L34" s="197"/>
      <c r="M34" s="198"/>
      <c r="N34" s="199"/>
      <c r="O34" s="200"/>
      <c r="P34" s="201"/>
      <c r="Q34" s="201"/>
      <c r="R34" s="202"/>
      <c r="S34" s="153"/>
      <c r="T34" s="125"/>
    </row>
    <row r="35" spans="1:19" ht="24" customHeight="1" thickBot="1">
      <c r="A35" s="203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5"/>
    </row>
  </sheetData>
  <sheetProtection password="E755" sheet="1" objects="1" scenarios="1"/>
  <mergeCells count="15">
    <mergeCell ref="F27:I27"/>
    <mergeCell ref="O27:R27"/>
    <mergeCell ref="P10:Q10"/>
    <mergeCell ref="D24:G24"/>
    <mergeCell ref="M24:P24"/>
    <mergeCell ref="F25:I25"/>
    <mergeCell ref="O25:R25"/>
    <mergeCell ref="P20:Q20"/>
    <mergeCell ref="P21:Q21"/>
    <mergeCell ref="F31:I31"/>
    <mergeCell ref="F33:I33"/>
    <mergeCell ref="F29:I29"/>
    <mergeCell ref="O33:R33"/>
    <mergeCell ref="O31:R31"/>
    <mergeCell ref="O29:R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90" ht="13.5" customHeight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1"/>
      <c r="N1" s="21"/>
      <c r="O1" s="21"/>
      <c r="P1" s="23"/>
      <c r="Q1" s="23"/>
      <c r="R1" s="23"/>
      <c r="S1" s="23"/>
      <c r="T1" s="23"/>
      <c r="U1" s="23"/>
      <c r="V1" s="23"/>
      <c r="W1" s="23"/>
      <c r="X1" s="23"/>
      <c r="Y1" s="24"/>
      <c r="Z1" s="23"/>
      <c r="AA1" s="23"/>
      <c r="AB1" s="23"/>
      <c r="AC1" s="23"/>
      <c r="AD1" s="25"/>
      <c r="AE1" s="26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5"/>
      <c r="BH1" s="26"/>
      <c r="BI1" s="23"/>
      <c r="BV1" s="23"/>
      <c r="BW1" s="23"/>
      <c r="BX1" s="23"/>
      <c r="BY1" s="23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3"/>
      <c r="CL1" s="23"/>
    </row>
    <row r="2" spans="1:89" ht="36" customHeight="1" thickBot="1" thickTop="1">
      <c r="A2" s="21"/>
      <c r="B2" s="241"/>
      <c r="C2" s="242"/>
      <c r="D2" s="242"/>
      <c r="E2" s="242"/>
      <c r="F2" s="242"/>
      <c r="G2" s="225" t="s">
        <v>61</v>
      </c>
      <c r="H2" s="242"/>
      <c r="I2" s="242"/>
      <c r="J2" s="242"/>
      <c r="K2" s="242"/>
      <c r="L2" s="243"/>
      <c r="M2" s="21"/>
      <c r="N2" s="21"/>
      <c r="P2" s="27"/>
      <c r="Q2" s="28"/>
      <c r="R2" s="28"/>
      <c r="S2" s="28"/>
      <c r="T2" s="322" t="s">
        <v>8</v>
      </c>
      <c r="U2" s="322"/>
      <c r="V2" s="322"/>
      <c r="W2" s="322"/>
      <c r="X2" s="322"/>
      <c r="Y2" s="322"/>
      <c r="Z2" s="28"/>
      <c r="AA2" s="28"/>
      <c r="AB2" s="28"/>
      <c r="AC2" s="29"/>
      <c r="BH2" s="27"/>
      <c r="BI2" s="28"/>
      <c r="BJ2" s="28"/>
      <c r="BK2" s="28"/>
      <c r="BL2" s="28"/>
      <c r="BM2" s="28"/>
      <c r="BN2" s="322" t="s">
        <v>8</v>
      </c>
      <c r="BO2" s="322"/>
      <c r="BP2" s="322"/>
      <c r="BQ2" s="322"/>
      <c r="BR2" s="28"/>
      <c r="BS2" s="28"/>
      <c r="BT2" s="28"/>
      <c r="BU2" s="28"/>
      <c r="BV2" s="28"/>
      <c r="BW2" s="29"/>
      <c r="BY2" s="23"/>
      <c r="BZ2" s="241"/>
      <c r="CA2" s="242"/>
      <c r="CB2" s="242"/>
      <c r="CC2" s="242"/>
      <c r="CD2" s="242"/>
      <c r="CE2" s="225" t="s">
        <v>99</v>
      </c>
      <c r="CF2" s="242"/>
      <c r="CG2" s="242"/>
      <c r="CH2" s="242"/>
      <c r="CI2" s="242"/>
      <c r="CJ2" s="243"/>
      <c r="CK2" s="23"/>
    </row>
    <row r="3" spans="1:89" ht="21" customHeight="1" thickBot="1" thickTop="1">
      <c r="A3" s="21"/>
      <c r="M3" s="21"/>
      <c r="N3" s="21"/>
      <c r="P3" s="327" t="s">
        <v>9</v>
      </c>
      <c r="Q3" s="326"/>
      <c r="R3" s="210"/>
      <c r="S3" s="211"/>
      <c r="T3" s="323" t="s">
        <v>10</v>
      </c>
      <c r="U3" s="324"/>
      <c r="V3" s="324"/>
      <c r="W3" s="326"/>
      <c r="X3" s="210"/>
      <c r="Y3" s="211"/>
      <c r="Z3" s="328" t="s">
        <v>64</v>
      </c>
      <c r="AA3" s="329"/>
      <c r="AB3" s="307" t="s">
        <v>11</v>
      </c>
      <c r="AC3" s="308"/>
      <c r="BH3" s="334" t="s">
        <v>11</v>
      </c>
      <c r="BI3" s="335"/>
      <c r="BJ3" s="210"/>
      <c r="BK3" s="211"/>
      <c r="BL3" s="323" t="s">
        <v>86</v>
      </c>
      <c r="BM3" s="326"/>
      <c r="BN3" s="323" t="s">
        <v>10</v>
      </c>
      <c r="BO3" s="324"/>
      <c r="BP3" s="324"/>
      <c r="BQ3" s="326"/>
      <c r="BR3" s="210"/>
      <c r="BS3" s="211"/>
      <c r="BT3" s="323" t="s">
        <v>9</v>
      </c>
      <c r="BU3" s="324"/>
      <c r="BV3" s="324"/>
      <c r="BW3" s="325"/>
      <c r="BY3" s="23"/>
      <c r="CK3" s="23"/>
    </row>
    <row r="4" spans="1:89" ht="24" thickTop="1">
      <c r="A4" s="21"/>
      <c r="B4" s="30"/>
      <c r="C4" s="31"/>
      <c r="D4" s="31"/>
      <c r="E4" s="31"/>
      <c r="F4" s="31"/>
      <c r="G4" s="31"/>
      <c r="H4" s="31"/>
      <c r="I4" s="31"/>
      <c r="J4" s="37"/>
      <c r="K4" s="31"/>
      <c r="L4" s="32"/>
      <c r="M4" s="21"/>
      <c r="N4" s="21"/>
      <c r="P4" s="33"/>
      <c r="Q4" s="34"/>
      <c r="R4" s="1"/>
      <c r="S4" s="1"/>
      <c r="T4" s="306" t="s">
        <v>92</v>
      </c>
      <c r="U4" s="306"/>
      <c r="V4" s="306"/>
      <c r="W4" s="306"/>
      <c r="X4" s="306"/>
      <c r="Y4" s="306"/>
      <c r="Z4" s="1"/>
      <c r="AA4" s="1"/>
      <c r="AB4" s="2"/>
      <c r="AC4" s="3"/>
      <c r="AS4" s="51" t="s">
        <v>105</v>
      </c>
      <c r="BH4" s="35"/>
      <c r="BI4" s="1"/>
      <c r="BJ4" s="1"/>
      <c r="BK4" s="1"/>
      <c r="BL4" s="1"/>
      <c r="BM4" s="1"/>
      <c r="BN4" s="306" t="s">
        <v>91</v>
      </c>
      <c r="BO4" s="306"/>
      <c r="BP4" s="306"/>
      <c r="BQ4" s="306"/>
      <c r="BR4" s="1"/>
      <c r="BS4" s="1"/>
      <c r="BT4" s="1"/>
      <c r="BU4" s="1"/>
      <c r="BV4" s="1"/>
      <c r="BW4" s="36"/>
      <c r="BY4" s="23"/>
      <c r="BZ4" s="30"/>
      <c r="CA4" s="31"/>
      <c r="CB4" s="31"/>
      <c r="CC4" s="31"/>
      <c r="CD4" s="31"/>
      <c r="CE4" s="224" t="s">
        <v>88</v>
      </c>
      <c r="CF4" s="31"/>
      <c r="CG4" s="31"/>
      <c r="CH4" s="37"/>
      <c r="CI4" s="31"/>
      <c r="CJ4" s="32"/>
      <c r="CK4" s="23"/>
    </row>
    <row r="5" spans="1:89" ht="22.5" customHeight="1">
      <c r="A5" s="21"/>
      <c r="B5" s="52"/>
      <c r="C5" s="53" t="s">
        <v>12</v>
      </c>
      <c r="D5" s="39"/>
      <c r="E5" s="40"/>
      <c r="F5" s="40"/>
      <c r="G5" s="40"/>
      <c r="H5" s="40"/>
      <c r="I5" s="40"/>
      <c r="J5" s="42"/>
      <c r="L5" s="44"/>
      <c r="M5" s="21"/>
      <c r="N5" s="21"/>
      <c r="P5" s="45"/>
      <c r="Q5" s="209"/>
      <c r="S5" s="212"/>
      <c r="T5" s="46"/>
      <c r="U5" s="47"/>
      <c r="V5" s="48"/>
      <c r="W5" s="209"/>
      <c r="Y5" s="212"/>
      <c r="AA5" s="212"/>
      <c r="AB5" s="39"/>
      <c r="AC5" s="249"/>
      <c r="BH5" s="251"/>
      <c r="BI5" s="252"/>
      <c r="BJ5" s="50"/>
      <c r="BK5" s="49"/>
      <c r="BL5" s="50"/>
      <c r="BM5" s="49"/>
      <c r="BN5" s="48"/>
      <c r="BO5" s="280"/>
      <c r="BP5" s="281"/>
      <c r="BQ5" s="282"/>
      <c r="BS5" s="212"/>
      <c r="BT5" s="330" t="s">
        <v>106</v>
      </c>
      <c r="BU5" s="331"/>
      <c r="BV5" s="332" t="s">
        <v>85</v>
      </c>
      <c r="BW5" s="333"/>
      <c r="BY5" s="23"/>
      <c r="BZ5" s="265"/>
      <c r="CA5" s="76"/>
      <c r="CB5" s="76"/>
      <c r="CC5" s="40"/>
      <c r="CD5" s="40"/>
      <c r="CE5" s="41" t="s">
        <v>62</v>
      </c>
      <c r="CF5" s="40"/>
      <c r="CG5" s="40"/>
      <c r="CH5" s="42"/>
      <c r="CI5" s="43" t="s">
        <v>63</v>
      </c>
      <c r="CJ5" s="44"/>
      <c r="CK5" s="23"/>
    </row>
    <row r="6" spans="1:89" ht="23.25">
      <c r="A6" s="21"/>
      <c r="B6" s="52"/>
      <c r="C6" s="53" t="s">
        <v>13</v>
      </c>
      <c r="D6" s="39"/>
      <c r="E6" s="40"/>
      <c r="F6" s="40"/>
      <c r="G6" s="41" t="s">
        <v>62</v>
      </c>
      <c r="H6" s="40"/>
      <c r="I6" s="40"/>
      <c r="J6" s="42"/>
      <c r="K6" s="43" t="s">
        <v>63</v>
      </c>
      <c r="L6" s="44"/>
      <c r="M6" s="21"/>
      <c r="N6" s="21"/>
      <c r="P6" s="56" t="s">
        <v>5</v>
      </c>
      <c r="Q6" s="259">
        <v>74.698</v>
      </c>
      <c r="S6" s="213"/>
      <c r="T6" s="4"/>
      <c r="U6" s="5"/>
      <c r="V6" s="273" t="s">
        <v>49</v>
      </c>
      <c r="W6" s="274">
        <v>73.715</v>
      </c>
      <c r="Y6" s="213"/>
      <c r="Z6" s="4" t="s">
        <v>65</v>
      </c>
      <c r="AA6" s="259">
        <v>73.41</v>
      </c>
      <c r="AB6" s="39"/>
      <c r="AC6" s="13"/>
      <c r="AR6" s="57" t="s">
        <v>14</v>
      </c>
      <c r="AS6" s="58" t="s">
        <v>15</v>
      </c>
      <c r="AT6" s="59" t="s">
        <v>16</v>
      </c>
      <c r="BH6" s="251"/>
      <c r="BI6" s="55"/>
      <c r="BJ6" s="9"/>
      <c r="BK6" s="7"/>
      <c r="BL6" s="9"/>
      <c r="BM6" s="7"/>
      <c r="BN6" s="11" t="s">
        <v>2</v>
      </c>
      <c r="BO6" s="275">
        <v>73.089</v>
      </c>
      <c r="BP6" s="273" t="s">
        <v>6</v>
      </c>
      <c r="BQ6" s="274">
        <v>73.185</v>
      </c>
      <c r="BS6" s="213"/>
      <c r="BT6" s="18" t="s">
        <v>81</v>
      </c>
      <c r="BU6" s="287">
        <v>0.908</v>
      </c>
      <c r="BV6" s="18" t="s">
        <v>82</v>
      </c>
      <c r="BW6" s="279">
        <v>71.911</v>
      </c>
      <c r="BY6" s="23"/>
      <c r="BZ6" s="52"/>
      <c r="CA6" s="53" t="s">
        <v>12</v>
      </c>
      <c r="CB6" s="39"/>
      <c r="CC6" s="40"/>
      <c r="CD6" s="40"/>
      <c r="CE6" s="54" t="s">
        <v>117</v>
      </c>
      <c r="CF6" s="40"/>
      <c r="CG6" s="40"/>
      <c r="CH6" s="42"/>
      <c r="CI6" s="76"/>
      <c r="CJ6" s="44"/>
      <c r="CK6" s="23"/>
    </row>
    <row r="7" spans="1:89" ht="21" customHeight="1">
      <c r="A7" s="21"/>
      <c r="B7" s="52"/>
      <c r="C7" s="53" t="s">
        <v>17</v>
      </c>
      <c r="D7" s="39"/>
      <c r="E7" s="40"/>
      <c r="F7" s="40"/>
      <c r="G7" s="54" t="s">
        <v>117</v>
      </c>
      <c r="H7" s="40"/>
      <c r="I7" s="40"/>
      <c r="J7" s="39"/>
      <c r="K7" s="9"/>
      <c r="L7" s="60"/>
      <c r="M7" s="21"/>
      <c r="N7" s="21"/>
      <c r="P7" s="10"/>
      <c r="Q7" s="260"/>
      <c r="S7" s="213"/>
      <c r="T7" s="11" t="s">
        <v>1</v>
      </c>
      <c r="U7" s="275">
        <v>73.72</v>
      </c>
      <c r="V7" s="276"/>
      <c r="W7" s="277"/>
      <c r="Y7" s="213"/>
      <c r="AA7" s="278"/>
      <c r="AB7" s="250" t="s">
        <v>57</v>
      </c>
      <c r="AC7" s="279">
        <v>73.63</v>
      </c>
      <c r="BH7" s="253" t="s">
        <v>58</v>
      </c>
      <c r="BI7" s="259">
        <v>73.13</v>
      </c>
      <c r="BJ7" s="9"/>
      <c r="BK7" s="7"/>
      <c r="BL7" s="6" t="s">
        <v>87</v>
      </c>
      <c r="BM7" s="274">
        <v>73.36</v>
      </c>
      <c r="BN7" s="65"/>
      <c r="BO7" s="47"/>
      <c r="BP7" s="281"/>
      <c r="BQ7" s="283"/>
      <c r="BS7" s="213"/>
      <c r="BT7" s="14" t="s">
        <v>83</v>
      </c>
      <c r="BU7" s="284">
        <v>0.507</v>
      </c>
      <c r="BV7" s="48"/>
      <c r="BW7" s="285"/>
      <c r="BY7" s="23"/>
      <c r="BZ7" s="52"/>
      <c r="CA7" s="53" t="s">
        <v>13</v>
      </c>
      <c r="CB7" s="39"/>
      <c r="CC7" s="39"/>
      <c r="CD7" s="39"/>
      <c r="CE7" s="264" t="s">
        <v>100</v>
      </c>
      <c r="CF7" s="39"/>
      <c r="CG7" s="39"/>
      <c r="CH7" s="42"/>
      <c r="CI7" s="39"/>
      <c r="CJ7" s="44"/>
      <c r="CK7" s="23"/>
    </row>
    <row r="8" spans="1:89" ht="22.5" customHeight="1">
      <c r="A8" s="21"/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M8" s="21"/>
      <c r="N8" s="21"/>
      <c r="P8" s="12" t="s">
        <v>4</v>
      </c>
      <c r="Q8" s="288">
        <v>73.998</v>
      </c>
      <c r="S8" s="213"/>
      <c r="T8" s="4"/>
      <c r="U8" s="5"/>
      <c r="V8" s="273" t="s">
        <v>0</v>
      </c>
      <c r="W8" s="274">
        <v>73.72</v>
      </c>
      <c r="Y8" s="213"/>
      <c r="Z8" s="4" t="s">
        <v>66</v>
      </c>
      <c r="AA8" s="259">
        <v>73.41</v>
      </c>
      <c r="AB8" s="39"/>
      <c r="AC8" s="13"/>
      <c r="AS8" s="64" t="s">
        <v>118</v>
      </c>
      <c r="BH8" s="251"/>
      <c r="BI8" s="55"/>
      <c r="BJ8" s="9"/>
      <c r="BK8" s="7"/>
      <c r="BL8" s="9"/>
      <c r="BM8" s="7"/>
      <c r="BN8" s="11" t="s">
        <v>7</v>
      </c>
      <c r="BO8" s="275">
        <v>73.185</v>
      </c>
      <c r="BP8" s="273" t="s">
        <v>3</v>
      </c>
      <c r="BQ8" s="274">
        <v>73.113</v>
      </c>
      <c r="BS8" s="213"/>
      <c r="BT8" s="245" t="s">
        <v>52</v>
      </c>
      <c r="BU8" s="298">
        <v>72.764</v>
      </c>
      <c r="BV8" s="14" t="s">
        <v>84</v>
      </c>
      <c r="BW8" s="286">
        <v>72.611</v>
      </c>
      <c r="BY8" s="23"/>
      <c r="BZ8" s="52"/>
      <c r="CA8" s="53" t="s">
        <v>17</v>
      </c>
      <c r="CB8" s="39"/>
      <c r="CC8" s="40"/>
      <c r="CD8" s="40"/>
      <c r="CE8" s="41" t="s">
        <v>111</v>
      </c>
      <c r="CF8" s="40"/>
      <c r="CG8" s="40"/>
      <c r="CH8" s="42"/>
      <c r="CI8" s="43" t="s">
        <v>112</v>
      </c>
      <c r="CJ8" s="44"/>
      <c r="CK8" s="23"/>
    </row>
    <row r="9" spans="1:89" ht="21" customHeight="1" thickBot="1">
      <c r="A9" s="21"/>
      <c r="B9" s="38"/>
      <c r="C9" s="39"/>
      <c r="D9" s="39"/>
      <c r="E9" s="39"/>
      <c r="F9" s="39"/>
      <c r="G9" s="39"/>
      <c r="H9" s="39"/>
      <c r="I9" s="39"/>
      <c r="J9" s="39"/>
      <c r="K9" s="39"/>
      <c r="L9" s="60"/>
      <c r="M9" s="21"/>
      <c r="N9" s="21"/>
      <c r="P9" s="67"/>
      <c r="Q9" s="70"/>
      <c r="R9" s="19"/>
      <c r="S9" s="20"/>
      <c r="T9" s="69"/>
      <c r="U9" s="68"/>
      <c r="V9" s="69"/>
      <c r="W9" s="70"/>
      <c r="X9" s="19"/>
      <c r="Y9" s="20"/>
      <c r="Z9" s="19"/>
      <c r="AA9" s="20"/>
      <c r="AB9" s="17"/>
      <c r="AC9" s="16"/>
      <c r="BH9" s="220"/>
      <c r="BI9" s="116"/>
      <c r="BJ9" s="71"/>
      <c r="BK9" s="72"/>
      <c r="BL9" s="71"/>
      <c r="BM9" s="72"/>
      <c r="BN9" s="71"/>
      <c r="BO9" s="73"/>
      <c r="BP9" s="71"/>
      <c r="BQ9" s="74"/>
      <c r="BR9" s="119"/>
      <c r="BS9" s="20"/>
      <c r="BT9" s="69"/>
      <c r="BU9" s="68"/>
      <c r="BV9" s="69"/>
      <c r="BW9" s="75"/>
      <c r="BY9" s="23"/>
      <c r="BZ9" s="265"/>
      <c r="CA9" s="76"/>
      <c r="CB9" s="76"/>
      <c r="CC9" s="40"/>
      <c r="CD9" s="40"/>
      <c r="CE9" s="54" t="s">
        <v>101</v>
      </c>
      <c r="CF9" s="40"/>
      <c r="CG9" s="40"/>
      <c r="CH9" s="42"/>
      <c r="CI9" s="76"/>
      <c r="CJ9" s="44"/>
      <c r="CK9" s="23"/>
    </row>
    <row r="10" spans="1:89" ht="21" customHeight="1">
      <c r="A10" s="21"/>
      <c r="B10" s="52"/>
      <c r="C10" s="43" t="s">
        <v>18</v>
      </c>
      <c r="D10" s="39"/>
      <c r="E10" s="39"/>
      <c r="F10" s="42"/>
      <c r="G10" s="219" t="s">
        <v>89</v>
      </c>
      <c r="H10" s="39"/>
      <c r="I10" s="39"/>
      <c r="J10" s="66" t="s">
        <v>19</v>
      </c>
      <c r="K10" s="229">
        <v>20</v>
      </c>
      <c r="L10" s="44"/>
      <c r="M10" s="21"/>
      <c r="N10" s="21"/>
      <c r="P10" s="76"/>
      <c r="Q10" s="76"/>
      <c r="T10" s="76"/>
      <c r="U10" s="76"/>
      <c r="V10" s="76"/>
      <c r="W10" s="76"/>
      <c r="X10" s="76"/>
      <c r="Y10" s="76"/>
      <c r="AS10" s="208" t="s">
        <v>46</v>
      </c>
      <c r="BY10" s="23"/>
      <c r="BZ10" s="61"/>
      <c r="CA10" s="62"/>
      <c r="CB10" s="62"/>
      <c r="CC10" s="62"/>
      <c r="CD10" s="62"/>
      <c r="CE10" s="62"/>
      <c r="CF10" s="62"/>
      <c r="CG10" s="62"/>
      <c r="CH10" s="62"/>
      <c r="CI10" s="62"/>
      <c r="CJ10" s="63"/>
      <c r="CK10" s="23"/>
    </row>
    <row r="11" spans="1:89" ht="21" customHeight="1">
      <c r="A11" s="21"/>
      <c r="B11" s="52"/>
      <c r="C11" s="43" t="s">
        <v>20</v>
      </c>
      <c r="D11" s="39"/>
      <c r="E11" s="39"/>
      <c r="F11" s="42"/>
      <c r="G11" s="219" t="s">
        <v>21</v>
      </c>
      <c r="H11" s="39"/>
      <c r="I11" s="8"/>
      <c r="J11" s="66" t="s">
        <v>22</v>
      </c>
      <c r="K11" s="229">
        <v>10</v>
      </c>
      <c r="L11" s="44"/>
      <c r="M11" s="21"/>
      <c r="N11" s="21"/>
      <c r="AR11" s="22"/>
      <c r="AS11" s="87" t="s">
        <v>47</v>
      </c>
      <c r="AW11" s="22"/>
      <c r="BY11" s="23"/>
      <c r="BZ11" s="38"/>
      <c r="CA11" s="39"/>
      <c r="CB11" s="39"/>
      <c r="CC11" s="39"/>
      <c r="CD11" s="39"/>
      <c r="CE11" s="39"/>
      <c r="CF11" s="39"/>
      <c r="CG11" s="39"/>
      <c r="CH11" s="39"/>
      <c r="CI11" s="39"/>
      <c r="CJ11" s="60"/>
      <c r="CK11" s="23"/>
    </row>
    <row r="12" spans="1:89" ht="21" customHeight="1" thickBot="1">
      <c r="A12" s="21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/>
      <c r="M12" s="21"/>
      <c r="N12" s="21"/>
      <c r="O12" s="21"/>
      <c r="R12" s="76"/>
      <c r="S12" s="76"/>
      <c r="AQ12" s="22"/>
      <c r="AR12" s="22"/>
      <c r="AS12" s="87" t="s">
        <v>80</v>
      </c>
      <c r="BY12" s="23"/>
      <c r="BZ12" s="52"/>
      <c r="CA12" s="43" t="s">
        <v>18</v>
      </c>
      <c r="CB12" s="39"/>
      <c r="CC12" s="39"/>
      <c r="CD12" s="42"/>
      <c r="CE12" s="219" t="s">
        <v>90</v>
      </c>
      <c r="CF12" s="39"/>
      <c r="CG12" s="39"/>
      <c r="CH12" s="66" t="s">
        <v>19</v>
      </c>
      <c r="CI12" s="229">
        <v>20</v>
      </c>
      <c r="CJ12" s="44"/>
      <c r="CK12" s="23"/>
    </row>
    <row r="13" spans="1:89" ht="21" customHeight="1" thickTop="1">
      <c r="A13" s="2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1"/>
      <c r="N13" s="21"/>
      <c r="O13" s="21"/>
      <c r="BY13" s="23"/>
      <c r="BZ13" s="52"/>
      <c r="CA13" s="43" t="s">
        <v>20</v>
      </c>
      <c r="CB13" s="39"/>
      <c r="CC13" s="39"/>
      <c r="CD13" s="42"/>
      <c r="CE13" s="219" t="s">
        <v>21</v>
      </c>
      <c r="CF13" s="39"/>
      <c r="CG13" s="8"/>
      <c r="CH13" s="66" t="s">
        <v>22</v>
      </c>
      <c r="CI13" s="229">
        <v>10</v>
      </c>
      <c r="CJ13" s="44"/>
      <c r="CK13" s="23"/>
    </row>
    <row r="14" spans="1:90" ht="18" customHeight="1" thickBot="1">
      <c r="A14" s="21"/>
      <c r="B14" s="21"/>
      <c r="C14" s="21"/>
      <c r="D14" s="21"/>
      <c r="E14" s="21"/>
      <c r="F14" s="21"/>
      <c r="G14" s="299" t="s">
        <v>104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Q14" s="21"/>
      <c r="AR14" s="21"/>
      <c r="BC14" s="22"/>
      <c r="BE14" s="22"/>
      <c r="BF14" s="22"/>
      <c r="BG14" s="22"/>
      <c r="BH14" s="22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77"/>
      <c r="CA14" s="78"/>
      <c r="CB14" s="78"/>
      <c r="CC14" s="78"/>
      <c r="CD14" s="78"/>
      <c r="CE14" s="78"/>
      <c r="CF14" s="78"/>
      <c r="CG14" s="78"/>
      <c r="CH14" s="78"/>
      <c r="CI14" s="78"/>
      <c r="CJ14" s="79"/>
      <c r="CK14" s="21"/>
      <c r="CL14" s="21"/>
    </row>
    <row r="15" spans="1:90" ht="18" customHeight="1" thickTop="1">
      <c r="A15" s="21"/>
      <c r="B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CK15" s="21"/>
      <c r="CL15" s="21"/>
    </row>
    <row r="16" spans="31:56" ht="18" customHeight="1">
      <c r="AE16" s="22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</row>
    <row r="17" spans="20:82" ht="18" customHeight="1">
      <c r="T17" s="82"/>
      <c r="U17" s="76"/>
      <c r="V17" s="76"/>
      <c r="W17" s="76"/>
      <c r="X17" s="22"/>
      <c r="Y17" s="22"/>
      <c r="AB17" s="22"/>
      <c r="AC17" s="22"/>
      <c r="AD17" s="76"/>
      <c r="AV17" s="22"/>
      <c r="AW17" s="22"/>
      <c r="AX17" s="22"/>
      <c r="AY17" s="22"/>
      <c r="BC17" s="76"/>
      <c r="BR17" s="22"/>
      <c r="CD17" s="22"/>
    </row>
    <row r="18" spans="25:87" ht="18" customHeight="1">
      <c r="Y18" s="22"/>
      <c r="AB18" s="22"/>
      <c r="AE18" s="22"/>
      <c r="AJ18" s="22"/>
      <c r="AL18" s="22"/>
      <c r="AM18" s="22"/>
      <c r="AN18" s="22"/>
      <c r="AO18" s="22"/>
      <c r="BD18" s="22"/>
      <c r="BN18" s="22"/>
      <c r="BV18" s="22"/>
      <c r="CB18" s="22"/>
      <c r="CD18" s="76"/>
      <c r="CE18" s="76"/>
      <c r="CG18" s="76"/>
      <c r="CH18" s="76"/>
      <c r="CI18" s="76"/>
    </row>
    <row r="19" spans="20:86" ht="18" customHeight="1">
      <c r="T19" s="76"/>
      <c r="U19" s="76"/>
      <c r="V19" s="22"/>
      <c r="W19" s="22"/>
      <c r="Y19" s="22"/>
      <c r="AA19" s="22"/>
      <c r="AM19" s="22"/>
      <c r="AS19" s="22"/>
      <c r="AU19" s="22"/>
      <c r="AV19" s="214"/>
      <c r="BD19" s="22"/>
      <c r="BM19" s="22"/>
      <c r="BN19" s="22"/>
      <c r="BO19" s="22"/>
      <c r="BT19" s="22"/>
      <c r="BV19" s="22"/>
      <c r="CD19" s="76"/>
      <c r="CE19" s="76"/>
      <c r="CF19" s="76"/>
      <c r="CH19" s="76"/>
    </row>
    <row r="20" spans="29:84" ht="18" customHeight="1">
      <c r="AC20" s="290" t="s">
        <v>102</v>
      </c>
      <c r="AK20" s="291" t="s">
        <v>59</v>
      </c>
      <c r="AS20" s="22"/>
      <c r="AT20" s="22"/>
      <c r="BM20" s="214"/>
      <c r="BQ20" s="223">
        <v>15</v>
      </c>
      <c r="BU20" s="22"/>
      <c r="BY20" s="302">
        <v>73.05</v>
      </c>
      <c r="CC20" s="76"/>
      <c r="CD20" s="76"/>
      <c r="CE20" s="76"/>
      <c r="CF20" s="76"/>
    </row>
    <row r="21" spans="13:83" ht="18" customHeight="1">
      <c r="M21" s="22"/>
      <c r="P21" s="22"/>
      <c r="R21" s="22"/>
      <c r="S21" s="22"/>
      <c r="Y21" s="22"/>
      <c r="AC21" s="22"/>
      <c r="AD21" s="22"/>
      <c r="AJ21" s="22"/>
      <c r="AK21" s="22"/>
      <c r="AL21" s="22"/>
      <c r="AM21" s="22"/>
      <c r="AN21" s="22"/>
      <c r="AO21" s="22"/>
      <c r="AR21" s="22"/>
      <c r="AS21" s="22"/>
      <c r="AT21" s="22"/>
      <c r="AV21" s="22"/>
      <c r="AY21" s="22"/>
      <c r="BA21" s="305"/>
      <c r="BC21" s="22"/>
      <c r="BI21" s="22"/>
      <c r="BJ21" s="22"/>
      <c r="BK21" s="22"/>
      <c r="BL21" s="22"/>
      <c r="BM21" s="22"/>
      <c r="BN21" s="22"/>
      <c r="BP21" s="22"/>
      <c r="BQ21" s="22"/>
      <c r="BR21" s="22"/>
      <c r="BS21" s="22"/>
      <c r="BW21" s="22"/>
      <c r="BX21" s="22"/>
      <c r="BY21" s="22"/>
      <c r="CA21" s="85"/>
      <c r="CC21" s="22"/>
      <c r="CE21" s="22"/>
    </row>
    <row r="22" spans="4:74" ht="18" customHeight="1">
      <c r="D22" s="86"/>
      <c r="Q22" s="289" t="s">
        <v>0</v>
      </c>
      <c r="T22" s="22"/>
      <c r="AC22" s="22"/>
      <c r="AE22" s="22"/>
      <c r="AJ22" s="22"/>
      <c r="AQ22" s="22"/>
      <c r="AS22" s="301" t="s">
        <v>66</v>
      </c>
      <c r="AT22" s="246"/>
      <c r="AY22" s="214"/>
      <c r="BK22" s="22"/>
      <c r="BL22" s="22"/>
      <c r="BR22" s="22"/>
      <c r="BS22" s="22"/>
      <c r="BT22" s="22"/>
      <c r="BV22" s="22"/>
    </row>
    <row r="23" spans="7:81" ht="18" customHeight="1">
      <c r="G23" s="22"/>
      <c r="P23" s="22"/>
      <c r="Q23" s="22"/>
      <c r="T23" s="22"/>
      <c r="AA23" s="22"/>
      <c r="AD23" s="22"/>
      <c r="AF23" s="222">
        <v>5</v>
      </c>
      <c r="AL23" s="22"/>
      <c r="AM23" s="22"/>
      <c r="AY23" s="214"/>
      <c r="BO23" s="22"/>
      <c r="BQ23" s="255" t="s">
        <v>58</v>
      </c>
      <c r="BT23" s="22"/>
      <c r="BU23" s="22"/>
      <c r="BW23" s="22"/>
      <c r="CC23" s="292" t="s">
        <v>103</v>
      </c>
    </row>
    <row r="24" spans="1:89" ht="18" customHeight="1">
      <c r="A24" s="81"/>
      <c r="I24" s="22"/>
      <c r="M24" s="22"/>
      <c r="N24" s="22"/>
      <c r="O24" s="22"/>
      <c r="P24" s="22"/>
      <c r="AB24" s="22"/>
      <c r="AC24" s="22"/>
      <c r="AF24" s="22"/>
      <c r="AG24" s="22"/>
      <c r="AM24" s="84"/>
      <c r="AO24" s="22"/>
      <c r="AP24" s="22"/>
      <c r="AR24" s="22"/>
      <c r="AS24" s="84"/>
      <c r="BA24" s="84"/>
      <c r="BK24" s="22"/>
      <c r="BL24" s="22"/>
      <c r="BP24" s="22"/>
      <c r="BS24" s="22"/>
      <c r="BT24" s="22"/>
      <c r="BU24" s="22"/>
      <c r="BV24" s="22"/>
      <c r="BX24" s="22"/>
      <c r="CC24" s="84"/>
      <c r="CE24" s="22"/>
      <c r="CJ24" s="81"/>
      <c r="CK24" s="81"/>
    </row>
    <row r="25" spans="9:87" ht="18" customHeight="1">
      <c r="I25" s="84"/>
      <c r="Q25" s="289" t="s">
        <v>1</v>
      </c>
      <c r="Z25" s="214"/>
      <c r="AS25" s="301" t="s">
        <v>65</v>
      </c>
      <c r="BO25" s="22"/>
      <c r="BU25" s="22"/>
      <c r="BX25" s="222">
        <v>18</v>
      </c>
      <c r="BY25" s="22"/>
      <c r="CC25" s="84"/>
      <c r="CF25" s="22"/>
      <c r="CI25" s="272" t="s">
        <v>84</v>
      </c>
    </row>
    <row r="26" spans="8:81" ht="18" customHeight="1">
      <c r="H26" s="22"/>
      <c r="I26" s="222">
        <v>1</v>
      </c>
      <c r="Z26" s="214"/>
      <c r="AY26" s="22"/>
      <c r="BI26" s="305"/>
      <c r="BN26" s="22"/>
      <c r="BR26" s="22"/>
      <c r="BS26" s="293" t="s">
        <v>3</v>
      </c>
      <c r="BU26" s="22"/>
      <c r="BX26" s="22"/>
      <c r="BZ26" s="222">
        <v>20</v>
      </c>
      <c r="CC26" s="222">
        <v>21</v>
      </c>
    </row>
    <row r="27" spans="1:88" ht="18" customHeight="1">
      <c r="A27" s="81"/>
      <c r="B27" s="8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W27" s="22"/>
      <c r="Z27" s="214"/>
      <c r="AS27" s="84"/>
      <c r="BA27" s="84"/>
      <c r="BN27" s="22"/>
      <c r="BP27" s="22"/>
      <c r="BQ27" s="22"/>
      <c r="BS27" s="22"/>
      <c r="BU27" s="22"/>
      <c r="BW27" s="22"/>
      <c r="BX27" s="22"/>
      <c r="BY27" s="22"/>
      <c r="BZ27" s="22"/>
      <c r="CC27" s="22"/>
      <c r="CE27" s="22"/>
      <c r="CJ27" s="81"/>
    </row>
    <row r="28" spans="9:83" ht="18" customHeight="1">
      <c r="I28" s="22"/>
      <c r="L28" s="222">
        <v>2</v>
      </c>
      <c r="Q28" s="83" t="s">
        <v>49</v>
      </c>
      <c r="T28" s="22"/>
      <c r="Z28" s="214"/>
      <c r="AA28" s="22"/>
      <c r="BA28" s="22"/>
      <c r="BR28" s="22"/>
      <c r="BW28" s="22"/>
      <c r="CC28" s="22"/>
      <c r="CE28" s="85"/>
    </row>
    <row r="29" spans="3:81" ht="18" customHeight="1">
      <c r="C29" s="272" t="s">
        <v>4</v>
      </c>
      <c r="O29" s="321">
        <v>3</v>
      </c>
      <c r="P29" s="22"/>
      <c r="Q29" s="22"/>
      <c r="R29" s="22"/>
      <c r="S29" s="22"/>
      <c r="T29" s="22"/>
      <c r="V29" s="22"/>
      <c r="W29" s="22"/>
      <c r="X29" s="22"/>
      <c r="Y29" s="22"/>
      <c r="Z29" s="214"/>
      <c r="BA29" s="22"/>
      <c r="BL29" s="222">
        <v>14</v>
      </c>
      <c r="BM29" s="22"/>
      <c r="BN29" s="22"/>
      <c r="BU29" s="293" t="s">
        <v>2</v>
      </c>
      <c r="BV29" s="22"/>
      <c r="BX29" s="22"/>
      <c r="BY29" s="22"/>
      <c r="CC29" s="22"/>
    </row>
    <row r="30" spans="6:78" ht="18" customHeight="1">
      <c r="F30" s="22"/>
      <c r="H30" s="22"/>
      <c r="I30" s="22"/>
      <c r="J30" s="22"/>
      <c r="O30" s="321"/>
      <c r="R30" s="22"/>
      <c r="S30" s="22"/>
      <c r="V30" s="22"/>
      <c r="X30" s="22"/>
      <c r="Y30" s="22"/>
      <c r="Z30" s="22"/>
      <c r="AA30" s="22"/>
      <c r="AC30" s="84"/>
      <c r="AH30" s="22"/>
      <c r="AS30" s="84"/>
      <c r="AX30" s="22"/>
      <c r="AZ30" s="22"/>
      <c r="BA30" s="84"/>
      <c r="BG30" s="22"/>
      <c r="BI30" s="305"/>
      <c r="BK30" s="22"/>
      <c r="BL30" s="22"/>
      <c r="BM30" s="22"/>
      <c r="BS30" s="22"/>
      <c r="BU30" s="22"/>
      <c r="BV30" s="22"/>
      <c r="BW30" s="22"/>
      <c r="BY30" s="222">
        <v>19</v>
      </c>
      <c r="BZ30" s="22"/>
    </row>
    <row r="31" spans="1:83" ht="18" customHeight="1">
      <c r="A31" s="81"/>
      <c r="K31" s="22"/>
      <c r="L31" s="22"/>
      <c r="N31" s="22"/>
      <c r="Q31" s="22"/>
      <c r="R31" s="22"/>
      <c r="Y31" s="257" t="s">
        <v>57</v>
      </c>
      <c r="AD31" s="22"/>
      <c r="AW31" s="289" t="s">
        <v>87</v>
      </c>
      <c r="AZ31" s="222">
        <v>11</v>
      </c>
      <c r="BI31" s="85"/>
      <c r="BK31" s="22"/>
      <c r="BM31" s="22"/>
      <c r="BO31" s="22"/>
      <c r="BV31" s="22"/>
      <c r="BW31" s="22"/>
      <c r="BX31" s="22"/>
      <c r="CE31" s="22"/>
    </row>
    <row r="32" spans="1:89" ht="18" customHeight="1">
      <c r="A32" s="81"/>
      <c r="N32" s="22"/>
      <c r="P32" s="22"/>
      <c r="Q32" s="22"/>
      <c r="R32" s="22"/>
      <c r="S32" s="22"/>
      <c r="T32" s="22"/>
      <c r="X32" s="22"/>
      <c r="Y32" s="22"/>
      <c r="AJ32" s="22"/>
      <c r="AL32" s="22"/>
      <c r="AM32" s="22"/>
      <c r="AZ32" s="22"/>
      <c r="BE32" s="22"/>
      <c r="BF32" s="214"/>
      <c r="BI32" s="305"/>
      <c r="BM32" s="89" t="s">
        <v>6</v>
      </c>
      <c r="BN32" s="22"/>
      <c r="BO32" s="22"/>
      <c r="BP32" s="22"/>
      <c r="BT32" s="22"/>
      <c r="BU32" s="22"/>
      <c r="BV32" s="22"/>
      <c r="CI32" s="81"/>
      <c r="CJ32" s="81"/>
      <c r="CK32" s="81"/>
    </row>
    <row r="33" spans="11:88" ht="18" customHeight="1">
      <c r="K33" s="22"/>
      <c r="L33" s="22"/>
      <c r="M33" s="22"/>
      <c r="T33" s="22"/>
      <c r="U33" s="22"/>
      <c r="V33" s="22"/>
      <c r="X33" s="22"/>
      <c r="Y33" s="22"/>
      <c r="AI33" s="22"/>
      <c r="AS33" s="22"/>
      <c r="AZ33" s="22"/>
      <c r="BC33" s="84"/>
      <c r="BE33" s="22"/>
      <c r="BF33" s="22"/>
      <c r="BI33" s="84"/>
      <c r="BK33" s="22"/>
      <c r="BL33" s="22"/>
      <c r="BQ33" s="22"/>
      <c r="BR33" s="22"/>
      <c r="BS33" s="22"/>
      <c r="BT33" s="22"/>
      <c r="BU33" s="22"/>
      <c r="BW33" s="22"/>
      <c r="BX33" s="22"/>
      <c r="BY33" s="22"/>
      <c r="BZ33" s="22"/>
      <c r="CA33" s="22"/>
      <c r="CI33" s="81"/>
      <c r="CJ33" s="81"/>
    </row>
    <row r="34" spans="19:83" ht="18" customHeight="1">
      <c r="S34" s="256" t="s">
        <v>23</v>
      </c>
      <c r="AA34" s="22"/>
      <c r="AE34" s="22"/>
      <c r="AZ34" s="22"/>
      <c r="BF34" s="222">
        <v>13</v>
      </c>
      <c r="BR34" s="222">
        <v>16</v>
      </c>
      <c r="BS34" s="222">
        <v>17</v>
      </c>
      <c r="CA34" s="22"/>
      <c r="CE34" s="84"/>
    </row>
    <row r="35" spans="15:88" ht="18" customHeight="1">
      <c r="O35" s="22"/>
      <c r="R35" s="22"/>
      <c r="T35" s="22"/>
      <c r="AA35" s="22"/>
      <c r="AC35" s="22"/>
      <c r="AS35" s="256" t="s">
        <v>60</v>
      </c>
      <c r="BM35" s="89" t="s">
        <v>7</v>
      </c>
      <c r="CE35" s="22"/>
      <c r="CH35" s="88" t="s">
        <v>83</v>
      </c>
      <c r="CI35" s="81"/>
      <c r="CJ35" s="81"/>
    </row>
    <row r="36" spans="7:88" ht="18" customHeight="1">
      <c r="G36" s="22"/>
      <c r="AZ36" s="303" t="s">
        <v>107</v>
      </c>
      <c r="BZ36" s="22"/>
      <c r="CA36" s="22"/>
      <c r="CD36" s="22"/>
      <c r="CE36" s="22"/>
      <c r="CF36" s="22"/>
      <c r="CI36" s="81"/>
      <c r="CJ36" s="81"/>
    </row>
    <row r="37" spans="52:88" ht="18" customHeight="1">
      <c r="AZ37" s="255" t="s">
        <v>108</v>
      </c>
      <c r="CE37" s="22"/>
      <c r="CG37" s="22"/>
      <c r="CJ37" s="81"/>
    </row>
    <row r="38" ht="18" customHeight="1">
      <c r="CE38" s="22"/>
    </row>
    <row r="39" ht="18" customHeight="1"/>
    <row r="40" ht="18" customHeight="1"/>
    <row r="41" ht="18" customHeight="1"/>
    <row r="42" spans="61:64" ht="18" customHeight="1">
      <c r="BI42" s="22"/>
      <c r="BJ42" s="76"/>
      <c r="BL42" s="22"/>
    </row>
    <row r="43" spans="7:64" ht="18" customHeight="1">
      <c r="G43" s="22"/>
      <c r="BG43" s="76"/>
      <c r="BH43" s="76"/>
      <c r="BI43" s="76"/>
      <c r="BJ43" s="76"/>
      <c r="BK43" s="76"/>
      <c r="BL43" s="76"/>
    </row>
    <row r="44" spans="59:64" ht="18" customHeight="1">
      <c r="BG44" s="76"/>
      <c r="BH44" s="76"/>
      <c r="BI44" s="76"/>
      <c r="BJ44" s="76"/>
      <c r="BK44" s="76"/>
      <c r="BL44" s="76"/>
    </row>
    <row r="45" spans="2:88" ht="21" customHeight="1" thickBot="1">
      <c r="B45" s="90" t="s">
        <v>24</v>
      </c>
      <c r="C45" s="91" t="s">
        <v>25</v>
      </c>
      <c r="D45" s="91" t="s">
        <v>26</v>
      </c>
      <c r="E45" s="91" t="s">
        <v>27</v>
      </c>
      <c r="F45" s="92" t="s">
        <v>28</v>
      </c>
      <c r="G45" s="93"/>
      <c r="H45" s="91" t="s">
        <v>24</v>
      </c>
      <c r="I45" s="91" t="s">
        <v>25</v>
      </c>
      <c r="J45" s="91" t="s">
        <v>26</v>
      </c>
      <c r="K45" s="91" t="s">
        <v>27</v>
      </c>
      <c r="L45" s="266" t="s">
        <v>28</v>
      </c>
      <c r="BG45" s="76"/>
      <c r="BL45" s="90" t="s">
        <v>24</v>
      </c>
      <c r="BM45" s="91" t="s">
        <v>25</v>
      </c>
      <c r="BN45" s="91" t="s">
        <v>26</v>
      </c>
      <c r="BO45" s="91" t="s">
        <v>27</v>
      </c>
      <c r="BP45" s="95" t="s">
        <v>28</v>
      </c>
      <c r="BQ45" s="96"/>
      <c r="BR45" s="96"/>
      <c r="BS45" s="258" t="s">
        <v>29</v>
      </c>
      <c r="BT45" s="258"/>
      <c r="BU45" s="96"/>
      <c r="BV45" s="93"/>
      <c r="BW45" s="93"/>
      <c r="BX45" s="91" t="s">
        <v>24</v>
      </c>
      <c r="BY45" s="91" t="s">
        <v>25</v>
      </c>
      <c r="BZ45" s="97" t="s">
        <v>28</v>
      </c>
      <c r="CA45" s="93"/>
      <c r="CB45" s="91" t="s">
        <v>24</v>
      </c>
      <c r="CC45" s="91" t="s">
        <v>25</v>
      </c>
      <c r="CD45" s="97" t="s">
        <v>28</v>
      </c>
      <c r="CE45" s="93"/>
      <c r="CF45" s="91" t="s">
        <v>24</v>
      </c>
      <c r="CG45" s="91" t="s">
        <v>25</v>
      </c>
      <c r="CH45" s="91" t="s">
        <v>26</v>
      </c>
      <c r="CI45" s="91" t="s">
        <v>27</v>
      </c>
      <c r="CJ45" s="94" t="s">
        <v>28</v>
      </c>
    </row>
    <row r="46" spans="2:88" ht="21" customHeight="1" thickTop="1">
      <c r="B46" s="35"/>
      <c r="C46" s="2"/>
      <c r="D46" s="2"/>
      <c r="E46" s="2"/>
      <c r="F46" s="2"/>
      <c r="G46" s="221" t="s">
        <v>92</v>
      </c>
      <c r="H46" s="2"/>
      <c r="I46" s="2"/>
      <c r="J46" s="2"/>
      <c r="K46" s="2"/>
      <c r="L46" s="3"/>
      <c r="BL46" s="98"/>
      <c r="BM46" s="99"/>
      <c r="BN46" s="99"/>
      <c r="BO46" s="99"/>
      <c r="BP46" s="99"/>
      <c r="BQ46" s="221" t="s">
        <v>30</v>
      </c>
      <c r="BR46" s="218"/>
      <c r="BS46" s="218"/>
      <c r="BT46" s="218"/>
      <c r="BU46" s="218"/>
      <c r="BV46" s="235"/>
      <c r="BW46" s="236"/>
      <c r="BX46" s="99"/>
      <c r="BY46" s="99"/>
      <c r="BZ46" s="99"/>
      <c r="CA46" s="99"/>
      <c r="CB46" s="99"/>
      <c r="CC46" s="99"/>
      <c r="CD46" s="221" t="s">
        <v>91</v>
      </c>
      <c r="CE46" s="99"/>
      <c r="CF46" s="99"/>
      <c r="CG46" s="99"/>
      <c r="CH46" s="99"/>
      <c r="CI46" s="99"/>
      <c r="CJ46" s="100"/>
    </row>
    <row r="47" spans="2:88" ht="21" customHeight="1">
      <c r="B47" s="101"/>
      <c r="C47" s="102"/>
      <c r="D47" s="102"/>
      <c r="E47" s="102"/>
      <c r="F47" s="103"/>
      <c r="G47" s="103"/>
      <c r="H47" s="102"/>
      <c r="I47" s="102"/>
      <c r="J47" s="102"/>
      <c r="K47" s="102"/>
      <c r="L47" s="104"/>
      <c r="BL47" s="101"/>
      <c r="BM47" s="102"/>
      <c r="BN47" s="102"/>
      <c r="BO47" s="102"/>
      <c r="BP47" s="105"/>
      <c r="BQ47" s="106"/>
      <c r="BW47" s="215"/>
      <c r="BX47" s="102"/>
      <c r="BY47" s="102"/>
      <c r="BZ47" s="107"/>
      <c r="CA47" s="215"/>
      <c r="CB47" s="102"/>
      <c r="CC47" s="102"/>
      <c r="CD47" s="107"/>
      <c r="CE47" s="103"/>
      <c r="CF47" s="102"/>
      <c r="CG47" s="102"/>
      <c r="CH47" s="102"/>
      <c r="CI47" s="102"/>
      <c r="CJ47" s="104"/>
    </row>
    <row r="48" spans="2:88" ht="21" customHeight="1">
      <c r="B48" s="101"/>
      <c r="C48" s="102"/>
      <c r="D48" s="102"/>
      <c r="E48" s="102"/>
      <c r="F48" s="103"/>
      <c r="G48" s="108"/>
      <c r="H48" s="227">
        <v>2</v>
      </c>
      <c r="I48" s="268">
        <v>73.77</v>
      </c>
      <c r="J48" s="109">
        <v>-51</v>
      </c>
      <c r="K48" s="110">
        <f>I48+J48*0.001</f>
        <v>73.719</v>
      </c>
      <c r="L48" s="13" t="s">
        <v>94</v>
      </c>
      <c r="BL48" s="248">
        <v>11</v>
      </c>
      <c r="BM48" s="268">
        <v>73.324</v>
      </c>
      <c r="BN48" s="112">
        <v>-51</v>
      </c>
      <c r="BO48" s="110">
        <f>BM48+BN48*0.001</f>
        <v>73.273</v>
      </c>
      <c r="BP48" s="111" t="s">
        <v>48</v>
      </c>
      <c r="BQ48" s="247" t="s">
        <v>95</v>
      </c>
      <c r="BW48" s="216"/>
      <c r="BX48" s="227">
        <v>14</v>
      </c>
      <c r="BY48" s="268">
        <v>73.192</v>
      </c>
      <c r="BZ48" s="55" t="s">
        <v>93</v>
      </c>
      <c r="CA48" s="216"/>
      <c r="CB48" s="102"/>
      <c r="CC48" s="102"/>
      <c r="CD48" s="107"/>
      <c r="CE48" s="108"/>
      <c r="CF48" s="228">
        <v>17</v>
      </c>
      <c r="CG48" s="267">
        <v>73.124</v>
      </c>
      <c r="CH48" s="109">
        <v>-51</v>
      </c>
      <c r="CI48" s="110">
        <f>CG48+CH48*0.001</f>
        <v>73.073</v>
      </c>
      <c r="CJ48" s="13" t="s">
        <v>93</v>
      </c>
    </row>
    <row r="49" spans="2:88" ht="21" customHeight="1">
      <c r="B49" s="101"/>
      <c r="C49" s="102"/>
      <c r="D49" s="102"/>
      <c r="E49" s="102"/>
      <c r="F49" s="103"/>
      <c r="G49" s="108"/>
      <c r="H49" s="102"/>
      <c r="I49" s="102"/>
      <c r="J49" s="102"/>
      <c r="K49" s="102"/>
      <c r="L49" s="104"/>
      <c r="BL49" s="101"/>
      <c r="BM49" s="102"/>
      <c r="BN49" s="102"/>
      <c r="BO49" s="102"/>
      <c r="BP49" s="231"/>
      <c r="BW49" s="216"/>
      <c r="BX49" s="102"/>
      <c r="BY49" s="102"/>
      <c r="BZ49" s="107"/>
      <c r="CA49" s="216"/>
      <c r="CB49" s="227">
        <v>19</v>
      </c>
      <c r="CC49" s="268">
        <v>73.054</v>
      </c>
      <c r="CD49" s="55" t="s">
        <v>93</v>
      </c>
      <c r="CE49" s="108"/>
      <c r="CF49" s="234" t="s">
        <v>52</v>
      </c>
      <c r="CG49" s="233">
        <v>0.147</v>
      </c>
      <c r="CH49" s="109">
        <v>51</v>
      </c>
      <c r="CI49" s="110">
        <f>CG49+CH49*0.001</f>
        <v>0.198</v>
      </c>
      <c r="CJ49" s="104"/>
    </row>
    <row r="50" spans="2:88" ht="21" customHeight="1">
      <c r="B50" s="226">
        <v>1</v>
      </c>
      <c r="C50" s="267">
        <v>73.803</v>
      </c>
      <c r="D50" s="109">
        <v>-51</v>
      </c>
      <c r="E50" s="110">
        <f>C50+D50*0.001</f>
        <v>73.752</v>
      </c>
      <c r="F50" s="55" t="s">
        <v>94</v>
      </c>
      <c r="G50" s="108"/>
      <c r="H50" s="227">
        <v>3</v>
      </c>
      <c r="I50" s="268">
        <v>73.735</v>
      </c>
      <c r="J50" s="109">
        <v>-46</v>
      </c>
      <c r="K50" s="110">
        <f>I50+J50*0.001</f>
        <v>73.689</v>
      </c>
      <c r="L50" s="13" t="s">
        <v>93</v>
      </c>
      <c r="AS50" s="207" t="s">
        <v>45</v>
      </c>
      <c r="BL50" s="248">
        <v>13</v>
      </c>
      <c r="BM50" s="268">
        <v>73.259</v>
      </c>
      <c r="BN50" s="112">
        <v>51</v>
      </c>
      <c r="BO50" s="110">
        <f>BM50+BN50*0.001</f>
        <v>73.31</v>
      </c>
      <c r="BP50" s="111" t="s">
        <v>48</v>
      </c>
      <c r="BQ50" s="247" t="s">
        <v>96</v>
      </c>
      <c r="BW50" s="216"/>
      <c r="BX50" s="227">
        <v>16</v>
      </c>
      <c r="BY50" s="268">
        <v>73.128</v>
      </c>
      <c r="BZ50" s="55" t="s">
        <v>93</v>
      </c>
      <c r="CA50" s="216"/>
      <c r="CB50" s="102"/>
      <c r="CC50" s="102"/>
      <c r="CD50" s="107"/>
      <c r="CE50" s="108"/>
      <c r="CF50" s="102"/>
      <c r="CG50" s="102"/>
      <c r="CH50" s="102"/>
      <c r="CI50" s="102"/>
      <c r="CJ50" s="104"/>
    </row>
    <row r="51" spans="2:88" ht="21" customHeight="1">
      <c r="B51" s="101"/>
      <c r="C51" s="102"/>
      <c r="D51" s="102"/>
      <c r="E51" s="102"/>
      <c r="F51" s="103"/>
      <c r="G51" s="108"/>
      <c r="H51" s="102"/>
      <c r="I51" s="102"/>
      <c r="J51" s="102"/>
      <c r="K51" s="102"/>
      <c r="L51" s="104"/>
      <c r="AS51" s="87" t="s">
        <v>55</v>
      </c>
      <c r="BL51" s="101"/>
      <c r="BM51" s="102"/>
      <c r="BN51" s="102"/>
      <c r="BO51" s="102"/>
      <c r="BP51" s="231"/>
      <c r="BW51" s="216"/>
      <c r="BX51" s="102"/>
      <c r="BY51" s="102"/>
      <c r="BZ51" s="107"/>
      <c r="CA51" s="216"/>
      <c r="CB51" s="227">
        <v>20</v>
      </c>
      <c r="CC51" s="268">
        <v>73.044</v>
      </c>
      <c r="CD51" s="103" t="s">
        <v>94</v>
      </c>
      <c r="CE51" s="270"/>
      <c r="CF51" s="102"/>
      <c r="CG51" s="102"/>
      <c r="CH51" s="102"/>
      <c r="CI51" s="102"/>
      <c r="CJ51" s="104"/>
    </row>
    <row r="52" spans="2:88" ht="21" customHeight="1">
      <c r="B52" s="101"/>
      <c r="C52" s="102"/>
      <c r="D52" s="102"/>
      <c r="E52" s="102"/>
      <c r="F52" s="103"/>
      <c r="G52" s="108"/>
      <c r="H52" s="227">
        <v>5</v>
      </c>
      <c r="I52" s="268">
        <v>73.551</v>
      </c>
      <c r="J52" s="109">
        <v>-46</v>
      </c>
      <c r="K52" s="110">
        <f>I52+J52*0.001</f>
        <v>73.505</v>
      </c>
      <c r="L52" s="13" t="s">
        <v>93</v>
      </c>
      <c r="AS52" s="87" t="s">
        <v>56</v>
      </c>
      <c r="BL52" s="230">
        <v>15</v>
      </c>
      <c r="BM52" s="269">
        <v>73.135</v>
      </c>
      <c r="BN52" s="112">
        <v>-42</v>
      </c>
      <c r="BO52" s="110">
        <f>BM52+BN52*0.001</f>
        <v>73.093</v>
      </c>
      <c r="BP52" s="111" t="s">
        <v>93</v>
      </c>
      <c r="BQ52" s="244" t="s">
        <v>98</v>
      </c>
      <c r="BW52" s="216"/>
      <c r="BX52" s="227">
        <v>18</v>
      </c>
      <c r="BY52" s="268">
        <v>73.071</v>
      </c>
      <c r="BZ52" s="55" t="s">
        <v>93</v>
      </c>
      <c r="CA52" s="216"/>
      <c r="CB52" s="102"/>
      <c r="CC52" s="102"/>
      <c r="CD52" s="107"/>
      <c r="CE52" s="270"/>
      <c r="CF52" s="271">
        <v>21</v>
      </c>
      <c r="CG52" s="267">
        <v>73.011</v>
      </c>
      <c r="CH52" s="109">
        <v>51</v>
      </c>
      <c r="CI52" s="110">
        <f>CG52+CH52*0.001</f>
        <v>73.062</v>
      </c>
      <c r="CJ52" s="13" t="s">
        <v>94</v>
      </c>
    </row>
    <row r="53" spans="2:88" ht="21" customHeight="1" thickBot="1">
      <c r="B53" s="113"/>
      <c r="C53" s="114"/>
      <c r="D53" s="115"/>
      <c r="E53" s="115"/>
      <c r="F53" s="116"/>
      <c r="G53" s="15"/>
      <c r="H53" s="117"/>
      <c r="I53" s="114"/>
      <c r="J53" s="115"/>
      <c r="K53" s="115"/>
      <c r="L53" s="16"/>
      <c r="AD53" s="25"/>
      <c r="AE53" s="26"/>
      <c r="AH53" s="76"/>
      <c r="AI53" s="76"/>
      <c r="AJ53" s="76"/>
      <c r="AK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G53" s="25"/>
      <c r="BH53" s="26"/>
      <c r="BL53" s="113"/>
      <c r="BM53" s="114"/>
      <c r="BN53" s="115"/>
      <c r="BO53" s="115"/>
      <c r="BP53" s="118"/>
      <c r="BQ53" s="232"/>
      <c r="BR53" s="119"/>
      <c r="BS53" s="119"/>
      <c r="BT53" s="119"/>
      <c r="BU53" s="119"/>
      <c r="BV53" s="20"/>
      <c r="BW53" s="217"/>
      <c r="BX53" s="117"/>
      <c r="BY53" s="114"/>
      <c r="BZ53" s="120"/>
      <c r="CA53" s="217"/>
      <c r="CB53" s="117"/>
      <c r="CC53" s="114"/>
      <c r="CD53" s="120"/>
      <c r="CE53" s="15"/>
      <c r="CF53" s="117"/>
      <c r="CG53" s="114"/>
      <c r="CH53" s="115"/>
      <c r="CI53" s="115"/>
      <c r="CJ53" s="16"/>
    </row>
    <row r="54" spans="1:90" ht="12.7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AE54" s="80"/>
      <c r="AF54" s="80"/>
      <c r="AG54" s="80"/>
      <c r="AH54" s="80"/>
      <c r="AI54" s="80"/>
      <c r="AJ54" s="80"/>
      <c r="AK54" s="80"/>
      <c r="AL54" s="80"/>
      <c r="AM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</row>
    <row r="55" spans="82:86" ht="12.75">
      <c r="CD55" s="80"/>
      <c r="CE55" s="80"/>
      <c r="CF55" s="80"/>
      <c r="CG55" s="80"/>
      <c r="CH55" s="80"/>
    </row>
    <row r="56" spans="82:86" ht="12.75">
      <c r="CD56" s="80"/>
      <c r="CE56" s="80"/>
      <c r="CF56" s="80"/>
      <c r="CG56" s="80"/>
      <c r="CH56" s="80"/>
    </row>
    <row r="57" spans="82:86" ht="12.75">
      <c r="CD57" s="80"/>
      <c r="CE57" s="80"/>
      <c r="CF57" s="80"/>
      <c r="CG57" s="80"/>
      <c r="CH57" s="80"/>
    </row>
    <row r="58" spans="82:86" ht="12.75">
      <c r="CD58" s="80"/>
      <c r="CE58" s="80"/>
      <c r="CF58" s="80"/>
      <c r="CG58" s="80"/>
      <c r="CH58" s="80"/>
    </row>
    <row r="59" spans="82:86" ht="12.75">
      <c r="CD59" s="80"/>
      <c r="CE59" s="80"/>
      <c r="CF59" s="80"/>
      <c r="CG59" s="80"/>
      <c r="CH59" s="80"/>
    </row>
  </sheetData>
  <sheetProtection password="E755" sheet="1" objects="1" scenarios="1"/>
  <mergeCells count="15">
    <mergeCell ref="BN4:BQ4"/>
    <mergeCell ref="T4:Y4"/>
    <mergeCell ref="AB3:AC3"/>
    <mergeCell ref="BH3:BI3"/>
    <mergeCell ref="BN3:BQ3"/>
    <mergeCell ref="O29:O30"/>
    <mergeCell ref="T2:Y2"/>
    <mergeCell ref="BT3:BW3"/>
    <mergeCell ref="T3:W3"/>
    <mergeCell ref="BN2:BQ2"/>
    <mergeCell ref="P3:Q3"/>
    <mergeCell ref="Z3:AA3"/>
    <mergeCell ref="BT5:BU5"/>
    <mergeCell ref="BV5:BW5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2012-08-16T12:35:50Z</cp:lastPrinted>
  <dcterms:created xsi:type="dcterms:W3CDTF">2003-01-10T15:39:03Z</dcterms:created>
  <dcterms:modified xsi:type="dcterms:W3CDTF">2012-08-16T12:48:19Z</dcterms:modified>
  <cp:category/>
  <cp:version/>
  <cp:contentType/>
  <cp:contentStatus/>
</cp:coreProperties>
</file>