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7350" windowWidth="14370" windowHeight="7380" activeTab="1"/>
  </bookViews>
  <sheets>
    <sheet name="Titul" sheetId="1" r:id="rId1"/>
    <sheet name="Brodek u Přerova" sheetId="2" r:id="rId2"/>
  </sheets>
  <definedNames/>
  <calcPr fullCalcOnLoad="1"/>
</workbook>
</file>

<file path=xl/sharedStrings.xml><?xml version="1.0" encoding="utf-8"?>
<sst xmlns="http://schemas.openxmlformats.org/spreadsheetml/2006/main" count="306" uniqueCount="172">
  <si>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</si>
  <si>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</si>
  <si>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</si>
  <si>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</si>
  <si>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</si>
  <si>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</si>
  <si>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</si>
  <si>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</si>
  <si>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</si>
  <si>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</si>
  <si>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</si>
  <si>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</si>
  <si>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</si>
  <si>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</si>
  <si>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</si>
  <si>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</si>
  <si>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</si>
  <si>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</si>
  <si>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</si>
  <si>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</si>
  <si>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</si>
  <si>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</si>
  <si>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</si>
  <si>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</si>
  <si>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</si>
  <si>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</si>
  <si>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</si>
  <si>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</si>
  <si>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</si>
  <si>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</si>
  <si>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</si>
  <si>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</si>
  <si>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</si>
  <si>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</si>
  <si>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</si>
  <si>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</si>
  <si>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</si>
  <si>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</si>
  <si>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</si>
  <si>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</si>
  <si>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</si>
  <si>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</si>
  <si>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</si>
  <si>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</si>
  <si>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</si>
  <si>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</si>
  <si>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</si>
  <si>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</si>
  <si>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</si>
  <si>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</si>
  <si>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</si>
  <si>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</si>
  <si>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</si>
  <si>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</si>
  <si>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</si>
  <si>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</si>
  <si>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</si>
  <si>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</si>
  <si>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</si>
  <si>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</si>
  <si>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</si>
  <si>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</si>
  <si>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</si>
  <si>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</si>
  <si>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</si>
  <si>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</si>
  <si>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</si>
  <si>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</si>
  <si>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</si>
  <si>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</si>
  <si>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</si>
  <si>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</si>
  <si>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</si>
  <si>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</si>
  <si>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</si>
  <si>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</si>
  <si>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</si>
  <si>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</si>
  <si>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</si>
  <si>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</si>
  <si>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</si>
  <si>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</si>
  <si>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</si>
  <si>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</si>
  <si>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</si>
  <si>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</si>
  <si>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</si>
  <si>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Výprava vlaků s přepravou cestujících dle čl. 505 SŽDC (ČD) D2</t>
  </si>
  <si>
    <t>oba  směry :</t>
  </si>
  <si>
    <t>č. III,  mimoúrovňové, ostrovní</t>
  </si>
  <si>
    <t>Se 16</t>
  </si>
  <si>
    <t>Se 15</t>
  </si>
  <si>
    <t>Se 14</t>
  </si>
  <si>
    <t>Se 13</t>
  </si>
  <si>
    <t>č. I,  úrovňové, vnější</t>
  </si>
  <si>
    <t>bez zabezpečení</t>
  </si>
  <si>
    <t>Vk 1</t>
  </si>
  <si>
    <t>Vk 2</t>
  </si>
  <si>
    <t>Km  192,713</t>
  </si>
  <si>
    <t>( podchod  v  km  192,684 )</t>
  </si>
  <si>
    <t>Jen odjezd směr Grygov,  NTV</t>
  </si>
  <si>
    <t>Grygovské  zhlaví</t>
  </si>
  <si>
    <t>18, 17</t>
  </si>
  <si>
    <t>Do  Grygova</t>
  </si>
  <si>
    <t>Z  Grygova</t>
  </si>
  <si>
    <t>Z  Dluhonic</t>
  </si>
  <si>
    <t>Do  Dluhonic</t>
  </si>
  <si>
    <t>C1</t>
  </si>
  <si>
    <t>C2</t>
  </si>
  <si>
    <t>Vk 6</t>
  </si>
  <si>
    <t>C3</t>
  </si>
  <si>
    <t>Vlečka č.:</t>
  </si>
  <si>
    <t>Vk 4</t>
  </si>
  <si>
    <t>Vk 3</t>
  </si>
  <si>
    <t>výměnový zámek, klíč Vk 4 / 10 držen v EMZ v kolejišti</t>
  </si>
  <si>
    <t>Vk 5</t>
  </si>
  <si>
    <t>výměnový zámek, klíč Vk 5 / 11 držen v EMZ v kolejišti</t>
  </si>
  <si>
    <t>L 5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</si>
  <si>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</si>
  <si>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</si>
  <si>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</si>
  <si>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</si>
  <si>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</si>
  <si>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</si>
  <si>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</si>
  <si>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</si>
  <si>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</si>
  <si>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</si>
  <si>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</si>
  <si>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</si>
  <si>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</si>
  <si>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</si>
  <si>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</si>
  <si>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</si>
  <si>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</si>
  <si>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</si>
  <si>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</si>
  <si>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</si>
  <si>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Dluhonické  zhlaví</t>
  </si>
  <si>
    <t>Technologické kolejiště</t>
  </si>
  <si>
    <t>Mostní obvod Brodek u Přerova</t>
  </si>
  <si>
    <t>od návěstidla 1L na 1. staniční kolej</t>
  </si>
  <si>
    <t>od návěstidla S1 na 1. tr. kolej směr Dluhonice</t>
  </si>
  <si>
    <t>od návěstidla 2L na 2. staniční kolej</t>
  </si>
  <si>
    <t>od návěstidla S2 na 2. tr. kolej směr Dluhonice</t>
  </si>
  <si>
    <t>od návěstidla 1S, 2S na 3. staniční kolej</t>
  </si>
  <si>
    <t>od návěstidla 1S, 2S na 4. staniční kolej</t>
  </si>
  <si>
    <t>Boční ochrana vlakových cest</t>
  </si>
  <si>
    <t>od návěstidla 1S na 1. staniční kolej</t>
  </si>
  <si>
    <t>od návěstidla L1 na 1. tr. kolej směr Grygov</t>
  </si>
  <si>
    <t>od návěstidla 2S na 2. staniční kolej</t>
  </si>
  <si>
    <t>od návěstidla L2 na 2. tr. kolej směr Grygov</t>
  </si>
  <si>
    <t>od návěstidla 1L, 2L na 3. staniční kolej</t>
  </si>
  <si>
    <t>od návěstidla 1L, 2L na 4. staniční kolej</t>
  </si>
  <si>
    <t>Vyloučené vlakové cesty</t>
  </si>
  <si>
    <t>Rychlost VCO</t>
  </si>
  <si>
    <t>C4</t>
  </si>
  <si>
    <t>EZ</t>
  </si>
  <si>
    <t>( Vk 4 / 10 )</t>
  </si>
  <si>
    <t>( Vk 5 / 11 )</t>
  </si>
  <si>
    <t>S1</t>
  </si>
  <si>
    <t>3) - jízdní cesty dané boční ochranou vlakových cest, není-li použita VCO ( vlaková cesta omezená )</t>
  </si>
  <si>
    <t>v SZZ je uplatněna boční ochrana vlakových cest a VCO</t>
  </si>
  <si>
    <t>Obvod  vlečky č. 6186</t>
  </si>
  <si>
    <t>192,519</t>
  </si>
  <si>
    <t>V. / 2012</t>
  </si>
  <si>
    <t>dálková obsluha dispečerem CDP Přerov</t>
  </si>
  <si>
    <t>( nouzová obsluha pohotovostním výpravčím )</t>
  </si>
  <si>
    <t>č. II,  úrovňové, jednostranné</t>
  </si>
  <si>
    <t>Obvod  dispečera  CDP</t>
  </si>
  <si>
    <t>ESA  11  -  DŘS</t>
  </si>
  <si>
    <t>1 + 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</si>
</sst>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16"/>
      <name val="Times New Roman CE"/>
      <family val="1"/>
    </font>
    <font>
      <sz val="9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4"/>
      <name val="Times New Roman CE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164" fontId="62" fillId="0" borderId="24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43" fillId="0" borderId="0" xfId="22" applyFont="1" applyBorder="1" applyAlignment="1">
      <alignment horizontal="center" vertical="top"/>
      <protection/>
    </xf>
    <xf numFmtId="0" fontId="4" fillId="3" borderId="49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2" xfId="0" applyBorder="1" applyAlignment="1">
      <alignment/>
    </xf>
    <xf numFmtId="0" fontId="0" fillId="0" borderId="12" xfId="0" applyBorder="1" applyAlignment="1">
      <alignment/>
    </xf>
    <xf numFmtId="0" fontId="0" fillId="0" borderId="63" xfId="0" applyBorder="1" applyAlignment="1">
      <alignment/>
    </xf>
    <xf numFmtId="165" fontId="4" fillId="0" borderId="64" xfId="0" applyNumberFormat="1" applyFont="1" applyBorder="1" applyAlignment="1">
      <alignment horizontal="left" vertical="center" indent="1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0" fillId="0" borderId="65" xfId="0" applyBorder="1" applyAlignment="1">
      <alignment/>
    </xf>
    <xf numFmtId="0" fontId="0" fillId="0" borderId="13" xfId="0" applyBorder="1" applyAlignment="1">
      <alignment/>
    </xf>
    <xf numFmtId="0" fontId="0" fillId="0" borderId="66" xfId="0" applyBorder="1" applyAlignment="1">
      <alignment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left" vertical="center" inden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5" fontId="4" fillId="0" borderId="74" xfId="0" applyNumberFormat="1" applyFont="1" applyBorder="1" applyAlignment="1">
      <alignment horizontal="left" vertical="center" indent="1"/>
    </xf>
    <xf numFmtId="165" fontId="4" fillId="0" borderId="75" xfId="0" applyNumberFormat="1" applyFont="1" applyBorder="1" applyAlignment="1">
      <alignment horizontal="left" vertical="center" indent="1"/>
    </xf>
    <xf numFmtId="0" fontId="67" fillId="0" borderId="0" xfId="22" applyFont="1" applyFill="1" applyBorder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2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68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165" fontId="52" fillId="0" borderId="9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165" fontId="66" fillId="0" borderId="1" xfId="0" applyNumberFormat="1" applyFont="1" applyFill="1" applyBorder="1" applyAlignment="1">
      <alignment horizontal="center" vertical="center"/>
    </xf>
    <xf numFmtId="165" fontId="66" fillId="0" borderId="2" xfId="0" applyNumberFormat="1" applyFont="1" applyFill="1" applyBorder="1" applyAlignment="1">
      <alignment horizontal="center" vertical="center"/>
    </xf>
    <xf numFmtId="165" fontId="66" fillId="0" borderId="80" xfId="0" applyNumberFormat="1" applyFont="1" applyFill="1" applyBorder="1" applyAlignment="1">
      <alignment horizontal="center" vertical="center"/>
    </xf>
    <xf numFmtId="165" fontId="66" fillId="0" borderId="48" xfId="0" applyNumberFormat="1" applyFont="1" applyFill="1" applyBorder="1" applyAlignment="1">
      <alignment horizontal="center" vertical="center"/>
    </xf>
    <xf numFmtId="165" fontId="66" fillId="0" borderId="49" xfId="0" applyNumberFormat="1" applyFont="1" applyFill="1" applyBorder="1" applyAlignment="1">
      <alignment horizontal="center" vertical="center"/>
    </xf>
    <xf numFmtId="165" fontId="66" fillId="0" borderId="22" xfId="0" applyNumberFormat="1" applyFont="1" applyFill="1" applyBorder="1" applyAlignment="1">
      <alignment horizontal="center" vertical="center"/>
    </xf>
    <xf numFmtId="165" fontId="66" fillId="0" borderId="3" xfId="0" applyNumberFormat="1" applyFont="1" applyFill="1" applyBorder="1" applyAlignment="1">
      <alignment horizontal="center" vertical="center" wrapText="1"/>
    </xf>
    <xf numFmtId="165" fontId="66" fillId="0" borderId="33" xfId="0" applyNumberFormat="1" applyFont="1" applyFill="1" applyBorder="1" applyAlignment="1">
      <alignment horizontal="center" vertical="center" wrapText="1"/>
    </xf>
    <xf numFmtId="165" fontId="52" fillId="0" borderId="45" xfId="0" applyNumberFormat="1" applyFont="1" applyBorder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>
      <alignment horizontal="center" vertical="center"/>
    </xf>
    <xf numFmtId="165" fontId="52" fillId="0" borderId="5" xfId="0" applyNumberFormat="1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165" fontId="52" fillId="0" borderId="7" xfId="0" applyNumberFormat="1" applyFont="1" applyBorder="1" applyAlignment="1">
      <alignment horizontal="center" vertical="center"/>
    </xf>
    <xf numFmtId="165" fontId="66" fillId="0" borderId="81" xfId="0" applyNumberFormat="1" applyFont="1" applyFill="1" applyBorder="1" applyAlignment="1">
      <alignment horizontal="center" vertical="center"/>
    </xf>
    <xf numFmtId="165" fontId="66" fillId="0" borderId="82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Brodek u Přerova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37</xdr:row>
      <xdr:rowOff>114300</xdr:rowOff>
    </xdr:from>
    <xdr:to>
      <xdr:col>74</xdr:col>
      <xdr:colOff>19050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92392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37</xdr:row>
      <xdr:rowOff>114300</xdr:rowOff>
    </xdr:from>
    <xdr:to>
      <xdr:col>113</xdr:col>
      <xdr:colOff>247650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92392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270200" y="69532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111</xdr:col>
      <xdr:colOff>247650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9532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504825</xdr:colOff>
      <xdr:row>31</xdr:row>
      <xdr:rowOff>114300</xdr:rowOff>
    </xdr:from>
    <xdr:to>
      <xdr:col>136</xdr:col>
      <xdr:colOff>504825</xdr:colOff>
      <xdr:row>34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45225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31</xdr:row>
      <xdr:rowOff>114300</xdr:rowOff>
    </xdr:from>
    <xdr:to>
      <xdr:col>127</xdr:col>
      <xdr:colOff>266700</xdr:colOff>
      <xdr:row>34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944575" y="78676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34</xdr:row>
      <xdr:rowOff>114300</xdr:rowOff>
    </xdr:from>
    <xdr:to>
      <xdr:col>120</xdr:col>
      <xdr:colOff>504825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545830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37</xdr:row>
      <xdr:rowOff>0</xdr:rowOff>
    </xdr:from>
    <xdr:to>
      <xdr:col>115</xdr:col>
      <xdr:colOff>247650</xdr:colOff>
      <xdr:row>37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47153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76200</xdr:rowOff>
    </xdr:from>
    <xdr:to>
      <xdr:col>114</xdr:col>
      <xdr:colOff>476250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39724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564005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043940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35</xdr:col>
      <xdr:colOff>266700</xdr:colOff>
      <xdr:row>36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1583650" y="85534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0</xdr:rowOff>
    </xdr:from>
    <xdr:to>
      <xdr:col>36</xdr:col>
      <xdr:colOff>495300</xdr:colOff>
      <xdr:row>31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1583650" y="7067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107</xdr:col>
      <xdr:colOff>161925</xdr:colOff>
      <xdr:row>40</xdr:row>
      <xdr:rowOff>9525</xdr:rowOff>
    </xdr:from>
    <xdr:to>
      <xdr:col>108</xdr:col>
      <xdr:colOff>895350</xdr:colOff>
      <xdr:row>42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28975" y="98202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27</xdr:row>
      <xdr:rowOff>114300</xdr:rowOff>
    </xdr:from>
    <xdr:to>
      <xdr:col>112</xdr:col>
      <xdr:colOff>476250</xdr:colOff>
      <xdr:row>27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248650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27</xdr:row>
      <xdr:rowOff>152400</xdr:rowOff>
    </xdr:from>
    <xdr:to>
      <xdr:col>113</xdr:col>
      <xdr:colOff>247650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832294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Brodek u Přerova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139</xdr:col>
      <xdr:colOff>247650</xdr:colOff>
      <xdr:row>27</xdr:row>
      <xdr:rowOff>0</xdr:rowOff>
    </xdr:from>
    <xdr:to>
      <xdr:col>140</xdr:col>
      <xdr:colOff>476250</xdr:colOff>
      <xdr:row>27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103289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27</xdr:row>
      <xdr:rowOff>76200</xdr:rowOff>
    </xdr:from>
    <xdr:to>
      <xdr:col>139</xdr:col>
      <xdr:colOff>247650</xdr:colOff>
      <xdr:row>27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1025461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113</xdr:col>
      <xdr:colOff>247650</xdr:colOff>
      <xdr:row>28</xdr:row>
      <xdr:rowOff>0</xdr:rowOff>
    </xdr:from>
    <xdr:to>
      <xdr:col>120</xdr:col>
      <xdr:colOff>504825</xdr:colOff>
      <xdr:row>31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83972400" y="7067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27</xdr:row>
      <xdr:rowOff>152400</xdr:rowOff>
    </xdr:from>
    <xdr:to>
      <xdr:col>37</xdr:col>
      <xdr:colOff>266700</xdr:colOff>
      <xdr:row>28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2678430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495300</xdr:colOff>
      <xdr:row>27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2752725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95250</xdr:rowOff>
    </xdr:from>
    <xdr:to>
      <xdr:col>94</xdr:col>
      <xdr:colOff>476250</xdr:colOff>
      <xdr:row>19</xdr:row>
      <xdr:rowOff>0</xdr:rowOff>
    </xdr:to>
    <xdr:sp>
      <xdr:nvSpPr>
        <xdr:cNvPr id="43" name="Line 47"/>
        <xdr:cNvSpPr>
          <a:spLocks/>
        </xdr:cNvSpPr>
      </xdr:nvSpPr>
      <xdr:spPr>
        <a:xfrm flipH="1">
          <a:off x="64655700" y="4191000"/>
          <a:ext cx="52006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41</xdr:col>
      <xdr:colOff>266700</xdr:colOff>
      <xdr:row>40</xdr:row>
      <xdr:rowOff>114300</xdr:rowOff>
    </xdr:to>
    <xdr:sp>
      <xdr:nvSpPr>
        <xdr:cNvPr id="44" name="Line 49"/>
        <xdr:cNvSpPr>
          <a:spLocks/>
        </xdr:cNvSpPr>
      </xdr:nvSpPr>
      <xdr:spPr>
        <a:xfrm flipH="1" flipV="1">
          <a:off x="26041350" y="9010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114300</xdr:rowOff>
    </xdr:from>
    <xdr:to>
      <xdr:col>74</xdr:col>
      <xdr:colOff>276225</xdr:colOff>
      <xdr:row>41</xdr:row>
      <xdr:rowOff>114300</xdr:rowOff>
    </xdr:to>
    <xdr:sp>
      <xdr:nvSpPr>
        <xdr:cNvPr id="45" name="Line 50"/>
        <xdr:cNvSpPr>
          <a:spLocks/>
        </xdr:cNvSpPr>
      </xdr:nvSpPr>
      <xdr:spPr>
        <a:xfrm>
          <a:off x="32727900" y="10153650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0</xdr:rowOff>
    </xdr:from>
    <xdr:to>
      <xdr:col>43</xdr:col>
      <xdr:colOff>266700</xdr:colOff>
      <xdr:row>41</xdr:row>
      <xdr:rowOff>76200</xdr:rowOff>
    </xdr:to>
    <xdr:sp>
      <xdr:nvSpPr>
        <xdr:cNvPr id="46" name="Line 51"/>
        <xdr:cNvSpPr>
          <a:spLocks/>
        </xdr:cNvSpPr>
      </xdr:nvSpPr>
      <xdr:spPr>
        <a:xfrm>
          <a:off x="3124200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76200</xdr:rowOff>
    </xdr:from>
    <xdr:to>
      <xdr:col>44</xdr:col>
      <xdr:colOff>495300</xdr:colOff>
      <xdr:row>41</xdr:row>
      <xdr:rowOff>114300</xdr:rowOff>
    </xdr:to>
    <xdr:sp>
      <xdr:nvSpPr>
        <xdr:cNvPr id="47" name="Line 52"/>
        <xdr:cNvSpPr>
          <a:spLocks/>
        </xdr:cNvSpPr>
      </xdr:nvSpPr>
      <xdr:spPr>
        <a:xfrm>
          <a:off x="3198495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26</xdr:row>
      <xdr:rowOff>85725</xdr:rowOff>
    </xdr:from>
    <xdr:to>
      <xdr:col>141</xdr:col>
      <xdr:colOff>247650</xdr:colOff>
      <xdr:row>27</xdr:row>
      <xdr:rowOff>0</xdr:rowOff>
    </xdr:to>
    <xdr:sp>
      <xdr:nvSpPr>
        <xdr:cNvPr id="48" name="Line 53"/>
        <xdr:cNvSpPr>
          <a:spLocks/>
        </xdr:cNvSpPr>
      </xdr:nvSpPr>
      <xdr:spPr>
        <a:xfrm flipH="1">
          <a:off x="1040320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85725</xdr:rowOff>
    </xdr:from>
    <xdr:to>
      <xdr:col>39</xdr:col>
      <xdr:colOff>266700</xdr:colOff>
      <xdr:row>37</xdr:row>
      <xdr:rowOff>114300</xdr:rowOff>
    </xdr:to>
    <xdr:sp>
      <xdr:nvSpPr>
        <xdr:cNvPr id="49" name="Line 54"/>
        <xdr:cNvSpPr>
          <a:spLocks/>
        </xdr:cNvSpPr>
      </xdr:nvSpPr>
      <xdr:spPr>
        <a:xfrm>
          <a:off x="282702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28575</xdr:rowOff>
    </xdr:from>
    <xdr:to>
      <xdr:col>38</xdr:col>
      <xdr:colOff>495300</xdr:colOff>
      <xdr:row>37</xdr:row>
      <xdr:rowOff>85725</xdr:rowOff>
    </xdr:to>
    <xdr:sp>
      <xdr:nvSpPr>
        <xdr:cNvPr id="50" name="Line 55"/>
        <xdr:cNvSpPr>
          <a:spLocks/>
        </xdr:cNvSpPr>
      </xdr:nvSpPr>
      <xdr:spPr>
        <a:xfrm>
          <a:off x="275272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113</xdr:col>
      <xdr:colOff>247650</xdr:colOff>
      <xdr:row>24</xdr:row>
      <xdr:rowOff>114300</xdr:rowOff>
    </xdr:to>
    <xdr:sp>
      <xdr:nvSpPr>
        <xdr:cNvPr id="51" name="Line 56"/>
        <xdr:cNvSpPr>
          <a:spLocks/>
        </xdr:cNvSpPr>
      </xdr:nvSpPr>
      <xdr:spPr>
        <a:xfrm>
          <a:off x="81029175" y="626745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38</xdr:row>
      <xdr:rowOff>219075</xdr:rowOff>
    </xdr:from>
    <xdr:to>
      <xdr:col>106</xdr:col>
      <xdr:colOff>342900</xdr:colOff>
      <xdr:row>41</xdr:row>
      <xdr:rowOff>219075</xdr:rowOff>
    </xdr:to>
    <xdr:sp>
      <xdr:nvSpPr>
        <xdr:cNvPr id="52" name="Rectangle 60"/>
        <xdr:cNvSpPr>
          <a:spLocks/>
        </xdr:cNvSpPr>
      </xdr:nvSpPr>
      <xdr:spPr>
        <a:xfrm>
          <a:off x="78285975" y="9572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109</xdr:col>
      <xdr:colOff>276225</xdr:colOff>
      <xdr:row>24</xdr:row>
      <xdr:rowOff>114300</xdr:rowOff>
    </xdr:to>
    <xdr:sp>
      <xdr:nvSpPr>
        <xdr:cNvPr id="53" name="Line 61"/>
        <xdr:cNvSpPr>
          <a:spLocks/>
        </xdr:cNvSpPr>
      </xdr:nvSpPr>
      <xdr:spPr>
        <a:xfrm>
          <a:off x="55473600" y="6267450"/>
          <a:ext cx="2555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76200</xdr:rowOff>
    </xdr:from>
    <xdr:to>
      <xdr:col>117</xdr:col>
      <xdr:colOff>276225</xdr:colOff>
      <xdr:row>30</xdr:row>
      <xdr:rowOff>0</xdr:rowOff>
    </xdr:to>
    <xdr:sp>
      <xdr:nvSpPr>
        <xdr:cNvPr id="54" name="Line 63"/>
        <xdr:cNvSpPr>
          <a:spLocks/>
        </xdr:cNvSpPr>
      </xdr:nvSpPr>
      <xdr:spPr>
        <a:xfrm flipH="1" flipV="1">
          <a:off x="83972400" y="6686550"/>
          <a:ext cx="30003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19</xdr:row>
      <xdr:rowOff>114300</xdr:rowOff>
    </xdr:from>
    <xdr:to>
      <xdr:col>87</xdr:col>
      <xdr:colOff>247650</xdr:colOff>
      <xdr:row>19</xdr:row>
      <xdr:rowOff>114300</xdr:rowOff>
    </xdr:to>
    <xdr:sp>
      <xdr:nvSpPr>
        <xdr:cNvPr id="55" name="Line 64"/>
        <xdr:cNvSpPr>
          <a:spLocks/>
        </xdr:cNvSpPr>
      </xdr:nvSpPr>
      <xdr:spPr>
        <a:xfrm>
          <a:off x="47805975" y="5124450"/>
          <a:ext cx="16849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18</xdr:row>
      <xdr:rowOff>114300</xdr:rowOff>
    </xdr:from>
    <xdr:to>
      <xdr:col>46</xdr:col>
      <xdr:colOff>495300</xdr:colOff>
      <xdr:row>25</xdr:row>
      <xdr:rowOff>114300</xdr:rowOff>
    </xdr:to>
    <xdr:sp>
      <xdr:nvSpPr>
        <xdr:cNvPr id="56" name="Line 65"/>
        <xdr:cNvSpPr>
          <a:spLocks/>
        </xdr:cNvSpPr>
      </xdr:nvSpPr>
      <xdr:spPr>
        <a:xfrm flipH="1">
          <a:off x="28994100" y="4895850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152400</xdr:rowOff>
    </xdr:from>
    <xdr:to>
      <xdr:col>41</xdr:col>
      <xdr:colOff>266700</xdr:colOff>
      <xdr:row>25</xdr:row>
      <xdr:rowOff>0</xdr:rowOff>
    </xdr:to>
    <xdr:sp>
      <xdr:nvSpPr>
        <xdr:cNvPr id="57" name="Line 66"/>
        <xdr:cNvSpPr>
          <a:spLocks/>
        </xdr:cNvSpPr>
      </xdr:nvSpPr>
      <xdr:spPr>
        <a:xfrm flipH="1">
          <a:off x="2975610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114300</xdr:rowOff>
    </xdr:from>
    <xdr:to>
      <xdr:col>42</xdr:col>
      <xdr:colOff>495300</xdr:colOff>
      <xdr:row>24</xdr:row>
      <xdr:rowOff>152400</xdr:rowOff>
    </xdr:to>
    <xdr:sp>
      <xdr:nvSpPr>
        <xdr:cNvPr id="58" name="Line 67"/>
        <xdr:cNvSpPr>
          <a:spLocks/>
        </xdr:cNvSpPr>
      </xdr:nvSpPr>
      <xdr:spPr>
        <a:xfrm flipH="1">
          <a:off x="3049905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27</xdr:row>
      <xdr:rowOff>0</xdr:rowOff>
    </xdr:from>
    <xdr:to>
      <xdr:col>120</xdr:col>
      <xdr:colOff>476250</xdr:colOff>
      <xdr:row>27</xdr:row>
      <xdr:rowOff>76200</xdr:rowOff>
    </xdr:to>
    <xdr:sp>
      <xdr:nvSpPr>
        <xdr:cNvPr id="59" name="Line 68"/>
        <xdr:cNvSpPr>
          <a:spLocks/>
        </xdr:cNvSpPr>
      </xdr:nvSpPr>
      <xdr:spPr>
        <a:xfrm>
          <a:off x="88430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76200</xdr:rowOff>
    </xdr:from>
    <xdr:to>
      <xdr:col>121</xdr:col>
      <xdr:colOff>247650</xdr:colOff>
      <xdr:row>27</xdr:row>
      <xdr:rowOff>114300</xdr:rowOff>
    </xdr:to>
    <xdr:sp>
      <xdr:nvSpPr>
        <xdr:cNvPr id="60" name="Line 69"/>
        <xdr:cNvSpPr>
          <a:spLocks/>
        </xdr:cNvSpPr>
      </xdr:nvSpPr>
      <xdr:spPr>
        <a:xfrm>
          <a:off x="891730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61" name="Line 70"/>
        <xdr:cNvSpPr>
          <a:spLocks/>
        </xdr:cNvSpPr>
      </xdr:nvSpPr>
      <xdr:spPr>
        <a:xfrm>
          <a:off x="31242000" y="6267450"/>
          <a:ext cx="2332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114300</xdr:rowOff>
    </xdr:from>
    <xdr:to>
      <xdr:col>96</xdr:col>
      <xdr:colOff>504825</xdr:colOff>
      <xdr:row>24</xdr:row>
      <xdr:rowOff>114300</xdr:rowOff>
    </xdr:to>
    <xdr:sp>
      <xdr:nvSpPr>
        <xdr:cNvPr id="62" name="Line 74"/>
        <xdr:cNvSpPr>
          <a:spLocks/>
        </xdr:cNvSpPr>
      </xdr:nvSpPr>
      <xdr:spPr>
        <a:xfrm flipH="1" flipV="1">
          <a:off x="66884550" y="53530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24</xdr:row>
      <xdr:rowOff>152400</xdr:rowOff>
    </xdr:from>
    <xdr:to>
      <xdr:col>111</xdr:col>
      <xdr:colOff>247650</xdr:colOff>
      <xdr:row>25</xdr:row>
      <xdr:rowOff>0</xdr:rowOff>
    </xdr:to>
    <xdr:sp>
      <xdr:nvSpPr>
        <xdr:cNvPr id="63" name="Line 75"/>
        <xdr:cNvSpPr>
          <a:spLocks/>
        </xdr:cNvSpPr>
      </xdr:nvSpPr>
      <xdr:spPr>
        <a:xfrm>
          <a:off x="817435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110</xdr:col>
      <xdr:colOff>476250</xdr:colOff>
      <xdr:row>24</xdr:row>
      <xdr:rowOff>152400</xdr:rowOff>
    </xdr:to>
    <xdr:sp>
      <xdr:nvSpPr>
        <xdr:cNvPr id="64" name="Line 76"/>
        <xdr:cNvSpPr>
          <a:spLocks/>
        </xdr:cNvSpPr>
      </xdr:nvSpPr>
      <xdr:spPr>
        <a:xfrm>
          <a:off x="81029175" y="62674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133350</xdr:rowOff>
    </xdr:from>
    <xdr:to>
      <xdr:col>113</xdr:col>
      <xdr:colOff>247650</xdr:colOff>
      <xdr:row>26</xdr:row>
      <xdr:rowOff>76200</xdr:rowOff>
    </xdr:to>
    <xdr:sp>
      <xdr:nvSpPr>
        <xdr:cNvPr id="65" name="Line 77"/>
        <xdr:cNvSpPr>
          <a:spLocks/>
        </xdr:cNvSpPr>
      </xdr:nvSpPr>
      <xdr:spPr>
        <a:xfrm>
          <a:off x="83229450" y="65151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114300</xdr:rowOff>
    </xdr:from>
    <xdr:to>
      <xdr:col>42</xdr:col>
      <xdr:colOff>495300</xdr:colOff>
      <xdr:row>41</xdr:row>
      <xdr:rowOff>0</xdr:rowOff>
    </xdr:to>
    <xdr:sp>
      <xdr:nvSpPr>
        <xdr:cNvPr id="66" name="Line 114"/>
        <xdr:cNvSpPr>
          <a:spLocks/>
        </xdr:cNvSpPr>
      </xdr:nvSpPr>
      <xdr:spPr>
        <a:xfrm>
          <a:off x="30499050" y="9925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0</xdr:rowOff>
    </xdr:from>
    <xdr:to>
      <xdr:col>112</xdr:col>
      <xdr:colOff>476250</xdr:colOff>
      <xdr:row>25</xdr:row>
      <xdr:rowOff>133350</xdr:rowOff>
    </xdr:to>
    <xdr:sp>
      <xdr:nvSpPr>
        <xdr:cNvPr id="67" name="Line 221"/>
        <xdr:cNvSpPr>
          <a:spLocks/>
        </xdr:cNvSpPr>
      </xdr:nvSpPr>
      <xdr:spPr>
        <a:xfrm>
          <a:off x="82486500" y="63817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39</xdr:col>
      <xdr:colOff>247650</xdr:colOff>
      <xdr:row>29</xdr:row>
      <xdr:rowOff>0</xdr:rowOff>
    </xdr:to>
    <xdr:sp>
      <xdr:nvSpPr>
        <xdr:cNvPr id="68" name="Line 436"/>
        <xdr:cNvSpPr>
          <a:spLocks/>
        </xdr:cNvSpPr>
      </xdr:nvSpPr>
      <xdr:spPr>
        <a:xfrm flipH="1">
          <a:off x="25298400" y="6496050"/>
          <a:ext cx="3695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37</xdr:col>
      <xdr:colOff>266700</xdr:colOff>
      <xdr:row>37</xdr:row>
      <xdr:rowOff>28575</xdr:rowOff>
    </xdr:to>
    <xdr:sp>
      <xdr:nvSpPr>
        <xdr:cNvPr id="69" name="Line 441"/>
        <xdr:cNvSpPr>
          <a:spLocks/>
        </xdr:cNvSpPr>
      </xdr:nvSpPr>
      <xdr:spPr>
        <a:xfrm>
          <a:off x="26041350" y="9010650"/>
          <a:ext cx="1485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16</xdr:row>
      <xdr:rowOff>114300</xdr:rowOff>
    </xdr:from>
    <xdr:to>
      <xdr:col>77</xdr:col>
      <xdr:colOff>247650</xdr:colOff>
      <xdr:row>16</xdr:row>
      <xdr:rowOff>114300</xdr:rowOff>
    </xdr:to>
    <xdr:sp>
      <xdr:nvSpPr>
        <xdr:cNvPr id="70" name="Line 442"/>
        <xdr:cNvSpPr>
          <a:spLocks/>
        </xdr:cNvSpPr>
      </xdr:nvSpPr>
      <xdr:spPr>
        <a:xfrm>
          <a:off x="47805975" y="443865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276225</xdr:colOff>
      <xdr:row>16</xdr:row>
      <xdr:rowOff>114300</xdr:rowOff>
    </xdr:to>
    <xdr:sp>
      <xdr:nvSpPr>
        <xdr:cNvPr id="71" name="Line 443"/>
        <xdr:cNvSpPr>
          <a:spLocks/>
        </xdr:cNvSpPr>
      </xdr:nvSpPr>
      <xdr:spPr>
        <a:xfrm>
          <a:off x="37185600" y="44386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114300</xdr:rowOff>
    </xdr:from>
    <xdr:to>
      <xdr:col>64</xdr:col>
      <xdr:colOff>276225</xdr:colOff>
      <xdr:row>19</xdr:row>
      <xdr:rowOff>114300</xdr:rowOff>
    </xdr:to>
    <xdr:sp>
      <xdr:nvSpPr>
        <xdr:cNvPr id="72" name="Line 444"/>
        <xdr:cNvSpPr>
          <a:spLocks/>
        </xdr:cNvSpPr>
      </xdr:nvSpPr>
      <xdr:spPr>
        <a:xfrm>
          <a:off x="34956750" y="5124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73" name="Line 445"/>
        <xdr:cNvSpPr>
          <a:spLocks/>
        </xdr:cNvSpPr>
      </xdr:nvSpPr>
      <xdr:spPr>
        <a:xfrm flipH="1">
          <a:off x="3495675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4" name="Line 446"/>
        <xdr:cNvSpPr>
          <a:spLocks/>
        </xdr:cNvSpPr>
      </xdr:nvSpPr>
      <xdr:spPr>
        <a:xfrm flipH="1">
          <a:off x="356997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5" name="Line 447"/>
        <xdr:cNvSpPr>
          <a:spLocks/>
        </xdr:cNvSpPr>
      </xdr:nvSpPr>
      <xdr:spPr>
        <a:xfrm flipH="1">
          <a:off x="364426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76" name="Line 448"/>
        <xdr:cNvSpPr>
          <a:spLocks/>
        </xdr:cNvSpPr>
      </xdr:nvSpPr>
      <xdr:spPr>
        <a:xfrm flipH="1">
          <a:off x="3421380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152400</xdr:rowOff>
    </xdr:from>
    <xdr:to>
      <xdr:col>115</xdr:col>
      <xdr:colOff>247650</xdr:colOff>
      <xdr:row>25</xdr:row>
      <xdr:rowOff>0</xdr:rowOff>
    </xdr:to>
    <xdr:sp>
      <xdr:nvSpPr>
        <xdr:cNvPr id="77" name="Line 449"/>
        <xdr:cNvSpPr>
          <a:spLocks/>
        </xdr:cNvSpPr>
      </xdr:nvSpPr>
      <xdr:spPr>
        <a:xfrm>
          <a:off x="8471535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24</xdr:row>
      <xdr:rowOff>114300</xdr:rowOff>
    </xdr:from>
    <xdr:to>
      <xdr:col>114</xdr:col>
      <xdr:colOff>476250</xdr:colOff>
      <xdr:row>24</xdr:row>
      <xdr:rowOff>152400</xdr:rowOff>
    </xdr:to>
    <xdr:sp>
      <xdr:nvSpPr>
        <xdr:cNvPr id="78" name="Line 450"/>
        <xdr:cNvSpPr>
          <a:spLocks/>
        </xdr:cNvSpPr>
      </xdr:nvSpPr>
      <xdr:spPr>
        <a:xfrm>
          <a:off x="8397240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25</xdr:row>
      <xdr:rowOff>0</xdr:rowOff>
    </xdr:from>
    <xdr:to>
      <xdr:col>119</xdr:col>
      <xdr:colOff>247650</xdr:colOff>
      <xdr:row>27</xdr:row>
      <xdr:rowOff>0</xdr:rowOff>
    </xdr:to>
    <xdr:sp>
      <xdr:nvSpPr>
        <xdr:cNvPr id="79" name="Line 451"/>
        <xdr:cNvSpPr>
          <a:spLocks/>
        </xdr:cNvSpPr>
      </xdr:nvSpPr>
      <xdr:spPr>
        <a:xfrm flipH="1" flipV="1">
          <a:off x="85458300" y="63817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22</xdr:row>
      <xdr:rowOff>114300</xdr:rowOff>
    </xdr:from>
    <xdr:to>
      <xdr:col>109</xdr:col>
      <xdr:colOff>247650</xdr:colOff>
      <xdr:row>24</xdr:row>
      <xdr:rowOff>114300</xdr:rowOff>
    </xdr:to>
    <xdr:sp>
      <xdr:nvSpPr>
        <xdr:cNvPr id="80" name="Line 452"/>
        <xdr:cNvSpPr>
          <a:spLocks/>
        </xdr:cNvSpPr>
      </xdr:nvSpPr>
      <xdr:spPr>
        <a:xfrm flipH="1">
          <a:off x="78790800" y="58102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138</xdr:col>
      <xdr:colOff>476250</xdr:colOff>
      <xdr:row>27</xdr:row>
      <xdr:rowOff>114300</xdr:rowOff>
    </xdr:to>
    <xdr:sp>
      <xdr:nvSpPr>
        <xdr:cNvPr id="81" name="Line 453"/>
        <xdr:cNvSpPr>
          <a:spLocks/>
        </xdr:cNvSpPr>
      </xdr:nvSpPr>
      <xdr:spPr>
        <a:xfrm>
          <a:off x="89916000" y="69532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0</xdr:rowOff>
    </xdr:from>
    <xdr:to>
      <xdr:col>84</xdr:col>
      <xdr:colOff>476250</xdr:colOff>
      <xdr:row>19</xdr:row>
      <xdr:rowOff>114300</xdr:rowOff>
    </xdr:to>
    <xdr:sp>
      <xdr:nvSpPr>
        <xdr:cNvPr id="82" name="Line 457"/>
        <xdr:cNvSpPr>
          <a:spLocks/>
        </xdr:cNvSpPr>
      </xdr:nvSpPr>
      <xdr:spPr>
        <a:xfrm flipH="1" flipV="1">
          <a:off x="58712100" y="4552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16</xdr:row>
      <xdr:rowOff>152400</xdr:rowOff>
    </xdr:from>
    <xdr:to>
      <xdr:col>79</xdr:col>
      <xdr:colOff>247650</xdr:colOff>
      <xdr:row>17</xdr:row>
      <xdr:rowOff>0</xdr:rowOff>
    </xdr:to>
    <xdr:sp>
      <xdr:nvSpPr>
        <xdr:cNvPr id="83" name="Line 458"/>
        <xdr:cNvSpPr>
          <a:spLocks/>
        </xdr:cNvSpPr>
      </xdr:nvSpPr>
      <xdr:spPr>
        <a:xfrm>
          <a:off x="579691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114300</xdr:rowOff>
    </xdr:from>
    <xdr:to>
      <xdr:col>78</xdr:col>
      <xdr:colOff>476250</xdr:colOff>
      <xdr:row>16</xdr:row>
      <xdr:rowOff>152400</xdr:rowOff>
    </xdr:to>
    <xdr:sp>
      <xdr:nvSpPr>
        <xdr:cNvPr id="84" name="Line 459"/>
        <xdr:cNvSpPr>
          <a:spLocks/>
        </xdr:cNvSpPr>
      </xdr:nvSpPr>
      <xdr:spPr>
        <a:xfrm>
          <a:off x="5722620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152400</xdr:rowOff>
    </xdr:from>
    <xdr:to>
      <xdr:col>46</xdr:col>
      <xdr:colOff>495300</xdr:colOff>
      <xdr:row>20</xdr:row>
      <xdr:rowOff>0</xdr:rowOff>
    </xdr:to>
    <xdr:sp>
      <xdr:nvSpPr>
        <xdr:cNvPr id="85" name="Line 462"/>
        <xdr:cNvSpPr>
          <a:spLocks/>
        </xdr:cNvSpPr>
      </xdr:nvSpPr>
      <xdr:spPr>
        <a:xfrm flipH="1">
          <a:off x="334708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47</xdr:col>
      <xdr:colOff>266700</xdr:colOff>
      <xdr:row>19</xdr:row>
      <xdr:rowOff>152400</xdr:rowOff>
    </xdr:to>
    <xdr:sp>
      <xdr:nvSpPr>
        <xdr:cNvPr id="86" name="Line 463"/>
        <xdr:cNvSpPr>
          <a:spLocks/>
        </xdr:cNvSpPr>
      </xdr:nvSpPr>
      <xdr:spPr>
        <a:xfrm flipH="1">
          <a:off x="342138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0</xdr:rowOff>
    </xdr:from>
    <xdr:to>
      <xdr:col>40</xdr:col>
      <xdr:colOff>495300</xdr:colOff>
      <xdr:row>25</xdr:row>
      <xdr:rowOff>114300</xdr:rowOff>
    </xdr:to>
    <xdr:sp>
      <xdr:nvSpPr>
        <xdr:cNvPr id="87" name="Line 464"/>
        <xdr:cNvSpPr>
          <a:spLocks/>
        </xdr:cNvSpPr>
      </xdr:nvSpPr>
      <xdr:spPr>
        <a:xfrm flipH="1">
          <a:off x="28994100" y="6381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152400</xdr:rowOff>
    </xdr:from>
    <xdr:to>
      <xdr:col>89</xdr:col>
      <xdr:colOff>247650</xdr:colOff>
      <xdr:row>20</xdr:row>
      <xdr:rowOff>0</xdr:rowOff>
    </xdr:to>
    <xdr:sp>
      <xdr:nvSpPr>
        <xdr:cNvPr id="88" name="Line 465"/>
        <xdr:cNvSpPr>
          <a:spLocks/>
        </xdr:cNvSpPr>
      </xdr:nvSpPr>
      <xdr:spPr>
        <a:xfrm>
          <a:off x="653986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19</xdr:row>
      <xdr:rowOff>114300</xdr:rowOff>
    </xdr:from>
    <xdr:to>
      <xdr:col>88</xdr:col>
      <xdr:colOff>476250</xdr:colOff>
      <xdr:row>19</xdr:row>
      <xdr:rowOff>152400</xdr:rowOff>
    </xdr:to>
    <xdr:sp>
      <xdr:nvSpPr>
        <xdr:cNvPr id="89" name="Line 466"/>
        <xdr:cNvSpPr>
          <a:spLocks/>
        </xdr:cNvSpPr>
      </xdr:nvSpPr>
      <xdr:spPr>
        <a:xfrm>
          <a:off x="646557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0</xdr:rowOff>
    </xdr:from>
    <xdr:to>
      <xdr:col>90</xdr:col>
      <xdr:colOff>476250</xdr:colOff>
      <xdr:row>20</xdr:row>
      <xdr:rowOff>114300</xdr:rowOff>
    </xdr:to>
    <xdr:sp>
      <xdr:nvSpPr>
        <xdr:cNvPr id="90" name="Line 467"/>
        <xdr:cNvSpPr>
          <a:spLocks/>
        </xdr:cNvSpPr>
      </xdr:nvSpPr>
      <xdr:spPr>
        <a:xfrm>
          <a:off x="6614160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0</xdr:rowOff>
    </xdr:from>
    <xdr:to>
      <xdr:col>94</xdr:col>
      <xdr:colOff>476250</xdr:colOff>
      <xdr:row>18</xdr:row>
      <xdr:rowOff>0</xdr:rowOff>
    </xdr:to>
    <xdr:sp>
      <xdr:nvSpPr>
        <xdr:cNvPr id="91" name="Line 468"/>
        <xdr:cNvSpPr>
          <a:spLocks/>
        </xdr:cNvSpPr>
      </xdr:nvSpPr>
      <xdr:spPr>
        <a:xfrm flipV="1">
          <a:off x="66141600" y="3600450"/>
          <a:ext cx="37147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152400</xdr:rowOff>
    </xdr:from>
    <xdr:to>
      <xdr:col>111</xdr:col>
      <xdr:colOff>247650</xdr:colOff>
      <xdr:row>22</xdr:row>
      <xdr:rowOff>0</xdr:rowOff>
    </xdr:to>
    <xdr:sp>
      <xdr:nvSpPr>
        <xdr:cNvPr id="92" name="Line 469"/>
        <xdr:cNvSpPr>
          <a:spLocks/>
        </xdr:cNvSpPr>
      </xdr:nvSpPr>
      <xdr:spPr>
        <a:xfrm flipH="1">
          <a:off x="817435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114300</xdr:rowOff>
    </xdr:from>
    <xdr:to>
      <xdr:col>112</xdr:col>
      <xdr:colOff>476250</xdr:colOff>
      <xdr:row>21</xdr:row>
      <xdr:rowOff>152400</xdr:rowOff>
    </xdr:to>
    <xdr:sp>
      <xdr:nvSpPr>
        <xdr:cNvPr id="93" name="Line 470"/>
        <xdr:cNvSpPr>
          <a:spLocks/>
        </xdr:cNvSpPr>
      </xdr:nvSpPr>
      <xdr:spPr>
        <a:xfrm flipH="1">
          <a:off x="824865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21</xdr:row>
      <xdr:rowOff>114300</xdr:rowOff>
    </xdr:from>
    <xdr:to>
      <xdr:col>146</xdr:col>
      <xdr:colOff>476250</xdr:colOff>
      <xdr:row>25</xdr:row>
      <xdr:rowOff>114300</xdr:rowOff>
    </xdr:to>
    <xdr:sp>
      <xdr:nvSpPr>
        <xdr:cNvPr id="94" name="Line 471"/>
        <xdr:cNvSpPr>
          <a:spLocks/>
        </xdr:cNvSpPr>
      </xdr:nvSpPr>
      <xdr:spPr>
        <a:xfrm flipV="1">
          <a:off x="105517950" y="5581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25</xdr:row>
      <xdr:rowOff>114300</xdr:rowOff>
    </xdr:from>
    <xdr:to>
      <xdr:col>142</xdr:col>
      <xdr:colOff>476250</xdr:colOff>
      <xdr:row>26</xdr:row>
      <xdr:rowOff>85725</xdr:rowOff>
    </xdr:to>
    <xdr:sp>
      <xdr:nvSpPr>
        <xdr:cNvPr id="95" name="Line 472"/>
        <xdr:cNvSpPr>
          <a:spLocks/>
        </xdr:cNvSpPr>
      </xdr:nvSpPr>
      <xdr:spPr>
        <a:xfrm flipH="1">
          <a:off x="1047750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21</xdr:row>
      <xdr:rowOff>114300</xdr:rowOff>
    </xdr:from>
    <xdr:to>
      <xdr:col>118</xdr:col>
      <xdr:colOff>447675</xdr:colOff>
      <xdr:row>21</xdr:row>
      <xdr:rowOff>114300</xdr:rowOff>
    </xdr:to>
    <xdr:sp>
      <xdr:nvSpPr>
        <xdr:cNvPr id="96" name="Line 473"/>
        <xdr:cNvSpPr>
          <a:spLocks/>
        </xdr:cNvSpPr>
      </xdr:nvSpPr>
      <xdr:spPr>
        <a:xfrm>
          <a:off x="83229450" y="55816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37</xdr:row>
      <xdr:rowOff>0</xdr:rowOff>
    </xdr:to>
    <xdr:sp>
      <xdr:nvSpPr>
        <xdr:cNvPr id="97" name="Line 475"/>
        <xdr:cNvSpPr>
          <a:spLocks/>
        </xdr:cNvSpPr>
      </xdr:nvSpPr>
      <xdr:spPr>
        <a:xfrm>
          <a:off x="20821650" y="7296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20345400" y="6838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191,701</a:t>
          </a:r>
        </a:p>
      </xdr:txBody>
    </xdr:sp>
    <xdr:clientData/>
  </xdr:one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99" name="Group 477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02" name="Group 480"/>
        <xdr:cNvGrpSpPr>
          <a:grpSpLocks noChangeAspect="1"/>
        </xdr:cNvGrpSpPr>
      </xdr:nvGrpSpPr>
      <xdr:grpSpPr>
        <a:xfrm>
          <a:off x="147447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05" name="Group 483"/>
        <xdr:cNvGrpSpPr>
          <a:grpSpLocks noChangeAspect="1"/>
        </xdr:cNvGrpSpPr>
      </xdr:nvGrpSpPr>
      <xdr:grpSpPr>
        <a:xfrm>
          <a:off x="154781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4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108" name="Group 486"/>
        <xdr:cNvGrpSpPr>
          <a:grpSpLocks noChangeAspect="1"/>
        </xdr:cNvGrpSpPr>
      </xdr:nvGrpSpPr>
      <xdr:grpSpPr>
        <a:xfrm>
          <a:off x="214217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11" name="Group 489"/>
        <xdr:cNvGrpSpPr>
          <a:grpSpLocks noChangeAspect="1"/>
        </xdr:cNvGrpSpPr>
      </xdr:nvGrpSpPr>
      <xdr:grpSpPr>
        <a:xfrm>
          <a:off x="19935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114" name="Group 492"/>
        <xdr:cNvGrpSpPr>
          <a:grpSpLocks noChangeAspect="1"/>
        </xdr:cNvGrpSpPr>
      </xdr:nvGrpSpPr>
      <xdr:grpSpPr>
        <a:xfrm>
          <a:off x="214217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28</xdr:row>
      <xdr:rowOff>133350</xdr:rowOff>
    </xdr:from>
    <xdr:to>
      <xdr:col>34</xdr:col>
      <xdr:colOff>495300</xdr:colOff>
      <xdr:row>29</xdr:row>
      <xdr:rowOff>0</xdr:rowOff>
    </xdr:to>
    <xdr:sp>
      <xdr:nvSpPr>
        <xdr:cNvPr id="117" name="Line 496"/>
        <xdr:cNvSpPr>
          <a:spLocks noChangeAspect="1"/>
        </xdr:cNvSpPr>
      </xdr:nvSpPr>
      <xdr:spPr>
        <a:xfrm>
          <a:off x="25298400" y="7200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27</xdr:row>
      <xdr:rowOff>95250</xdr:rowOff>
    </xdr:from>
    <xdr:to>
      <xdr:col>34</xdr:col>
      <xdr:colOff>647700</xdr:colOff>
      <xdr:row>28</xdr:row>
      <xdr:rowOff>133350</xdr:rowOff>
    </xdr:to>
    <xdr:sp>
      <xdr:nvSpPr>
        <xdr:cNvPr id="118" name="Oval 497"/>
        <xdr:cNvSpPr>
          <a:spLocks noChangeAspect="1"/>
        </xdr:cNvSpPr>
      </xdr:nvSpPr>
      <xdr:spPr>
        <a:xfrm>
          <a:off x="25146000" y="693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36</xdr:row>
      <xdr:rowOff>114300</xdr:rowOff>
    </xdr:from>
    <xdr:to>
      <xdr:col>35</xdr:col>
      <xdr:colOff>419100</xdr:colOff>
      <xdr:row>38</xdr:row>
      <xdr:rowOff>28575</xdr:rowOff>
    </xdr:to>
    <xdr:grpSp>
      <xdr:nvGrpSpPr>
        <xdr:cNvPr id="119" name="Group 498"/>
        <xdr:cNvGrpSpPr>
          <a:grpSpLocks noChangeAspect="1"/>
        </xdr:cNvGrpSpPr>
      </xdr:nvGrpSpPr>
      <xdr:grpSpPr>
        <a:xfrm>
          <a:off x="2587942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4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122" name="Group 501"/>
        <xdr:cNvGrpSpPr>
          <a:grpSpLocks noChangeAspect="1"/>
        </xdr:cNvGrpSpPr>
      </xdr:nvGrpSpPr>
      <xdr:grpSpPr>
        <a:xfrm>
          <a:off x="28841700" y="613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545211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247650</xdr:colOff>
      <xdr:row>20</xdr:row>
      <xdr:rowOff>142875</xdr:rowOff>
    </xdr:from>
    <xdr:to>
      <xdr:col>44</xdr:col>
      <xdr:colOff>495300</xdr:colOff>
      <xdr:row>21</xdr:row>
      <xdr:rowOff>114300</xdr:rowOff>
    </xdr:to>
    <xdr:sp>
      <xdr:nvSpPr>
        <xdr:cNvPr id="126" name="Line 528"/>
        <xdr:cNvSpPr>
          <a:spLocks/>
        </xdr:cNvSpPr>
      </xdr:nvSpPr>
      <xdr:spPr>
        <a:xfrm flipH="1">
          <a:off x="31965900" y="53816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0</xdr:rowOff>
    </xdr:from>
    <xdr:to>
      <xdr:col>45</xdr:col>
      <xdr:colOff>266700</xdr:colOff>
      <xdr:row>20</xdr:row>
      <xdr:rowOff>142875</xdr:rowOff>
    </xdr:to>
    <xdr:sp>
      <xdr:nvSpPr>
        <xdr:cNvPr id="127" name="Line 529"/>
        <xdr:cNvSpPr>
          <a:spLocks/>
        </xdr:cNvSpPr>
      </xdr:nvSpPr>
      <xdr:spPr>
        <a:xfrm flipH="1">
          <a:off x="32727900" y="5238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37</xdr:row>
      <xdr:rowOff>0</xdr:rowOff>
    </xdr:from>
    <xdr:ext cx="323850" cy="228600"/>
    <xdr:sp>
      <xdr:nvSpPr>
        <xdr:cNvPr id="128" name="TextBox 531"/>
        <xdr:cNvSpPr txBox="1">
          <a:spLocks noChangeArrowheads="1"/>
        </xdr:cNvSpPr>
      </xdr:nvSpPr>
      <xdr:spPr>
        <a:xfrm>
          <a:off x="31813500" y="9124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95250</xdr:colOff>
      <xdr:row>27</xdr:row>
      <xdr:rowOff>0</xdr:rowOff>
    </xdr:from>
    <xdr:ext cx="323850" cy="228600"/>
    <xdr:sp>
      <xdr:nvSpPr>
        <xdr:cNvPr id="129" name="TextBox 532"/>
        <xdr:cNvSpPr txBox="1">
          <a:spLocks noChangeArrowheads="1"/>
        </xdr:cNvSpPr>
      </xdr:nvSpPr>
      <xdr:spPr>
        <a:xfrm>
          <a:off x="31813500" y="6838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43</xdr:col>
      <xdr:colOff>95250</xdr:colOff>
      <xdr:row>19</xdr:row>
      <xdr:rowOff>209550</xdr:rowOff>
    </xdr:from>
    <xdr:to>
      <xdr:col>43</xdr:col>
      <xdr:colOff>409575</xdr:colOff>
      <xdr:row>21</xdr:row>
      <xdr:rowOff>114300</xdr:rowOff>
    </xdr:to>
    <xdr:grpSp>
      <xdr:nvGrpSpPr>
        <xdr:cNvPr id="130" name="Group 533"/>
        <xdr:cNvGrpSpPr>
          <a:grpSpLocks noChangeAspect="1"/>
        </xdr:cNvGrpSpPr>
      </xdr:nvGrpSpPr>
      <xdr:grpSpPr>
        <a:xfrm>
          <a:off x="318135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16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73202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228600</xdr:colOff>
      <xdr:row>19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473202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21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153733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714375</xdr:colOff>
      <xdr:row>41</xdr:row>
      <xdr:rowOff>114300</xdr:rowOff>
    </xdr:from>
    <xdr:to>
      <xdr:col>93</xdr:col>
      <xdr:colOff>228600</xdr:colOff>
      <xdr:row>41</xdr:row>
      <xdr:rowOff>114300</xdr:rowOff>
    </xdr:to>
    <xdr:sp>
      <xdr:nvSpPr>
        <xdr:cNvPr id="136" name="Line 545"/>
        <xdr:cNvSpPr>
          <a:spLocks/>
        </xdr:cNvSpPr>
      </xdr:nvSpPr>
      <xdr:spPr>
        <a:xfrm>
          <a:off x="55235475" y="1015365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41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47497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84</xdr:col>
      <xdr:colOff>323850</xdr:colOff>
      <xdr:row>17</xdr:row>
      <xdr:rowOff>209550</xdr:rowOff>
    </xdr:from>
    <xdr:to>
      <xdr:col>84</xdr:col>
      <xdr:colOff>628650</xdr:colOff>
      <xdr:row>19</xdr:row>
      <xdr:rowOff>114300</xdr:rowOff>
    </xdr:to>
    <xdr:grpSp>
      <xdr:nvGrpSpPr>
        <xdr:cNvPr id="138" name="Group 547"/>
        <xdr:cNvGrpSpPr>
          <a:grpSpLocks noChangeAspect="1"/>
        </xdr:cNvGrpSpPr>
      </xdr:nvGrpSpPr>
      <xdr:grpSpPr>
        <a:xfrm>
          <a:off x="62274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5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17</xdr:row>
      <xdr:rowOff>209550</xdr:rowOff>
    </xdr:from>
    <xdr:to>
      <xdr:col>85</xdr:col>
      <xdr:colOff>409575</xdr:colOff>
      <xdr:row>19</xdr:row>
      <xdr:rowOff>114300</xdr:rowOff>
    </xdr:to>
    <xdr:grpSp>
      <xdr:nvGrpSpPr>
        <xdr:cNvPr id="141" name="Group 550"/>
        <xdr:cNvGrpSpPr>
          <a:grpSpLocks noChangeAspect="1"/>
        </xdr:cNvGrpSpPr>
      </xdr:nvGrpSpPr>
      <xdr:grpSpPr>
        <a:xfrm>
          <a:off x="630174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38</xdr:row>
      <xdr:rowOff>76200</xdr:rowOff>
    </xdr:from>
    <xdr:to>
      <xdr:col>104</xdr:col>
      <xdr:colOff>733425</xdr:colOff>
      <xdr:row>39</xdr:row>
      <xdr:rowOff>152400</xdr:rowOff>
    </xdr:to>
    <xdr:grpSp>
      <xdr:nvGrpSpPr>
        <xdr:cNvPr id="144" name="Group 564"/>
        <xdr:cNvGrpSpPr>
          <a:grpSpLocks/>
        </xdr:cNvGrpSpPr>
      </xdr:nvGrpSpPr>
      <xdr:grpSpPr>
        <a:xfrm>
          <a:off x="65398650" y="9429750"/>
          <a:ext cx="12144375" cy="304800"/>
          <a:chOff x="115" y="388"/>
          <a:chExt cx="1117" cy="40"/>
        </a:xfrm>
        <a:solidFill>
          <a:srgbClr val="FFFFFF"/>
        </a:solidFill>
      </xdr:grpSpPr>
      <xdr:sp>
        <xdr:nvSpPr>
          <xdr:cNvPr id="145" name="Rectangle 5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35</xdr:row>
      <xdr:rowOff>76200</xdr:rowOff>
    </xdr:from>
    <xdr:to>
      <xdr:col>111</xdr:col>
      <xdr:colOff>247650</xdr:colOff>
      <xdr:row>36</xdr:row>
      <xdr:rowOff>152400</xdr:rowOff>
    </xdr:to>
    <xdr:grpSp>
      <xdr:nvGrpSpPr>
        <xdr:cNvPr id="154" name="Group 574"/>
        <xdr:cNvGrpSpPr>
          <a:grpSpLocks/>
        </xdr:cNvGrpSpPr>
      </xdr:nvGrpSpPr>
      <xdr:grpSpPr>
        <a:xfrm>
          <a:off x="70351650" y="8743950"/>
          <a:ext cx="12134850" cy="304800"/>
          <a:chOff x="115" y="388"/>
          <a:chExt cx="1117" cy="40"/>
        </a:xfrm>
        <a:solidFill>
          <a:srgbClr val="FFFFFF"/>
        </a:solidFill>
      </xdr:grpSpPr>
      <xdr:sp>
        <xdr:nvSpPr>
          <xdr:cNvPr id="155" name="Rectangle 5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28</xdr:row>
      <xdr:rowOff>114300</xdr:rowOff>
    </xdr:from>
    <xdr:to>
      <xdr:col>109</xdr:col>
      <xdr:colOff>247650</xdr:colOff>
      <xdr:row>30</xdr:row>
      <xdr:rowOff>114300</xdr:rowOff>
    </xdr:to>
    <xdr:grpSp>
      <xdr:nvGrpSpPr>
        <xdr:cNvPr id="164" name="Group 584"/>
        <xdr:cNvGrpSpPr>
          <a:grpSpLocks/>
        </xdr:cNvGrpSpPr>
      </xdr:nvGrpSpPr>
      <xdr:grpSpPr>
        <a:xfrm>
          <a:off x="68865750" y="7181850"/>
          <a:ext cx="12134850" cy="457200"/>
          <a:chOff x="115" y="298"/>
          <a:chExt cx="1117" cy="40"/>
        </a:xfrm>
        <a:solidFill>
          <a:srgbClr val="FFFFFF"/>
        </a:solidFill>
      </xdr:grpSpPr>
      <xdr:sp>
        <xdr:nvSpPr>
          <xdr:cNvPr id="165" name="Rectangle 5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17</xdr:row>
      <xdr:rowOff>9525</xdr:rowOff>
    </xdr:from>
    <xdr:to>
      <xdr:col>111</xdr:col>
      <xdr:colOff>466725</xdr:colOff>
      <xdr:row>18</xdr:row>
      <xdr:rowOff>0</xdr:rowOff>
    </xdr:to>
    <xdr:grpSp>
      <xdr:nvGrpSpPr>
        <xdr:cNvPr id="181" name="Group 601"/>
        <xdr:cNvGrpSpPr>
          <a:grpSpLocks/>
        </xdr:cNvGrpSpPr>
      </xdr:nvGrpSpPr>
      <xdr:grpSpPr>
        <a:xfrm>
          <a:off x="82267425" y="4562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6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257175</xdr:colOff>
      <xdr:row>21</xdr:row>
      <xdr:rowOff>9525</xdr:rowOff>
    </xdr:from>
    <xdr:to>
      <xdr:col>96</xdr:col>
      <xdr:colOff>695325</xdr:colOff>
      <xdr:row>22</xdr:row>
      <xdr:rowOff>0</xdr:rowOff>
    </xdr:to>
    <xdr:grpSp>
      <xdr:nvGrpSpPr>
        <xdr:cNvPr id="186" name="Group 606"/>
        <xdr:cNvGrpSpPr>
          <a:grpSpLocks/>
        </xdr:cNvGrpSpPr>
      </xdr:nvGrpSpPr>
      <xdr:grpSpPr>
        <a:xfrm>
          <a:off x="71123175" y="5476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7" name="Oval 6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6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22</xdr:row>
      <xdr:rowOff>219075</xdr:rowOff>
    </xdr:from>
    <xdr:to>
      <xdr:col>96</xdr:col>
      <xdr:colOff>657225</xdr:colOff>
      <xdr:row>24</xdr:row>
      <xdr:rowOff>114300</xdr:rowOff>
    </xdr:to>
    <xdr:grpSp>
      <xdr:nvGrpSpPr>
        <xdr:cNvPr id="191" name="Group 611"/>
        <xdr:cNvGrpSpPr>
          <a:grpSpLocks noChangeAspect="1"/>
        </xdr:cNvGrpSpPr>
      </xdr:nvGrpSpPr>
      <xdr:grpSpPr>
        <a:xfrm>
          <a:off x="71218425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21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859536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106</xdr:col>
      <xdr:colOff>342900</xdr:colOff>
      <xdr:row>22</xdr:row>
      <xdr:rowOff>219075</xdr:rowOff>
    </xdr:from>
    <xdr:to>
      <xdr:col>106</xdr:col>
      <xdr:colOff>647700</xdr:colOff>
      <xdr:row>24</xdr:row>
      <xdr:rowOff>114300</xdr:rowOff>
    </xdr:to>
    <xdr:grpSp>
      <xdr:nvGrpSpPr>
        <xdr:cNvPr id="195" name="Group 644"/>
        <xdr:cNvGrpSpPr>
          <a:grpSpLocks noChangeAspect="1"/>
        </xdr:cNvGrpSpPr>
      </xdr:nvGrpSpPr>
      <xdr:grpSpPr>
        <a:xfrm>
          <a:off x="786384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22</xdr:row>
      <xdr:rowOff>219075</xdr:rowOff>
    </xdr:from>
    <xdr:to>
      <xdr:col>109</xdr:col>
      <xdr:colOff>428625</xdr:colOff>
      <xdr:row>24</xdr:row>
      <xdr:rowOff>114300</xdr:rowOff>
    </xdr:to>
    <xdr:grpSp>
      <xdr:nvGrpSpPr>
        <xdr:cNvPr id="198" name="Group 647"/>
        <xdr:cNvGrpSpPr>
          <a:grpSpLocks noChangeAspect="1"/>
        </xdr:cNvGrpSpPr>
      </xdr:nvGrpSpPr>
      <xdr:grpSpPr>
        <a:xfrm>
          <a:off x="8087677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22</xdr:row>
      <xdr:rowOff>0</xdr:rowOff>
    </xdr:from>
    <xdr:to>
      <xdr:col>110</xdr:col>
      <xdr:colOff>476250</xdr:colOff>
      <xdr:row>22</xdr:row>
      <xdr:rowOff>114300</xdr:rowOff>
    </xdr:to>
    <xdr:sp>
      <xdr:nvSpPr>
        <xdr:cNvPr id="201" name="Line 651"/>
        <xdr:cNvSpPr>
          <a:spLocks/>
        </xdr:cNvSpPr>
      </xdr:nvSpPr>
      <xdr:spPr>
        <a:xfrm flipH="1">
          <a:off x="81000600" y="5695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29</xdr:row>
      <xdr:rowOff>133350</xdr:rowOff>
    </xdr:from>
    <xdr:to>
      <xdr:col>117</xdr:col>
      <xdr:colOff>276225</xdr:colOff>
      <xdr:row>30</xdr:row>
      <xdr:rowOff>0</xdr:rowOff>
    </xdr:to>
    <xdr:sp>
      <xdr:nvSpPr>
        <xdr:cNvPr id="202" name="Line 653"/>
        <xdr:cNvSpPr>
          <a:spLocks noChangeAspect="1"/>
        </xdr:cNvSpPr>
      </xdr:nvSpPr>
      <xdr:spPr>
        <a:xfrm>
          <a:off x="86972775" y="7429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28</xdr:row>
      <xdr:rowOff>95250</xdr:rowOff>
    </xdr:from>
    <xdr:to>
      <xdr:col>117</xdr:col>
      <xdr:colOff>428625</xdr:colOff>
      <xdr:row>29</xdr:row>
      <xdr:rowOff>133350</xdr:rowOff>
    </xdr:to>
    <xdr:sp>
      <xdr:nvSpPr>
        <xdr:cNvPr id="203" name="Oval 654"/>
        <xdr:cNvSpPr>
          <a:spLocks noChangeAspect="1"/>
        </xdr:cNvSpPr>
      </xdr:nvSpPr>
      <xdr:spPr>
        <a:xfrm>
          <a:off x="86820375" y="7162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352425</xdr:colOff>
      <xdr:row>34</xdr:row>
      <xdr:rowOff>114300</xdr:rowOff>
    </xdr:from>
    <xdr:to>
      <xdr:col>120</xdr:col>
      <xdr:colOff>657225</xdr:colOff>
      <xdr:row>36</xdr:row>
      <xdr:rowOff>28575</xdr:rowOff>
    </xdr:to>
    <xdr:grpSp>
      <xdr:nvGrpSpPr>
        <xdr:cNvPr id="204" name="Group 655"/>
        <xdr:cNvGrpSpPr>
          <a:grpSpLocks noChangeAspect="1"/>
        </xdr:cNvGrpSpPr>
      </xdr:nvGrpSpPr>
      <xdr:grpSpPr>
        <a:xfrm>
          <a:off x="89049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29</xdr:row>
      <xdr:rowOff>219075</xdr:rowOff>
    </xdr:from>
    <xdr:to>
      <xdr:col>120</xdr:col>
      <xdr:colOff>657225</xdr:colOff>
      <xdr:row>31</xdr:row>
      <xdr:rowOff>114300</xdr:rowOff>
    </xdr:to>
    <xdr:grpSp>
      <xdr:nvGrpSpPr>
        <xdr:cNvPr id="207" name="Group 658"/>
        <xdr:cNvGrpSpPr>
          <a:grpSpLocks noChangeAspect="1"/>
        </xdr:cNvGrpSpPr>
      </xdr:nvGrpSpPr>
      <xdr:grpSpPr>
        <a:xfrm>
          <a:off x="890492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29</xdr:row>
      <xdr:rowOff>219075</xdr:rowOff>
    </xdr:from>
    <xdr:to>
      <xdr:col>121</xdr:col>
      <xdr:colOff>428625</xdr:colOff>
      <xdr:row>31</xdr:row>
      <xdr:rowOff>114300</xdr:rowOff>
    </xdr:to>
    <xdr:grpSp>
      <xdr:nvGrpSpPr>
        <xdr:cNvPr id="210" name="Group 661"/>
        <xdr:cNvGrpSpPr>
          <a:grpSpLocks noChangeAspect="1"/>
        </xdr:cNvGrpSpPr>
      </xdr:nvGrpSpPr>
      <xdr:grpSpPr>
        <a:xfrm>
          <a:off x="8979217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29</xdr:row>
      <xdr:rowOff>219075</xdr:rowOff>
    </xdr:from>
    <xdr:to>
      <xdr:col>136</xdr:col>
      <xdr:colOff>657225</xdr:colOff>
      <xdr:row>31</xdr:row>
      <xdr:rowOff>114300</xdr:rowOff>
    </xdr:to>
    <xdr:grpSp>
      <xdr:nvGrpSpPr>
        <xdr:cNvPr id="213" name="Group 664"/>
        <xdr:cNvGrpSpPr>
          <a:grpSpLocks noChangeAspect="1"/>
        </xdr:cNvGrpSpPr>
      </xdr:nvGrpSpPr>
      <xdr:grpSpPr>
        <a:xfrm>
          <a:off x="1009364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34</xdr:row>
      <xdr:rowOff>114300</xdr:rowOff>
    </xdr:from>
    <xdr:to>
      <xdr:col>127</xdr:col>
      <xdr:colOff>419100</xdr:colOff>
      <xdr:row>36</xdr:row>
      <xdr:rowOff>28575</xdr:rowOff>
    </xdr:to>
    <xdr:grpSp>
      <xdr:nvGrpSpPr>
        <xdr:cNvPr id="216" name="Group 667"/>
        <xdr:cNvGrpSpPr>
          <a:grpSpLocks noChangeAspect="1"/>
        </xdr:cNvGrpSpPr>
      </xdr:nvGrpSpPr>
      <xdr:grpSpPr>
        <a:xfrm>
          <a:off x="942308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34</xdr:row>
      <xdr:rowOff>114300</xdr:rowOff>
    </xdr:from>
    <xdr:to>
      <xdr:col>128</xdr:col>
      <xdr:colOff>657225</xdr:colOff>
      <xdr:row>36</xdr:row>
      <xdr:rowOff>28575</xdr:rowOff>
    </xdr:to>
    <xdr:grpSp>
      <xdr:nvGrpSpPr>
        <xdr:cNvPr id="219" name="Group 670"/>
        <xdr:cNvGrpSpPr>
          <a:grpSpLocks noChangeAspect="1"/>
        </xdr:cNvGrpSpPr>
      </xdr:nvGrpSpPr>
      <xdr:grpSpPr>
        <a:xfrm>
          <a:off x="949928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323850</xdr:colOff>
      <xdr:row>32</xdr:row>
      <xdr:rowOff>114300</xdr:rowOff>
    </xdr:from>
    <xdr:ext cx="323850" cy="228600"/>
    <xdr:sp>
      <xdr:nvSpPr>
        <xdr:cNvPr id="222" name="TextBox 674"/>
        <xdr:cNvSpPr txBox="1">
          <a:spLocks noChangeArrowheads="1"/>
        </xdr:cNvSpPr>
      </xdr:nvSpPr>
      <xdr:spPr>
        <a:xfrm>
          <a:off x="9793605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135</xdr:col>
      <xdr:colOff>247650</xdr:colOff>
      <xdr:row>27</xdr:row>
      <xdr:rowOff>0</xdr:rowOff>
    </xdr:from>
    <xdr:to>
      <xdr:col>136</xdr:col>
      <xdr:colOff>476250</xdr:colOff>
      <xdr:row>27</xdr:row>
      <xdr:rowOff>76200</xdr:rowOff>
    </xdr:to>
    <xdr:sp>
      <xdr:nvSpPr>
        <xdr:cNvPr id="223" name="Line 677"/>
        <xdr:cNvSpPr>
          <a:spLocks/>
        </xdr:cNvSpPr>
      </xdr:nvSpPr>
      <xdr:spPr>
        <a:xfrm>
          <a:off x="1003173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27</xdr:row>
      <xdr:rowOff>76200</xdr:rowOff>
    </xdr:from>
    <xdr:to>
      <xdr:col>137</xdr:col>
      <xdr:colOff>247650</xdr:colOff>
      <xdr:row>27</xdr:row>
      <xdr:rowOff>114300</xdr:rowOff>
    </xdr:to>
    <xdr:sp>
      <xdr:nvSpPr>
        <xdr:cNvPr id="224" name="Line 678"/>
        <xdr:cNvSpPr>
          <a:spLocks/>
        </xdr:cNvSpPr>
      </xdr:nvSpPr>
      <xdr:spPr>
        <a:xfrm>
          <a:off x="1010602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26</xdr:row>
      <xdr:rowOff>85725</xdr:rowOff>
    </xdr:from>
    <xdr:to>
      <xdr:col>135</xdr:col>
      <xdr:colOff>247650</xdr:colOff>
      <xdr:row>27</xdr:row>
      <xdr:rowOff>0</xdr:rowOff>
    </xdr:to>
    <xdr:sp>
      <xdr:nvSpPr>
        <xdr:cNvPr id="225" name="Line 690"/>
        <xdr:cNvSpPr>
          <a:spLocks/>
        </xdr:cNvSpPr>
      </xdr:nvSpPr>
      <xdr:spPr>
        <a:xfrm>
          <a:off x="995743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25</xdr:row>
      <xdr:rowOff>114300</xdr:rowOff>
    </xdr:from>
    <xdr:to>
      <xdr:col>134</xdr:col>
      <xdr:colOff>476250</xdr:colOff>
      <xdr:row>26</xdr:row>
      <xdr:rowOff>85725</xdr:rowOff>
    </xdr:to>
    <xdr:sp>
      <xdr:nvSpPr>
        <xdr:cNvPr id="226" name="Line 691"/>
        <xdr:cNvSpPr>
          <a:spLocks/>
        </xdr:cNvSpPr>
      </xdr:nvSpPr>
      <xdr:spPr>
        <a:xfrm>
          <a:off x="988314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0</xdr:rowOff>
    </xdr:from>
    <xdr:to>
      <xdr:col>87</xdr:col>
      <xdr:colOff>247650</xdr:colOff>
      <xdr:row>19</xdr:row>
      <xdr:rowOff>76200</xdr:rowOff>
    </xdr:to>
    <xdr:sp>
      <xdr:nvSpPr>
        <xdr:cNvPr id="227" name="Line 693"/>
        <xdr:cNvSpPr>
          <a:spLocks/>
        </xdr:cNvSpPr>
      </xdr:nvSpPr>
      <xdr:spPr>
        <a:xfrm flipH="1">
          <a:off x="639127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228" name="Line 694"/>
        <xdr:cNvSpPr>
          <a:spLocks/>
        </xdr:cNvSpPr>
      </xdr:nvSpPr>
      <xdr:spPr>
        <a:xfrm flipH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23</xdr:row>
      <xdr:rowOff>47625</xdr:rowOff>
    </xdr:from>
    <xdr:to>
      <xdr:col>42</xdr:col>
      <xdr:colOff>781050</xdr:colOff>
      <xdr:row>23</xdr:row>
      <xdr:rowOff>171450</xdr:rowOff>
    </xdr:to>
    <xdr:sp>
      <xdr:nvSpPr>
        <xdr:cNvPr id="229" name="kreslení 16"/>
        <xdr:cNvSpPr>
          <a:spLocks/>
        </xdr:cNvSpPr>
      </xdr:nvSpPr>
      <xdr:spPr>
        <a:xfrm>
          <a:off x="31175325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21</xdr:row>
      <xdr:rowOff>57150</xdr:rowOff>
    </xdr:from>
    <xdr:to>
      <xdr:col>42</xdr:col>
      <xdr:colOff>781050</xdr:colOff>
      <xdr:row>21</xdr:row>
      <xdr:rowOff>180975</xdr:rowOff>
    </xdr:to>
    <xdr:sp>
      <xdr:nvSpPr>
        <xdr:cNvPr id="230" name="kreslení 16"/>
        <xdr:cNvSpPr>
          <a:spLocks/>
        </xdr:cNvSpPr>
      </xdr:nvSpPr>
      <xdr:spPr>
        <a:xfrm>
          <a:off x="31175325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40</xdr:row>
      <xdr:rowOff>104775</xdr:rowOff>
    </xdr:from>
    <xdr:to>
      <xdr:col>40</xdr:col>
      <xdr:colOff>666750</xdr:colOff>
      <xdr:row>41</xdr:row>
      <xdr:rowOff>0</xdr:rowOff>
    </xdr:to>
    <xdr:sp>
      <xdr:nvSpPr>
        <xdr:cNvPr id="231" name="kreslení 417"/>
        <xdr:cNvSpPr>
          <a:spLocks/>
        </xdr:cNvSpPr>
      </xdr:nvSpPr>
      <xdr:spPr>
        <a:xfrm>
          <a:off x="295751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304800</xdr:colOff>
      <xdr:row>20</xdr:row>
      <xdr:rowOff>57150</xdr:rowOff>
    </xdr:from>
    <xdr:to>
      <xdr:col>92</xdr:col>
      <xdr:colOff>657225</xdr:colOff>
      <xdr:row>20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68199000" y="5295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76200</xdr:colOff>
      <xdr:row>20</xdr:row>
      <xdr:rowOff>57150</xdr:rowOff>
    </xdr:from>
    <xdr:to>
      <xdr:col>111</xdr:col>
      <xdr:colOff>428625</xdr:colOff>
      <xdr:row>20</xdr:row>
      <xdr:rowOff>180975</xdr:rowOff>
    </xdr:to>
    <xdr:sp>
      <xdr:nvSpPr>
        <xdr:cNvPr id="233" name="kreslení 16"/>
        <xdr:cNvSpPr>
          <a:spLocks/>
        </xdr:cNvSpPr>
      </xdr:nvSpPr>
      <xdr:spPr>
        <a:xfrm>
          <a:off x="8231505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0</xdr:colOff>
      <xdr:row>23</xdr:row>
      <xdr:rowOff>66675</xdr:rowOff>
    </xdr:from>
    <xdr:to>
      <xdr:col>113</xdr:col>
      <xdr:colOff>352425</xdr:colOff>
      <xdr:row>23</xdr:row>
      <xdr:rowOff>190500</xdr:rowOff>
    </xdr:to>
    <xdr:sp>
      <xdr:nvSpPr>
        <xdr:cNvPr id="234" name="kreslení 16"/>
        <xdr:cNvSpPr>
          <a:spLocks/>
        </xdr:cNvSpPr>
      </xdr:nvSpPr>
      <xdr:spPr>
        <a:xfrm>
          <a:off x="83724750" y="5991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723900</xdr:colOff>
      <xdr:row>30</xdr:row>
      <xdr:rowOff>171450</xdr:rowOff>
    </xdr:to>
    <xdr:grpSp>
      <xdr:nvGrpSpPr>
        <xdr:cNvPr id="235" name="Group 713"/>
        <xdr:cNvGrpSpPr>
          <a:grpSpLocks noChangeAspect="1"/>
        </xdr:cNvGrpSpPr>
      </xdr:nvGrpSpPr>
      <xdr:grpSpPr>
        <a:xfrm>
          <a:off x="2057400" y="7581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715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6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7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8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9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0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21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722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23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4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25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723900</xdr:colOff>
      <xdr:row>35</xdr:row>
      <xdr:rowOff>171450</xdr:rowOff>
    </xdr:to>
    <xdr:grpSp>
      <xdr:nvGrpSpPr>
        <xdr:cNvPr id="248" name="Group 726"/>
        <xdr:cNvGrpSpPr>
          <a:grpSpLocks noChangeAspect="1"/>
        </xdr:cNvGrpSpPr>
      </xdr:nvGrpSpPr>
      <xdr:grpSpPr>
        <a:xfrm>
          <a:off x="2057400" y="8724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728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9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30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31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2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3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34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735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736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7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8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1" name="Group 739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7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66" name="Group 744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39</xdr:row>
      <xdr:rowOff>28575</xdr:rowOff>
    </xdr:from>
    <xdr:to>
      <xdr:col>40</xdr:col>
      <xdr:colOff>942975</xdr:colOff>
      <xdr:row>39</xdr:row>
      <xdr:rowOff>142875</xdr:rowOff>
    </xdr:to>
    <xdr:grpSp>
      <xdr:nvGrpSpPr>
        <xdr:cNvPr id="271" name="Group 749"/>
        <xdr:cNvGrpSpPr>
          <a:grpSpLocks noChangeAspect="1"/>
        </xdr:cNvGrpSpPr>
      </xdr:nvGrpSpPr>
      <xdr:grpSpPr>
        <a:xfrm>
          <a:off x="29765625" y="961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7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23</xdr:row>
      <xdr:rowOff>57150</xdr:rowOff>
    </xdr:from>
    <xdr:to>
      <xdr:col>43</xdr:col>
      <xdr:colOff>314325</xdr:colOff>
      <xdr:row>23</xdr:row>
      <xdr:rowOff>171450</xdr:rowOff>
    </xdr:to>
    <xdr:grpSp>
      <xdr:nvGrpSpPr>
        <xdr:cNvPr id="276" name="Group 754"/>
        <xdr:cNvGrpSpPr>
          <a:grpSpLocks noChangeAspect="1"/>
        </xdr:cNvGrpSpPr>
      </xdr:nvGrpSpPr>
      <xdr:grpSpPr>
        <a:xfrm>
          <a:off x="315944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7" name="Line 7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19</xdr:row>
      <xdr:rowOff>57150</xdr:rowOff>
    </xdr:from>
    <xdr:to>
      <xdr:col>43</xdr:col>
      <xdr:colOff>314325</xdr:colOff>
      <xdr:row>19</xdr:row>
      <xdr:rowOff>171450</xdr:rowOff>
    </xdr:to>
    <xdr:grpSp>
      <xdr:nvGrpSpPr>
        <xdr:cNvPr id="281" name="Group 759"/>
        <xdr:cNvGrpSpPr>
          <a:grpSpLocks noChangeAspect="1"/>
        </xdr:cNvGrpSpPr>
      </xdr:nvGrpSpPr>
      <xdr:grpSpPr>
        <a:xfrm>
          <a:off x="31594425" y="506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2" name="Line 7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466725</xdr:colOff>
      <xdr:row>23</xdr:row>
      <xdr:rowOff>57150</xdr:rowOff>
    </xdr:from>
    <xdr:to>
      <xdr:col>114</xdr:col>
      <xdr:colOff>390525</xdr:colOff>
      <xdr:row>23</xdr:row>
      <xdr:rowOff>171450</xdr:rowOff>
    </xdr:to>
    <xdr:grpSp>
      <xdr:nvGrpSpPr>
        <xdr:cNvPr id="286" name="Group 764"/>
        <xdr:cNvGrpSpPr>
          <a:grpSpLocks noChangeAspect="1"/>
        </xdr:cNvGrpSpPr>
      </xdr:nvGrpSpPr>
      <xdr:grpSpPr>
        <a:xfrm>
          <a:off x="8419147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7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291" name="Group 76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2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296" name="Group 77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7" name="Line 7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301" name="Group 779"/>
        <xdr:cNvGrpSpPr>
          <a:grpSpLocks noChangeAspect="1"/>
        </xdr:cNvGrpSpPr>
      </xdr:nvGrpSpPr>
      <xdr:grpSpPr>
        <a:xfrm>
          <a:off x="102965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7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35</xdr:row>
      <xdr:rowOff>57150</xdr:rowOff>
    </xdr:from>
    <xdr:to>
      <xdr:col>15</xdr:col>
      <xdr:colOff>428625</xdr:colOff>
      <xdr:row>35</xdr:row>
      <xdr:rowOff>171450</xdr:rowOff>
    </xdr:to>
    <xdr:grpSp>
      <xdr:nvGrpSpPr>
        <xdr:cNvPr id="305" name="Group 783"/>
        <xdr:cNvGrpSpPr>
          <a:grpSpLocks noChangeAspect="1"/>
        </xdr:cNvGrpSpPr>
      </xdr:nvGrpSpPr>
      <xdr:grpSpPr>
        <a:xfrm>
          <a:off x="1104900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32</xdr:row>
      <xdr:rowOff>57150</xdr:rowOff>
    </xdr:from>
    <xdr:to>
      <xdr:col>27</xdr:col>
      <xdr:colOff>504825</xdr:colOff>
      <xdr:row>32</xdr:row>
      <xdr:rowOff>171450</xdr:rowOff>
    </xdr:to>
    <xdr:grpSp>
      <xdr:nvGrpSpPr>
        <xdr:cNvPr id="309" name="Group 787"/>
        <xdr:cNvGrpSpPr>
          <a:grpSpLocks noChangeAspect="1"/>
        </xdr:cNvGrpSpPr>
      </xdr:nvGrpSpPr>
      <xdr:grpSpPr>
        <a:xfrm>
          <a:off x="200406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36</xdr:row>
      <xdr:rowOff>57150</xdr:rowOff>
    </xdr:from>
    <xdr:to>
      <xdr:col>27</xdr:col>
      <xdr:colOff>504825</xdr:colOff>
      <xdr:row>36</xdr:row>
      <xdr:rowOff>171450</xdr:rowOff>
    </xdr:to>
    <xdr:grpSp>
      <xdr:nvGrpSpPr>
        <xdr:cNvPr id="313" name="Group 791"/>
        <xdr:cNvGrpSpPr>
          <a:grpSpLocks noChangeAspect="1"/>
        </xdr:cNvGrpSpPr>
      </xdr:nvGrpSpPr>
      <xdr:grpSpPr>
        <a:xfrm>
          <a:off x="20040600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29</xdr:row>
      <xdr:rowOff>57150</xdr:rowOff>
    </xdr:from>
    <xdr:to>
      <xdr:col>136</xdr:col>
      <xdr:colOff>666750</xdr:colOff>
      <xdr:row>29</xdr:row>
      <xdr:rowOff>171450</xdr:rowOff>
    </xdr:to>
    <xdr:grpSp>
      <xdr:nvGrpSpPr>
        <xdr:cNvPr id="317" name="Group 795"/>
        <xdr:cNvGrpSpPr>
          <a:grpSpLocks noChangeAspect="1"/>
        </xdr:cNvGrpSpPr>
      </xdr:nvGrpSpPr>
      <xdr:grpSpPr>
        <a:xfrm>
          <a:off x="100955475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8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647700</xdr:colOff>
      <xdr:row>33</xdr:row>
      <xdr:rowOff>57150</xdr:rowOff>
    </xdr:from>
    <xdr:to>
      <xdr:col>134</xdr:col>
      <xdr:colOff>942975</xdr:colOff>
      <xdr:row>33</xdr:row>
      <xdr:rowOff>171450</xdr:rowOff>
    </xdr:to>
    <xdr:grpSp>
      <xdr:nvGrpSpPr>
        <xdr:cNvPr id="321" name="Group 799"/>
        <xdr:cNvGrpSpPr>
          <a:grpSpLocks noChangeAspect="1"/>
        </xdr:cNvGrpSpPr>
      </xdr:nvGrpSpPr>
      <xdr:grpSpPr>
        <a:xfrm>
          <a:off x="99745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2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29</xdr:row>
      <xdr:rowOff>57150</xdr:rowOff>
    </xdr:from>
    <xdr:to>
      <xdr:col>120</xdr:col>
      <xdr:colOff>923925</xdr:colOff>
      <xdr:row>29</xdr:row>
      <xdr:rowOff>171450</xdr:rowOff>
    </xdr:to>
    <xdr:grpSp>
      <xdr:nvGrpSpPr>
        <xdr:cNvPr id="325" name="Group 803"/>
        <xdr:cNvGrpSpPr>
          <a:grpSpLocks noChangeAspect="1"/>
        </xdr:cNvGrpSpPr>
      </xdr:nvGrpSpPr>
      <xdr:grpSpPr>
        <a:xfrm>
          <a:off x="893254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33</xdr:row>
      <xdr:rowOff>57150</xdr:rowOff>
    </xdr:from>
    <xdr:to>
      <xdr:col>120</xdr:col>
      <xdr:colOff>923925</xdr:colOff>
      <xdr:row>33</xdr:row>
      <xdr:rowOff>171450</xdr:rowOff>
    </xdr:to>
    <xdr:grpSp>
      <xdr:nvGrpSpPr>
        <xdr:cNvPr id="329" name="Group 807"/>
        <xdr:cNvGrpSpPr>
          <a:grpSpLocks noChangeAspect="1"/>
        </xdr:cNvGrpSpPr>
      </xdr:nvGrpSpPr>
      <xdr:grpSpPr>
        <a:xfrm>
          <a:off x="8932545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0" name="Oval 8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914400</xdr:colOff>
      <xdr:row>26</xdr:row>
      <xdr:rowOff>57150</xdr:rowOff>
    </xdr:from>
    <xdr:to>
      <xdr:col>40</xdr:col>
      <xdr:colOff>609600</xdr:colOff>
      <xdr:row>26</xdr:row>
      <xdr:rowOff>171450</xdr:rowOff>
    </xdr:to>
    <xdr:grpSp>
      <xdr:nvGrpSpPr>
        <xdr:cNvPr id="333" name="Group 811"/>
        <xdr:cNvGrpSpPr>
          <a:grpSpLocks noChangeAspect="1"/>
        </xdr:cNvGrpSpPr>
      </xdr:nvGrpSpPr>
      <xdr:grpSpPr>
        <a:xfrm>
          <a:off x="28689300" y="6667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34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5" name="Line 813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4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5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6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7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8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19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20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21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2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23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85725</xdr:colOff>
      <xdr:row>36</xdr:row>
      <xdr:rowOff>57150</xdr:rowOff>
    </xdr:from>
    <xdr:to>
      <xdr:col>41</xdr:col>
      <xdr:colOff>295275</xdr:colOff>
      <xdr:row>36</xdr:row>
      <xdr:rowOff>171450</xdr:rowOff>
    </xdr:to>
    <xdr:grpSp>
      <xdr:nvGrpSpPr>
        <xdr:cNvPr id="346" name="Group 824"/>
        <xdr:cNvGrpSpPr>
          <a:grpSpLocks noChangeAspect="1"/>
        </xdr:cNvGrpSpPr>
      </xdr:nvGrpSpPr>
      <xdr:grpSpPr>
        <a:xfrm>
          <a:off x="29346525" y="8953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82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2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3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3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3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3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3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3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83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359" name="Group 837"/>
        <xdr:cNvGrpSpPr>
          <a:grpSpLocks noChangeAspect="1"/>
        </xdr:cNvGrpSpPr>
      </xdr:nvGrpSpPr>
      <xdr:grpSpPr>
        <a:xfrm>
          <a:off x="26222325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1" name="Line 8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33</xdr:row>
      <xdr:rowOff>57150</xdr:rowOff>
    </xdr:from>
    <xdr:to>
      <xdr:col>36</xdr:col>
      <xdr:colOff>923925</xdr:colOff>
      <xdr:row>33</xdr:row>
      <xdr:rowOff>171450</xdr:rowOff>
    </xdr:to>
    <xdr:grpSp>
      <xdr:nvGrpSpPr>
        <xdr:cNvPr id="368" name="Group 846"/>
        <xdr:cNvGrpSpPr>
          <a:grpSpLocks noChangeAspect="1"/>
        </xdr:cNvGrpSpPr>
      </xdr:nvGrpSpPr>
      <xdr:grpSpPr>
        <a:xfrm>
          <a:off x="26222325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8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8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111</xdr:col>
      <xdr:colOff>390525</xdr:colOff>
      <xdr:row>28</xdr:row>
      <xdr:rowOff>171450</xdr:rowOff>
    </xdr:to>
    <xdr:grpSp>
      <xdr:nvGrpSpPr>
        <xdr:cNvPr id="377" name="Group 864"/>
        <xdr:cNvGrpSpPr>
          <a:grpSpLocks noChangeAspect="1"/>
        </xdr:cNvGrpSpPr>
      </xdr:nvGrpSpPr>
      <xdr:grpSpPr>
        <a:xfrm>
          <a:off x="81638775" y="7124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Line 8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38</xdr:row>
      <xdr:rowOff>57150</xdr:rowOff>
    </xdr:from>
    <xdr:to>
      <xdr:col>115</xdr:col>
      <xdr:colOff>390525</xdr:colOff>
      <xdr:row>38</xdr:row>
      <xdr:rowOff>171450</xdr:rowOff>
    </xdr:to>
    <xdr:grpSp>
      <xdr:nvGrpSpPr>
        <xdr:cNvPr id="386" name="Group 873"/>
        <xdr:cNvGrpSpPr>
          <a:grpSpLocks noChangeAspect="1"/>
        </xdr:cNvGrpSpPr>
      </xdr:nvGrpSpPr>
      <xdr:grpSpPr>
        <a:xfrm>
          <a:off x="84610575" y="9410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8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32</xdr:row>
      <xdr:rowOff>57150</xdr:rowOff>
    </xdr:from>
    <xdr:to>
      <xdr:col>116</xdr:col>
      <xdr:colOff>219075</xdr:colOff>
      <xdr:row>32</xdr:row>
      <xdr:rowOff>171450</xdr:rowOff>
    </xdr:to>
    <xdr:grpSp>
      <xdr:nvGrpSpPr>
        <xdr:cNvPr id="395" name="Group 882"/>
        <xdr:cNvGrpSpPr>
          <a:grpSpLocks noChangeAspect="1"/>
        </xdr:cNvGrpSpPr>
      </xdr:nvGrpSpPr>
      <xdr:grpSpPr>
        <a:xfrm>
          <a:off x="8495347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8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25</xdr:row>
      <xdr:rowOff>57150</xdr:rowOff>
    </xdr:from>
    <xdr:to>
      <xdr:col>110</xdr:col>
      <xdr:colOff>571500</xdr:colOff>
      <xdr:row>25</xdr:row>
      <xdr:rowOff>171450</xdr:rowOff>
    </xdr:to>
    <xdr:grpSp>
      <xdr:nvGrpSpPr>
        <xdr:cNvPr id="404" name="Group 891"/>
        <xdr:cNvGrpSpPr>
          <a:grpSpLocks noChangeAspect="1"/>
        </xdr:cNvGrpSpPr>
      </xdr:nvGrpSpPr>
      <xdr:grpSpPr>
        <a:xfrm>
          <a:off x="81000600" y="6438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95250</xdr:colOff>
      <xdr:row>24</xdr:row>
      <xdr:rowOff>0</xdr:rowOff>
    </xdr:from>
    <xdr:ext cx="323850" cy="228600"/>
    <xdr:sp>
      <xdr:nvSpPr>
        <xdr:cNvPr id="412" name="TextBox 899"/>
        <xdr:cNvSpPr txBox="1">
          <a:spLocks noChangeArrowheads="1"/>
        </xdr:cNvSpPr>
      </xdr:nvSpPr>
      <xdr:spPr>
        <a:xfrm>
          <a:off x="76390500" y="6153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114</xdr:col>
      <xdr:colOff>714375</xdr:colOff>
      <xdr:row>35</xdr:row>
      <xdr:rowOff>57150</xdr:rowOff>
    </xdr:from>
    <xdr:to>
      <xdr:col>116</xdr:col>
      <xdr:colOff>238125</xdr:colOff>
      <xdr:row>35</xdr:row>
      <xdr:rowOff>171450</xdr:rowOff>
    </xdr:to>
    <xdr:grpSp>
      <xdr:nvGrpSpPr>
        <xdr:cNvPr id="413" name="Group 900"/>
        <xdr:cNvGrpSpPr>
          <a:grpSpLocks noChangeAspect="1"/>
        </xdr:cNvGrpSpPr>
      </xdr:nvGrpSpPr>
      <xdr:grpSpPr>
        <a:xfrm>
          <a:off x="84953475" y="8724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414" name="Line 90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0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0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0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0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0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0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90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0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91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91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425" name="Group 912"/>
        <xdr:cNvGrpSpPr>
          <a:grpSpLocks noChangeAspect="1"/>
        </xdr:cNvGrpSpPr>
      </xdr:nvGrpSpPr>
      <xdr:grpSpPr>
        <a:xfrm>
          <a:off x="108213525" y="758190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426" name="Line 913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14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15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16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17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18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19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20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921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22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923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924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439" name="Group 926"/>
        <xdr:cNvGrpSpPr>
          <a:grpSpLocks noChangeAspect="1"/>
        </xdr:cNvGrpSpPr>
      </xdr:nvGrpSpPr>
      <xdr:grpSpPr>
        <a:xfrm>
          <a:off x="108213525" y="8724900"/>
          <a:ext cx="1228725" cy="114300"/>
          <a:chOff x="626" y="671"/>
          <a:chExt cx="113" cy="12"/>
        </a:xfrm>
        <a:solidFill>
          <a:srgbClr val="FFFFFF"/>
        </a:solidFill>
      </xdr:grpSpPr>
      <xdr:sp>
        <xdr:nvSpPr>
          <xdr:cNvPr id="440" name="Line 927"/>
          <xdr:cNvSpPr>
            <a:spLocks noChangeAspect="1"/>
          </xdr:cNvSpPr>
        </xdr:nvSpPr>
        <xdr:spPr>
          <a:xfrm>
            <a:off x="723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28"/>
          <xdr:cNvSpPr>
            <a:spLocks noChangeAspect="1"/>
          </xdr:cNvSpPr>
        </xdr:nvSpPr>
        <xdr:spPr>
          <a:xfrm>
            <a:off x="6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29"/>
          <xdr:cNvSpPr>
            <a:spLocks noChangeAspect="1"/>
          </xdr:cNvSpPr>
        </xdr:nvSpPr>
        <xdr:spPr>
          <a:xfrm>
            <a:off x="6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30"/>
          <xdr:cNvSpPr>
            <a:spLocks noChangeAspect="1"/>
          </xdr:cNvSpPr>
        </xdr:nvSpPr>
        <xdr:spPr>
          <a:xfrm>
            <a:off x="6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31"/>
          <xdr:cNvSpPr>
            <a:spLocks noChangeAspect="1"/>
          </xdr:cNvSpPr>
        </xdr:nvSpPr>
        <xdr:spPr>
          <a:xfrm>
            <a:off x="650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32"/>
          <xdr:cNvSpPr>
            <a:spLocks noChangeAspect="1"/>
          </xdr:cNvSpPr>
        </xdr:nvSpPr>
        <xdr:spPr>
          <a:xfrm>
            <a:off x="626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33"/>
          <xdr:cNvSpPr>
            <a:spLocks noChangeAspect="1"/>
          </xdr:cNvSpPr>
        </xdr:nvSpPr>
        <xdr:spPr>
          <a:xfrm>
            <a:off x="736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34"/>
          <xdr:cNvSpPr>
            <a:spLocks noChangeAspect="1"/>
          </xdr:cNvSpPr>
        </xdr:nvSpPr>
        <xdr:spPr>
          <a:xfrm>
            <a:off x="703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35"/>
          <xdr:cNvSpPr>
            <a:spLocks noChangeAspect="1"/>
          </xdr:cNvSpPr>
        </xdr:nvSpPr>
        <xdr:spPr>
          <a:xfrm>
            <a:off x="69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936"/>
          <xdr:cNvSpPr>
            <a:spLocks noChangeAspect="1"/>
          </xdr:cNvSpPr>
        </xdr:nvSpPr>
        <xdr:spPr>
          <a:xfrm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937"/>
          <xdr:cNvSpPr>
            <a:spLocks noChangeAspect="1"/>
          </xdr:cNvSpPr>
        </xdr:nvSpPr>
        <xdr:spPr>
          <a:xfrm flipV="1"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38"/>
          <xdr:cNvSpPr>
            <a:spLocks noChangeAspect="1"/>
          </xdr:cNvSpPr>
        </xdr:nvSpPr>
        <xdr:spPr>
          <a:xfrm>
            <a:off x="6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939"/>
          <xdr:cNvSpPr>
            <a:spLocks noChangeAspect="1"/>
          </xdr:cNvSpPr>
        </xdr:nvSpPr>
        <xdr:spPr>
          <a:xfrm flipV="1"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940"/>
          <xdr:cNvSpPr>
            <a:spLocks noChangeAspect="1"/>
          </xdr:cNvSpPr>
        </xdr:nvSpPr>
        <xdr:spPr>
          <a:xfrm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708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100</xdr:col>
      <xdr:colOff>838200</xdr:colOff>
      <xdr:row>35</xdr:row>
      <xdr:rowOff>114300</xdr:rowOff>
    </xdr:from>
    <xdr:ext cx="514350" cy="228600"/>
    <xdr:sp>
      <xdr:nvSpPr>
        <xdr:cNvPr id="455" name="text 7125"/>
        <xdr:cNvSpPr txBox="1">
          <a:spLocks noChangeArrowheads="1"/>
        </xdr:cNvSpPr>
      </xdr:nvSpPr>
      <xdr:spPr>
        <a:xfrm>
          <a:off x="74676000" y="8782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100</xdr:col>
      <xdr:colOff>838200</xdr:colOff>
      <xdr:row>38</xdr:row>
      <xdr:rowOff>114300</xdr:rowOff>
    </xdr:from>
    <xdr:ext cx="514350" cy="228600"/>
    <xdr:sp>
      <xdr:nvSpPr>
        <xdr:cNvPr id="456" name="text 7125"/>
        <xdr:cNvSpPr txBox="1">
          <a:spLocks noChangeArrowheads="1"/>
        </xdr:cNvSpPr>
      </xdr:nvSpPr>
      <xdr:spPr>
        <a:xfrm>
          <a:off x="74676000" y="9467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100</xdr:col>
      <xdr:colOff>838200</xdr:colOff>
      <xdr:row>29</xdr:row>
      <xdr:rowOff>0</xdr:rowOff>
    </xdr:from>
    <xdr:ext cx="514350" cy="228600"/>
    <xdr:sp>
      <xdr:nvSpPr>
        <xdr:cNvPr id="457" name="text 7125"/>
        <xdr:cNvSpPr txBox="1">
          <a:spLocks noChangeArrowheads="1"/>
        </xdr:cNvSpPr>
      </xdr:nvSpPr>
      <xdr:spPr>
        <a:xfrm>
          <a:off x="74676000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25" t="s">
        <v>0</v>
      </c>
      <c r="C4" s="392">
        <v>309</v>
      </c>
      <c r="D4" s="13"/>
      <c r="E4" s="11"/>
      <c r="F4" s="11"/>
      <c r="G4" s="11"/>
      <c r="H4" s="11"/>
      <c r="I4" s="13"/>
      <c r="J4" s="14" t="s">
        <v>98</v>
      </c>
      <c r="K4" s="13"/>
      <c r="L4" s="15"/>
      <c r="M4" s="13"/>
      <c r="N4" s="13"/>
      <c r="O4" s="13"/>
      <c r="P4" s="13"/>
      <c r="Q4" s="12" t="s">
        <v>1</v>
      </c>
      <c r="R4" s="325">
        <v>331421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73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96" t="s">
        <v>170</v>
      </c>
      <c r="K9" s="34"/>
      <c r="L9" s="34"/>
      <c r="M9" s="34"/>
      <c r="N9" s="34"/>
      <c r="O9" s="34"/>
      <c r="P9" s="395" t="s">
        <v>74</v>
      </c>
      <c r="Q9" s="39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J10" s="370" t="s">
        <v>162</v>
      </c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0">
        <v>192.713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45" t="s">
        <v>166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75</v>
      </c>
      <c r="D16" s="34"/>
      <c r="E16" s="34"/>
      <c r="F16" s="34"/>
      <c r="G16" s="34"/>
      <c r="H16" s="34"/>
      <c r="J16" s="380" t="s">
        <v>167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93" t="s">
        <v>87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12.75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45" t="s">
        <v>54</v>
      </c>
      <c r="L20" s="34"/>
      <c r="M20" s="46"/>
      <c r="N20" s="46"/>
      <c r="O20" s="34"/>
      <c r="P20" s="395" t="s">
        <v>45</v>
      </c>
      <c r="Q20" s="395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46" t="s">
        <v>44</v>
      </c>
      <c r="L21" s="34"/>
      <c r="M21" s="46"/>
      <c r="N21" s="46"/>
      <c r="O21" s="34"/>
      <c r="P21" s="395" t="s">
        <v>46</v>
      </c>
      <c r="Q21" s="395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5.5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2.7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5.5" customHeight="1">
      <c r="A25" s="27"/>
      <c r="B25" s="32"/>
      <c r="C25" s="38" t="s">
        <v>40</v>
      </c>
      <c r="D25" s="34"/>
      <c r="E25" s="34"/>
      <c r="F25" s="46"/>
      <c r="G25" s="46"/>
      <c r="H25" s="46"/>
      <c r="J25" s="167" t="s">
        <v>88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46"/>
      <c r="G26" s="46"/>
      <c r="H26" s="46"/>
      <c r="I26" s="35"/>
      <c r="J26" s="36" t="s">
        <v>41</v>
      </c>
      <c r="K26" s="35"/>
      <c r="L26" s="228"/>
      <c r="M26" s="228"/>
      <c r="N26" s="228"/>
      <c r="O26" s="228"/>
      <c r="P26" s="395" t="s">
        <v>84</v>
      </c>
      <c r="Q26" s="395"/>
      <c r="R26" s="40"/>
      <c r="S26" s="31"/>
      <c r="T26" s="9"/>
      <c r="U26" s="7"/>
    </row>
    <row r="27" spans="1:21" ht="25.5" customHeight="1">
      <c r="A27" s="27"/>
      <c r="B27" s="32"/>
      <c r="C27" s="38" t="s">
        <v>4</v>
      </c>
      <c r="D27" s="34"/>
      <c r="E27" s="34"/>
      <c r="F27" s="46"/>
      <c r="G27" s="46"/>
      <c r="H27" s="46"/>
      <c r="I27" s="34"/>
      <c r="J27" s="196" t="s">
        <v>76</v>
      </c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12.75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5" customHeight="1">
      <c r="A29" s="27"/>
      <c r="B29" s="32"/>
      <c r="C29" s="34"/>
      <c r="D29" s="34"/>
      <c r="E29" s="34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F30" s="46"/>
      <c r="G30" s="46"/>
      <c r="H30" s="46"/>
      <c r="J30" s="145" t="s">
        <v>54</v>
      </c>
      <c r="K30" s="34"/>
      <c r="L30" s="46"/>
      <c r="M30" s="46"/>
      <c r="N30" s="46"/>
      <c r="O30" s="46"/>
      <c r="P30" s="395" t="s">
        <v>45</v>
      </c>
      <c r="Q30" s="395"/>
      <c r="R30" s="37"/>
      <c r="S30" s="31"/>
      <c r="T30" s="9"/>
      <c r="U30" s="7"/>
    </row>
    <row r="31" spans="1:21" ht="21" customHeight="1">
      <c r="A31" s="27"/>
      <c r="B31" s="32"/>
      <c r="C31" s="39" t="s">
        <v>43</v>
      </c>
      <c r="D31" s="34"/>
      <c r="E31" s="34"/>
      <c r="F31" s="46"/>
      <c r="G31" s="46"/>
      <c r="H31" s="46"/>
      <c r="J31" s="146" t="s">
        <v>44</v>
      </c>
      <c r="K31" s="34"/>
      <c r="L31" s="46"/>
      <c r="M31" s="46"/>
      <c r="N31" s="46"/>
      <c r="O31" s="46"/>
      <c r="P31" s="395" t="s">
        <v>46</v>
      </c>
      <c r="Q31" s="395"/>
      <c r="R31" s="37"/>
      <c r="S31" s="31"/>
      <c r="T31" s="9"/>
      <c r="U31" s="7"/>
    </row>
    <row r="32" spans="1:21" ht="1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04" t="s">
        <v>8</v>
      </c>
      <c r="E34" s="405"/>
      <c r="F34" s="405"/>
      <c r="G34" s="405"/>
      <c r="H34" s="56"/>
      <c r="I34" s="57"/>
      <c r="J34" s="58"/>
      <c r="K34" s="55"/>
      <c r="L34" s="56"/>
      <c r="M34" s="404" t="s">
        <v>9</v>
      </c>
      <c r="N34" s="404"/>
      <c r="O34" s="404"/>
      <c r="P34" s="404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06" t="s">
        <v>14</v>
      </c>
      <c r="G35" s="407"/>
      <c r="H35" s="407"/>
      <c r="I35" s="408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06" t="s">
        <v>14</v>
      </c>
      <c r="P35" s="407"/>
      <c r="Q35" s="407"/>
      <c r="R35" s="408"/>
      <c r="S35" s="63"/>
      <c r="T35" s="5"/>
    </row>
    <row r="36" spans="1:20" s="17" customFormat="1" ht="21" customHeight="1" thickTop="1">
      <c r="A36" s="54"/>
      <c r="B36" s="65"/>
      <c r="C36" s="66"/>
      <c r="D36" s="223"/>
      <c r="E36" s="67"/>
      <c r="F36" s="68"/>
      <c r="G36" s="69"/>
      <c r="H36" s="69"/>
      <c r="I36" s="70"/>
      <c r="J36" s="58"/>
      <c r="K36" s="65"/>
      <c r="L36" s="66"/>
      <c r="M36" s="21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198">
        <v>1</v>
      </c>
      <c r="C37" s="255">
        <v>191.808</v>
      </c>
      <c r="D37" s="255">
        <v>192.795</v>
      </c>
      <c r="E37" s="256">
        <f>(D37-C37)*1000</f>
        <v>986.9999999999948</v>
      </c>
      <c r="F37" s="399" t="s">
        <v>82</v>
      </c>
      <c r="G37" s="400"/>
      <c r="H37" s="400"/>
      <c r="I37" s="401"/>
      <c r="J37" s="58"/>
      <c r="K37" s="65"/>
      <c r="L37" s="66"/>
      <c r="M37" s="210"/>
      <c r="N37" s="67"/>
      <c r="O37" s="211"/>
      <c r="P37" s="212"/>
      <c r="Q37" s="212"/>
      <c r="R37" s="213"/>
      <c r="S37" s="31"/>
      <c r="T37" s="5"/>
    </row>
    <row r="38" spans="1:20" s="17" customFormat="1" ht="21" customHeight="1">
      <c r="A38" s="54"/>
      <c r="B38" s="65"/>
      <c r="C38" s="254"/>
      <c r="D38" s="253"/>
      <c r="E38" s="67"/>
      <c r="F38" s="68"/>
      <c r="G38" s="69"/>
      <c r="H38" s="69"/>
      <c r="I38" s="70"/>
      <c r="J38" s="58"/>
      <c r="K38" s="198" t="s">
        <v>171</v>
      </c>
      <c r="L38" s="257">
        <v>192.517</v>
      </c>
      <c r="M38" s="257">
        <v>192.72699999999998</v>
      </c>
      <c r="N38" s="256">
        <f>(M38-L38)*1000</f>
        <v>209.99999999997954</v>
      </c>
      <c r="O38" s="396" t="s">
        <v>89</v>
      </c>
      <c r="P38" s="397"/>
      <c r="Q38" s="397"/>
      <c r="R38" s="398"/>
      <c r="S38" s="31"/>
      <c r="T38" s="5"/>
    </row>
    <row r="39" spans="1:20" s="17" customFormat="1" ht="21" customHeight="1">
      <c r="A39" s="54"/>
      <c r="B39" s="198">
        <v>2</v>
      </c>
      <c r="C39" s="255">
        <v>191.808</v>
      </c>
      <c r="D39" s="255">
        <v>192.793</v>
      </c>
      <c r="E39" s="256">
        <f>(D39-C39)*1000</f>
        <v>985.0000000000136</v>
      </c>
      <c r="F39" s="399" t="s">
        <v>82</v>
      </c>
      <c r="G39" s="400"/>
      <c r="H39" s="400"/>
      <c r="I39" s="401"/>
      <c r="J39" s="58"/>
      <c r="K39" s="65"/>
      <c r="L39" s="257"/>
      <c r="M39" s="257"/>
      <c r="N39" s="256">
        <f>(L39-M39)*1000</f>
        <v>0</v>
      </c>
      <c r="O39" s="409" t="s">
        <v>99</v>
      </c>
      <c r="P39" s="410"/>
      <c r="Q39" s="410"/>
      <c r="R39" s="411"/>
      <c r="S39" s="31"/>
      <c r="T39" s="5"/>
    </row>
    <row r="40" spans="1:20" s="17" customFormat="1" ht="21" customHeight="1">
      <c r="A40" s="54"/>
      <c r="B40" s="65"/>
      <c r="C40" s="254"/>
      <c r="D40" s="253"/>
      <c r="E40" s="67"/>
      <c r="F40" s="68"/>
      <c r="G40" s="69"/>
      <c r="H40" s="69"/>
      <c r="I40" s="70"/>
      <c r="J40" s="58"/>
      <c r="K40" s="65"/>
      <c r="L40" s="66"/>
      <c r="M40" s="210"/>
      <c r="N40" s="67"/>
      <c r="O40" s="211"/>
      <c r="P40" s="212"/>
      <c r="Q40" s="212"/>
      <c r="R40" s="213"/>
      <c r="S40" s="31"/>
      <c r="T40" s="5"/>
    </row>
    <row r="41" spans="1:20" s="17" customFormat="1" ht="21" customHeight="1">
      <c r="A41" s="54"/>
      <c r="B41" s="198">
        <v>3</v>
      </c>
      <c r="C41" s="255">
        <v>191.845</v>
      </c>
      <c r="D41" s="255">
        <v>192.735</v>
      </c>
      <c r="E41" s="256">
        <f>(D41-C41)*1000</f>
        <v>890.0000000000148</v>
      </c>
      <c r="F41" s="402" t="s">
        <v>15</v>
      </c>
      <c r="G41" s="403"/>
      <c r="H41" s="403"/>
      <c r="I41" s="394"/>
      <c r="J41" s="58"/>
      <c r="K41" s="198">
        <v>2</v>
      </c>
      <c r="L41" s="257">
        <v>192.546</v>
      </c>
      <c r="M41" s="257">
        <v>192.756</v>
      </c>
      <c r="N41" s="256">
        <f>(M41-L41)*1000</f>
        <v>210.00000000000796</v>
      </c>
      <c r="O41" s="396" t="s">
        <v>168</v>
      </c>
      <c r="P41" s="397"/>
      <c r="Q41" s="397"/>
      <c r="R41" s="398"/>
      <c r="S41" s="31"/>
      <c r="T41" s="5"/>
    </row>
    <row r="42" spans="1:20" s="17" customFormat="1" ht="21" customHeight="1">
      <c r="A42" s="54"/>
      <c r="B42" s="65"/>
      <c r="C42" s="254"/>
      <c r="D42" s="253"/>
      <c r="E42" s="67"/>
      <c r="F42" s="68"/>
      <c r="G42" s="69"/>
      <c r="H42" s="69"/>
      <c r="I42" s="70"/>
      <c r="J42" s="58"/>
      <c r="K42" s="65"/>
      <c r="L42" s="66"/>
      <c r="M42" s="210"/>
      <c r="N42" s="67"/>
      <c r="O42" s="211"/>
      <c r="P42" s="212"/>
      <c r="Q42" s="212"/>
      <c r="R42" s="213"/>
      <c r="S42" s="31"/>
      <c r="T42" s="5"/>
    </row>
    <row r="43" spans="1:20" s="17" customFormat="1" ht="21" customHeight="1">
      <c r="A43" s="54"/>
      <c r="B43" s="198">
        <v>4</v>
      </c>
      <c r="C43" s="255">
        <v>191.857</v>
      </c>
      <c r="D43" s="255">
        <v>192.791</v>
      </c>
      <c r="E43" s="256">
        <f>(D43-C43)*1000</f>
        <v>933.9999999999975</v>
      </c>
      <c r="F43" s="402" t="s">
        <v>15</v>
      </c>
      <c r="G43" s="403"/>
      <c r="H43" s="403"/>
      <c r="I43" s="394"/>
      <c r="J43" s="58"/>
      <c r="K43" s="65"/>
      <c r="L43" s="66"/>
      <c r="M43" s="210"/>
      <c r="N43" s="67"/>
      <c r="O43" s="211"/>
      <c r="P43" s="212"/>
      <c r="Q43" s="212"/>
      <c r="R43" s="213"/>
      <c r="S43" s="31"/>
      <c r="T43" s="5"/>
    </row>
    <row r="44" spans="1:20" s="17" customFormat="1" ht="21" customHeight="1">
      <c r="A44" s="54"/>
      <c r="B44" s="65"/>
      <c r="C44" s="254"/>
      <c r="D44" s="253"/>
      <c r="E44" s="67"/>
      <c r="F44" s="68"/>
      <c r="G44" s="69"/>
      <c r="H44" s="69"/>
      <c r="I44" s="70"/>
      <c r="J44" s="58"/>
      <c r="K44" s="198">
        <v>4</v>
      </c>
      <c r="L44" s="257">
        <v>192.46</v>
      </c>
      <c r="M44" s="257">
        <v>192.67</v>
      </c>
      <c r="N44" s="256">
        <f>(M44-L44)*1000</f>
        <v>209.99999999997954</v>
      </c>
      <c r="O44" s="396" t="s">
        <v>94</v>
      </c>
      <c r="P44" s="397"/>
      <c r="Q44" s="397"/>
      <c r="R44" s="398"/>
      <c r="S44" s="31"/>
      <c r="T44" s="5"/>
    </row>
    <row r="45" spans="1:20" s="17" customFormat="1" ht="21" customHeight="1">
      <c r="A45" s="54"/>
      <c r="B45" s="198">
        <v>5</v>
      </c>
      <c r="C45" s="338">
        <v>191.891</v>
      </c>
      <c r="D45" s="255">
        <v>192.726</v>
      </c>
      <c r="E45" s="256">
        <f>(D45-C45)*1000</f>
        <v>835.000000000008</v>
      </c>
      <c r="F45" s="402" t="s">
        <v>100</v>
      </c>
      <c r="G45" s="403"/>
      <c r="H45" s="403"/>
      <c r="I45" s="394"/>
      <c r="J45" s="58"/>
      <c r="K45" s="65"/>
      <c r="L45" s="66"/>
      <c r="M45" s="210"/>
      <c r="N45" s="67"/>
      <c r="O45" s="211"/>
      <c r="P45" s="212"/>
      <c r="Q45" s="212"/>
      <c r="R45" s="213"/>
      <c r="S45" s="31"/>
      <c r="T45" s="5"/>
    </row>
    <row r="46" spans="1:20" s="11" customFormat="1" ht="21" customHeight="1">
      <c r="A46" s="54"/>
      <c r="B46" s="71"/>
      <c r="C46" s="72"/>
      <c r="D46" s="224"/>
      <c r="E46" s="73"/>
      <c r="F46" s="74"/>
      <c r="G46" s="75"/>
      <c r="H46" s="75"/>
      <c r="I46" s="76"/>
      <c r="J46" s="58"/>
      <c r="K46" s="71"/>
      <c r="L46" s="72"/>
      <c r="M46" s="214"/>
      <c r="N46" s="73"/>
      <c r="O46" s="74"/>
      <c r="P46" s="75"/>
      <c r="Q46" s="75"/>
      <c r="R46" s="76"/>
      <c r="S46" s="31"/>
      <c r="T46" s="5"/>
    </row>
    <row r="47" spans="1:19" ht="25.5" customHeight="1" thickBo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</row>
  </sheetData>
  <sheetProtection password="E755" sheet="1" objects="1" scenarios="1"/>
  <mergeCells count="19">
    <mergeCell ref="F45:I45"/>
    <mergeCell ref="P9:Q9"/>
    <mergeCell ref="D34:G34"/>
    <mergeCell ref="M34:P34"/>
    <mergeCell ref="F35:I35"/>
    <mergeCell ref="O35:R35"/>
    <mergeCell ref="P26:Q26"/>
    <mergeCell ref="P20:Q20"/>
    <mergeCell ref="P21:Q21"/>
    <mergeCell ref="O39:R39"/>
    <mergeCell ref="P30:Q30"/>
    <mergeCell ref="P31:Q31"/>
    <mergeCell ref="O44:R44"/>
    <mergeCell ref="F37:I37"/>
    <mergeCell ref="F39:I39"/>
    <mergeCell ref="F41:I41"/>
    <mergeCell ref="F43:I43"/>
    <mergeCell ref="O38:R38"/>
    <mergeCell ref="O41:R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43" t="s">
        <v>47</v>
      </c>
      <c r="E2" s="443"/>
      <c r="F2" s="443"/>
      <c r="G2" s="443"/>
      <c r="H2" s="443"/>
      <c r="I2" s="443"/>
      <c r="J2" s="148"/>
      <c r="K2" s="149"/>
      <c r="R2" s="150"/>
      <c r="S2" s="151"/>
      <c r="T2" s="450" t="s">
        <v>48</v>
      </c>
      <c r="U2" s="450"/>
      <c r="V2" s="450"/>
      <c r="W2" s="450"/>
      <c r="X2" s="450"/>
      <c r="Y2" s="450"/>
      <c r="Z2" s="151"/>
      <c r="AA2" s="152"/>
      <c r="AE2" s="170"/>
      <c r="AF2" s="150"/>
      <c r="AG2" s="151"/>
      <c r="AH2" s="450" t="s">
        <v>48</v>
      </c>
      <c r="AI2" s="450"/>
      <c r="AJ2" s="450"/>
      <c r="AK2" s="450"/>
      <c r="AL2" s="151"/>
      <c r="AM2" s="152"/>
      <c r="AN2" s="170"/>
      <c r="AO2" s="170"/>
      <c r="AX2" s="170"/>
      <c r="AY2" s="170"/>
      <c r="AZ2" s="170"/>
      <c r="DE2" s="170"/>
      <c r="DF2" s="170"/>
      <c r="DG2" s="170"/>
      <c r="DJ2" s="451" t="s">
        <v>48</v>
      </c>
      <c r="DK2" s="450"/>
      <c r="DL2" s="450"/>
      <c r="DM2" s="450"/>
      <c r="DN2" s="450"/>
      <c r="DO2" s="452"/>
      <c r="DT2" s="150"/>
      <c r="DU2" s="151"/>
      <c r="DV2" s="450" t="s">
        <v>48</v>
      </c>
      <c r="DW2" s="450"/>
      <c r="DX2" s="450"/>
      <c r="DY2" s="450"/>
      <c r="DZ2" s="450"/>
      <c r="EA2" s="450"/>
      <c r="EB2" s="151"/>
      <c r="EC2" s="152"/>
      <c r="EJ2" s="147"/>
      <c r="EK2" s="148"/>
      <c r="EL2" s="443" t="s">
        <v>47</v>
      </c>
      <c r="EM2" s="443"/>
      <c r="EN2" s="443"/>
      <c r="EO2" s="443"/>
      <c r="EP2" s="443"/>
      <c r="EQ2" s="443"/>
      <c r="ER2" s="148"/>
      <c r="ES2" s="149"/>
    </row>
    <row r="3" spans="2:149" ht="21" customHeight="1" thickBot="1">
      <c r="B3" s="81"/>
      <c r="E3" s="82"/>
      <c r="G3" s="82"/>
      <c r="K3" s="83"/>
      <c r="R3" s="444" t="s">
        <v>25</v>
      </c>
      <c r="S3" s="445"/>
      <c r="T3" s="445"/>
      <c r="U3" s="446"/>
      <c r="V3" s="164"/>
      <c r="W3" s="171"/>
      <c r="X3" s="447" t="s">
        <v>26</v>
      </c>
      <c r="Y3" s="445"/>
      <c r="Z3" s="445"/>
      <c r="AA3" s="448"/>
      <c r="AD3" s="170"/>
      <c r="AE3" s="170"/>
      <c r="AF3" s="308"/>
      <c r="AG3" s="306"/>
      <c r="AH3" s="449" t="s">
        <v>27</v>
      </c>
      <c r="AI3" s="449"/>
      <c r="AJ3" s="449"/>
      <c r="AK3" s="449"/>
      <c r="AL3" s="306"/>
      <c r="AM3" s="307"/>
      <c r="AN3" s="170"/>
      <c r="AO3" s="170"/>
      <c r="AX3" s="170"/>
      <c r="AY3" s="170"/>
      <c r="AZ3" s="170"/>
      <c r="DE3" s="170"/>
      <c r="DF3" s="170"/>
      <c r="DG3" s="170"/>
      <c r="DJ3" s="308"/>
      <c r="DK3" s="306"/>
      <c r="DL3" s="449" t="s">
        <v>27</v>
      </c>
      <c r="DM3" s="449"/>
      <c r="DN3" s="306"/>
      <c r="DO3" s="307"/>
      <c r="DT3" s="444" t="s">
        <v>26</v>
      </c>
      <c r="DU3" s="445"/>
      <c r="DV3" s="445"/>
      <c r="DW3" s="446"/>
      <c r="DX3" s="164"/>
      <c r="DY3" s="171"/>
      <c r="DZ3" s="445" t="s">
        <v>25</v>
      </c>
      <c r="EA3" s="445"/>
      <c r="EB3" s="445"/>
      <c r="EC3" s="448"/>
      <c r="EJ3" s="81"/>
      <c r="EM3" s="82"/>
      <c r="EN3" s="170"/>
      <c r="EO3" s="174"/>
      <c r="ES3" s="83"/>
    </row>
    <row r="4" spans="2:149" ht="23.25" customHeight="1" thickTop="1">
      <c r="B4" s="432" t="s">
        <v>105</v>
      </c>
      <c r="C4" s="433"/>
      <c r="D4" s="433"/>
      <c r="E4" s="434"/>
      <c r="G4" s="82"/>
      <c r="H4" s="435" t="s">
        <v>106</v>
      </c>
      <c r="I4" s="433"/>
      <c r="J4" s="433"/>
      <c r="K4" s="436"/>
      <c r="R4" s="372"/>
      <c r="S4" s="373"/>
      <c r="T4" s="439" t="s">
        <v>169</v>
      </c>
      <c r="U4" s="439"/>
      <c r="V4" s="439"/>
      <c r="W4" s="439"/>
      <c r="X4" s="439"/>
      <c r="Y4" s="439"/>
      <c r="Z4" s="374"/>
      <c r="AA4" s="375"/>
      <c r="AD4" s="170"/>
      <c r="AE4" s="170"/>
      <c r="AF4" s="153"/>
      <c r="AG4" s="127"/>
      <c r="AH4" s="441" t="s">
        <v>169</v>
      </c>
      <c r="AI4" s="441"/>
      <c r="AJ4" s="441"/>
      <c r="AK4" s="441"/>
      <c r="AL4" s="127"/>
      <c r="AM4" s="155"/>
      <c r="AN4" s="170"/>
      <c r="AO4" s="170"/>
      <c r="AX4" s="170"/>
      <c r="AY4" s="170"/>
      <c r="AZ4" s="170"/>
      <c r="BW4" s="14" t="s">
        <v>98</v>
      </c>
      <c r="DE4" s="170"/>
      <c r="DF4" s="170"/>
      <c r="DG4" s="170"/>
      <c r="DJ4" s="440" t="s">
        <v>169</v>
      </c>
      <c r="DK4" s="441"/>
      <c r="DL4" s="441"/>
      <c r="DM4" s="441"/>
      <c r="DN4" s="441"/>
      <c r="DO4" s="442"/>
      <c r="DT4" s="153"/>
      <c r="DU4" s="127"/>
      <c r="DV4" s="441" t="s">
        <v>169</v>
      </c>
      <c r="DW4" s="441"/>
      <c r="DX4" s="441"/>
      <c r="DY4" s="441"/>
      <c r="DZ4" s="441"/>
      <c r="EA4" s="441"/>
      <c r="EB4" s="127"/>
      <c r="EC4" s="155"/>
      <c r="EJ4" s="432" t="s">
        <v>103</v>
      </c>
      <c r="EK4" s="433"/>
      <c r="EL4" s="433"/>
      <c r="EM4" s="434"/>
      <c r="EN4" s="170"/>
      <c r="EO4" s="174"/>
      <c r="EP4" s="435" t="s">
        <v>104</v>
      </c>
      <c r="EQ4" s="433"/>
      <c r="ER4" s="433"/>
      <c r="ES4" s="436"/>
    </row>
    <row r="5" spans="2:149" ht="21" customHeight="1">
      <c r="B5" s="437" t="s">
        <v>28</v>
      </c>
      <c r="C5" s="416"/>
      <c r="D5" s="416"/>
      <c r="E5" s="438"/>
      <c r="G5" s="82"/>
      <c r="H5" s="415" t="s">
        <v>28</v>
      </c>
      <c r="I5" s="416"/>
      <c r="J5" s="416"/>
      <c r="K5" s="417"/>
      <c r="R5" s="99"/>
      <c r="S5" s="100"/>
      <c r="T5" s="230"/>
      <c r="U5" s="216"/>
      <c r="V5" s="177"/>
      <c r="W5" s="86"/>
      <c r="X5" s="87"/>
      <c r="Y5" s="91"/>
      <c r="Z5" s="87"/>
      <c r="AA5" s="92"/>
      <c r="AD5" s="170"/>
      <c r="AE5" s="170"/>
      <c r="AF5" s="268"/>
      <c r="AG5" s="163"/>
      <c r="AH5" s="87"/>
      <c r="AI5" s="163"/>
      <c r="AJ5" s="87"/>
      <c r="AK5" s="163"/>
      <c r="AL5" s="87"/>
      <c r="AM5" s="233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170"/>
      <c r="DG5" s="170"/>
      <c r="DJ5" s="268"/>
      <c r="DK5" s="91"/>
      <c r="DL5" s="87"/>
      <c r="DM5" s="163"/>
      <c r="DN5" s="87"/>
      <c r="DO5" s="233"/>
      <c r="DT5" s="268"/>
      <c r="DU5" s="252"/>
      <c r="DV5" s="87"/>
      <c r="DW5" s="218"/>
      <c r="DX5" s="85"/>
      <c r="DY5" s="86"/>
      <c r="DZ5" s="101"/>
      <c r="EA5" s="100"/>
      <c r="EB5" s="101"/>
      <c r="EC5" s="208"/>
      <c r="EJ5" s="437" t="s">
        <v>28</v>
      </c>
      <c r="EK5" s="416"/>
      <c r="EL5" s="416"/>
      <c r="EM5" s="438"/>
      <c r="EN5" s="170"/>
      <c r="EO5" s="174"/>
      <c r="EP5" s="415" t="s">
        <v>28</v>
      </c>
      <c r="EQ5" s="416"/>
      <c r="ER5" s="416"/>
      <c r="ES5" s="417"/>
    </row>
    <row r="6" spans="2:149" ht="21.75" thickBot="1">
      <c r="B6" s="426" t="s">
        <v>31</v>
      </c>
      <c r="C6" s="419"/>
      <c r="D6" s="427" t="s">
        <v>32</v>
      </c>
      <c r="E6" s="428"/>
      <c r="F6" s="89"/>
      <c r="G6" s="98"/>
      <c r="H6" s="429" t="s">
        <v>31</v>
      </c>
      <c r="I6" s="430"/>
      <c r="J6" s="424" t="s">
        <v>32</v>
      </c>
      <c r="K6" s="431"/>
      <c r="R6" s="475" t="s">
        <v>30</v>
      </c>
      <c r="S6" s="476"/>
      <c r="T6" s="477" t="s">
        <v>29</v>
      </c>
      <c r="U6" s="478"/>
      <c r="V6" s="177"/>
      <c r="W6" s="86"/>
      <c r="X6" s="101"/>
      <c r="Y6" s="100"/>
      <c r="Z6" s="101"/>
      <c r="AA6" s="310"/>
      <c r="AD6" s="170"/>
      <c r="AE6" s="170"/>
      <c r="AF6" s="237"/>
      <c r="AG6" s="286"/>
      <c r="AH6" s="87"/>
      <c r="AI6" s="91"/>
      <c r="AJ6" s="87"/>
      <c r="AK6" s="91"/>
      <c r="AL6" s="96" t="s">
        <v>23</v>
      </c>
      <c r="AM6" s="288">
        <v>191.851</v>
      </c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49</v>
      </c>
      <c r="BW6" s="104" t="s">
        <v>33</v>
      </c>
      <c r="BX6" s="194" t="s">
        <v>34</v>
      </c>
      <c r="DE6" s="170"/>
      <c r="DF6" s="170"/>
      <c r="DG6" s="170"/>
      <c r="DJ6" s="157" t="s">
        <v>66</v>
      </c>
      <c r="DK6" s="287">
        <v>192.79</v>
      </c>
      <c r="DL6" s="87"/>
      <c r="DM6" s="91"/>
      <c r="DN6" s="159"/>
      <c r="DO6" s="289"/>
      <c r="DT6" s="268"/>
      <c r="DU6" s="252"/>
      <c r="DV6" s="102" t="s">
        <v>80</v>
      </c>
      <c r="DW6" s="291">
        <v>192.735</v>
      </c>
      <c r="DX6" s="85"/>
      <c r="DY6" s="86"/>
      <c r="DZ6" s="479" t="s">
        <v>30</v>
      </c>
      <c r="EA6" s="480"/>
      <c r="EB6" s="481" t="s">
        <v>29</v>
      </c>
      <c r="EC6" s="482"/>
      <c r="EJ6" s="422" t="s">
        <v>31</v>
      </c>
      <c r="EK6" s="423"/>
      <c r="EL6" s="424" t="s">
        <v>32</v>
      </c>
      <c r="EM6" s="425"/>
      <c r="EN6" s="175"/>
      <c r="EO6" s="172"/>
      <c r="EP6" s="418" t="s">
        <v>31</v>
      </c>
      <c r="EQ6" s="419"/>
      <c r="ER6" s="420" t="s">
        <v>32</v>
      </c>
      <c r="ES6" s="421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R7" s="99"/>
      <c r="S7" s="100"/>
      <c r="T7" s="230"/>
      <c r="U7" s="216"/>
      <c r="V7" s="177"/>
      <c r="W7" s="86"/>
      <c r="X7" s="102" t="s">
        <v>58</v>
      </c>
      <c r="Y7" s="283">
        <v>191.808</v>
      </c>
      <c r="Z7" s="94" t="s">
        <v>60</v>
      </c>
      <c r="AA7" s="311">
        <v>191.845</v>
      </c>
      <c r="AD7" s="170"/>
      <c r="AE7" s="170"/>
      <c r="AF7" s="309" t="s">
        <v>67</v>
      </c>
      <c r="AG7" s="285">
        <v>191.284</v>
      </c>
      <c r="AH7" s="96" t="s">
        <v>21</v>
      </c>
      <c r="AI7" s="287">
        <v>191.52</v>
      </c>
      <c r="AJ7" s="96" t="s">
        <v>20</v>
      </c>
      <c r="AK7" s="287">
        <v>191.689</v>
      </c>
      <c r="AL7" s="87"/>
      <c r="AM7" s="92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170"/>
      <c r="DG7" s="170"/>
      <c r="DJ7" s="237"/>
      <c r="DK7" s="91"/>
      <c r="DL7" s="96" t="s">
        <v>93</v>
      </c>
      <c r="DM7" s="287">
        <v>193.043</v>
      </c>
      <c r="DN7" s="199" t="s">
        <v>91</v>
      </c>
      <c r="DO7" s="314">
        <v>193.34</v>
      </c>
      <c r="DT7" s="315" t="s">
        <v>16</v>
      </c>
      <c r="DU7" s="283">
        <v>192.795</v>
      </c>
      <c r="DV7" s="87"/>
      <c r="DW7" s="292"/>
      <c r="DX7" s="85"/>
      <c r="DY7" s="86"/>
      <c r="DZ7" s="101"/>
      <c r="EA7" s="100"/>
      <c r="EB7" s="101"/>
      <c r="EC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6" t="s">
        <v>118</v>
      </c>
      <c r="C8" s="219">
        <v>188.589</v>
      </c>
      <c r="D8" s="248" t="s">
        <v>119</v>
      </c>
      <c r="E8" s="294">
        <v>188.589</v>
      </c>
      <c r="F8" s="382"/>
      <c r="G8" s="383"/>
      <c r="H8" s="250" t="s">
        <v>120</v>
      </c>
      <c r="I8" s="219">
        <v>190.66</v>
      </c>
      <c r="J8" s="248" t="s">
        <v>121</v>
      </c>
      <c r="K8" s="300">
        <v>190.66</v>
      </c>
      <c r="R8" s="158" t="s">
        <v>69</v>
      </c>
      <c r="S8" s="282">
        <v>191.234</v>
      </c>
      <c r="T8" s="231" t="s">
        <v>57</v>
      </c>
      <c r="U8" s="283">
        <v>191.234</v>
      </c>
      <c r="V8" s="177"/>
      <c r="W8" s="86"/>
      <c r="X8" s="93"/>
      <c r="Y8" s="284"/>
      <c r="Z8" s="101"/>
      <c r="AA8" s="312"/>
      <c r="AD8" s="170"/>
      <c r="AE8" s="170"/>
      <c r="AF8" s="237"/>
      <c r="AG8" s="286"/>
      <c r="AH8" s="87"/>
      <c r="AI8" s="91"/>
      <c r="AJ8" s="87"/>
      <c r="AK8" s="91"/>
      <c r="AL8" s="96" t="s">
        <v>56</v>
      </c>
      <c r="AM8" s="288">
        <v>191.891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165</v>
      </c>
      <c r="DE8" s="170"/>
      <c r="DF8" s="170"/>
      <c r="DG8" s="170"/>
      <c r="DJ8" s="157" t="s">
        <v>70</v>
      </c>
      <c r="DK8" s="287">
        <v>192.871</v>
      </c>
      <c r="DL8" s="87"/>
      <c r="DM8" s="91"/>
      <c r="DN8" s="159"/>
      <c r="DO8" s="289"/>
      <c r="DT8" s="268"/>
      <c r="DU8" s="290"/>
      <c r="DV8" s="102" t="s">
        <v>18</v>
      </c>
      <c r="DW8" s="291">
        <v>192.791</v>
      </c>
      <c r="DX8" s="85"/>
      <c r="DY8" s="86"/>
      <c r="DZ8" s="226" t="s">
        <v>35</v>
      </c>
      <c r="EA8" s="283">
        <v>193.391</v>
      </c>
      <c r="EB8" s="227" t="s">
        <v>72</v>
      </c>
      <c r="EC8" s="293">
        <v>193.391</v>
      </c>
      <c r="EJ8" s="259" t="s">
        <v>126</v>
      </c>
      <c r="EK8" s="316">
        <v>194.491</v>
      </c>
      <c r="EL8" s="260" t="s">
        <v>127</v>
      </c>
      <c r="EM8" s="317">
        <v>194.491</v>
      </c>
      <c r="EN8" s="387"/>
      <c r="EO8" s="386"/>
      <c r="EP8" s="261" t="s">
        <v>128</v>
      </c>
      <c r="EQ8" s="316">
        <v>196.795</v>
      </c>
      <c r="ER8" s="260" t="s">
        <v>129</v>
      </c>
      <c r="ES8" s="320">
        <v>196.795</v>
      </c>
    </row>
    <row r="9" spans="2:149" ht="21" customHeight="1">
      <c r="B9" s="237"/>
      <c r="C9" s="384"/>
      <c r="D9" s="295"/>
      <c r="E9" s="384"/>
      <c r="F9" s="295"/>
      <c r="G9" s="383"/>
      <c r="H9" s="295"/>
      <c r="I9" s="384"/>
      <c r="J9" s="295"/>
      <c r="K9" s="385"/>
      <c r="R9" s="99"/>
      <c r="S9" s="216"/>
      <c r="T9" s="230"/>
      <c r="U9" s="216"/>
      <c r="V9" s="177"/>
      <c r="W9" s="86"/>
      <c r="X9" s="102" t="s">
        <v>59</v>
      </c>
      <c r="Y9" s="283">
        <v>191.808</v>
      </c>
      <c r="Z9" s="94" t="s">
        <v>61</v>
      </c>
      <c r="AA9" s="311">
        <v>191.857</v>
      </c>
      <c r="AD9" s="170"/>
      <c r="AE9" s="170"/>
      <c r="AF9" s="309" t="s">
        <v>68</v>
      </c>
      <c r="AG9" s="285">
        <v>191.284</v>
      </c>
      <c r="AH9" s="96" t="s">
        <v>19</v>
      </c>
      <c r="AI9" s="287">
        <v>191.533</v>
      </c>
      <c r="AJ9" s="96" t="s">
        <v>22</v>
      </c>
      <c r="AK9" s="287">
        <v>191.688</v>
      </c>
      <c r="AL9" s="87"/>
      <c r="AM9" s="92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170"/>
      <c r="DG9" s="170"/>
      <c r="DJ9" s="237"/>
      <c r="DK9" s="91"/>
      <c r="DL9" s="96" t="s">
        <v>92</v>
      </c>
      <c r="DM9" s="287">
        <v>193.061</v>
      </c>
      <c r="DN9" s="199" t="s">
        <v>90</v>
      </c>
      <c r="DO9" s="314">
        <v>193.34</v>
      </c>
      <c r="DT9" s="315" t="s">
        <v>17</v>
      </c>
      <c r="DU9" s="283">
        <v>192.793</v>
      </c>
      <c r="DV9" s="87"/>
      <c r="DW9" s="218"/>
      <c r="DX9" s="85"/>
      <c r="DY9" s="86"/>
      <c r="DZ9" s="87"/>
      <c r="EA9" s="91"/>
      <c r="EB9" s="87"/>
      <c r="EC9" s="92"/>
      <c r="EJ9" s="259" t="s">
        <v>130</v>
      </c>
      <c r="EK9" s="316">
        <v>195.5</v>
      </c>
      <c r="EL9" s="260" t="s">
        <v>131</v>
      </c>
      <c r="EM9" s="317">
        <v>195.5</v>
      </c>
      <c r="EN9" s="388"/>
      <c r="EO9" s="383"/>
      <c r="EP9" s="261" t="s">
        <v>132</v>
      </c>
      <c r="EQ9" s="316">
        <v>195.5</v>
      </c>
      <c r="ER9" s="260" t="s">
        <v>133</v>
      </c>
      <c r="ES9" s="320">
        <v>195.5</v>
      </c>
    </row>
    <row r="10" spans="2:149" ht="21" customHeight="1">
      <c r="B10" s="247" t="s">
        <v>122</v>
      </c>
      <c r="C10" s="296">
        <v>190.172</v>
      </c>
      <c r="D10" s="298" t="s">
        <v>123</v>
      </c>
      <c r="E10" s="299">
        <v>190.172</v>
      </c>
      <c r="F10" s="229"/>
      <c r="G10" s="386"/>
      <c r="H10" s="249" t="s">
        <v>124</v>
      </c>
      <c r="I10" s="296">
        <v>189.466</v>
      </c>
      <c r="J10" s="249" t="s">
        <v>125</v>
      </c>
      <c r="K10" s="297">
        <v>189.466</v>
      </c>
      <c r="R10" s="99"/>
      <c r="S10" s="216"/>
      <c r="T10" s="230"/>
      <c r="U10" s="216"/>
      <c r="V10" s="177"/>
      <c r="W10" s="86"/>
      <c r="X10" s="101"/>
      <c r="Y10" s="216"/>
      <c r="Z10" s="101"/>
      <c r="AA10" s="313"/>
      <c r="AD10" s="170"/>
      <c r="AE10" s="170"/>
      <c r="AF10" s="237"/>
      <c r="AG10" s="286"/>
      <c r="AH10" s="87"/>
      <c r="AI10" s="91"/>
      <c r="AJ10" s="87"/>
      <c r="AK10" s="91"/>
      <c r="AL10" s="96" t="s">
        <v>65</v>
      </c>
      <c r="AM10" s="288">
        <v>191.891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E10" s="170"/>
      <c r="DF10" s="170"/>
      <c r="DG10" s="170"/>
      <c r="DJ10" s="157" t="s">
        <v>71</v>
      </c>
      <c r="DK10" s="287">
        <v>192.871</v>
      </c>
      <c r="DL10" s="87"/>
      <c r="DM10" s="91"/>
      <c r="DN10" s="159"/>
      <c r="DO10" s="289"/>
      <c r="DT10" s="268"/>
      <c r="DU10" s="252"/>
      <c r="DV10" s="102" t="s">
        <v>117</v>
      </c>
      <c r="DW10" s="291">
        <v>192.726</v>
      </c>
      <c r="DX10" s="85"/>
      <c r="DY10" s="86"/>
      <c r="DZ10" s="87"/>
      <c r="EA10" s="91"/>
      <c r="EB10" s="87"/>
      <c r="EC10" s="92"/>
      <c r="EJ10" s="389"/>
      <c r="EK10" s="383"/>
      <c r="EL10" s="390"/>
      <c r="EM10" s="390"/>
      <c r="EN10" s="388"/>
      <c r="EO10" s="383"/>
      <c r="EP10" s="390"/>
      <c r="EQ10" s="383"/>
      <c r="ER10" s="390"/>
      <c r="ES10" s="391"/>
    </row>
    <row r="11" spans="2:149" ht="21" customHeight="1" thickBot="1">
      <c r="B11" s="189"/>
      <c r="C11" s="113"/>
      <c r="D11" s="110"/>
      <c r="E11" s="113"/>
      <c r="F11" s="206"/>
      <c r="G11" s="207"/>
      <c r="H11" s="110"/>
      <c r="I11" s="113"/>
      <c r="J11" s="110"/>
      <c r="K11" s="190"/>
      <c r="R11" s="107"/>
      <c r="S11" s="217"/>
      <c r="T11" s="193"/>
      <c r="U11" s="232"/>
      <c r="V11" s="178"/>
      <c r="W11" s="109"/>
      <c r="X11" s="108"/>
      <c r="Y11" s="217"/>
      <c r="Z11" s="108"/>
      <c r="AA11" s="234"/>
      <c r="AD11" s="170"/>
      <c r="AE11" s="170"/>
      <c r="AF11" s="107"/>
      <c r="AG11" s="217"/>
      <c r="AH11" s="108"/>
      <c r="AI11" s="217"/>
      <c r="AJ11" s="108"/>
      <c r="AK11" s="217"/>
      <c r="AL11" s="108"/>
      <c r="AM11" s="234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50</v>
      </c>
      <c r="DE11" s="170"/>
      <c r="DF11" s="170"/>
      <c r="DG11" s="170"/>
      <c r="DJ11" s="189"/>
      <c r="DK11" s="221"/>
      <c r="DL11" s="108"/>
      <c r="DM11" s="217"/>
      <c r="DN11" s="108"/>
      <c r="DO11" s="234"/>
      <c r="DT11" s="189"/>
      <c r="DU11" s="221"/>
      <c r="DV11" s="110"/>
      <c r="DW11" s="222"/>
      <c r="DX11" s="108"/>
      <c r="DY11" s="109"/>
      <c r="DZ11" s="112"/>
      <c r="EA11" s="114"/>
      <c r="EB11" s="108"/>
      <c r="EC11" s="115"/>
      <c r="EJ11" s="262" t="s">
        <v>134</v>
      </c>
      <c r="EK11" s="318">
        <v>196.795</v>
      </c>
      <c r="EL11" s="263" t="s">
        <v>135</v>
      </c>
      <c r="EM11" s="321">
        <v>196.795</v>
      </c>
      <c r="EN11" s="387"/>
      <c r="EO11" s="386"/>
      <c r="EP11" s="264" t="s">
        <v>136</v>
      </c>
      <c r="EQ11" s="318">
        <v>194.491</v>
      </c>
      <c r="ER11" s="263" t="s">
        <v>137</v>
      </c>
      <c r="ES11" s="319">
        <v>194.491</v>
      </c>
    </row>
    <row r="12" spans="18:149" ht="21" customHeight="1" thickBot="1"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51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65"/>
      <c r="EK12" s="207"/>
      <c r="EL12" s="206"/>
      <c r="EM12" s="206"/>
      <c r="EN12" s="266"/>
      <c r="EO12" s="207"/>
      <c r="EP12" s="206"/>
      <c r="EQ12" s="207"/>
      <c r="ER12" s="206"/>
      <c r="ES12" s="267"/>
    </row>
    <row r="13" spans="24:75" ht="21" customHeight="1"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83</v>
      </c>
    </row>
    <row r="14" spans="87:96" ht="21" customHeight="1">
      <c r="CI14" s="116"/>
      <c r="CJ14" s="116"/>
      <c r="CK14" s="116"/>
      <c r="CP14" s="116"/>
      <c r="CR14" s="333" t="s">
        <v>111</v>
      </c>
    </row>
    <row r="15" ht="18" customHeight="1">
      <c r="CR15" s="334">
        <v>6186</v>
      </c>
    </row>
    <row r="16" spans="94:112" ht="18" customHeight="1">
      <c r="CP16" s="116"/>
      <c r="DH16" s="355" t="s">
        <v>157</v>
      </c>
    </row>
    <row r="17" spans="49:112" ht="18" customHeight="1">
      <c r="AW17" s="116"/>
      <c r="AX17" s="116"/>
      <c r="AY17" s="116"/>
      <c r="AZ17" s="116"/>
      <c r="BA17" s="116"/>
      <c r="BB17" s="116"/>
      <c r="BI17" s="116"/>
      <c r="BM17" s="116"/>
      <c r="BZ17" s="116"/>
      <c r="CA17" s="116"/>
      <c r="CB17" s="116"/>
      <c r="CG17" s="116"/>
      <c r="DH17" s="225" t="s">
        <v>159</v>
      </c>
    </row>
    <row r="18" spans="48:90" ht="18" customHeight="1">
      <c r="AV18" s="116"/>
      <c r="AZ18" s="116"/>
      <c r="CL18" s="357" t="s">
        <v>156</v>
      </c>
    </row>
    <row r="19" spans="44:148" ht="18" customHeight="1">
      <c r="AR19" s="339" t="s">
        <v>65</v>
      </c>
      <c r="AU19" s="116"/>
      <c r="AX19" s="116"/>
      <c r="CG19" s="324" t="s">
        <v>108</v>
      </c>
      <c r="CH19" s="324" t="s">
        <v>110</v>
      </c>
      <c r="CJ19" s="116"/>
      <c r="ER19" s="334" t="s">
        <v>139</v>
      </c>
    </row>
    <row r="20" spans="46:148" ht="18" customHeight="1">
      <c r="AT20" s="116"/>
      <c r="AU20" s="116"/>
      <c r="AV20" s="116"/>
      <c r="AX20" s="116"/>
      <c r="BI20" s="116"/>
      <c r="BM20" s="116"/>
      <c r="CG20" s="116"/>
      <c r="CH20" s="116"/>
      <c r="CJ20" s="116"/>
      <c r="CK20" s="116"/>
      <c r="CL20" s="116"/>
      <c r="CM20" s="116"/>
      <c r="CO20" s="229" t="s">
        <v>112</v>
      </c>
      <c r="CS20" s="355" t="s">
        <v>157</v>
      </c>
      <c r="DG20" s="116"/>
      <c r="DH20" s="229" t="s">
        <v>115</v>
      </c>
      <c r="ER20" s="334" t="s">
        <v>140</v>
      </c>
    </row>
    <row r="21" spans="44:120" ht="18" customHeight="1">
      <c r="AR21" s="324" t="s">
        <v>107</v>
      </c>
      <c r="AS21" s="116"/>
      <c r="AU21" s="116"/>
      <c r="AV21" s="116"/>
      <c r="AW21" s="116"/>
      <c r="CL21" s="116"/>
      <c r="CM21" s="116"/>
      <c r="CO21" s="116"/>
      <c r="CS21" s="225" t="s">
        <v>158</v>
      </c>
      <c r="DL21" s="116"/>
      <c r="DM21" s="116"/>
      <c r="DN21" s="116"/>
      <c r="DO21" s="349">
        <v>192.838</v>
      </c>
      <c r="DP21" s="116"/>
    </row>
    <row r="22" spans="43:147" ht="18" customHeight="1">
      <c r="AQ22" s="173" t="s">
        <v>113</v>
      </c>
      <c r="AR22" s="116"/>
      <c r="CW22" s="116"/>
      <c r="DH22" s="116"/>
      <c r="DI22" s="116"/>
      <c r="DJ22" s="116"/>
      <c r="DK22" s="116"/>
      <c r="DM22" s="116"/>
      <c r="EQ22" s="116"/>
    </row>
    <row r="23" spans="44:116" ht="18" customHeight="1">
      <c r="AR23" s="340" t="s">
        <v>56</v>
      </c>
      <c r="CC23" s="258"/>
      <c r="CD23" s="258"/>
      <c r="CE23" s="258"/>
      <c r="CF23" s="116"/>
      <c r="CG23" s="116"/>
      <c r="CQ23" s="116"/>
      <c r="CS23" s="116"/>
      <c r="CX23" s="116"/>
      <c r="DC23" s="116"/>
      <c r="DF23" s="116"/>
      <c r="DG23" s="116"/>
      <c r="DJ23" s="344" t="s">
        <v>109</v>
      </c>
      <c r="DK23" s="339" t="s">
        <v>66</v>
      </c>
      <c r="DL23" s="116"/>
    </row>
    <row r="24" spans="32:136" ht="18" customHeight="1">
      <c r="AF24" s="116"/>
      <c r="AG24" s="116"/>
      <c r="AN24" s="116"/>
      <c r="AQ24" s="342" t="s">
        <v>97</v>
      </c>
      <c r="AR24" s="116"/>
      <c r="BA24" s="116"/>
      <c r="CC24" s="258"/>
      <c r="CD24" s="258"/>
      <c r="CE24" s="258"/>
      <c r="CS24" s="169">
        <v>10</v>
      </c>
      <c r="CW24" s="116"/>
      <c r="CX24" s="116"/>
      <c r="CY24" s="116"/>
      <c r="DC24" s="169">
        <v>11</v>
      </c>
      <c r="DF24" s="169">
        <v>12</v>
      </c>
      <c r="DI24" s="116"/>
      <c r="ED24" s="116"/>
      <c r="EF24" s="116"/>
    </row>
    <row r="25" spans="29:145" ht="18" customHeight="1">
      <c r="AC25" s="116"/>
      <c r="AG25" s="116"/>
      <c r="AH25" s="116"/>
      <c r="AN25" s="324">
        <v>9</v>
      </c>
      <c r="AO25" s="116"/>
      <c r="AP25" s="116"/>
      <c r="AQ25" s="116"/>
      <c r="BC25" s="116"/>
      <c r="BE25" s="117"/>
      <c r="BK25" s="116"/>
      <c r="BP25" s="116"/>
      <c r="BQ25" s="116"/>
      <c r="BS25" s="116"/>
      <c r="BT25" s="116"/>
      <c r="BW25" s="117"/>
      <c r="CB25" s="116"/>
      <c r="CD25" s="116"/>
      <c r="CI25" s="116"/>
      <c r="CM25" s="116"/>
      <c r="CS25" s="116"/>
      <c r="CZ25" s="116"/>
      <c r="DC25" s="116"/>
      <c r="DF25" s="116"/>
      <c r="DG25" s="116"/>
      <c r="DH25" s="116"/>
      <c r="DJ25" s="116"/>
      <c r="DK25" s="116"/>
      <c r="DL25" s="116"/>
      <c r="DR25" s="116"/>
      <c r="DS25" s="116"/>
      <c r="DT25" s="116"/>
      <c r="DZ25" s="116"/>
      <c r="EC25" s="116"/>
      <c r="EI25" s="116"/>
      <c r="EJ25" s="116"/>
      <c r="EK25" s="116"/>
      <c r="EL25" s="116"/>
      <c r="EM25" s="116"/>
      <c r="EN25" s="116"/>
      <c r="EO25" s="116"/>
    </row>
    <row r="26" spans="31:143" ht="18" customHeight="1">
      <c r="AE26" s="116"/>
      <c r="AJ26" s="116"/>
      <c r="AL26" s="116"/>
      <c r="AN26" s="116"/>
      <c r="AO26" s="279" t="s">
        <v>60</v>
      </c>
      <c r="AP26" s="116"/>
      <c r="AQ26" s="116"/>
      <c r="AR26" s="116"/>
      <c r="AS26" s="116"/>
      <c r="CC26" s="170"/>
      <c r="CD26" s="170"/>
      <c r="CE26" s="170"/>
      <c r="CQ26" s="116"/>
      <c r="CR26" s="165"/>
      <c r="DD26" s="116"/>
      <c r="DE26" s="116"/>
      <c r="DF26" s="116"/>
      <c r="DI26" s="116"/>
      <c r="DQ26" s="116"/>
      <c r="EA26" s="116"/>
      <c r="EB26" s="116"/>
      <c r="ED26" s="116"/>
      <c r="EE26" s="116"/>
      <c r="EH26" s="116"/>
      <c r="EM26" s="116"/>
    </row>
    <row r="27" spans="29:147" ht="18" customHeight="1">
      <c r="AC27" s="173"/>
      <c r="AD27" s="116"/>
      <c r="AJ27" s="116"/>
      <c r="AO27" s="116"/>
      <c r="AQ27" s="173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CC27" s="170"/>
      <c r="CD27" s="170"/>
      <c r="CE27" s="170"/>
      <c r="DF27" s="343" t="s">
        <v>117</v>
      </c>
      <c r="DI27" s="117"/>
      <c r="DJ27" s="116"/>
      <c r="DP27" s="116"/>
      <c r="DR27" s="116"/>
      <c r="DZ27" s="116"/>
      <c r="EA27" s="116"/>
      <c r="EE27" s="116"/>
      <c r="EF27" s="116"/>
      <c r="EH27" s="354" t="s">
        <v>160</v>
      </c>
      <c r="EK27" s="116"/>
      <c r="EL27" s="116"/>
      <c r="EM27" s="165"/>
      <c r="EN27" s="165"/>
      <c r="EO27" s="165"/>
      <c r="EP27" s="165"/>
      <c r="EQ27" s="165"/>
    </row>
    <row r="28" spans="27:147" ht="18" customHeight="1">
      <c r="AA28" s="116"/>
      <c r="AB28" s="116"/>
      <c r="AC28" s="116"/>
      <c r="AI28" s="413">
        <v>7</v>
      </c>
      <c r="AJ28" s="116"/>
      <c r="AK28" s="116"/>
      <c r="AL28" s="116"/>
      <c r="AM28" s="116"/>
      <c r="AN28" s="116"/>
      <c r="AR28" s="116"/>
      <c r="AZ28" s="116"/>
      <c r="BA28" s="117"/>
      <c r="BJ28" s="116"/>
      <c r="BN28" s="116"/>
      <c r="BO28" s="116"/>
      <c r="BU28" s="116"/>
      <c r="BW28" s="117"/>
      <c r="BX28" s="116"/>
      <c r="CG28" s="116"/>
      <c r="CV28" s="116"/>
      <c r="DH28" s="116"/>
      <c r="DI28" s="116"/>
      <c r="DJ28" s="116"/>
      <c r="DQ28" s="116"/>
      <c r="DR28" s="116"/>
      <c r="DV28" s="116"/>
      <c r="DY28" s="116"/>
      <c r="EC28" s="116"/>
      <c r="ED28" s="116"/>
      <c r="EE28" s="116"/>
      <c r="EG28" s="116"/>
      <c r="EH28" s="116"/>
      <c r="EI28" s="116"/>
      <c r="EJ28" s="116"/>
      <c r="EK28" s="116"/>
      <c r="EM28" s="173"/>
      <c r="EN28" s="165"/>
      <c r="EO28" s="165"/>
      <c r="EP28" s="165"/>
      <c r="EQ28" s="165"/>
    </row>
    <row r="29" spans="13:147" ht="18" customHeight="1">
      <c r="M29" s="116"/>
      <c r="N29" s="116"/>
      <c r="O29" s="116"/>
      <c r="P29" s="116"/>
      <c r="Q29" s="117"/>
      <c r="S29" s="118"/>
      <c r="T29" s="84"/>
      <c r="AC29" s="117"/>
      <c r="AD29" s="116"/>
      <c r="AI29" s="413"/>
      <c r="BI29" s="116"/>
      <c r="DF29" s="116"/>
      <c r="DG29" s="116"/>
      <c r="DH29" s="116"/>
      <c r="DN29" s="413">
        <v>13</v>
      </c>
      <c r="DQ29" s="166" t="s">
        <v>70</v>
      </c>
      <c r="DU29" s="116"/>
      <c r="DV29" s="116"/>
      <c r="DW29" s="116"/>
      <c r="DY29" s="116"/>
      <c r="EG29" s="322" t="s">
        <v>92</v>
      </c>
      <c r="EL29" s="165"/>
      <c r="EM29" s="165"/>
      <c r="EN29" s="165"/>
      <c r="EQ29" s="165"/>
    </row>
    <row r="30" spans="4:148" ht="18" customHeight="1">
      <c r="D30" s="245" t="s">
        <v>57</v>
      </c>
      <c r="F30" s="202" t="s">
        <v>67</v>
      </c>
      <c r="S30" s="118"/>
      <c r="Y30" s="117"/>
      <c r="AC30" s="117"/>
      <c r="AG30" s="116"/>
      <c r="AI30" s="116"/>
      <c r="AJ30" s="116"/>
      <c r="AK30" s="341" t="s">
        <v>58</v>
      </c>
      <c r="AO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16"/>
      <c r="CX30" s="381"/>
      <c r="DD30" s="116"/>
      <c r="DG30" s="281" t="s">
        <v>80</v>
      </c>
      <c r="DM30" s="116"/>
      <c r="DN30" s="413"/>
      <c r="DR30" s="116"/>
      <c r="DT30" s="116"/>
      <c r="EL30" s="165"/>
      <c r="EM30" s="165"/>
      <c r="EP30" s="205" t="s">
        <v>91</v>
      </c>
      <c r="EQ30" s="165"/>
      <c r="ER30" s="215" t="s">
        <v>72</v>
      </c>
    </row>
    <row r="31" spans="15:147" ht="18" customHeight="1">
      <c r="O31" s="169">
        <v>1</v>
      </c>
      <c r="S31" s="118"/>
      <c r="AB31" s="169">
        <v>4</v>
      </c>
      <c r="AC31" s="116"/>
      <c r="AD31" s="169">
        <v>5</v>
      </c>
      <c r="AH31" s="116"/>
      <c r="AM31" s="165"/>
      <c r="AN31" s="165"/>
      <c r="AO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DQ31" s="169">
        <v>14</v>
      </c>
      <c r="DR31" s="169">
        <v>16</v>
      </c>
      <c r="EG31" s="169">
        <v>19</v>
      </c>
      <c r="EM31" s="165"/>
      <c r="EQ31" s="165"/>
    </row>
    <row r="32" spans="4:150" ht="18" customHeight="1">
      <c r="D32" s="116"/>
      <c r="K32" s="116"/>
      <c r="L32" s="116"/>
      <c r="O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I32" s="116"/>
      <c r="AJ32" s="116"/>
      <c r="AK32" s="116"/>
      <c r="AL32" s="116"/>
      <c r="AM32" s="117"/>
      <c r="AQ32" s="116"/>
      <c r="AZ32" s="116"/>
      <c r="BA32" s="117"/>
      <c r="BQ32" s="117"/>
      <c r="BS32" s="116"/>
      <c r="BW32" s="117"/>
      <c r="BX32" s="116"/>
      <c r="BY32" s="116"/>
      <c r="DI32" s="116"/>
      <c r="DJ32" s="116"/>
      <c r="DK32" s="116"/>
      <c r="DP32" s="116"/>
      <c r="DQ32" s="116"/>
      <c r="DR32" s="116"/>
      <c r="DT32" s="116"/>
      <c r="DU32" s="116"/>
      <c r="DV32" s="116"/>
      <c r="DW32" s="116"/>
      <c r="DX32" s="116"/>
      <c r="EA32" s="116"/>
      <c r="EC32" s="116"/>
      <c r="ED32" s="116"/>
      <c r="EF32" s="116"/>
      <c r="EG32" s="116"/>
      <c r="EH32" s="116"/>
      <c r="EL32" s="165"/>
      <c r="EM32" s="165"/>
      <c r="EP32" s="116"/>
      <c r="EQ32" s="165"/>
      <c r="ER32" s="118"/>
      <c r="ES32" s="173"/>
      <c r="ET32" s="118"/>
    </row>
    <row r="33" spans="2:147" ht="18" customHeight="1">
      <c r="B33" s="116"/>
      <c r="D33" s="116"/>
      <c r="Q33" s="116"/>
      <c r="S33" s="116"/>
      <c r="Y33" s="116"/>
      <c r="AC33" s="116"/>
      <c r="AD33" s="116"/>
      <c r="AF33" s="116"/>
      <c r="AK33" s="341" t="s">
        <v>59</v>
      </c>
      <c r="AN33" s="116"/>
      <c r="AQ33" s="116"/>
      <c r="BF33" s="165"/>
      <c r="BG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16"/>
      <c r="CK33" s="165"/>
      <c r="DM33" s="116"/>
      <c r="DP33" s="116"/>
      <c r="DQ33" s="166" t="s">
        <v>71</v>
      </c>
      <c r="EB33" s="116"/>
      <c r="EC33" s="116"/>
      <c r="EE33" s="166" t="s">
        <v>93</v>
      </c>
      <c r="EL33" s="165"/>
      <c r="EM33" s="165"/>
      <c r="EP33" s="165"/>
      <c r="EQ33" s="165"/>
    </row>
    <row r="34" spans="2:147" ht="18" customHeight="1">
      <c r="B34" s="116"/>
      <c r="D34" s="116"/>
      <c r="O34" s="225" t="s">
        <v>21</v>
      </c>
      <c r="AB34" s="323" t="s">
        <v>20</v>
      </c>
      <c r="AC34" s="116"/>
      <c r="AM34" s="116"/>
      <c r="AN34" s="116"/>
      <c r="AO34" s="116"/>
      <c r="AP34" s="116"/>
      <c r="AQ34" s="116"/>
      <c r="AR34" s="165"/>
      <c r="A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DK34" s="343" t="s">
        <v>16</v>
      </c>
      <c r="EL34" s="165"/>
      <c r="EM34" s="165"/>
      <c r="EP34" s="165"/>
      <c r="EQ34" s="165"/>
    </row>
    <row r="35" spans="2:149" ht="18" customHeight="1">
      <c r="B35" s="118"/>
      <c r="D35" s="116"/>
      <c r="K35" s="116"/>
      <c r="L35" s="116"/>
      <c r="M35" s="116"/>
      <c r="N35" s="116"/>
      <c r="O35" s="116"/>
      <c r="Q35" s="116"/>
      <c r="R35" s="116"/>
      <c r="S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G35" s="116"/>
      <c r="AH35" s="116"/>
      <c r="AI35" s="116"/>
      <c r="AM35" s="116"/>
      <c r="AN35" s="116"/>
      <c r="AR35" s="116"/>
      <c r="AS35" s="116"/>
      <c r="AT35" s="165"/>
      <c r="AV35" s="116"/>
      <c r="AW35" s="116"/>
      <c r="AX35" s="165"/>
      <c r="BL35" s="116"/>
      <c r="BS35" s="116"/>
      <c r="BT35" s="165"/>
      <c r="BU35" s="165"/>
      <c r="BV35" s="165"/>
      <c r="BW35" s="117"/>
      <c r="BX35" s="117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N35" s="116"/>
      <c r="CR35" s="116"/>
      <c r="CS35" s="116"/>
      <c r="DH35" s="116"/>
      <c r="DJ35" s="116"/>
      <c r="DK35" s="116"/>
      <c r="DL35" s="116"/>
      <c r="DQ35" s="116"/>
      <c r="DU35" s="116"/>
      <c r="DV35" s="116"/>
      <c r="DW35" s="116"/>
      <c r="DX35" s="116"/>
      <c r="DY35" s="116"/>
      <c r="DZ35" s="116"/>
      <c r="EA35" s="116"/>
      <c r="EC35" s="116"/>
      <c r="ED35" s="116"/>
      <c r="EF35" s="116"/>
      <c r="EH35" s="116"/>
      <c r="EI35" s="116"/>
      <c r="EJ35" s="116"/>
      <c r="EK35" s="116"/>
      <c r="EL35" s="165"/>
      <c r="EM35" s="165"/>
      <c r="EP35" s="165"/>
      <c r="EQ35" s="165"/>
      <c r="ER35" s="173"/>
      <c r="ES35" s="173"/>
    </row>
    <row r="36" spans="21:147" ht="18" customHeight="1">
      <c r="U36" s="169">
        <v>2</v>
      </c>
      <c r="V36" s="169">
        <v>3</v>
      </c>
      <c r="AD36" s="169">
        <v>6</v>
      </c>
      <c r="AO36" s="116"/>
      <c r="AP36" s="280" t="s">
        <v>61</v>
      </c>
      <c r="AR36" s="165"/>
      <c r="AS36" s="165"/>
      <c r="AT36" s="165"/>
      <c r="AU36" s="117"/>
      <c r="AV36" s="165"/>
      <c r="AW36" s="117"/>
      <c r="AX36" s="117"/>
      <c r="AY36" s="165"/>
      <c r="AZ36" s="165"/>
      <c r="BA36" s="165"/>
      <c r="BB36" s="165"/>
      <c r="BC36" s="165"/>
      <c r="BD36" s="165"/>
      <c r="BE36" s="165"/>
      <c r="BF36" s="165"/>
      <c r="BG36" s="116"/>
      <c r="BT36" s="165"/>
      <c r="CK36" s="165"/>
      <c r="CM36" s="116"/>
      <c r="CR36" s="116"/>
      <c r="CX36" s="381"/>
      <c r="DQ36" s="169">
        <v>15</v>
      </c>
      <c r="DX36" s="169">
        <v>17</v>
      </c>
      <c r="DY36" s="169">
        <v>18</v>
      </c>
      <c r="EL36" s="165"/>
      <c r="EM36" s="165"/>
      <c r="EP36" s="165"/>
      <c r="EQ36" s="165"/>
    </row>
    <row r="37" spans="4:148" ht="18" customHeight="1">
      <c r="D37" s="244" t="s">
        <v>69</v>
      </c>
      <c r="F37" s="203" t="s">
        <v>68</v>
      </c>
      <c r="P37" s="225" t="s">
        <v>19</v>
      </c>
      <c r="AA37" s="116"/>
      <c r="AB37" s="116"/>
      <c r="AC37" s="116"/>
      <c r="AE37" s="116"/>
      <c r="AF37" s="116"/>
      <c r="AJ37" s="116"/>
      <c r="AL37" s="116"/>
      <c r="AR37" s="117"/>
      <c r="AS37" s="117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P37" s="165"/>
      <c r="BT37" s="165"/>
      <c r="CK37" s="165"/>
      <c r="CR37" s="165"/>
      <c r="DG37" s="116"/>
      <c r="DI37" s="116"/>
      <c r="DK37" s="343" t="s">
        <v>17</v>
      </c>
      <c r="DL37" s="116"/>
      <c r="DV37" s="116"/>
      <c r="EL37" s="165"/>
      <c r="EM37" s="165"/>
      <c r="EP37" s="204" t="s">
        <v>90</v>
      </c>
      <c r="EQ37" s="165"/>
      <c r="ER37" s="176" t="s">
        <v>35</v>
      </c>
    </row>
    <row r="38" spans="2:147" ht="18" customHeight="1">
      <c r="B38" s="118"/>
      <c r="AB38" s="323" t="s">
        <v>22</v>
      </c>
      <c r="AJ38" s="169">
        <v>8</v>
      </c>
      <c r="AM38" s="116"/>
      <c r="AN38" s="116"/>
      <c r="AO38" s="116"/>
      <c r="AP38" s="116"/>
      <c r="AR38" s="116"/>
      <c r="AT38" s="116"/>
      <c r="AU38" s="116"/>
      <c r="BP38" s="165"/>
      <c r="BT38" s="165"/>
      <c r="BW38" s="117"/>
      <c r="CK38" s="117"/>
      <c r="CV38" s="116"/>
      <c r="DI38" s="116"/>
      <c r="DJ38" s="116"/>
      <c r="DK38" s="116"/>
      <c r="DL38" s="116"/>
      <c r="DU38" s="116"/>
      <c r="DW38" s="116"/>
      <c r="EA38" s="116"/>
      <c r="EC38" s="116"/>
      <c r="EL38" s="165"/>
      <c r="EM38" s="165"/>
      <c r="EN38" s="165"/>
      <c r="EO38" s="165"/>
      <c r="EP38" s="165"/>
      <c r="EQ38" s="165"/>
    </row>
    <row r="39" spans="32:147" ht="18" customHeight="1">
      <c r="AF39" s="116"/>
      <c r="AO39" s="371" t="s">
        <v>23</v>
      </c>
      <c r="BT39" s="165"/>
      <c r="CK39" s="116"/>
      <c r="CX39" s="381"/>
      <c r="CZ39" s="116"/>
      <c r="DA39" s="116"/>
      <c r="EL39" s="165"/>
      <c r="EM39" s="165"/>
      <c r="EN39" s="165"/>
      <c r="EO39" s="165"/>
      <c r="EP39" s="165"/>
      <c r="EQ39" s="165"/>
    </row>
    <row r="40" spans="27:147" ht="18" customHeight="1">
      <c r="AA40" s="116"/>
      <c r="AB40" s="116"/>
      <c r="AC40" s="116"/>
      <c r="AD40" s="116"/>
      <c r="AG40" s="116"/>
      <c r="AR40" s="165"/>
      <c r="BF40" s="165"/>
      <c r="BL40" s="116"/>
      <c r="BT40" s="165"/>
      <c r="BU40" s="117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DK40" s="281" t="s">
        <v>18</v>
      </c>
      <c r="DO40" s="116"/>
      <c r="EL40" s="165"/>
      <c r="EM40" s="165"/>
      <c r="EN40" s="165"/>
      <c r="EO40" s="165"/>
      <c r="EP40" s="165"/>
      <c r="EQ40" s="165"/>
    </row>
    <row r="41" spans="27:106" ht="18" customHeight="1">
      <c r="AA41" s="116"/>
      <c r="AB41" s="116"/>
      <c r="AC41" s="116"/>
      <c r="AD41" s="116"/>
      <c r="AH41" s="116"/>
      <c r="AI41" s="116"/>
      <c r="AJ41" s="116"/>
      <c r="AM41" s="165"/>
      <c r="AN41" s="165"/>
      <c r="AO41" s="116"/>
      <c r="AP41" s="116"/>
      <c r="AQ41" s="116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17"/>
      <c r="CM41" s="116"/>
      <c r="CN41" s="116"/>
      <c r="DA41" s="116"/>
      <c r="DB41" s="116"/>
    </row>
    <row r="42" spans="40:105" ht="18" customHeight="1">
      <c r="AN42" s="116"/>
      <c r="AO42" s="229" t="s">
        <v>96</v>
      </c>
      <c r="AP42" s="165"/>
      <c r="AQ42" s="116"/>
      <c r="AR42" s="116"/>
      <c r="AS42" s="116"/>
      <c r="AU42" s="116"/>
      <c r="BN42" s="116"/>
      <c r="BP42" s="116"/>
      <c r="BW42" s="116"/>
      <c r="CM42" s="116"/>
      <c r="CY42" s="116"/>
      <c r="CZ42" s="116"/>
      <c r="DA42" s="116"/>
    </row>
    <row r="43" spans="57:94" ht="18" customHeight="1">
      <c r="BE43" s="116"/>
      <c r="BT43" s="165"/>
      <c r="CP43" s="356" t="s">
        <v>164</v>
      </c>
    </row>
    <row r="44" ht="18" customHeight="1"/>
    <row r="45" spans="82:85" ht="18" customHeight="1">
      <c r="CD45" s="117"/>
      <c r="CE45" s="116"/>
      <c r="CG45" s="116"/>
    </row>
    <row r="46" spans="22:148" ht="18" customHeight="1">
      <c r="V46" s="116"/>
      <c r="W46" s="116"/>
      <c r="AW46" s="165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121" t="s">
        <v>38</v>
      </c>
      <c r="O48" s="122"/>
      <c r="P48" s="120" t="s">
        <v>10</v>
      </c>
      <c r="Q48" s="120" t="s">
        <v>36</v>
      </c>
      <c r="R48" s="331" t="s">
        <v>38</v>
      </c>
      <c r="V48" s="119" t="s">
        <v>10</v>
      </c>
      <c r="W48" s="120" t="s">
        <v>36</v>
      </c>
      <c r="X48" s="120" t="s">
        <v>24</v>
      </c>
      <c r="Y48" s="120" t="s">
        <v>37</v>
      </c>
      <c r="Z48" s="274" t="s">
        <v>38</v>
      </c>
      <c r="AA48" s="238"/>
      <c r="AB48" s="346" t="s">
        <v>79</v>
      </c>
      <c r="AC48" s="302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74" t="s">
        <v>38</v>
      </c>
      <c r="DY48" s="238"/>
      <c r="DZ48" s="238"/>
      <c r="EA48" s="412" t="s">
        <v>79</v>
      </c>
      <c r="EB48" s="412"/>
      <c r="EC48" s="238"/>
      <c r="ED48" s="238"/>
      <c r="EE48" s="269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27"/>
      <c r="I49" s="162"/>
      <c r="J49" s="154" t="s">
        <v>169</v>
      </c>
      <c r="K49" s="162"/>
      <c r="L49" s="127"/>
      <c r="M49" s="162"/>
      <c r="N49" s="162"/>
      <c r="O49" s="162"/>
      <c r="P49" s="162"/>
      <c r="Q49" s="162"/>
      <c r="R49" s="332"/>
      <c r="V49" s="126"/>
      <c r="W49" s="161"/>
      <c r="X49" s="414" t="s">
        <v>163</v>
      </c>
      <c r="Y49" s="414"/>
      <c r="Z49" s="414"/>
      <c r="AA49" s="414"/>
      <c r="AB49" s="235"/>
      <c r="AC49" s="12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304"/>
      <c r="DU49" s="161"/>
      <c r="DV49" s="161"/>
      <c r="DW49" s="162"/>
      <c r="DX49" s="162"/>
      <c r="DY49" s="239" t="s">
        <v>77</v>
      </c>
      <c r="DZ49" s="235"/>
      <c r="EA49" s="235"/>
      <c r="EB49" s="235"/>
      <c r="EC49" s="235"/>
      <c r="ED49" s="235"/>
      <c r="EE49" s="273"/>
      <c r="EF49" s="335"/>
      <c r="EG49" s="161"/>
      <c r="EH49" s="161"/>
      <c r="EI49" s="161"/>
      <c r="EJ49" s="127"/>
      <c r="EK49" s="161"/>
      <c r="EL49" s="154" t="s">
        <v>169</v>
      </c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1"/>
      <c r="O50" s="131"/>
      <c r="P50" s="130"/>
      <c r="Q50" s="130"/>
      <c r="R50" s="132"/>
      <c r="V50" s="129"/>
      <c r="W50" s="130"/>
      <c r="X50" s="130"/>
      <c r="Y50" s="130"/>
      <c r="Z50" s="275"/>
      <c r="AA50" s="240"/>
      <c r="AB50" s="90"/>
      <c r="AC50" s="9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DT50" s="129"/>
      <c r="DU50" s="130"/>
      <c r="DV50" s="376"/>
      <c r="DX50" s="275"/>
      <c r="DY50" s="240"/>
      <c r="DZ50" s="90"/>
      <c r="EA50" s="90"/>
      <c r="EB50" s="90"/>
      <c r="EC50" s="90"/>
      <c r="ED50" s="90"/>
      <c r="EE50" s="270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130"/>
      <c r="M51" s="130"/>
      <c r="N51" s="131"/>
      <c r="O51" s="131"/>
      <c r="P51" s="200">
        <v>7</v>
      </c>
      <c r="Q51" s="95">
        <v>191.774</v>
      </c>
      <c r="R51" s="103" t="s">
        <v>39</v>
      </c>
      <c r="V51" s="348" t="s">
        <v>107</v>
      </c>
      <c r="W51" s="336">
        <v>191.892</v>
      </c>
      <c r="X51" s="337">
        <v>42</v>
      </c>
      <c r="Y51" s="336">
        <f>W51+X51*0.001</f>
        <v>191.934</v>
      </c>
      <c r="Z51" s="277" t="s">
        <v>78</v>
      </c>
      <c r="AA51" s="347" t="s">
        <v>95</v>
      </c>
      <c r="AB51" s="90"/>
      <c r="AC51" s="303"/>
      <c r="AU51" s="459" t="s">
        <v>147</v>
      </c>
      <c r="AV51" s="460"/>
      <c r="AW51" s="460"/>
      <c r="AX51" s="460"/>
      <c r="AY51" s="461"/>
      <c r="AZ51" s="473" t="s">
        <v>154</v>
      </c>
      <c r="BA51" s="460"/>
      <c r="BB51" s="460"/>
      <c r="BC51" s="460"/>
      <c r="BD51" s="461"/>
      <c r="BE51" s="465" t="s">
        <v>155</v>
      </c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459" t="s">
        <v>147</v>
      </c>
      <c r="CP51" s="460"/>
      <c r="CQ51" s="460"/>
      <c r="CR51" s="460"/>
      <c r="CS51" s="461"/>
      <c r="CT51" s="473" t="s">
        <v>154</v>
      </c>
      <c r="CU51" s="460"/>
      <c r="CV51" s="460"/>
      <c r="CW51" s="460"/>
      <c r="CX51" s="461"/>
      <c r="CY51" s="465" t="s">
        <v>155</v>
      </c>
      <c r="DT51" s="129"/>
      <c r="DU51" s="130"/>
      <c r="DV51" s="377"/>
      <c r="DX51" s="276"/>
      <c r="DY51" s="241"/>
      <c r="DZ51" s="90"/>
      <c r="EA51" s="90"/>
      <c r="EB51" s="90"/>
      <c r="EE51" s="271"/>
      <c r="EF51" s="200">
        <v>12</v>
      </c>
      <c r="EG51" s="95">
        <v>192.728</v>
      </c>
      <c r="EH51" s="133" t="s">
        <v>39</v>
      </c>
      <c r="EI51" s="134"/>
      <c r="EJ51" s="200">
        <v>15</v>
      </c>
      <c r="EK51" s="95">
        <v>192.867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 thickBot="1">
      <c r="B52" s="209">
        <v>1</v>
      </c>
      <c r="C52" s="197">
        <v>191.523</v>
      </c>
      <c r="D52" s="135">
        <v>55</v>
      </c>
      <c r="E52" s="136">
        <f>C52+D52*0.001</f>
        <v>191.578</v>
      </c>
      <c r="F52" s="133" t="s">
        <v>39</v>
      </c>
      <c r="G52" s="131"/>
      <c r="H52" s="200">
        <v>3</v>
      </c>
      <c r="I52" s="95">
        <v>191.608</v>
      </c>
      <c r="J52" s="133" t="s">
        <v>39</v>
      </c>
      <c r="K52" s="131"/>
      <c r="L52" s="200">
        <v>5</v>
      </c>
      <c r="M52" s="95">
        <v>191.712</v>
      </c>
      <c r="N52" s="133" t="s">
        <v>39</v>
      </c>
      <c r="O52" s="131"/>
      <c r="P52" s="130"/>
      <c r="Q52" s="130"/>
      <c r="R52" s="132"/>
      <c r="V52" s="129"/>
      <c r="W52" s="130"/>
      <c r="X52" s="130"/>
      <c r="Y52" s="130"/>
      <c r="Z52" s="276"/>
      <c r="AA52" s="241"/>
      <c r="AC52" s="303"/>
      <c r="AH52" s="179"/>
      <c r="AI52" s="180"/>
      <c r="AJ52" s="180"/>
      <c r="AK52" s="181" t="s">
        <v>138</v>
      </c>
      <c r="AL52" s="180"/>
      <c r="AM52" s="180"/>
      <c r="AN52" s="182"/>
      <c r="AU52" s="462"/>
      <c r="AV52" s="463"/>
      <c r="AW52" s="463"/>
      <c r="AX52" s="463"/>
      <c r="AY52" s="464"/>
      <c r="AZ52" s="474"/>
      <c r="BA52" s="463"/>
      <c r="BB52" s="463"/>
      <c r="BC52" s="463"/>
      <c r="BD52" s="464"/>
      <c r="BE52" s="466"/>
      <c r="BI52" s="84"/>
      <c r="BJ52" s="84"/>
      <c r="BP52" s="117"/>
      <c r="BQ52" s="117"/>
      <c r="BR52" s="117"/>
      <c r="BS52" s="117"/>
      <c r="BT52" s="117"/>
      <c r="BV52" s="117"/>
      <c r="BW52" s="111" t="s">
        <v>52</v>
      </c>
      <c r="BX52" s="117"/>
      <c r="BY52" s="117"/>
      <c r="BZ52" s="117"/>
      <c r="CA52" s="117"/>
      <c r="CB52" s="117"/>
      <c r="CC52" s="117"/>
      <c r="CO52" s="462"/>
      <c r="CP52" s="463"/>
      <c r="CQ52" s="463"/>
      <c r="CR52" s="463"/>
      <c r="CS52" s="464"/>
      <c r="CT52" s="474"/>
      <c r="CU52" s="463"/>
      <c r="CV52" s="463"/>
      <c r="CW52" s="463"/>
      <c r="CX52" s="464"/>
      <c r="CY52" s="466"/>
      <c r="DH52" s="179"/>
      <c r="DI52" s="180"/>
      <c r="DJ52" s="180"/>
      <c r="DK52" s="181" t="s">
        <v>101</v>
      </c>
      <c r="DL52" s="180"/>
      <c r="DM52" s="180"/>
      <c r="DN52" s="182"/>
      <c r="DT52" s="305">
        <v>10</v>
      </c>
      <c r="DU52" s="95">
        <v>192.56</v>
      </c>
      <c r="DV52" s="378">
        <v>-46</v>
      </c>
      <c r="DW52" s="136">
        <f>DU52+DV52*0.001</f>
        <v>192.514</v>
      </c>
      <c r="DX52" s="277" t="s">
        <v>78</v>
      </c>
      <c r="DY52" s="347" t="s">
        <v>114</v>
      </c>
      <c r="EE52" s="271"/>
      <c r="EF52" s="130"/>
      <c r="EG52" s="130"/>
      <c r="EH52" s="131"/>
      <c r="EI52" s="134"/>
      <c r="EJ52" s="130"/>
      <c r="EK52" s="95"/>
      <c r="EL52" s="131"/>
      <c r="EM52" s="134"/>
      <c r="EN52" s="201">
        <v>18</v>
      </c>
      <c r="EO52" s="197">
        <v>192.958</v>
      </c>
      <c r="EP52" s="135">
        <v>65</v>
      </c>
      <c r="EQ52" s="136">
        <f>EO52+EP52*0.001</f>
        <v>193.023</v>
      </c>
      <c r="ER52" s="103" t="s">
        <v>39</v>
      </c>
    </row>
    <row r="53" spans="2:148" ht="21" customHeight="1" thickBot="1" thickTop="1">
      <c r="B53" s="129"/>
      <c r="C53" s="130"/>
      <c r="D53" s="130"/>
      <c r="E53" s="130"/>
      <c r="F53" s="131"/>
      <c r="G53" s="131"/>
      <c r="H53" s="130"/>
      <c r="I53" s="130"/>
      <c r="J53" s="131"/>
      <c r="K53" s="131"/>
      <c r="L53" s="130"/>
      <c r="M53" s="130"/>
      <c r="N53" s="131"/>
      <c r="O53" s="131"/>
      <c r="P53" s="200">
        <v>8</v>
      </c>
      <c r="Q53" s="95">
        <v>191.79</v>
      </c>
      <c r="R53" s="103" t="s">
        <v>39</v>
      </c>
      <c r="V53" s="348" t="s">
        <v>108</v>
      </c>
      <c r="W53" s="336">
        <v>192.407</v>
      </c>
      <c r="X53" s="337">
        <v>-46</v>
      </c>
      <c r="Y53" s="336">
        <f>W53+X53*0.001</f>
        <v>192.36100000000002</v>
      </c>
      <c r="Z53" s="277" t="s">
        <v>78</v>
      </c>
      <c r="AA53" s="347" t="s">
        <v>95</v>
      </c>
      <c r="AC53" s="303"/>
      <c r="AH53" s="183"/>
      <c r="AI53" s="184" t="s">
        <v>62</v>
      </c>
      <c r="AJ53" s="185"/>
      <c r="AK53" s="186" t="s">
        <v>63</v>
      </c>
      <c r="AL53" s="187"/>
      <c r="AM53" s="184" t="s">
        <v>64</v>
      </c>
      <c r="AN53" s="188"/>
      <c r="AU53" s="365" t="s">
        <v>141</v>
      </c>
      <c r="AV53" s="366"/>
      <c r="AW53" s="366"/>
      <c r="AX53" s="366"/>
      <c r="AY53" s="367"/>
      <c r="AZ53" s="453" t="s">
        <v>145</v>
      </c>
      <c r="BA53" s="454"/>
      <c r="BB53" s="454"/>
      <c r="BC53" s="454"/>
      <c r="BD53" s="455"/>
      <c r="BE53" s="361">
        <v>80</v>
      </c>
      <c r="BI53" s="84"/>
      <c r="BJ53" s="84"/>
      <c r="BP53" s="117"/>
      <c r="BQ53" s="117"/>
      <c r="BR53" s="117"/>
      <c r="BS53" s="117"/>
      <c r="BT53" s="117"/>
      <c r="BV53" s="117"/>
      <c r="BW53" s="160" t="s">
        <v>55</v>
      </c>
      <c r="BX53" s="117"/>
      <c r="BY53" s="117"/>
      <c r="BZ53" s="117"/>
      <c r="CA53" s="117"/>
      <c r="CB53" s="117"/>
      <c r="CC53" s="117"/>
      <c r="CO53" s="365" t="s">
        <v>148</v>
      </c>
      <c r="CP53" s="366"/>
      <c r="CQ53" s="366"/>
      <c r="CR53" s="366"/>
      <c r="CS53" s="367"/>
      <c r="CT53" s="470" t="s">
        <v>152</v>
      </c>
      <c r="CU53" s="471"/>
      <c r="CV53" s="471"/>
      <c r="CW53" s="471"/>
      <c r="CX53" s="472"/>
      <c r="CY53" s="364">
        <v>80</v>
      </c>
      <c r="DH53" s="183"/>
      <c r="DI53" s="184" t="s">
        <v>62</v>
      </c>
      <c r="DJ53" s="185"/>
      <c r="DK53" s="186" t="s">
        <v>63</v>
      </c>
      <c r="DL53" s="187"/>
      <c r="DM53" s="184" t="s">
        <v>64</v>
      </c>
      <c r="DN53" s="188"/>
      <c r="DT53" s="129"/>
      <c r="DU53" s="130"/>
      <c r="DV53" s="377"/>
      <c r="DX53" s="276"/>
      <c r="DY53" s="241"/>
      <c r="EE53" s="271"/>
      <c r="EF53" s="200">
        <v>13</v>
      </c>
      <c r="EG53" s="95">
        <v>192.827</v>
      </c>
      <c r="EH53" s="133" t="s">
        <v>39</v>
      </c>
      <c r="EI53" s="134"/>
      <c r="EJ53" s="200">
        <v>16</v>
      </c>
      <c r="EK53" s="95">
        <v>192.873</v>
      </c>
      <c r="EL53" s="133" t="s">
        <v>39</v>
      </c>
      <c r="EM53" s="134"/>
      <c r="EN53" s="130"/>
      <c r="EO53" s="130"/>
      <c r="EP53" s="130"/>
      <c r="EQ53" s="130"/>
      <c r="ER53" s="132"/>
    </row>
    <row r="54" spans="2:148" ht="21" customHeight="1" thickTop="1">
      <c r="B54" s="209">
        <v>2</v>
      </c>
      <c r="C54" s="197">
        <v>191.602</v>
      </c>
      <c r="D54" s="135">
        <v>-55</v>
      </c>
      <c r="E54" s="136">
        <f>C54+D54*0.001</f>
        <v>191.547</v>
      </c>
      <c r="F54" s="133" t="s">
        <v>39</v>
      </c>
      <c r="G54" s="131"/>
      <c r="H54" s="200">
        <v>4</v>
      </c>
      <c r="I54" s="95">
        <v>191.688</v>
      </c>
      <c r="J54" s="133" t="s">
        <v>39</v>
      </c>
      <c r="K54" s="131"/>
      <c r="L54" s="200">
        <v>6</v>
      </c>
      <c r="M54" s="95">
        <v>191.712</v>
      </c>
      <c r="N54" s="133" t="s">
        <v>39</v>
      </c>
      <c r="O54" s="131"/>
      <c r="P54" s="130"/>
      <c r="Q54" s="130"/>
      <c r="R54" s="132"/>
      <c r="V54" s="129"/>
      <c r="W54" s="130"/>
      <c r="X54" s="130"/>
      <c r="Y54" s="130"/>
      <c r="Z54" s="276"/>
      <c r="AA54" s="241"/>
      <c r="AC54" s="303"/>
      <c r="AH54" s="97"/>
      <c r="AI54" s="88"/>
      <c r="AJ54" s="98"/>
      <c r="AK54" s="98"/>
      <c r="AL54" s="88"/>
      <c r="AM54" s="88"/>
      <c r="AN54" s="137"/>
      <c r="AU54" s="368" t="s">
        <v>142</v>
      </c>
      <c r="AV54" s="350"/>
      <c r="AW54" s="350"/>
      <c r="AX54" s="350"/>
      <c r="AY54" s="358"/>
      <c r="AZ54" s="456"/>
      <c r="BA54" s="457"/>
      <c r="BB54" s="457"/>
      <c r="BC54" s="457"/>
      <c r="BD54" s="458"/>
      <c r="BE54" s="362">
        <v>50</v>
      </c>
      <c r="BI54" s="84"/>
      <c r="BJ54" s="84"/>
      <c r="BP54" s="117"/>
      <c r="BQ54" s="117"/>
      <c r="BR54" s="117"/>
      <c r="BS54" s="117"/>
      <c r="BT54" s="117"/>
      <c r="BV54" s="117"/>
      <c r="BW54" s="160" t="s">
        <v>53</v>
      </c>
      <c r="BX54" s="117"/>
      <c r="BY54" s="117"/>
      <c r="BZ54" s="117"/>
      <c r="CA54" s="117"/>
      <c r="CB54" s="117"/>
      <c r="CC54" s="117"/>
      <c r="CO54" s="368" t="s">
        <v>149</v>
      </c>
      <c r="CP54" s="350"/>
      <c r="CQ54" s="350"/>
      <c r="CR54" s="350"/>
      <c r="CS54" s="358"/>
      <c r="CT54" s="456"/>
      <c r="CU54" s="457"/>
      <c r="CV54" s="457"/>
      <c r="CW54" s="457"/>
      <c r="CX54" s="458"/>
      <c r="CY54" s="362">
        <v>50</v>
      </c>
      <c r="DH54" s="97"/>
      <c r="DI54" s="88"/>
      <c r="DJ54" s="98"/>
      <c r="DK54" s="133"/>
      <c r="DL54" s="90"/>
      <c r="DM54" s="251"/>
      <c r="DN54" s="137"/>
      <c r="DT54" s="305">
        <v>11</v>
      </c>
      <c r="DU54" s="95">
        <v>192.695</v>
      </c>
      <c r="DV54" s="378">
        <v>51</v>
      </c>
      <c r="DW54" s="136">
        <f>DU54+DV54*0.001</f>
        <v>192.74599999999998</v>
      </c>
      <c r="DX54" s="277" t="s">
        <v>78</v>
      </c>
      <c r="DY54" s="347" t="s">
        <v>116</v>
      </c>
      <c r="EE54" s="271"/>
      <c r="EF54" s="130"/>
      <c r="EG54" s="130"/>
      <c r="EH54" s="131"/>
      <c r="EI54" s="134"/>
      <c r="EJ54" s="130"/>
      <c r="EK54" s="130"/>
      <c r="EL54" s="131"/>
      <c r="EM54" s="134"/>
      <c r="EN54" s="201">
        <v>19</v>
      </c>
      <c r="EO54" s="197">
        <v>193.057</v>
      </c>
      <c r="EP54" s="135">
        <v>-65</v>
      </c>
      <c r="EQ54" s="136">
        <f>EO54+EP54*0.001</f>
        <v>192.992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1"/>
      <c r="K55" s="131"/>
      <c r="L55" s="130"/>
      <c r="M55" s="130"/>
      <c r="N55" s="131"/>
      <c r="O55" s="131"/>
      <c r="P55" s="301">
        <v>9</v>
      </c>
      <c r="Q55" s="236">
        <v>191.833</v>
      </c>
      <c r="R55" s="103" t="s">
        <v>39</v>
      </c>
      <c r="V55" s="348" t="s">
        <v>110</v>
      </c>
      <c r="W55" s="336">
        <v>192.427</v>
      </c>
      <c r="X55" s="337">
        <v>46</v>
      </c>
      <c r="Y55" s="336">
        <f>W55+X55*0.001</f>
        <v>192.47299999999998</v>
      </c>
      <c r="Z55" s="277" t="s">
        <v>78</v>
      </c>
      <c r="AA55" s="347" t="s">
        <v>95</v>
      </c>
      <c r="AC55" s="303"/>
      <c r="AH55" s="268"/>
      <c r="AI55" s="326" t="s">
        <v>85</v>
      </c>
      <c r="AJ55" s="327"/>
      <c r="AK55" s="328" t="s">
        <v>86</v>
      </c>
      <c r="AL55" s="329"/>
      <c r="AM55" s="326" t="s">
        <v>81</v>
      </c>
      <c r="AN55" s="330"/>
      <c r="AU55" s="353" t="s">
        <v>143</v>
      </c>
      <c r="AV55" s="351"/>
      <c r="AW55" s="351"/>
      <c r="AX55" s="351"/>
      <c r="AY55" s="359"/>
      <c r="AZ55" s="453" t="s">
        <v>146</v>
      </c>
      <c r="BA55" s="454"/>
      <c r="BB55" s="454"/>
      <c r="BC55" s="454"/>
      <c r="BD55" s="455"/>
      <c r="BE55" s="361">
        <v>80</v>
      </c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161</v>
      </c>
      <c r="BX55" s="117"/>
      <c r="BY55" s="117"/>
      <c r="BZ55" s="117"/>
      <c r="CA55" s="117"/>
      <c r="CB55" s="117"/>
      <c r="CC55" s="117"/>
      <c r="CO55" s="353" t="s">
        <v>150</v>
      </c>
      <c r="CP55" s="351"/>
      <c r="CQ55" s="351"/>
      <c r="CR55" s="351"/>
      <c r="CS55" s="359"/>
      <c r="CT55" s="453" t="s">
        <v>153</v>
      </c>
      <c r="CU55" s="454"/>
      <c r="CV55" s="454"/>
      <c r="CW55" s="454"/>
      <c r="CX55" s="455"/>
      <c r="CY55" s="361">
        <v>80</v>
      </c>
      <c r="DH55" s="268"/>
      <c r="DI55" s="326" t="s">
        <v>85</v>
      </c>
      <c r="DJ55" s="327"/>
      <c r="DK55" s="328" t="s">
        <v>86</v>
      </c>
      <c r="DL55" s="329"/>
      <c r="DM55" s="326" t="s">
        <v>102</v>
      </c>
      <c r="DN55" s="330"/>
      <c r="DT55" s="129"/>
      <c r="DU55" s="130"/>
      <c r="DV55" s="377"/>
      <c r="DX55" s="276"/>
      <c r="DY55" s="241"/>
      <c r="EE55" s="271"/>
      <c r="EF55" s="200">
        <v>14</v>
      </c>
      <c r="EG55" s="95">
        <v>192.867</v>
      </c>
      <c r="EH55" s="133" t="s">
        <v>39</v>
      </c>
      <c r="EI55" s="134"/>
      <c r="EJ55" s="200">
        <v>17</v>
      </c>
      <c r="EK55" s="95">
        <v>192.952</v>
      </c>
      <c r="EL55" s="133" t="s">
        <v>39</v>
      </c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1"/>
      <c r="O56" s="142"/>
      <c r="P56" s="143"/>
      <c r="Q56" s="139"/>
      <c r="R56" s="144"/>
      <c r="V56" s="138"/>
      <c r="W56" s="139"/>
      <c r="X56" s="140"/>
      <c r="Y56" s="140"/>
      <c r="Z56" s="278"/>
      <c r="AA56" s="242"/>
      <c r="AB56" s="243"/>
      <c r="AC56" s="144"/>
      <c r="AD56" s="82"/>
      <c r="AE56" s="156"/>
      <c r="AH56" s="189"/>
      <c r="AI56" s="110"/>
      <c r="AJ56" s="113"/>
      <c r="AK56" s="191"/>
      <c r="AL56" s="110"/>
      <c r="AM56" s="192"/>
      <c r="AN56" s="190"/>
      <c r="AU56" s="369" t="s">
        <v>144</v>
      </c>
      <c r="AV56" s="352"/>
      <c r="AW56" s="352"/>
      <c r="AX56" s="352"/>
      <c r="AY56" s="360"/>
      <c r="AZ56" s="467"/>
      <c r="BA56" s="468"/>
      <c r="BB56" s="468"/>
      <c r="BC56" s="468"/>
      <c r="BD56" s="469"/>
      <c r="BE56" s="363">
        <v>50</v>
      </c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O56" s="369" t="s">
        <v>151</v>
      </c>
      <c r="CP56" s="352"/>
      <c r="CQ56" s="352"/>
      <c r="CR56" s="352"/>
      <c r="CS56" s="360"/>
      <c r="CT56" s="467"/>
      <c r="CU56" s="468"/>
      <c r="CV56" s="468"/>
      <c r="CW56" s="468"/>
      <c r="CX56" s="469"/>
      <c r="CY56" s="363">
        <v>80</v>
      </c>
      <c r="DH56" s="189"/>
      <c r="DI56" s="110"/>
      <c r="DJ56" s="113"/>
      <c r="DK56" s="191"/>
      <c r="DL56" s="110"/>
      <c r="DM56" s="192"/>
      <c r="DN56" s="190"/>
      <c r="DP56" s="82"/>
      <c r="DQ56" s="156"/>
      <c r="DT56" s="138"/>
      <c r="DU56" s="139"/>
      <c r="DV56" s="379"/>
      <c r="DW56" s="206"/>
      <c r="DX56" s="278"/>
      <c r="DY56" s="242"/>
      <c r="DZ56" s="243"/>
      <c r="EA56" s="243"/>
      <c r="EB56" s="243"/>
      <c r="EC56" s="206"/>
      <c r="ED56" s="207"/>
      <c r="EE56" s="272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755" sheet="1" objects="1" scenarios="1"/>
  <mergeCells count="50">
    <mergeCell ref="R6:S6"/>
    <mergeCell ref="T6:U6"/>
    <mergeCell ref="DZ6:EA6"/>
    <mergeCell ref="EB6:EC6"/>
    <mergeCell ref="AZ53:BD54"/>
    <mergeCell ref="AU51:AY52"/>
    <mergeCell ref="CY51:CY52"/>
    <mergeCell ref="AZ55:BD56"/>
    <mergeCell ref="CT53:CX54"/>
    <mergeCell ref="CT55:CX56"/>
    <mergeCell ref="AZ51:BD52"/>
    <mergeCell ref="BE51:BE52"/>
    <mergeCell ref="CO51:CS52"/>
    <mergeCell ref="CT51:CX52"/>
    <mergeCell ref="DV4:EA4"/>
    <mergeCell ref="D2:I2"/>
    <mergeCell ref="T2:Y2"/>
    <mergeCell ref="DJ2:DO2"/>
    <mergeCell ref="AH2:AK2"/>
    <mergeCell ref="DV2:EA2"/>
    <mergeCell ref="EL2:EQ2"/>
    <mergeCell ref="R3:U3"/>
    <mergeCell ref="X3:AA3"/>
    <mergeCell ref="DL3:DM3"/>
    <mergeCell ref="AH3:AK3"/>
    <mergeCell ref="DT3:DW3"/>
    <mergeCell ref="DZ3:EC3"/>
    <mergeCell ref="EJ4:EM4"/>
    <mergeCell ref="EP4:ES4"/>
    <mergeCell ref="B5:E5"/>
    <mergeCell ref="H5:K5"/>
    <mergeCell ref="EJ5:EM5"/>
    <mergeCell ref="B4:E4"/>
    <mergeCell ref="H4:K4"/>
    <mergeCell ref="T4:Y4"/>
    <mergeCell ref="DJ4:DO4"/>
    <mergeCell ref="AH4:AK4"/>
    <mergeCell ref="B6:C6"/>
    <mergeCell ref="D6:E6"/>
    <mergeCell ref="H6:I6"/>
    <mergeCell ref="J6:K6"/>
    <mergeCell ref="EA48:EB48"/>
    <mergeCell ref="DN29:DN30"/>
    <mergeCell ref="X49:AA49"/>
    <mergeCell ref="EP5:ES5"/>
    <mergeCell ref="EP6:EQ6"/>
    <mergeCell ref="ER6:ES6"/>
    <mergeCell ref="EJ6:EK6"/>
    <mergeCell ref="EL6:EM6"/>
    <mergeCell ref="AI28:AI2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CP43" numberStoredAsText="1"/>
  </ignoredErrors>
  <drawing r:id="rId4"/>
  <legacyDrawing r:id="rId3"/>
  <oleObjects>
    <oleObject progId="Paint.Picture" shapeId="712358" r:id="rId1"/>
    <oleObject progId="Paint.Picture" shapeId="7138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2012-05-21T07:36:00Z</cp:lastPrinted>
  <dcterms:created xsi:type="dcterms:W3CDTF">2004-05-28T09:30:30Z</dcterms:created>
  <dcterms:modified xsi:type="dcterms:W3CDTF">2012-05-21T10:15:29Z</dcterms:modified>
  <cp:category/>
  <cp:version/>
  <cp:contentType/>
  <cp:contentStatus/>
</cp:coreProperties>
</file>