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487" activeTab="1"/>
  </bookViews>
  <sheets>
    <sheet name="Titul" sheetId="1" r:id="rId1"/>
    <sheet name="Kopřivnice nákl.n." sheetId="2" r:id="rId2"/>
  </sheets>
  <definedNames/>
  <calcPr fullCalcOnLoad="1"/>
</workbook>
</file>

<file path=xl/sharedStrings.xml><?xml version="1.0" encoding="utf-8"?>
<sst xmlns="http://schemas.openxmlformats.org/spreadsheetml/2006/main" count="205" uniqueCount="112">
  <si>
    <t>Vjezdová</t>
  </si>
  <si>
    <t>Odjezdová</t>
  </si>
  <si>
    <t>Seřaďovací</t>
  </si>
  <si>
    <t>SENA</t>
  </si>
  <si>
    <t>C</t>
  </si>
  <si>
    <t>JPg</t>
  </si>
  <si>
    <t>S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</si>
  <si>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</si>
  <si>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</si>
  <si>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</si>
  <si>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</si>
  <si>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</si>
  <si>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</si>
  <si>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</si>
  <si>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</si>
  <si>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</si>
  <si>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</si>
  <si>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</si>
  <si>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</si>
  <si>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</si>
  <si>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</si>
  <si>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</si>
  <si>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</si>
  <si>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</si>
  <si>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</si>
  <si>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</si>
  <si>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</si>
  <si>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</si>
  <si>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</si>
  <si>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</si>
  <si>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Dopravní stanoviště :</t>
  </si>
  <si>
    <t>( km )</t>
  </si>
  <si>
    <t>nástupiště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</si>
  <si>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</si>
  <si>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</si>
  <si>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</si>
  <si>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</si>
  <si>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</si>
  <si>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</si>
  <si>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</si>
  <si>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</si>
  <si>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při jízdě do odbočky - rychlost 40 km/h</t>
  </si>
  <si>
    <t>Trať :</t>
  </si>
  <si>
    <t>Ev. č. :</t>
  </si>
  <si>
    <t>Automatický  blok</t>
  </si>
  <si>
    <t>Hlavní  staniční  kolej</t>
  </si>
  <si>
    <t>Vjezd - odjezd - průjezd</t>
  </si>
  <si>
    <t>Vk 2</t>
  </si>
  <si>
    <t>Km  15,984</t>
  </si>
  <si>
    <t>S 101</t>
  </si>
  <si>
    <t>S 103</t>
  </si>
  <si>
    <t>S 105</t>
  </si>
  <si>
    <t>L 101</t>
  </si>
  <si>
    <t>TVk 3</t>
  </si>
  <si>
    <t>TVk 2</t>
  </si>
  <si>
    <t>R Z Z  -  AŽD 71</t>
  </si>
  <si>
    <t>číslicová volba, cestový systém</t>
  </si>
  <si>
    <t>Kód :  14</t>
  </si>
  <si>
    <t>Se 4</t>
  </si>
  <si>
    <t>Se 1</t>
  </si>
  <si>
    <t>Se 101</t>
  </si>
  <si>
    <t>TVk 1</t>
  </si>
  <si>
    <t>Vk 1</t>
  </si>
  <si>
    <t>Se 5</t>
  </si>
  <si>
    <t>Se 6</t>
  </si>
  <si>
    <t>Se 7</t>
  </si>
  <si>
    <t>Se 8</t>
  </si>
  <si>
    <t>L 105a</t>
  </si>
  <si>
    <t>L 103</t>
  </si>
  <si>
    <t>Se 104</t>
  </si>
  <si>
    <t>Cestová</t>
  </si>
  <si>
    <t>Lc 105</t>
  </si>
  <si>
    <t>Sc 105a</t>
  </si>
  <si>
    <t>Se 103</t>
  </si>
  <si>
    <t>Se 102</t>
  </si>
  <si>
    <t>Počet pracovníků :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</si>
  <si>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</si>
  <si>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</si>
  <si>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</si>
  <si>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</si>
  <si>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</si>
  <si>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</si>
  <si>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Kód :  10</t>
  </si>
  <si>
    <t>oba směry :</t>
  </si>
  <si>
    <t>trojznakový,  obousměrný  UAB - 74</t>
  </si>
  <si>
    <t>Návěstidla  -  trať</t>
  </si>
  <si>
    <t>105 a</t>
  </si>
  <si>
    <t>( 105 + 105a = 491 m )</t>
  </si>
  <si>
    <t>Vlečková,  vjezd - odjezd</t>
  </si>
  <si>
    <t>provádí dálkovou obsluhu ŽST Příbor a Kopřivnice os. n.</t>
  </si>
  <si>
    <t>Mezistaniční úsek tvoří pouze jeden oddíl.</t>
  </si>
  <si>
    <t>Odjezdová návěstidla ŽST Kopřivnice nákl. n.</t>
  </si>
  <si>
    <r>
      <t>( Příbor )</t>
    </r>
    <r>
      <rPr>
        <sz val="12"/>
        <rFont val="Arial CE"/>
        <family val="2"/>
      </rPr>
      <t xml:space="preserve"> slouží současně jako předvěst </t>
    </r>
  </si>
  <si>
    <t xml:space="preserve">vjezdového návěstidla ŽST Příbor </t>
  </si>
  <si>
    <t>( Kopřivnice nákl. n. )</t>
  </si>
  <si>
    <t>Z  /  do :  Příboru</t>
  </si>
  <si>
    <r>
      <t>( Kopřivnice os. n. )</t>
    </r>
    <r>
      <rPr>
        <sz val="12"/>
        <rFont val="Arial CE"/>
        <family val="2"/>
      </rPr>
      <t xml:space="preserve"> slouží současně jako předvěst </t>
    </r>
  </si>
  <si>
    <t>vjezdového návěstidla ŽST Kopřivnice os. n.</t>
  </si>
  <si>
    <t>Vk 3</t>
  </si>
  <si>
    <t>Dopravní  koleje a nástupiště</t>
  </si>
  <si>
    <t>nástupiště jen pro potřeby zaměstnanců ČD</t>
  </si>
  <si>
    <t>Do  /  z :  Kopřivnice osobní n.</t>
  </si>
  <si>
    <t>Vlečka č.:</t>
  </si>
  <si>
    <t>km 16,293 = 0,000 vleč.</t>
  </si>
  <si>
    <t>Dopravní  koleje - vlečka č. 6122</t>
  </si>
  <si>
    <t>Se 105</t>
  </si>
  <si>
    <t>k.č. 107 t.č. nesjízdná</t>
  </si>
  <si>
    <t>Vzájemně vyloučeny jsou pouze protisměrné jízdní cesty na tutéž kolej</t>
  </si>
  <si>
    <t>samočinně činností</t>
  </si>
  <si>
    <t>zabezpečovacího zařízení</t>
  </si>
  <si>
    <t>XI. / 2011</t>
  </si>
  <si>
    <t>101ab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</si>
</sst>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Times New Roman CE"/>
      <family val="0"/>
    </font>
    <font>
      <sz val="13"/>
      <name val="Arial CE"/>
      <family val="2"/>
    </font>
    <font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i/>
      <sz val="12"/>
      <name val="Times New Roman CE"/>
      <family val="0"/>
    </font>
    <font>
      <i/>
      <sz val="12"/>
      <name val="Times New Roman"/>
      <family val="1"/>
    </font>
    <font>
      <sz val="14"/>
      <color indexed="12"/>
      <name val="Arial CE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0" fillId="0" borderId="27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 horizontal="center"/>
    </xf>
    <xf numFmtId="0" fontId="10" fillId="5" borderId="9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5" borderId="10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31" xfId="20" applyFont="1" applyFill="1" applyBorder="1" applyAlignment="1">
      <alignment vertical="center"/>
      <protection/>
    </xf>
    <xf numFmtId="0" fontId="0" fillId="6" borderId="32" xfId="20" applyFont="1" applyFill="1" applyBorder="1" applyAlignment="1">
      <alignment vertical="center"/>
      <protection/>
    </xf>
    <xf numFmtId="0" fontId="0" fillId="6" borderId="32" xfId="20" applyFont="1" applyFill="1" applyBorder="1" applyAlignment="1" quotePrefix="1">
      <alignment vertical="center"/>
      <protection/>
    </xf>
    <xf numFmtId="164" fontId="0" fillId="6" borderId="32" xfId="20" applyNumberFormat="1" applyFont="1" applyFill="1" applyBorder="1" applyAlignment="1">
      <alignment vertical="center"/>
      <protection/>
    </xf>
    <xf numFmtId="0" fontId="0" fillId="6" borderId="3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5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37" fillId="0" borderId="4" xfId="20" applyNumberFormat="1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0" fontId="0" fillId="0" borderId="41" xfId="20" applyFont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0" fillId="0" borderId="5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3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3" fillId="0" borderId="0" xfId="20" applyFont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vertical="top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164" fontId="17" fillId="0" borderId="4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top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164" fontId="37" fillId="0" borderId="4" xfId="20" applyNumberFormat="1" applyFont="1" applyFill="1" applyBorder="1" applyAlignment="1">
      <alignment horizontal="center" vertical="center"/>
      <protection/>
    </xf>
    <xf numFmtId="1" fontId="37" fillId="0" borderId="5" xfId="20" applyNumberFormat="1" applyFont="1" applyFill="1" applyBorder="1" applyAlignment="1">
      <alignment horizontal="center"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42" fillId="0" borderId="46" xfId="20" applyNumberFormat="1" applyFont="1" applyBorder="1" applyAlignment="1">
      <alignment horizontal="center" vertical="center"/>
      <protection/>
    </xf>
    <xf numFmtId="0" fontId="0" fillId="0" borderId="35" xfId="20" applyBorder="1">
      <alignment/>
      <protection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4" xfId="20" applyNumberFormat="1" applyFont="1" applyFill="1" applyBorder="1" applyAlignment="1">
      <alignment vertical="center"/>
      <protection/>
    </xf>
    <xf numFmtId="164" fontId="0" fillId="0" borderId="48" xfId="20" applyNumberFormat="1" applyFont="1" applyFill="1" applyBorder="1" applyAlignment="1">
      <alignment vertical="center"/>
      <protection/>
    </xf>
    <xf numFmtId="1" fontId="0" fillId="0" borderId="41" xfId="20" applyNumberFormat="1" applyFont="1" applyFill="1" applyBorder="1" applyAlignment="1">
      <alignment vertical="center"/>
      <protection/>
    </xf>
    <xf numFmtId="0" fontId="44" fillId="0" borderId="0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 quotePrefix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9" fillId="0" borderId="4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26" fillId="0" borderId="5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4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49" fontId="48" fillId="0" borderId="46" xfId="20" applyNumberFormat="1" applyFont="1" applyBorder="1" applyAlignment="1">
      <alignment horizontal="center" vertical="center"/>
      <protection/>
    </xf>
    <xf numFmtId="164" fontId="48" fillId="0" borderId="4" xfId="20" applyNumberFormat="1" applyFont="1" applyBorder="1" applyAlignment="1">
      <alignment horizontal="center" vertical="center"/>
      <protection/>
    </xf>
    <xf numFmtId="164" fontId="48" fillId="0" borderId="4" xfId="20" applyNumberFormat="1" applyFont="1" applyFill="1" applyBorder="1" applyAlignment="1">
      <alignment horizontal="center" vertical="center"/>
      <protection/>
    </xf>
    <xf numFmtId="1" fontId="48" fillId="0" borderId="5" xfId="20" applyNumberFormat="1" applyFont="1" applyFill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46" xfId="20" applyNumberFormat="1" applyFont="1" applyBorder="1" applyAlignment="1">
      <alignment horizontal="center" vertical="center"/>
      <protection/>
    </xf>
    <xf numFmtId="0" fontId="42" fillId="0" borderId="46" xfId="20" applyNumberFormat="1" applyFont="1" applyBorder="1" applyAlignment="1">
      <alignment horizontal="center" vertic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53" fillId="0" borderId="4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8" fillId="5" borderId="43" xfId="20" applyFont="1" applyFill="1" applyBorder="1" applyAlignment="1">
      <alignment horizontal="center" vertical="center"/>
      <protection/>
    </xf>
    <xf numFmtId="0" fontId="28" fillId="5" borderId="43" xfId="20" applyFont="1" applyFill="1" applyBorder="1" applyAlignment="1" quotePrefix="1">
      <alignment horizontal="center" vertical="center"/>
      <protection/>
    </xf>
    <xf numFmtId="0" fontId="10" fillId="5" borderId="54" xfId="20" applyFont="1" applyFill="1" applyBorder="1" applyAlignment="1">
      <alignment horizontal="center" vertical="center"/>
      <protection/>
    </xf>
    <xf numFmtId="0" fontId="10" fillId="5" borderId="55" xfId="20" applyFont="1" applyFill="1" applyBorder="1" applyAlignment="1">
      <alignment horizontal="center" vertical="center"/>
      <protection/>
    </xf>
    <xf numFmtId="0" fontId="10" fillId="5" borderId="56" xfId="20" applyFont="1" applyFill="1" applyBorder="1" applyAlignment="1">
      <alignment horizontal="center" vertical="center"/>
      <protection/>
    </xf>
    <xf numFmtId="0" fontId="17" fillId="0" borderId="2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49" fillId="0" borderId="26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 nákladní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25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" name="Line 647"/>
        <xdr:cNvSpPr>
          <a:spLocks/>
        </xdr:cNvSpPr>
      </xdr:nvSpPr>
      <xdr:spPr>
        <a:xfrm flipV="1">
          <a:off x="4781550" y="6610350"/>
          <a:ext cx="565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337500" y="59245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171450</xdr:rowOff>
    </xdr:from>
    <xdr:to>
      <xdr:col>79</xdr:col>
      <xdr:colOff>247650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5302150" y="6667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8667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0439400" y="66103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39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19</xdr:col>
      <xdr:colOff>266700</xdr:colOff>
      <xdr:row>32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9696450" y="72961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610350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55321200" y="7296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nákladní nádraží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839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210550" y="6610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4154150" y="79819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7868900" y="86677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4559200" y="7753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7981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19</xdr:col>
      <xdr:colOff>266700</xdr:colOff>
      <xdr:row>32</xdr:row>
      <xdr:rowOff>114300</xdr:rowOff>
    </xdr:from>
    <xdr:to>
      <xdr:col>21</xdr:col>
      <xdr:colOff>266700</xdr:colOff>
      <xdr:row>33</xdr:row>
      <xdr:rowOff>152400</xdr:rowOff>
    </xdr:to>
    <xdr:sp>
      <xdr:nvSpPr>
        <xdr:cNvPr id="30" name="Line 45"/>
        <xdr:cNvSpPr>
          <a:spLocks/>
        </xdr:cNvSpPr>
      </xdr:nvSpPr>
      <xdr:spPr>
        <a:xfrm flipH="1" flipV="1">
          <a:off x="14154150" y="8210550"/>
          <a:ext cx="14859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74</xdr:col>
      <xdr:colOff>495300</xdr:colOff>
      <xdr:row>33</xdr:row>
      <xdr:rowOff>114300</xdr:rowOff>
    </xdr:to>
    <xdr:sp>
      <xdr:nvSpPr>
        <xdr:cNvPr id="31" name="Line 53"/>
        <xdr:cNvSpPr>
          <a:spLocks/>
        </xdr:cNvSpPr>
      </xdr:nvSpPr>
      <xdr:spPr>
        <a:xfrm flipH="1">
          <a:off x="52349400" y="77533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34" name="Line 24"/>
        <xdr:cNvSpPr>
          <a:spLocks/>
        </xdr:cNvSpPr>
      </xdr:nvSpPr>
      <xdr:spPr>
        <a:xfrm flipV="1">
          <a:off x="36004500" y="47815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114300</xdr:rowOff>
    </xdr:from>
    <xdr:to>
      <xdr:col>66</xdr:col>
      <xdr:colOff>495300</xdr:colOff>
      <xdr:row>21</xdr:row>
      <xdr:rowOff>114300</xdr:rowOff>
    </xdr:to>
    <xdr:sp>
      <xdr:nvSpPr>
        <xdr:cNvPr id="35" name="Line 367"/>
        <xdr:cNvSpPr>
          <a:spLocks/>
        </xdr:cNvSpPr>
      </xdr:nvSpPr>
      <xdr:spPr>
        <a:xfrm flipH="1" flipV="1">
          <a:off x="47129700" y="50101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0</xdr:rowOff>
    </xdr:from>
    <xdr:to>
      <xdr:col>62</xdr:col>
      <xdr:colOff>476250</xdr:colOff>
      <xdr:row>17</xdr:row>
      <xdr:rowOff>142875</xdr:rowOff>
    </xdr:to>
    <xdr:sp>
      <xdr:nvSpPr>
        <xdr:cNvPr id="36" name="Line 368"/>
        <xdr:cNvSpPr>
          <a:spLocks/>
        </xdr:cNvSpPr>
      </xdr:nvSpPr>
      <xdr:spPr>
        <a:xfrm flipH="1" flipV="1">
          <a:off x="45643800" y="4667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114300</xdr:rowOff>
    </xdr:from>
    <xdr:to>
      <xdr:col>60</xdr:col>
      <xdr:colOff>476250</xdr:colOff>
      <xdr:row>16</xdr:row>
      <xdr:rowOff>152400</xdr:rowOff>
    </xdr:to>
    <xdr:sp>
      <xdr:nvSpPr>
        <xdr:cNvPr id="37" name="Line 370"/>
        <xdr:cNvSpPr>
          <a:spLocks/>
        </xdr:cNvSpPr>
      </xdr:nvSpPr>
      <xdr:spPr>
        <a:xfrm flipH="1" flipV="1">
          <a:off x="44157900" y="455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38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39" name="Line 374"/>
        <xdr:cNvSpPr>
          <a:spLocks/>
        </xdr:cNvSpPr>
      </xdr:nvSpPr>
      <xdr:spPr>
        <a:xfrm flipV="1">
          <a:off x="54578250" y="6610350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40" name="Line 381"/>
        <xdr:cNvSpPr>
          <a:spLocks/>
        </xdr:cNvSpPr>
      </xdr:nvSpPr>
      <xdr:spPr>
        <a:xfrm>
          <a:off x="11925300" y="7753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41" name="Line 382"/>
        <xdr:cNvSpPr>
          <a:spLocks/>
        </xdr:cNvSpPr>
      </xdr:nvSpPr>
      <xdr:spPr>
        <a:xfrm>
          <a:off x="1341120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39</xdr:row>
      <xdr:rowOff>114300</xdr:rowOff>
    </xdr:from>
    <xdr:to>
      <xdr:col>68</xdr:col>
      <xdr:colOff>295275</xdr:colOff>
      <xdr:row>39</xdr:row>
      <xdr:rowOff>114300</xdr:rowOff>
    </xdr:to>
    <xdr:sp>
      <xdr:nvSpPr>
        <xdr:cNvPr id="42" name="Line 425"/>
        <xdr:cNvSpPr>
          <a:spLocks/>
        </xdr:cNvSpPr>
      </xdr:nvSpPr>
      <xdr:spPr>
        <a:xfrm flipV="1">
          <a:off x="40747950" y="9810750"/>
          <a:ext cx="9915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46</xdr:col>
      <xdr:colOff>457200</xdr:colOff>
      <xdr:row>45</xdr:row>
      <xdr:rowOff>114300</xdr:rowOff>
    </xdr:to>
    <xdr:sp>
      <xdr:nvSpPr>
        <xdr:cNvPr id="43" name="Line 426"/>
        <xdr:cNvSpPr>
          <a:spLocks/>
        </xdr:cNvSpPr>
      </xdr:nvSpPr>
      <xdr:spPr>
        <a:xfrm flipV="1">
          <a:off x="24555450" y="11182350"/>
          <a:ext cx="9925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44" name="Line 430"/>
        <xdr:cNvSpPr>
          <a:spLocks/>
        </xdr:cNvSpPr>
      </xdr:nvSpPr>
      <xdr:spPr>
        <a:xfrm>
          <a:off x="1861185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24</xdr:col>
      <xdr:colOff>476250</xdr:colOff>
      <xdr:row>37</xdr:row>
      <xdr:rowOff>114300</xdr:rowOff>
    </xdr:to>
    <xdr:sp>
      <xdr:nvSpPr>
        <xdr:cNvPr id="45" name="Line 434"/>
        <xdr:cNvSpPr>
          <a:spLocks/>
        </xdr:cNvSpPr>
      </xdr:nvSpPr>
      <xdr:spPr>
        <a:xfrm>
          <a:off x="14154150" y="8210550"/>
          <a:ext cx="3695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85725</xdr:rowOff>
    </xdr:to>
    <xdr:sp>
      <xdr:nvSpPr>
        <xdr:cNvPr id="46" name="Line 520"/>
        <xdr:cNvSpPr>
          <a:spLocks/>
        </xdr:cNvSpPr>
      </xdr:nvSpPr>
      <xdr:spPr>
        <a:xfrm flipH="1">
          <a:off x="48615600" y="935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40</xdr:row>
      <xdr:rowOff>9525</xdr:rowOff>
    </xdr:from>
    <xdr:to>
      <xdr:col>50</xdr:col>
      <xdr:colOff>0</xdr:colOff>
      <xdr:row>42</xdr:row>
      <xdr:rowOff>9525</xdr:rowOff>
    </xdr:to>
    <xdr:pic>
      <xdr:nvPicPr>
        <xdr:cNvPr id="47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934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16</xdr:row>
      <xdr:rowOff>114300</xdr:rowOff>
    </xdr:from>
    <xdr:to>
      <xdr:col>59</xdr:col>
      <xdr:colOff>247650</xdr:colOff>
      <xdr:row>16</xdr:row>
      <xdr:rowOff>114300</xdr:rowOff>
    </xdr:to>
    <xdr:sp>
      <xdr:nvSpPr>
        <xdr:cNvPr id="48" name="Line 636"/>
        <xdr:cNvSpPr>
          <a:spLocks/>
        </xdr:cNvSpPr>
      </xdr:nvSpPr>
      <xdr:spPr>
        <a:xfrm flipV="1">
          <a:off x="40443150" y="45529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49" name="Line 638"/>
        <xdr:cNvSpPr>
          <a:spLocks/>
        </xdr:cNvSpPr>
      </xdr:nvSpPr>
      <xdr:spPr>
        <a:xfrm flipV="1">
          <a:off x="28727400" y="5238750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0" name="Line 640"/>
        <xdr:cNvSpPr>
          <a:spLocks/>
        </xdr:cNvSpPr>
      </xdr:nvSpPr>
      <xdr:spPr>
        <a:xfrm flipV="1">
          <a:off x="14154150" y="59245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38</xdr:col>
      <xdr:colOff>19050</xdr:colOff>
      <xdr:row>19</xdr:row>
      <xdr:rowOff>114300</xdr:rowOff>
    </xdr:to>
    <xdr:sp>
      <xdr:nvSpPr>
        <xdr:cNvPr id="51" name="Line 641"/>
        <xdr:cNvSpPr>
          <a:spLocks/>
        </xdr:cNvSpPr>
      </xdr:nvSpPr>
      <xdr:spPr>
        <a:xfrm flipV="1">
          <a:off x="16383000" y="523875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52" name="Line 642"/>
        <xdr:cNvSpPr>
          <a:spLocks/>
        </xdr:cNvSpPr>
      </xdr:nvSpPr>
      <xdr:spPr>
        <a:xfrm flipV="1">
          <a:off x="38957250" y="459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114300</xdr:rowOff>
    </xdr:from>
    <xdr:to>
      <xdr:col>54</xdr:col>
      <xdr:colOff>476250</xdr:colOff>
      <xdr:row>16</xdr:row>
      <xdr:rowOff>152400</xdr:rowOff>
    </xdr:to>
    <xdr:sp>
      <xdr:nvSpPr>
        <xdr:cNvPr id="53" name="Line 643"/>
        <xdr:cNvSpPr>
          <a:spLocks/>
        </xdr:cNvSpPr>
      </xdr:nvSpPr>
      <xdr:spPr>
        <a:xfrm flipV="1">
          <a:off x="39700200" y="455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44</xdr:col>
      <xdr:colOff>209550</xdr:colOff>
      <xdr:row>39</xdr:row>
      <xdr:rowOff>114300</xdr:rowOff>
    </xdr:to>
    <xdr:sp>
      <xdr:nvSpPr>
        <xdr:cNvPr id="54" name="Line 644"/>
        <xdr:cNvSpPr>
          <a:spLocks/>
        </xdr:cNvSpPr>
      </xdr:nvSpPr>
      <xdr:spPr>
        <a:xfrm flipV="1">
          <a:off x="20840700" y="9810750"/>
          <a:ext cx="11753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266700</xdr:colOff>
      <xdr:row>38</xdr:row>
      <xdr:rowOff>85725</xdr:rowOff>
    </xdr:to>
    <xdr:sp>
      <xdr:nvSpPr>
        <xdr:cNvPr id="55" name="Line 645"/>
        <xdr:cNvSpPr>
          <a:spLocks/>
        </xdr:cNvSpPr>
      </xdr:nvSpPr>
      <xdr:spPr>
        <a:xfrm flipH="1" flipV="1">
          <a:off x="17849850" y="93535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6" name="Line 646"/>
        <xdr:cNvSpPr>
          <a:spLocks/>
        </xdr:cNvSpPr>
      </xdr:nvSpPr>
      <xdr:spPr>
        <a:xfrm>
          <a:off x="17849850" y="9353550"/>
          <a:ext cx="2990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18</xdr:col>
      <xdr:colOff>495300</xdr:colOff>
      <xdr:row>25</xdr:row>
      <xdr:rowOff>114300</xdr:rowOff>
    </xdr:to>
    <xdr:sp>
      <xdr:nvSpPr>
        <xdr:cNvPr id="57" name="Line 648"/>
        <xdr:cNvSpPr>
          <a:spLocks/>
        </xdr:cNvSpPr>
      </xdr:nvSpPr>
      <xdr:spPr>
        <a:xfrm flipV="1">
          <a:off x="10439400" y="56959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8" name="Line 649"/>
        <xdr:cNvSpPr>
          <a:spLocks/>
        </xdr:cNvSpPr>
      </xdr:nvSpPr>
      <xdr:spPr>
        <a:xfrm flipH="1">
          <a:off x="14897100" y="5276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59" name="Line 650"/>
        <xdr:cNvSpPr>
          <a:spLocks/>
        </xdr:cNvSpPr>
      </xdr:nvSpPr>
      <xdr:spPr>
        <a:xfrm flipH="1">
          <a:off x="1564005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72</xdr:col>
      <xdr:colOff>495300</xdr:colOff>
      <xdr:row>25</xdr:row>
      <xdr:rowOff>114300</xdr:rowOff>
    </xdr:to>
    <xdr:sp>
      <xdr:nvSpPr>
        <xdr:cNvPr id="60" name="Line 652"/>
        <xdr:cNvSpPr>
          <a:spLocks/>
        </xdr:cNvSpPr>
      </xdr:nvSpPr>
      <xdr:spPr>
        <a:xfrm flipH="1" flipV="1">
          <a:off x="49377600" y="56959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76200</xdr:rowOff>
    </xdr:from>
    <xdr:to>
      <xdr:col>66</xdr:col>
      <xdr:colOff>495300</xdr:colOff>
      <xdr:row>21</xdr:row>
      <xdr:rowOff>114300</xdr:rowOff>
    </xdr:to>
    <xdr:sp>
      <xdr:nvSpPr>
        <xdr:cNvPr id="61" name="Line 655"/>
        <xdr:cNvSpPr>
          <a:spLocks/>
        </xdr:cNvSpPr>
      </xdr:nvSpPr>
      <xdr:spPr>
        <a:xfrm flipH="1" flipV="1">
          <a:off x="47872650" y="5429250"/>
          <a:ext cx="15049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70</xdr:col>
      <xdr:colOff>495300</xdr:colOff>
      <xdr:row>37</xdr:row>
      <xdr:rowOff>114300</xdr:rowOff>
    </xdr:to>
    <xdr:sp>
      <xdr:nvSpPr>
        <xdr:cNvPr id="62" name="Line 657"/>
        <xdr:cNvSpPr>
          <a:spLocks/>
        </xdr:cNvSpPr>
      </xdr:nvSpPr>
      <xdr:spPr>
        <a:xfrm flipH="1">
          <a:off x="49358550" y="843915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63" name="Line 671"/>
        <xdr:cNvSpPr>
          <a:spLocks/>
        </xdr:cNvSpPr>
      </xdr:nvSpPr>
      <xdr:spPr>
        <a:xfrm>
          <a:off x="126682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4" name="Group 672"/>
        <xdr:cNvGrpSpPr>
          <a:grpSpLocks noChangeAspect="1"/>
        </xdr:cNvGrpSpPr>
      </xdr:nvGrpSpPr>
      <xdr:grpSpPr>
        <a:xfrm>
          <a:off x="95345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67" name="Group 675"/>
        <xdr:cNvGrpSpPr>
          <a:grpSpLocks noChangeAspect="1"/>
        </xdr:cNvGrpSpPr>
      </xdr:nvGrpSpPr>
      <xdr:grpSpPr>
        <a:xfrm>
          <a:off x="117729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70" name="Line 683"/>
        <xdr:cNvSpPr>
          <a:spLocks/>
        </xdr:cNvSpPr>
      </xdr:nvSpPr>
      <xdr:spPr>
        <a:xfrm>
          <a:off x="171259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19050</xdr:rowOff>
    </xdr:from>
    <xdr:to>
      <xdr:col>23</xdr:col>
      <xdr:colOff>266700</xdr:colOff>
      <xdr:row>34</xdr:row>
      <xdr:rowOff>76200</xdr:rowOff>
    </xdr:to>
    <xdr:sp>
      <xdr:nvSpPr>
        <xdr:cNvPr id="71" name="Line 684"/>
        <xdr:cNvSpPr>
          <a:spLocks/>
        </xdr:cNvSpPr>
      </xdr:nvSpPr>
      <xdr:spPr>
        <a:xfrm>
          <a:off x="16383000" y="8572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72" name="Group 685"/>
        <xdr:cNvGrpSpPr>
          <a:grpSpLocks noChangeAspect="1"/>
        </xdr:cNvGrpSpPr>
      </xdr:nvGrpSpPr>
      <xdr:grpSpPr>
        <a:xfrm>
          <a:off x="1769745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75" name="Group 688"/>
        <xdr:cNvGrpSpPr>
          <a:grpSpLocks noChangeAspect="1"/>
        </xdr:cNvGrpSpPr>
      </xdr:nvGrpSpPr>
      <xdr:grpSpPr>
        <a:xfrm>
          <a:off x="139922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39</xdr:row>
      <xdr:rowOff>76200</xdr:rowOff>
    </xdr:from>
    <xdr:to>
      <xdr:col>28</xdr:col>
      <xdr:colOff>495300</xdr:colOff>
      <xdr:row>39</xdr:row>
      <xdr:rowOff>114300</xdr:rowOff>
    </xdr:to>
    <xdr:sp>
      <xdr:nvSpPr>
        <xdr:cNvPr id="78" name="Line 691"/>
        <xdr:cNvSpPr>
          <a:spLocks/>
        </xdr:cNvSpPr>
      </xdr:nvSpPr>
      <xdr:spPr>
        <a:xfrm>
          <a:off x="2009775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79" name="Line 692"/>
        <xdr:cNvSpPr>
          <a:spLocks/>
        </xdr:cNvSpPr>
      </xdr:nvSpPr>
      <xdr:spPr>
        <a:xfrm>
          <a:off x="1935480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152400</xdr:rowOff>
    </xdr:from>
    <xdr:to>
      <xdr:col>22</xdr:col>
      <xdr:colOff>495300</xdr:colOff>
      <xdr:row>34</xdr:row>
      <xdr:rowOff>19050</xdr:rowOff>
    </xdr:to>
    <xdr:sp>
      <xdr:nvSpPr>
        <xdr:cNvPr id="80" name="Line 703"/>
        <xdr:cNvSpPr>
          <a:spLocks/>
        </xdr:cNvSpPr>
      </xdr:nvSpPr>
      <xdr:spPr>
        <a:xfrm>
          <a:off x="15640050" y="84772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266700</xdr:colOff>
      <xdr:row>43</xdr:row>
      <xdr:rowOff>114300</xdr:rowOff>
    </xdr:to>
    <xdr:sp>
      <xdr:nvSpPr>
        <xdr:cNvPr id="81" name="Line 705"/>
        <xdr:cNvSpPr>
          <a:spLocks/>
        </xdr:cNvSpPr>
      </xdr:nvSpPr>
      <xdr:spPr>
        <a:xfrm flipH="1" flipV="1">
          <a:off x="20840700" y="104965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30</xdr:col>
      <xdr:colOff>495300</xdr:colOff>
      <xdr:row>44</xdr:row>
      <xdr:rowOff>85725</xdr:rowOff>
    </xdr:to>
    <xdr:sp>
      <xdr:nvSpPr>
        <xdr:cNvPr id="82" name="Line 706"/>
        <xdr:cNvSpPr>
          <a:spLocks/>
        </xdr:cNvSpPr>
      </xdr:nvSpPr>
      <xdr:spPr>
        <a:xfrm flipH="1" flipV="1">
          <a:off x="21583650" y="10725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44</xdr:row>
      <xdr:rowOff>85725</xdr:rowOff>
    </xdr:from>
    <xdr:to>
      <xdr:col>31</xdr:col>
      <xdr:colOff>266700</xdr:colOff>
      <xdr:row>45</xdr:row>
      <xdr:rowOff>0</xdr:rowOff>
    </xdr:to>
    <xdr:sp>
      <xdr:nvSpPr>
        <xdr:cNvPr id="83" name="Line 707"/>
        <xdr:cNvSpPr>
          <a:spLocks/>
        </xdr:cNvSpPr>
      </xdr:nvSpPr>
      <xdr:spPr>
        <a:xfrm>
          <a:off x="22326600" y="109251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0</xdr:rowOff>
    </xdr:from>
    <xdr:to>
      <xdr:col>32</xdr:col>
      <xdr:colOff>495300</xdr:colOff>
      <xdr:row>45</xdr:row>
      <xdr:rowOff>76200</xdr:rowOff>
    </xdr:to>
    <xdr:sp>
      <xdr:nvSpPr>
        <xdr:cNvPr id="84" name="Line 708"/>
        <xdr:cNvSpPr>
          <a:spLocks/>
        </xdr:cNvSpPr>
      </xdr:nvSpPr>
      <xdr:spPr>
        <a:xfrm>
          <a:off x="23069550" y="11068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76200</xdr:rowOff>
    </xdr:from>
    <xdr:to>
      <xdr:col>33</xdr:col>
      <xdr:colOff>266700</xdr:colOff>
      <xdr:row>45</xdr:row>
      <xdr:rowOff>114300</xdr:rowOff>
    </xdr:to>
    <xdr:sp>
      <xdr:nvSpPr>
        <xdr:cNvPr id="85" name="Line 709"/>
        <xdr:cNvSpPr>
          <a:spLocks/>
        </xdr:cNvSpPr>
      </xdr:nvSpPr>
      <xdr:spPr>
        <a:xfrm>
          <a:off x="23812500" y="11144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86" name="Line 710"/>
        <xdr:cNvSpPr>
          <a:spLocks/>
        </xdr:cNvSpPr>
      </xdr:nvSpPr>
      <xdr:spPr>
        <a:xfrm flipH="1">
          <a:off x="14154150" y="5353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87" name="Line 711"/>
        <xdr:cNvSpPr>
          <a:spLocks/>
        </xdr:cNvSpPr>
      </xdr:nvSpPr>
      <xdr:spPr>
        <a:xfrm flipH="1">
          <a:off x="13411200" y="5495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88" name="Group 723"/>
        <xdr:cNvGrpSpPr>
          <a:grpSpLocks noChangeAspect="1"/>
        </xdr:cNvGrpSpPr>
      </xdr:nvGrpSpPr>
      <xdr:grpSpPr>
        <a:xfrm>
          <a:off x="58293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7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24</xdr:row>
      <xdr:rowOff>0</xdr:rowOff>
    </xdr:from>
    <xdr:to>
      <xdr:col>14</xdr:col>
      <xdr:colOff>666750</xdr:colOff>
      <xdr:row>25</xdr:row>
      <xdr:rowOff>114300</xdr:rowOff>
    </xdr:to>
    <xdr:grpSp>
      <xdr:nvGrpSpPr>
        <xdr:cNvPr id="91" name="Group 727"/>
        <xdr:cNvGrpSpPr>
          <a:grpSpLocks/>
        </xdr:cNvGrpSpPr>
      </xdr:nvGrpSpPr>
      <xdr:grpSpPr>
        <a:xfrm>
          <a:off x="10258425" y="62674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2" name="Line 72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94" name="Group 730"/>
        <xdr:cNvGrpSpPr>
          <a:grpSpLocks noChangeAspect="1"/>
        </xdr:cNvGrpSpPr>
      </xdr:nvGrpSpPr>
      <xdr:grpSpPr>
        <a:xfrm>
          <a:off x="11020425" y="602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5" name="Line 73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3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97" name="Line 733"/>
        <xdr:cNvSpPr>
          <a:spLocks/>
        </xdr:cNvSpPr>
      </xdr:nvSpPr>
      <xdr:spPr>
        <a:xfrm flipH="1">
          <a:off x="11182350" y="61817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98" name="Line 734"/>
        <xdr:cNvSpPr>
          <a:spLocks/>
        </xdr:cNvSpPr>
      </xdr:nvSpPr>
      <xdr:spPr>
        <a:xfrm flipH="1">
          <a:off x="11925300" y="6038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99" name="Line 735"/>
        <xdr:cNvSpPr>
          <a:spLocks/>
        </xdr:cNvSpPr>
      </xdr:nvSpPr>
      <xdr:spPr>
        <a:xfrm flipH="1">
          <a:off x="1266825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10</xdr:col>
      <xdr:colOff>495300</xdr:colOff>
      <xdr:row>28</xdr:row>
      <xdr:rowOff>76200</xdr:rowOff>
    </xdr:to>
    <xdr:sp>
      <xdr:nvSpPr>
        <xdr:cNvPr id="100" name="Line 736"/>
        <xdr:cNvSpPr>
          <a:spLocks/>
        </xdr:cNvSpPr>
      </xdr:nvSpPr>
      <xdr:spPr>
        <a:xfrm flipH="1">
          <a:off x="6724650" y="7181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101" name="Line 737"/>
        <xdr:cNvSpPr>
          <a:spLocks/>
        </xdr:cNvSpPr>
      </xdr:nvSpPr>
      <xdr:spPr>
        <a:xfrm flipH="1">
          <a:off x="1341120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76200</xdr:rowOff>
    </xdr:from>
    <xdr:to>
      <xdr:col>9</xdr:col>
      <xdr:colOff>266700</xdr:colOff>
      <xdr:row>28</xdr:row>
      <xdr:rowOff>114300</xdr:rowOff>
    </xdr:to>
    <xdr:sp>
      <xdr:nvSpPr>
        <xdr:cNvPr id="102" name="Line 738"/>
        <xdr:cNvSpPr>
          <a:spLocks/>
        </xdr:cNvSpPr>
      </xdr:nvSpPr>
      <xdr:spPr>
        <a:xfrm flipH="1">
          <a:off x="5981700" y="725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11</xdr:col>
      <xdr:colOff>266700</xdr:colOff>
      <xdr:row>28</xdr:row>
      <xdr:rowOff>0</xdr:rowOff>
    </xdr:to>
    <xdr:sp>
      <xdr:nvSpPr>
        <xdr:cNvPr id="103" name="Line 739"/>
        <xdr:cNvSpPr>
          <a:spLocks/>
        </xdr:cNvSpPr>
      </xdr:nvSpPr>
      <xdr:spPr>
        <a:xfrm flipH="1">
          <a:off x="7467600" y="7067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oneCellAnchor>
  <xdr:oneCellAnchor>
    <xdr:from>
      <xdr:col>8</xdr:col>
      <xdr:colOff>228600</xdr:colOff>
      <xdr:row>25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5715000" y="6496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38</xdr:col>
      <xdr:colOff>0</xdr:colOff>
      <xdr:row>19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277749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</a:t>
          </a:r>
        </a:p>
      </xdr:txBody>
    </xdr:sp>
    <xdr:clientData/>
  </xdr:oneCellAnchor>
  <xdr:oneCellAnchor>
    <xdr:from>
      <xdr:col>38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80035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38</xdr:col>
      <xdr:colOff>228600</xdr:colOff>
      <xdr:row>45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280035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0" name="Group 755"/>
        <xdr:cNvGrpSpPr>
          <a:grpSpLocks noChangeAspect="1"/>
        </xdr:cNvGrpSpPr>
      </xdr:nvGrpSpPr>
      <xdr:grpSpPr>
        <a:xfrm>
          <a:off x="573881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3" name="Line 758"/>
        <xdr:cNvSpPr>
          <a:spLocks/>
        </xdr:cNvSpPr>
      </xdr:nvSpPr>
      <xdr:spPr>
        <a:xfrm flipH="1">
          <a:off x="538162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4" name="Line 759"/>
        <xdr:cNvSpPr>
          <a:spLocks/>
        </xdr:cNvSpPr>
      </xdr:nvSpPr>
      <xdr:spPr>
        <a:xfrm flipH="1">
          <a:off x="5307330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15" name="Group 761"/>
        <xdr:cNvGrpSpPr>
          <a:grpSpLocks noChangeAspect="1"/>
        </xdr:cNvGrpSpPr>
      </xdr:nvGrpSpPr>
      <xdr:grpSpPr>
        <a:xfrm>
          <a:off x="5516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33</xdr:row>
      <xdr:rowOff>114300</xdr:rowOff>
    </xdr:from>
    <xdr:to>
      <xdr:col>70</xdr:col>
      <xdr:colOff>495300</xdr:colOff>
      <xdr:row>34</xdr:row>
      <xdr:rowOff>0</xdr:rowOff>
    </xdr:to>
    <xdr:sp>
      <xdr:nvSpPr>
        <xdr:cNvPr id="118" name="Line 767"/>
        <xdr:cNvSpPr>
          <a:spLocks/>
        </xdr:cNvSpPr>
      </xdr:nvSpPr>
      <xdr:spPr>
        <a:xfrm flipV="1">
          <a:off x="51587400" y="84391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119" name="Line 768"/>
        <xdr:cNvSpPr>
          <a:spLocks/>
        </xdr:cNvSpPr>
      </xdr:nvSpPr>
      <xdr:spPr>
        <a:xfrm flipH="1">
          <a:off x="50844450" y="855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120" name="Line 769"/>
        <xdr:cNvSpPr>
          <a:spLocks/>
        </xdr:cNvSpPr>
      </xdr:nvSpPr>
      <xdr:spPr>
        <a:xfrm flipH="1">
          <a:off x="5010150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1" name="Line 773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2" name="Line 774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85725</xdr:rowOff>
    </xdr:from>
    <xdr:to>
      <xdr:col>65</xdr:col>
      <xdr:colOff>247650</xdr:colOff>
      <xdr:row>39</xdr:row>
      <xdr:rowOff>0</xdr:rowOff>
    </xdr:to>
    <xdr:sp>
      <xdr:nvSpPr>
        <xdr:cNvPr id="123" name="Line 775"/>
        <xdr:cNvSpPr>
          <a:spLocks/>
        </xdr:cNvSpPr>
      </xdr:nvSpPr>
      <xdr:spPr>
        <a:xfrm flipV="1">
          <a:off x="4787265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39</xdr:row>
      <xdr:rowOff>76200</xdr:rowOff>
    </xdr:to>
    <xdr:sp>
      <xdr:nvSpPr>
        <xdr:cNvPr id="124" name="Line 776"/>
        <xdr:cNvSpPr>
          <a:spLocks/>
        </xdr:cNvSpPr>
      </xdr:nvSpPr>
      <xdr:spPr>
        <a:xfrm flipH="1">
          <a:off x="4712970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76200</xdr:rowOff>
    </xdr:from>
    <xdr:to>
      <xdr:col>63</xdr:col>
      <xdr:colOff>247650</xdr:colOff>
      <xdr:row>39</xdr:row>
      <xdr:rowOff>114300</xdr:rowOff>
    </xdr:to>
    <xdr:sp>
      <xdr:nvSpPr>
        <xdr:cNvPr id="125" name="Line 777"/>
        <xdr:cNvSpPr>
          <a:spLocks/>
        </xdr:cNvSpPr>
      </xdr:nvSpPr>
      <xdr:spPr>
        <a:xfrm flipH="1">
          <a:off x="4638675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39</xdr:row>
      <xdr:rowOff>114300</xdr:rowOff>
    </xdr:from>
    <xdr:to>
      <xdr:col>62</xdr:col>
      <xdr:colOff>628650</xdr:colOff>
      <xdr:row>41</xdr:row>
      <xdr:rowOff>28575</xdr:rowOff>
    </xdr:to>
    <xdr:grpSp>
      <xdr:nvGrpSpPr>
        <xdr:cNvPr id="126" name="Group 778"/>
        <xdr:cNvGrpSpPr>
          <a:grpSpLocks noChangeAspect="1"/>
        </xdr:cNvGrpSpPr>
      </xdr:nvGrpSpPr>
      <xdr:grpSpPr>
        <a:xfrm>
          <a:off x="46234350" y="9810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129" name="Group 781"/>
        <xdr:cNvGrpSpPr>
          <a:grpSpLocks noChangeAspect="1"/>
        </xdr:cNvGrpSpPr>
      </xdr:nvGrpSpPr>
      <xdr:grpSpPr>
        <a:xfrm>
          <a:off x="52197000" y="843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38</xdr:row>
      <xdr:rowOff>114300</xdr:rowOff>
    </xdr:from>
    <xdr:to>
      <xdr:col>69</xdr:col>
      <xdr:colOff>0</xdr:colOff>
      <xdr:row>40</xdr:row>
      <xdr:rowOff>114300</xdr:rowOff>
    </xdr:to>
    <xdr:sp>
      <xdr:nvSpPr>
        <xdr:cNvPr id="132" name="TextBox 793"/>
        <xdr:cNvSpPr txBox="1">
          <a:spLocks noChangeArrowheads="1"/>
        </xdr:cNvSpPr>
      </xdr:nvSpPr>
      <xdr:spPr>
        <a:xfrm>
          <a:off x="50615850" y="9582150"/>
          <a:ext cx="723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57150</xdr:rowOff>
    </xdr:from>
    <xdr:to>
      <xdr:col>80</xdr:col>
      <xdr:colOff>504825</xdr:colOff>
      <xdr:row>28</xdr:row>
      <xdr:rowOff>114300</xdr:rowOff>
    </xdr:to>
    <xdr:sp>
      <xdr:nvSpPr>
        <xdr:cNvPr id="133" name="Line 807"/>
        <xdr:cNvSpPr>
          <a:spLocks/>
        </xdr:cNvSpPr>
      </xdr:nvSpPr>
      <xdr:spPr>
        <a:xfrm>
          <a:off x="59016900" y="7239000"/>
          <a:ext cx="7715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74</xdr:col>
      <xdr:colOff>476250</xdr:colOff>
      <xdr:row>25</xdr:row>
      <xdr:rowOff>171450</xdr:rowOff>
    </xdr:to>
    <xdr:sp>
      <xdr:nvSpPr>
        <xdr:cNvPr id="134" name="Line 813"/>
        <xdr:cNvSpPr>
          <a:spLocks/>
        </xdr:cNvSpPr>
      </xdr:nvSpPr>
      <xdr:spPr>
        <a:xfrm>
          <a:off x="54578250" y="661035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17</xdr:row>
      <xdr:rowOff>219075</xdr:rowOff>
    </xdr:from>
    <xdr:to>
      <xdr:col>48</xdr:col>
      <xdr:colOff>647700</xdr:colOff>
      <xdr:row>19</xdr:row>
      <xdr:rowOff>114300</xdr:rowOff>
    </xdr:to>
    <xdr:grpSp>
      <xdr:nvGrpSpPr>
        <xdr:cNvPr id="135" name="Group 814"/>
        <xdr:cNvGrpSpPr>
          <a:grpSpLocks noChangeAspect="1"/>
        </xdr:cNvGrpSpPr>
      </xdr:nvGrpSpPr>
      <xdr:grpSpPr>
        <a:xfrm>
          <a:off x="35852100" y="4886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6" name="Line 8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17</xdr:row>
      <xdr:rowOff>0</xdr:rowOff>
    </xdr:from>
    <xdr:to>
      <xdr:col>52</xdr:col>
      <xdr:colOff>476250</xdr:colOff>
      <xdr:row>17</xdr:row>
      <xdr:rowOff>114300</xdr:rowOff>
    </xdr:to>
    <xdr:sp>
      <xdr:nvSpPr>
        <xdr:cNvPr id="138" name="Line 817"/>
        <xdr:cNvSpPr>
          <a:spLocks/>
        </xdr:cNvSpPr>
      </xdr:nvSpPr>
      <xdr:spPr>
        <a:xfrm flipV="1">
          <a:off x="38214300" y="4667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266700</xdr:colOff>
      <xdr:row>23</xdr:row>
      <xdr:rowOff>114300</xdr:rowOff>
    </xdr:to>
    <xdr:sp>
      <xdr:nvSpPr>
        <xdr:cNvPr id="139" name="Line 818"/>
        <xdr:cNvSpPr>
          <a:spLocks/>
        </xdr:cNvSpPr>
      </xdr:nvSpPr>
      <xdr:spPr>
        <a:xfrm>
          <a:off x="50844450" y="60388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140" name="Line 819"/>
        <xdr:cNvSpPr>
          <a:spLocks/>
        </xdr:cNvSpPr>
      </xdr:nvSpPr>
      <xdr:spPr>
        <a:xfrm>
          <a:off x="5010150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141" name="Line 820"/>
        <xdr:cNvSpPr>
          <a:spLocks/>
        </xdr:cNvSpPr>
      </xdr:nvSpPr>
      <xdr:spPr>
        <a:xfrm>
          <a:off x="4935855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42" name="Group 821"/>
        <xdr:cNvGrpSpPr>
          <a:grpSpLocks noChangeAspect="1"/>
        </xdr:cNvGrpSpPr>
      </xdr:nvGrpSpPr>
      <xdr:grpSpPr>
        <a:xfrm>
          <a:off x="51444525" y="5800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3" name="Line 82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2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45" name="Group 824"/>
        <xdr:cNvGrpSpPr>
          <a:grpSpLocks noChangeAspect="1"/>
        </xdr:cNvGrpSpPr>
      </xdr:nvGrpSpPr>
      <xdr:grpSpPr>
        <a:xfrm>
          <a:off x="54416325" y="6257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6" name="Line 8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20</xdr:row>
      <xdr:rowOff>76200</xdr:rowOff>
    </xdr:to>
    <xdr:sp>
      <xdr:nvSpPr>
        <xdr:cNvPr id="148" name="Line 827"/>
        <xdr:cNvSpPr>
          <a:spLocks/>
        </xdr:cNvSpPr>
      </xdr:nvSpPr>
      <xdr:spPr>
        <a:xfrm>
          <a:off x="47129700" y="53340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19</xdr:row>
      <xdr:rowOff>209550</xdr:rowOff>
    </xdr:to>
    <xdr:sp>
      <xdr:nvSpPr>
        <xdr:cNvPr id="149" name="Line 828"/>
        <xdr:cNvSpPr>
          <a:spLocks/>
        </xdr:cNvSpPr>
      </xdr:nvSpPr>
      <xdr:spPr>
        <a:xfrm>
          <a:off x="46386750" y="52768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150" name="Line 829"/>
        <xdr:cNvSpPr>
          <a:spLocks/>
        </xdr:cNvSpPr>
      </xdr:nvSpPr>
      <xdr:spPr>
        <a:xfrm>
          <a:off x="4564380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19</xdr:row>
      <xdr:rowOff>219075</xdr:rowOff>
    </xdr:from>
    <xdr:to>
      <xdr:col>66</xdr:col>
      <xdr:colOff>647700</xdr:colOff>
      <xdr:row>21</xdr:row>
      <xdr:rowOff>114300</xdr:rowOff>
    </xdr:to>
    <xdr:grpSp>
      <xdr:nvGrpSpPr>
        <xdr:cNvPr id="151" name="Group 830"/>
        <xdr:cNvGrpSpPr>
          <a:grpSpLocks noChangeAspect="1"/>
        </xdr:cNvGrpSpPr>
      </xdr:nvGrpSpPr>
      <xdr:grpSpPr>
        <a:xfrm>
          <a:off x="49225200" y="5343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2" name="Line 8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154" name="Group 833"/>
        <xdr:cNvGrpSpPr>
          <a:grpSpLocks noChangeAspect="1"/>
        </xdr:cNvGrpSpPr>
      </xdr:nvGrpSpPr>
      <xdr:grpSpPr>
        <a:xfrm>
          <a:off x="53682900" y="6257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5" name="Line 8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16</xdr:row>
      <xdr:rowOff>152400</xdr:rowOff>
    </xdr:from>
    <xdr:to>
      <xdr:col>61</xdr:col>
      <xdr:colOff>247650</xdr:colOff>
      <xdr:row>17</xdr:row>
      <xdr:rowOff>0</xdr:rowOff>
    </xdr:to>
    <xdr:sp>
      <xdr:nvSpPr>
        <xdr:cNvPr id="157" name="Line 836"/>
        <xdr:cNvSpPr>
          <a:spLocks/>
        </xdr:cNvSpPr>
      </xdr:nvSpPr>
      <xdr:spPr>
        <a:xfrm flipH="1" flipV="1">
          <a:off x="44900850" y="459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142875</xdr:rowOff>
    </xdr:from>
    <xdr:to>
      <xdr:col>63</xdr:col>
      <xdr:colOff>247650</xdr:colOff>
      <xdr:row>18</xdr:row>
      <xdr:rowOff>114300</xdr:rowOff>
    </xdr:to>
    <xdr:sp>
      <xdr:nvSpPr>
        <xdr:cNvPr id="158" name="Line 849"/>
        <xdr:cNvSpPr>
          <a:spLocks/>
        </xdr:cNvSpPr>
      </xdr:nvSpPr>
      <xdr:spPr>
        <a:xfrm flipH="1" flipV="1">
          <a:off x="46386750" y="4810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16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41681400" y="443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416814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56</xdr:col>
      <xdr:colOff>0</xdr:colOff>
      <xdr:row>19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414528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</a:t>
          </a:r>
        </a:p>
      </xdr:txBody>
    </xdr:sp>
    <xdr:clientData/>
  </xdr:oneCellAnchor>
  <xdr:twoCellAnchor>
    <xdr:from>
      <xdr:col>75</xdr:col>
      <xdr:colOff>247650</xdr:colOff>
      <xdr:row>22</xdr:row>
      <xdr:rowOff>0</xdr:rowOff>
    </xdr:from>
    <xdr:to>
      <xdr:col>75</xdr:col>
      <xdr:colOff>247650</xdr:colOff>
      <xdr:row>24</xdr:row>
      <xdr:rowOff>0</xdr:rowOff>
    </xdr:to>
    <xdr:sp>
      <xdr:nvSpPr>
        <xdr:cNvPr id="162" name="Line 860"/>
        <xdr:cNvSpPr>
          <a:spLocks/>
        </xdr:cNvSpPr>
      </xdr:nvSpPr>
      <xdr:spPr>
        <a:xfrm>
          <a:off x="56045100" y="5810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0</xdr:rowOff>
    </xdr:from>
    <xdr:to>
      <xdr:col>80</xdr:col>
      <xdr:colOff>476250</xdr:colOff>
      <xdr:row>25</xdr:row>
      <xdr:rowOff>76200</xdr:rowOff>
    </xdr:to>
    <xdr:sp>
      <xdr:nvSpPr>
        <xdr:cNvPr id="163" name="Line 861"/>
        <xdr:cNvSpPr>
          <a:spLocks/>
        </xdr:cNvSpPr>
      </xdr:nvSpPr>
      <xdr:spPr>
        <a:xfrm flipV="1">
          <a:off x="59016900" y="6496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76200</xdr:rowOff>
    </xdr:from>
    <xdr:to>
      <xdr:col>79</xdr:col>
      <xdr:colOff>247650</xdr:colOff>
      <xdr:row>25</xdr:row>
      <xdr:rowOff>114300</xdr:rowOff>
    </xdr:to>
    <xdr:sp>
      <xdr:nvSpPr>
        <xdr:cNvPr id="164" name="Line 862"/>
        <xdr:cNvSpPr>
          <a:spLocks/>
        </xdr:cNvSpPr>
      </xdr:nvSpPr>
      <xdr:spPr>
        <a:xfrm flipV="1">
          <a:off x="58273950" y="6572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81</xdr:col>
      <xdr:colOff>247650</xdr:colOff>
      <xdr:row>25</xdr:row>
      <xdr:rowOff>0</xdr:rowOff>
    </xdr:to>
    <xdr:sp>
      <xdr:nvSpPr>
        <xdr:cNvPr id="165" name="Line 863"/>
        <xdr:cNvSpPr>
          <a:spLocks/>
        </xdr:cNvSpPr>
      </xdr:nvSpPr>
      <xdr:spPr>
        <a:xfrm flipV="1">
          <a:off x="59759850" y="6381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26</xdr:row>
      <xdr:rowOff>219075</xdr:rowOff>
    </xdr:from>
    <xdr:to>
      <xdr:col>80</xdr:col>
      <xdr:colOff>657225</xdr:colOff>
      <xdr:row>28</xdr:row>
      <xdr:rowOff>114300</xdr:rowOff>
    </xdr:to>
    <xdr:grpSp>
      <xdr:nvGrpSpPr>
        <xdr:cNvPr id="166" name="Group 865"/>
        <xdr:cNvGrpSpPr>
          <a:grpSpLocks noChangeAspect="1"/>
        </xdr:cNvGrpSpPr>
      </xdr:nvGrpSpPr>
      <xdr:grpSpPr>
        <a:xfrm>
          <a:off x="59636025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20</xdr:row>
      <xdr:rowOff>114300</xdr:rowOff>
    </xdr:from>
    <xdr:to>
      <xdr:col>87</xdr:col>
      <xdr:colOff>247650</xdr:colOff>
      <xdr:row>24</xdr:row>
      <xdr:rowOff>114300</xdr:rowOff>
    </xdr:to>
    <xdr:sp>
      <xdr:nvSpPr>
        <xdr:cNvPr id="169" name="Line 868"/>
        <xdr:cNvSpPr>
          <a:spLocks/>
        </xdr:cNvSpPr>
      </xdr:nvSpPr>
      <xdr:spPr>
        <a:xfrm flipV="1">
          <a:off x="60502800" y="546735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39</xdr:row>
      <xdr:rowOff>0</xdr:rowOff>
    </xdr:from>
    <xdr:ext cx="514350" cy="228600"/>
    <xdr:sp>
      <xdr:nvSpPr>
        <xdr:cNvPr id="170" name="text 7125"/>
        <xdr:cNvSpPr txBox="1">
          <a:spLocks noChangeArrowheads="1"/>
        </xdr:cNvSpPr>
      </xdr:nvSpPr>
      <xdr:spPr>
        <a:xfrm>
          <a:off x="498538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46</xdr:col>
      <xdr:colOff>323850</xdr:colOff>
      <xdr:row>29</xdr:row>
      <xdr:rowOff>85725</xdr:rowOff>
    </xdr:from>
    <xdr:to>
      <xdr:col>54</xdr:col>
      <xdr:colOff>676275</xdr:colOff>
      <xdr:row>30</xdr:row>
      <xdr:rowOff>161925</xdr:rowOff>
    </xdr:to>
    <xdr:grpSp>
      <xdr:nvGrpSpPr>
        <xdr:cNvPr id="171" name="Group 879"/>
        <xdr:cNvGrpSpPr>
          <a:grpSpLocks/>
        </xdr:cNvGrpSpPr>
      </xdr:nvGrpSpPr>
      <xdr:grpSpPr>
        <a:xfrm>
          <a:off x="34347150" y="7496175"/>
          <a:ext cx="6296025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8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15</xdr:row>
      <xdr:rowOff>57150</xdr:rowOff>
    </xdr:from>
    <xdr:to>
      <xdr:col>52</xdr:col>
      <xdr:colOff>657225</xdr:colOff>
      <xdr:row>15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38785800" y="4267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15</xdr:row>
      <xdr:rowOff>57150</xdr:rowOff>
    </xdr:from>
    <xdr:to>
      <xdr:col>60</xdr:col>
      <xdr:colOff>933450</xdr:colOff>
      <xdr:row>15</xdr:row>
      <xdr:rowOff>180975</xdr:rowOff>
    </xdr:to>
    <xdr:sp>
      <xdr:nvSpPr>
        <xdr:cNvPr id="182" name="kreslení 12"/>
        <xdr:cNvSpPr>
          <a:spLocks/>
        </xdr:cNvSpPr>
      </xdr:nvSpPr>
      <xdr:spPr>
        <a:xfrm>
          <a:off x="45005625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0</xdr:colOff>
      <xdr:row>40</xdr:row>
      <xdr:rowOff>47625</xdr:rowOff>
    </xdr:from>
    <xdr:to>
      <xdr:col>66</xdr:col>
      <xdr:colOff>352425</xdr:colOff>
      <xdr:row>40</xdr:row>
      <xdr:rowOff>171450</xdr:rowOff>
    </xdr:to>
    <xdr:sp>
      <xdr:nvSpPr>
        <xdr:cNvPr id="183" name="kreslení 427"/>
        <xdr:cNvSpPr>
          <a:spLocks/>
        </xdr:cNvSpPr>
      </xdr:nvSpPr>
      <xdr:spPr>
        <a:xfrm>
          <a:off x="48882300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24</xdr:row>
      <xdr:rowOff>57150</xdr:rowOff>
    </xdr:from>
    <xdr:to>
      <xdr:col>10</xdr:col>
      <xdr:colOff>666750</xdr:colOff>
      <xdr:row>24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7286625" y="6324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40</xdr:row>
      <xdr:rowOff>47625</xdr:rowOff>
    </xdr:from>
    <xdr:to>
      <xdr:col>28</xdr:col>
      <xdr:colOff>666750</xdr:colOff>
      <xdr:row>40</xdr:row>
      <xdr:rowOff>171450</xdr:rowOff>
    </xdr:to>
    <xdr:sp>
      <xdr:nvSpPr>
        <xdr:cNvPr id="185" name="kreslení 427"/>
        <xdr:cNvSpPr>
          <a:spLocks/>
        </xdr:cNvSpPr>
      </xdr:nvSpPr>
      <xdr:spPr>
        <a:xfrm>
          <a:off x="20659725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43</xdr:row>
      <xdr:rowOff>47625</xdr:rowOff>
    </xdr:from>
    <xdr:to>
      <xdr:col>28</xdr:col>
      <xdr:colOff>666750</xdr:colOff>
      <xdr:row>43</xdr:row>
      <xdr:rowOff>171450</xdr:rowOff>
    </xdr:to>
    <xdr:sp>
      <xdr:nvSpPr>
        <xdr:cNvPr id="186" name="kreslení 427"/>
        <xdr:cNvSpPr>
          <a:spLocks/>
        </xdr:cNvSpPr>
      </xdr:nvSpPr>
      <xdr:spPr>
        <a:xfrm>
          <a:off x="20659725" y="10658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87" name="Group 900"/>
        <xdr:cNvGrpSpPr>
          <a:grpSpLocks noChangeAspect="1"/>
        </xdr:cNvGrpSpPr>
      </xdr:nvGrpSpPr>
      <xdr:grpSpPr>
        <a:xfrm>
          <a:off x="147637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21</xdr:row>
      <xdr:rowOff>57150</xdr:rowOff>
    </xdr:from>
    <xdr:to>
      <xdr:col>20</xdr:col>
      <xdr:colOff>933450</xdr:colOff>
      <xdr:row>21</xdr:row>
      <xdr:rowOff>171450</xdr:rowOff>
    </xdr:to>
    <xdr:grpSp>
      <xdr:nvGrpSpPr>
        <xdr:cNvPr id="195" name="Group 908"/>
        <xdr:cNvGrpSpPr>
          <a:grpSpLocks noChangeAspect="1"/>
        </xdr:cNvGrpSpPr>
      </xdr:nvGrpSpPr>
      <xdr:grpSpPr>
        <a:xfrm>
          <a:off x="14506575" y="5638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9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24</xdr:row>
      <xdr:rowOff>57150</xdr:rowOff>
    </xdr:from>
    <xdr:to>
      <xdr:col>19</xdr:col>
      <xdr:colOff>457200</xdr:colOff>
      <xdr:row>24</xdr:row>
      <xdr:rowOff>171450</xdr:rowOff>
    </xdr:to>
    <xdr:grpSp>
      <xdr:nvGrpSpPr>
        <xdr:cNvPr id="203" name="Group 916"/>
        <xdr:cNvGrpSpPr>
          <a:grpSpLocks noChangeAspect="1"/>
        </xdr:cNvGrpSpPr>
      </xdr:nvGrpSpPr>
      <xdr:grpSpPr>
        <a:xfrm>
          <a:off x="135159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30</xdr:row>
      <xdr:rowOff>57150</xdr:rowOff>
    </xdr:from>
    <xdr:to>
      <xdr:col>21</xdr:col>
      <xdr:colOff>485775</xdr:colOff>
      <xdr:row>30</xdr:row>
      <xdr:rowOff>171450</xdr:rowOff>
    </xdr:to>
    <xdr:grpSp>
      <xdr:nvGrpSpPr>
        <xdr:cNvPr id="211" name="Group 932"/>
        <xdr:cNvGrpSpPr>
          <a:grpSpLocks noChangeAspect="1"/>
        </xdr:cNvGrpSpPr>
      </xdr:nvGrpSpPr>
      <xdr:grpSpPr>
        <a:xfrm>
          <a:off x="15020925" y="7696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12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33</xdr:row>
      <xdr:rowOff>57150</xdr:rowOff>
    </xdr:from>
    <xdr:to>
      <xdr:col>24</xdr:col>
      <xdr:colOff>285750</xdr:colOff>
      <xdr:row>33</xdr:row>
      <xdr:rowOff>171450</xdr:rowOff>
    </xdr:to>
    <xdr:grpSp>
      <xdr:nvGrpSpPr>
        <xdr:cNvPr id="219" name="Group 940"/>
        <xdr:cNvGrpSpPr>
          <a:grpSpLocks noChangeAspect="1"/>
        </xdr:cNvGrpSpPr>
      </xdr:nvGrpSpPr>
      <xdr:grpSpPr>
        <a:xfrm>
          <a:off x="168306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18</xdr:row>
      <xdr:rowOff>57150</xdr:rowOff>
    </xdr:from>
    <xdr:to>
      <xdr:col>20</xdr:col>
      <xdr:colOff>476250</xdr:colOff>
      <xdr:row>18</xdr:row>
      <xdr:rowOff>171450</xdr:rowOff>
    </xdr:to>
    <xdr:grpSp>
      <xdr:nvGrpSpPr>
        <xdr:cNvPr id="227" name="Group 948"/>
        <xdr:cNvGrpSpPr>
          <a:grpSpLocks noChangeAspect="1"/>
        </xdr:cNvGrpSpPr>
      </xdr:nvGrpSpPr>
      <xdr:grpSpPr>
        <a:xfrm>
          <a:off x="140493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8" name="Line 9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235" name="Group 956"/>
        <xdr:cNvGrpSpPr>
          <a:grpSpLocks noChangeAspect="1"/>
        </xdr:cNvGrpSpPr>
      </xdr:nvGrpSpPr>
      <xdr:grpSpPr>
        <a:xfrm>
          <a:off x="2028825" y="701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9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38</xdr:row>
      <xdr:rowOff>57150</xdr:rowOff>
    </xdr:from>
    <xdr:to>
      <xdr:col>28</xdr:col>
      <xdr:colOff>942975</xdr:colOff>
      <xdr:row>38</xdr:row>
      <xdr:rowOff>171450</xdr:rowOff>
    </xdr:to>
    <xdr:grpSp>
      <xdr:nvGrpSpPr>
        <xdr:cNvPr id="240" name="Group 961"/>
        <xdr:cNvGrpSpPr>
          <a:grpSpLocks noChangeAspect="1"/>
        </xdr:cNvGrpSpPr>
      </xdr:nvGrpSpPr>
      <xdr:grpSpPr>
        <a:xfrm>
          <a:off x="20850225" y="952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847725</xdr:colOff>
      <xdr:row>42</xdr:row>
      <xdr:rowOff>57150</xdr:rowOff>
    </xdr:from>
    <xdr:to>
      <xdr:col>29</xdr:col>
      <xdr:colOff>314325</xdr:colOff>
      <xdr:row>42</xdr:row>
      <xdr:rowOff>171450</xdr:rowOff>
    </xdr:to>
    <xdr:grpSp>
      <xdr:nvGrpSpPr>
        <xdr:cNvPr id="245" name="Group 966"/>
        <xdr:cNvGrpSpPr>
          <a:grpSpLocks noChangeAspect="1"/>
        </xdr:cNvGrpSpPr>
      </xdr:nvGrpSpPr>
      <xdr:grpSpPr>
        <a:xfrm>
          <a:off x="21193125" y="1043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29</xdr:row>
      <xdr:rowOff>57150</xdr:rowOff>
    </xdr:from>
    <xdr:to>
      <xdr:col>8</xdr:col>
      <xdr:colOff>485775</xdr:colOff>
      <xdr:row>29</xdr:row>
      <xdr:rowOff>171450</xdr:rowOff>
    </xdr:to>
    <xdr:grpSp>
      <xdr:nvGrpSpPr>
        <xdr:cNvPr id="250" name="Group 971"/>
        <xdr:cNvGrpSpPr>
          <a:grpSpLocks noChangeAspect="1"/>
        </xdr:cNvGrpSpPr>
      </xdr:nvGrpSpPr>
      <xdr:grpSpPr>
        <a:xfrm>
          <a:off x="553402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9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485775</xdr:colOff>
      <xdr:row>26</xdr:row>
      <xdr:rowOff>171450</xdr:rowOff>
    </xdr:to>
    <xdr:grpSp>
      <xdr:nvGrpSpPr>
        <xdr:cNvPr id="255" name="Group 976"/>
        <xdr:cNvGrpSpPr>
          <a:grpSpLocks noChangeAspect="1"/>
        </xdr:cNvGrpSpPr>
      </xdr:nvGrpSpPr>
      <xdr:grpSpPr>
        <a:xfrm>
          <a:off x="65055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20</xdr:row>
      <xdr:rowOff>57150</xdr:rowOff>
    </xdr:from>
    <xdr:to>
      <xdr:col>62</xdr:col>
      <xdr:colOff>361950</xdr:colOff>
      <xdr:row>20</xdr:row>
      <xdr:rowOff>171450</xdr:rowOff>
    </xdr:to>
    <xdr:grpSp>
      <xdr:nvGrpSpPr>
        <xdr:cNvPr id="260" name="Group 981"/>
        <xdr:cNvGrpSpPr>
          <a:grpSpLocks noChangeAspect="1"/>
        </xdr:cNvGrpSpPr>
      </xdr:nvGrpSpPr>
      <xdr:grpSpPr>
        <a:xfrm>
          <a:off x="45443775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1" name="Line 9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23</xdr:row>
      <xdr:rowOff>57150</xdr:rowOff>
    </xdr:from>
    <xdr:to>
      <xdr:col>65</xdr:col>
      <xdr:colOff>133350</xdr:colOff>
      <xdr:row>23</xdr:row>
      <xdr:rowOff>171450</xdr:rowOff>
    </xdr:to>
    <xdr:grpSp>
      <xdr:nvGrpSpPr>
        <xdr:cNvPr id="268" name="Group 989"/>
        <xdr:cNvGrpSpPr>
          <a:grpSpLocks noChangeAspect="1"/>
        </xdr:cNvGrpSpPr>
      </xdr:nvGrpSpPr>
      <xdr:grpSpPr>
        <a:xfrm>
          <a:off x="476726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9" name="Line 9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26</xdr:row>
      <xdr:rowOff>57150</xdr:rowOff>
    </xdr:from>
    <xdr:to>
      <xdr:col>68</xdr:col>
      <xdr:colOff>371475</xdr:colOff>
      <xdr:row>26</xdr:row>
      <xdr:rowOff>171450</xdr:rowOff>
    </xdr:to>
    <xdr:grpSp>
      <xdr:nvGrpSpPr>
        <xdr:cNvPr id="276" name="Group 997"/>
        <xdr:cNvGrpSpPr>
          <a:grpSpLocks noChangeAspect="1"/>
        </xdr:cNvGrpSpPr>
      </xdr:nvGrpSpPr>
      <xdr:grpSpPr>
        <a:xfrm>
          <a:off x="4991100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7" name="Line 9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32</xdr:row>
      <xdr:rowOff>57150</xdr:rowOff>
    </xdr:from>
    <xdr:to>
      <xdr:col>69</xdr:col>
      <xdr:colOff>228600</xdr:colOff>
      <xdr:row>32</xdr:row>
      <xdr:rowOff>171450</xdr:rowOff>
    </xdr:to>
    <xdr:grpSp>
      <xdr:nvGrpSpPr>
        <xdr:cNvPr id="284" name="Group 1013"/>
        <xdr:cNvGrpSpPr>
          <a:grpSpLocks noChangeAspect="1"/>
        </xdr:cNvGrpSpPr>
      </xdr:nvGrpSpPr>
      <xdr:grpSpPr>
        <a:xfrm>
          <a:off x="5073967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5" name="Line 10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35</xdr:row>
      <xdr:rowOff>57150</xdr:rowOff>
    </xdr:from>
    <xdr:to>
      <xdr:col>66</xdr:col>
      <xdr:colOff>876300</xdr:colOff>
      <xdr:row>35</xdr:row>
      <xdr:rowOff>171450</xdr:rowOff>
    </xdr:to>
    <xdr:grpSp>
      <xdr:nvGrpSpPr>
        <xdr:cNvPr id="292" name="Group 1021"/>
        <xdr:cNvGrpSpPr>
          <a:grpSpLocks noChangeAspect="1"/>
        </xdr:cNvGrpSpPr>
      </xdr:nvGrpSpPr>
      <xdr:grpSpPr>
        <a:xfrm>
          <a:off x="489299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10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27</xdr:row>
      <xdr:rowOff>57150</xdr:rowOff>
    </xdr:from>
    <xdr:to>
      <xdr:col>86</xdr:col>
      <xdr:colOff>542925</xdr:colOff>
      <xdr:row>27</xdr:row>
      <xdr:rowOff>171450</xdr:rowOff>
    </xdr:to>
    <xdr:grpSp>
      <xdr:nvGrpSpPr>
        <xdr:cNvPr id="300" name="Group 5"/>
        <xdr:cNvGrpSpPr>
          <a:grpSpLocks noChangeAspect="1"/>
        </xdr:cNvGrpSpPr>
      </xdr:nvGrpSpPr>
      <xdr:grpSpPr>
        <a:xfrm>
          <a:off x="634555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308" name="Group 13"/>
        <xdr:cNvGrpSpPr>
          <a:grpSpLocks noChangeAspect="1"/>
        </xdr:cNvGrpSpPr>
      </xdr:nvGrpSpPr>
      <xdr:grpSpPr>
        <a:xfrm>
          <a:off x="6327457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9" name="Line 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41</xdr:row>
      <xdr:rowOff>57150</xdr:rowOff>
    </xdr:from>
    <xdr:to>
      <xdr:col>62</xdr:col>
      <xdr:colOff>800100</xdr:colOff>
      <xdr:row>41</xdr:row>
      <xdr:rowOff>171450</xdr:rowOff>
    </xdr:to>
    <xdr:grpSp>
      <xdr:nvGrpSpPr>
        <xdr:cNvPr id="313" name="Group 18"/>
        <xdr:cNvGrpSpPr>
          <a:grpSpLocks noChangeAspect="1"/>
        </xdr:cNvGrpSpPr>
      </xdr:nvGrpSpPr>
      <xdr:grpSpPr>
        <a:xfrm>
          <a:off x="46272450" y="1021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4" name="Line 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17</xdr:row>
      <xdr:rowOff>57150</xdr:rowOff>
    </xdr:from>
    <xdr:to>
      <xdr:col>60</xdr:col>
      <xdr:colOff>952500</xdr:colOff>
      <xdr:row>17</xdr:row>
      <xdr:rowOff>171450</xdr:rowOff>
    </xdr:to>
    <xdr:grpSp>
      <xdr:nvGrpSpPr>
        <xdr:cNvPr id="318" name="Group 23"/>
        <xdr:cNvGrpSpPr>
          <a:grpSpLocks noChangeAspect="1"/>
        </xdr:cNvGrpSpPr>
      </xdr:nvGrpSpPr>
      <xdr:grpSpPr>
        <a:xfrm>
          <a:off x="44938950" y="472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28575</xdr:colOff>
      <xdr:row>15</xdr:row>
      <xdr:rowOff>57150</xdr:rowOff>
    </xdr:from>
    <xdr:to>
      <xdr:col>53</xdr:col>
      <xdr:colOff>466725</xdr:colOff>
      <xdr:row>15</xdr:row>
      <xdr:rowOff>171450</xdr:rowOff>
    </xdr:to>
    <xdr:grpSp>
      <xdr:nvGrpSpPr>
        <xdr:cNvPr id="323" name="Group 28"/>
        <xdr:cNvGrpSpPr>
          <a:grpSpLocks noChangeAspect="1"/>
        </xdr:cNvGrpSpPr>
      </xdr:nvGrpSpPr>
      <xdr:grpSpPr>
        <a:xfrm>
          <a:off x="39481125" y="426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4" name="Line 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24</xdr:row>
      <xdr:rowOff>57150</xdr:rowOff>
    </xdr:from>
    <xdr:to>
      <xdr:col>78</xdr:col>
      <xdr:colOff>714375</xdr:colOff>
      <xdr:row>24</xdr:row>
      <xdr:rowOff>171450</xdr:rowOff>
    </xdr:to>
    <xdr:grpSp>
      <xdr:nvGrpSpPr>
        <xdr:cNvPr id="328" name="Group 33"/>
        <xdr:cNvGrpSpPr>
          <a:grpSpLocks noChangeAspect="1"/>
        </xdr:cNvGrpSpPr>
      </xdr:nvGrpSpPr>
      <xdr:grpSpPr>
        <a:xfrm>
          <a:off x="5807392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9" name="Line 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26</xdr:row>
      <xdr:rowOff>57150</xdr:rowOff>
    </xdr:from>
    <xdr:to>
      <xdr:col>80</xdr:col>
      <xdr:colOff>638175</xdr:colOff>
      <xdr:row>26</xdr:row>
      <xdr:rowOff>171450</xdr:rowOff>
    </xdr:to>
    <xdr:grpSp>
      <xdr:nvGrpSpPr>
        <xdr:cNvPr id="333" name="Group 38"/>
        <xdr:cNvGrpSpPr>
          <a:grpSpLocks noChangeAspect="1"/>
        </xdr:cNvGrpSpPr>
      </xdr:nvGrpSpPr>
      <xdr:grpSpPr>
        <a:xfrm>
          <a:off x="5948362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4" name="Line 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38</xdr:row>
      <xdr:rowOff>57150</xdr:rowOff>
    </xdr:from>
    <xdr:to>
      <xdr:col>66</xdr:col>
      <xdr:colOff>552450</xdr:colOff>
      <xdr:row>38</xdr:row>
      <xdr:rowOff>171450</xdr:rowOff>
    </xdr:to>
    <xdr:grpSp>
      <xdr:nvGrpSpPr>
        <xdr:cNvPr id="338" name="Group 43"/>
        <xdr:cNvGrpSpPr>
          <a:grpSpLocks noChangeAspect="1"/>
        </xdr:cNvGrpSpPr>
      </xdr:nvGrpSpPr>
      <xdr:grpSpPr>
        <a:xfrm>
          <a:off x="49139475" y="952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20</xdr:row>
      <xdr:rowOff>57150</xdr:rowOff>
    </xdr:from>
    <xdr:to>
      <xdr:col>48</xdr:col>
      <xdr:colOff>228600</xdr:colOff>
      <xdr:row>20</xdr:row>
      <xdr:rowOff>171450</xdr:rowOff>
    </xdr:to>
    <xdr:grpSp>
      <xdr:nvGrpSpPr>
        <xdr:cNvPr id="342" name="Group 47"/>
        <xdr:cNvGrpSpPr>
          <a:grpSpLocks noChangeAspect="1"/>
        </xdr:cNvGrpSpPr>
      </xdr:nvGrpSpPr>
      <xdr:grpSpPr>
        <a:xfrm>
          <a:off x="35042475" y="54102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43" name="Line 4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18</xdr:row>
      <xdr:rowOff>57150</xdr:rowOff>
    </xdr:from>
    <xdr:to>
      <xdr:col>52</xdr:col>
      <xdr:colOff>942975</xdr:colOff>
      <xdr:row>18</xdr:row>
      <xdr:rowOff>171450</xdr:rowOff>
    </xdr:to>
    <xdr:grpSp>
      <xdr:nvGrpSpPr>
        <xdr:cNvPr id="349" name="Group 54"/>
        <xdr:cNvGrpSpPr>
          <a:grpSpLocks noChangeAspect="1"/>
        </xdr:cNvGrpSpPr>
      </xdr:nvGrpSpPr>
      <xdr:grpSpPr>
        <a:xfrm>
          <a:off x="38719125" y="49530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50" name="Line 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27</xdr:row>
      <xdr:rowOff>57150</xdr:rowOff>
    </xdr:from>
    <xdr:to>
      <xdr:col>18</xdr:col>
      <xdr:colOff>257175</xdr:colOff>
      <xdr:row>27</xdr:row>
      <xdr:rowOff>171450</xdr:rowOff>
    </xdr:to>
    <xdr:grpSp>
      <xdr:nvGrpSpPr>
        <xdr:cNvPr id="356" name="Group 61"/>
        <xdr:cNvGrpSpPr>
          <a:grpSpLocks noChangeAspect="1"/>
        </xdr:cNvGrpSpPr>
      </xdr:nvGrpSpPr>
      <xdr:grpSpPr>
        <a:xfrm>
          <a:off x="12477750" y="7010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57" name="Line 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742950</xdr:colOff>
      <xdr:row>29</xdr:row>
      <xdr:rowOff>171450</xdr:rowOff>
    </xdr:to>
    <xdr:grpSp>
      <xdr:nvGrpSpPr>
        <xdr:cNvPr id="363" name="Group 68"/>
        <xdr:cNvGrpSpPr>
          <a:grpSpLocks noChangeAspect="1"/>
        </xdr:cNvGrpSpPr>
      </xdr:nvGrpSpPr>
      <xdr:grpSpPr>
        <a:xfrm>
          <a:off x="51901725" y="7467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64" name="Line 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0" name="Line 75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1" name="Line 76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372" name="Line 77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373" name="Line 78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76200</xdr:colOff>
      <xdr:row>22</xdr:row>
      <xdr:rowOff>57150</xdr:rowOff>
    </xdr:from>
    <xdr:to>
      <xdr:col>86</xdr:col>
      <xdr:colOff>0</xdr:colOff>
      <xdr:row>22</xdr:row>
      <xdr:rowOff>171450</xdr:rowOff>
    </xdr:to>
    <xdr:grpSp>
      <xdr:nvGrpSpPr>
        <xdr:cNvPr id="374" name="Group 79"/>
        <xdr:cNvGrpSpPr>
          <a:grpSpLocks noChangeAspect="1"/>
        </xdr:cNvGrpSpPr>
      </xdr:nvGrpSpPr>
      <xdr:grpSpPr>
        <a:xfrm>
          <a:off x="63303150" y="5867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5" name="Line 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238125</xdr:colOff>
      <xdr:row>29</xdr:row>
      <xdr:rowOff>123825</xdr:rowOff>
    </xdr:from>
    <xdr:ext cx="523875" cy="228600"/>
    <xdr:sp>
      <xdr:nvSpPr>
        <xdr:cNvPr id="379" name="text 7125"/>
        <xdr:cNvSpPr txBox="1">
          <a:spLocks noChangeArrowheads="1"/>
        </xdr:cNvSpPr>
      </xdr:nvSpPr>
      <xdr:spPr>
        <a:xfrm>
          <a:off x="37233225" y="7534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0" customWidth="1"/>
    <col min="2" max="2" width="12.75390625" style="181" customWidth="1"/>
    <col min="3" max="18" width="12.75390625" style="111" customWidth="1"/>
    <col min="19" max="19" width="4.75390625" style="110" customWidth="1"/>
    <col min="20" max="20" width="2.75390625" style="110" customWidth="1"/>
    <col min="21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2.75" customHeight="1">
      <c r="B3" s="114"/>
      <c r="C3" s="114"/>
      <c r="D3" s="114"/>
      <c r="J3" s="115"/>
      <c r="K3" s="114"/>
      <c r="L3" s="114"/>
    </row>
    <row r="4" spans="1:22" s="122" customFormat="1" ht="22.5" customHeight="1">
      <c r="A4" s="116"/>
      <c r="B4" s="94" t="s">
        <v>42</v>
      </c>
      <c r="C4" s="117">
        <v>306</v>
      </c>
      <c r="D4" s="118"/>
      <c r="E4" s="116"/>
      <c r="F4" s="116"/>
      <c r="G4" s="116"/>
      <c r="H4" s="116"/>
      <c r="I4" s="118"/>
      <c r="J4" s="104" t="s">
        <v>48</v>
      </c>
      <c r="K4" s="118"/>
      <c r="L4" s="119"/>
      <c r="M4" s="118"/>
      <c r="N4" s="118"/>
      <c r="O4" s="118"/>
      <c r="P4" s="118"/>
      <c r="Q4" s="120" t="s">
        <v>43</v>
      </c>
      <c r="R4" s="195">
        <v>380733</v>
      </c>
      <c r="S4" s="118"/>
      <c r="T4" s="118"/>
      <c r="U4" s="121"/>
      <c r="V4" s="121"/>
    </row>
    <row r="5" spans="2:22" s="123" customFormat="1" ht="10.5" customHeight="1" thickBot="1">
      <c r="B5" s="124"/>
      <c r="C5" s="125"/>
      <c r="D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1" customFormat="1" ht="25.5" customHeight="1">
      <c r="A6" s="126"/>
      <c r="B6" s="127"/>
      <c r="C6" s="128"/>
      <c r="D6" s="127"/>
      <c r="E6" s="129"/>
      <c r="F6" s="129"/>
      <c r="G6" s="129"/>
      <c r="H6" s="129"/>
      <c r="I6" s="129"/>
      <c r="J6" s="127"/>
      <c r="K6" s="127"/>
      <c r="L6" s="127"/>
      <c r="M6" s="127"/>
      <c r="N6" s="127"/>
      <c r="O6" s="127"/>
      <c r="P6" s="127"/>
      <c r="Q6" s="127"/>
      <c r="R6" s="127"/>
      <c r="S6" s="130"/>
      <c r="T6" s="115"/>
      <c r="U6" s="115"/>
      <c r="V6" s="115"/>
    </row>
    <row r="7" spans="1:21" ht="21" customHeight="1">
      <c r="A7" s="132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S7" s="136"/>
      <c r="T7" s="114"/>
      <c r="U7" s="112"/>
    </row>
    <row r="8" spans="1:21" ht="24" customHeight="1">
      <c r="A8" s="132"/>
      <c r="B8" s="137"/>
      <c r="C8" s="138" t="s">
        <v>17</v>
      </c>
      <c r="D8" s="139"/>
      <c r="E8" s="139"/>
      <c r="F8" s="219"/>
      <c r="G8" s="219"/>
      <c r="H8" s="219"/>
      <c r="I8" s="140"/>
      <c r="J8" s="86" t="s">
        <v>55</v>
      </c>
      <c r="K8" s="140"/>
      <c r="P8" s="139"/>
      <c r="Q8" s="139"/>
      <c r="R8" s="141"/>
      <c r="S8" s="136"/>
      <c r="T8" s="114"/>
      <c r="U8" s="112"/>
    </row>
    <row r="9" spans="1:21" ht="24" customHeight="1">
      <c r="A9" s="132"/>
      <c r="B9" s="137"/>
      <c r="C9" s="61" t="s">
        <v>18</v>
      </c>
      <c r="D9" s="139"/>
      <c r="E9" s="139"/>
      <c r="F9" s="219"/>
      <c r="G9" s="219"/>
      <c r="H9" s="219"/>
      <c r="I9" s="139"/>
      <c r="J9" s="142" t="s">
        <v>56</v>
      </c>
      <c r="K9" s="139"/>
      <c r="O9" s="139"/>
      <c r="P9" s="311" t="s">
        <v>57</v>
      </c>
      <c r="Q9" s="311"/>
      <c r="R9" s="143"/>
      <c r="S9" s="136"/>
      <c r="T9" s="114"/>
      <c r="U9" s="112"/>
    </row>
    <row r="10" spans="1:21" ht="24" customHeight="1">
      <c r="A10" s="132"/>
      <c r="B10" s="137"/>
      <c r="C10" s="61" t="s">
        <v>19</v>
      </c>
      <c r="D10" s="139"/>
      <c r="E10" s="139"/>
      <c r="F10" s="219"/>
      <c r="G10" s="219"/>
      <c r="H10" s="219"/>
      <c r="I10" s="139"/>
      <c r="J10" s="93" t="s">
        <v>34</v>
      </c>
      <c r="K10" s="139"/>
      <c r="O10" s="139"/>
      <c r="P10" s="139"/>
      <c r="Q10" s="139"/>
      <c r="R10" s="141"/>
      <c r="S10" s="136"/>
      <c r="T10" s="114"/>
      <c r="U10" s="112"/>
    </row>
    <row r="11" spans="1:21" ht="12.75" customHeight="1">
      <c r="A11" s="132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36"/>
      <c r="T11" s="114"/>
      <c r="U11" s="112"/>
    </row>
    <row r="12" spans="1:21" ht="12.75" customHeight="1">
      <c r="A12" s="132"/>
      <c r="B12" s="137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1"/>
      <c r="S12" s="136"/>
      <c r="T12" s="114"/>
      <c r="U12" s="112"/>
    </row>
    <row r="13" spans="1:21" ht="21" customHeight="1">
      <c r="A13" s="132"/>
      <c r="B13" s="137"/>
      <c r="C13" s="92" t="s">
        <v>30</v>
      </c>
      <c r="D13" s="139"/>
      <c r="E13" s="139"/>
      <c r="J13" s="147" t="s">
        <v>20</v>
      </c>
      <c r="N13" s="219"/>
      <c r="O13" s="139"/>
      <c r="P13" s="139"/>
      <c r="Q13" s="139"/>
      <c r="R13" s="141"/>
      <c r="S13" s="136"/>
      <c r="T13" s="114"/>
      <c r="U13" s="112"/>
    </row>
    <row r="14" spans="1:21" ht="21" customHeight="1">
      <c r="A14" s="132"/>
      <c r="B14" s="137"/>
      <c r="C14" s="62" t="s">
        <v>31</v>
      </c>
      <c r="D14" s="139"/>
      <c r="E14" s="139"/>
      <c r="J14" s="306">
        <v>15.984</v>
      </c>
      <c r="N14" s="219"/>
      <c r="O14" s="139"/>
      <c r="P14" s="139"/>
      <c r="Q14" s="139"/>
      <c r="R14" s="141"/>
      <c r="S14" s="136"/>
      <c r="T14" s="114"/>
      <c r="U14" s="112"/>
    </row>
    <row r="15" spans="1:21" ht="21" customHeight="1">
      <c r="A15" s="132"/>
      <c r="B15" s="137"/>
      <c r="C15" s="62" t="s">
        <v>75</v>
      </c>
      <c r="D15" s="139"/>
      <c r="E15" s="139"/>
      <c r="J15" s="220" t="s">
        <v>21</v>
      </c>
      <c r="O15" s="139"/>
      <c r="Q15" s="139"/>
      <c r="R15" s="141"/>
      <c r="S15" s="136"/>
      <c r="T15" s="114"/>
      <c r="U15" s="112"/>
    </row>
    <row r="16" spans="1:21" ht="24" customHeight="1">
      <c r="A16" s="132"/>
      <c r="B16" s="144"/>
      <c r="C16" s="145"/>
      <c r="D16" s="145"/>
      <c r="E16" s="145"/>
      <c r="F16" s="145"/>
      <c r="G16" s="145"/>
      <c r="H16" s="145"/>
      <c r="I16" s="145"/>
      <c r="J16" s="309" t="s">
        <v>89</v>
      </c>
      <c r="K16" s="145"/>
      <c r="L16" s="145"/>
      <c r="M16" s="145"/>
      <c r="N16" s="145"/>
      <c r="O16" s="145"/>
      <c r="P16" s="145"/>
      <c r="Q16" s="145"/>
      <c r="R16" s="146"/>
      <c r="S16" s="136"/>
      <c r="T16" s="114"/>
      <c r="U16" s="112"/>
    </row>
    <row r="17" spans="1:21" ht="12.75">
      <c r="A17" s="132"/>
      <c r="B17" s="137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1"/>
      <c r="S17" s="136"/>
      <c r="T17" s="114"/>
      <c r="U17" s="112"/>
    </row>
    <row r="18" spans="1:21" ht="21" customHeight="1">
      <c r="A18" s="132"/>
      <c r="B18" s="137"/>
      <c r="C18" s="62" t="s">
        <v>76</v>
      </c>
      <c r="D18" s="139"/>
      <c r="E18" s="139"/>
      <c r="F18" s="139"/>
      <c r="G18" s="139"/>
      <c r="H18" s="139"/>
      <c r="J18" s="222" t="s">
        <v>108</v>
      </c>
      <c r="L18" s="139"/>
      <c r="M18" s="219"/>
      <c r="N18" s="219"/>
      <c r="O18" s="139"/>
      <c r="P18" s="311" t="s">
        <v>78</v>
      </c>
      <c r="Q18" s="311"/>
      <c r="R18" s="141"/>
      <c r="S18" s="136"/>
      <c r="T18" s="114"/>
      <c r="U18" s="112"/>
    </row>
    <row r="19" spans="1:21" ht="21" customHeight="1">
      <c r="A19" s="132"/>
      <c r="B19" s="137"/>
      <c r="C19" s="62" t="s">
        <v>79</v>
      </c>
      <c r="D19" s="139"/>
      <c r="E19" s="139"/>
      <c r="F19" s="139"/>
      <c r="G19" s="139"/>
      <c r="H19" s="139"/>
      <c r="J19" s="223" t="s">
        <v>109</v>
      </c>
      <c r="L19" s="139"/>
      <c r="M19" s="219"/>
      <c r="N19" s="219"/>
      <c r="O19" s="139"/>
      <c r="P19" s="311" t="s">
        <v>81</v>
      </c>
      <c r="Q19" s="311"/>
      <c r="R19" s="141"/>
      <c r="S19" s="136"/>
      <c r="T19" s="114"/>
      <c r="U19" s="112"/>
    </row>
    <row r="20" spans="1:21" ht="12.75" customHeight="1">
      <c r="A20" s="132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  <c r="S20" s="136"/>
      <c r="T20" s="114"/>
      <c r="U20" s="112"/>
    </row>
    <row r="21" spans="1:21" ht="25.5" customHeight="1">
      <c r="A21" s="132"/>
      <c r="B21" s="151"/>
      <c r="C21" s="152"/>
      <c r="D21" s="152"/>
      <c r="E21" s="153"/>
      <c r="F21" s="153"/>
      <c r="G21" s="153"/>
      <c r="H21" s="153"/>
      <c r="I21" s="152"/>
      <c r="J21" s="154"/>
      <c r="K21" s="152"/>
      <c r="L21" s="152"/>
      <c r="M21" s="152"/>
      <c r="N21" s="152"/>
      <c r="O21" s="152"/>
      <c r="P21" s="152"/>
      <c r="Q21" s="152"/>
      <c r="R21" s="152"/>
      <c r="S21" s="136"/>
      <c r="T21" s="114"/>
      <c r="U21" s="112"/>
    </row>
    <row r="22" spans="1:21" ht="15" customHeight="1">
      <c r="A22" s="132"/>
      <c r="B22" s="133"/>
      <c r="C22" s="134"/>
      <c r="D22" s="134"/>
      <c r="E22" s="228"/>
      <c r="F22" s="228"/>
      <c r="G22" s="228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136"/>
      <c r="T22" s="114"/>
      <c r="U22" s="112"/>
    </row>
    <row r="23" spans="1:21" ht="21" customHeight="1">
      <c r="A23" s="132"/>
      <c r="B23" s="137"/>
      <c r="C23" s="61" t="s">
        <v>22</v>
      </c>
      <c r="D23" s="139"/>
      <c r="E23" s="112"/>
      <c r="F23" s="112"/>
      <c r="G23" s="112"/>
      <c r="H23" s="112"/>
      <c r="I23" s="112"/>
      <c r="J23" s="221" t="s">
        <v>83</v>
      </c>
      <c r="K23" s="112"/>
      <c r="L23" s="112"/>
      <c r="M23" s="139"/>
      <c r="N23" s="139"/>
      <c r="O23" s="139"/>
      <c r="P23" s="139"/>
      <c r="Q23" s="139"/>
      <c r="R23" s="141"/>
      <c r="S23" s="136"/>
      <c r="T23" s="114"/>
      <c r="U23" s="112"/>
    </row>
    <row r="24" spans="1:21" ht="24" customHeight="1">
      <c r="A24" s="132"/>
      <c r="B24" s="137"/>
      <c r="C24" s="61" t="s">
        <v>18</v>
      </c>
      <c r="D24" s="139"/>
      <c r="E24" s="112"/>
      <c r="F24" s="112"/>
      <c r="G24" s="112"/>
      <c r="H24" s="140"/>
      <c r="I24" s="140"/>
      <c r="J24" s="86" t="s">
        <v>44</v>
      </c>
      <c r="K24" s="140"/>
      <c r="L24" s="140"/>
      <c r="M24" s="139"/>
      <c r="N24" s="139"/>
      <c r="O24" s="139"/>
      <c r="P24" s="311" t="s">
        <v>82</v>
      </c>
      <c r="Q24" s="311"/>
      <c r="R24" s="141"/>
      <c r="S24" s="136"/>
      <c r="T24" s="114"/>
      <c r="U24" s="112"/>
    </row>
    <row r="25" spans="1:21" ht="21" customHeight="1">
      <c r="A25" s="132"/>
      <c r="B25" s="137"/>
      <c r="C25" s="61" t="s">
        <v>19</v>
      </c>
      <c r="D25" s="139"/>
      <c r="E25" s="112"/>
      <c r="F25" s="112"/>
      <c r="G25" s="112"/>
      <c r="H25" s="139"/>
      <c r="I25" s="139"/>
      <c r="J25" s="142" t="s">
        <v>84</v>
      </c>
      <c r="K25" s="139"/>
      <c r="L25" s="139"/>
      <c r="M25" s="139"/>
      <c r="N25" s="139"/>
      <c r="O25" s="139"/>
      <c r="P25" s="139"/>
      <c r="Q25" s="139"/>
      <c r="R25" s="141"/>
      <c r="S25" s="136"/>
      <c r="T25" s="114"/>
      <c r="U25" s="112"/>
    </row>
    <row r="26" spans="1:21" ht="15" customHeight="1">
      <c r="A26" s="132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6"/>
      <c r="S26" s="136"/>
      <c r="T26" s="114"/>
      <c r="U26" s="112"/>
    </row>
    <row r="27" spans="1:21" ht="15" customHeight="1">
      <c r="A27" s="132"/>
      <c r="B27" s="137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1"/>
      <c r="S27" s="136"/>
      <c r="T27" s="114"/>
      <c r="U27" s="112"/>
    </row>
    <row r="28" spans="1:21" ht="21" customHeight="1">
      <c r="A28" s="132"/>
      <c r="B28" s="137"/>
      <c r="C28" s="62" t="s">
        <v>76</v>
      </c>
      <c r="D28" s="139"/>
      <c r="E28" s="139"/>
      <c r="G28" s="139"/>
      <c r="J28" s="222" t="s">
        <v>77</v>
      </c>
      <c r="K28" s="112"/>
      <c r="L28" s="139"/>
      <c r="M28" s="139"/>
      <c r="N28" s="139"/>
      <c r="O28" s="139"/>
      <c r="P28" s="311" t="s">
        <v>78</v>
      </c>
      <c r="Q28" s="311"/>
      <c r="R28" s="141"/>
      <c r="S28" s="136"/>
      <c r="T28" s="114"/>
      <c r="U28" s="112"/>
    </row>
    <row r="29" spans="1:21" ht="21" customHeight="1">
      <c r="A29" s="132"/>
      <c r="B29" s="137"/>
      <c r="C29" s="62" t="s">
        <v>79</v>
      </c>
      <c r="D29" s="139"/>
      <c r="E29" s="139"/>
      <c r="G29" s="139"/>
      <c r="J29" s="223" t="s">
        <v>80</v>
      </c>
      <c r="K29" s="112"/>
      <c r="L29" s="139"/>
      <c r="M29" s="139"/>
      <c r="N29" s="139"/>
      <c r="O29" s="139"/>
      <c r="P29" s="311" t="s">
        <v>81</v>
      </c>
      <c r="Q29" s="311"/>
      <c r="R29" s="141"/>
      <c r="S29" s="136"/>
      <c r="T29" s="114"/>
      <c r="U29" s="112"/>
    </row>
    <row r="30" spans="1:21" ht="15" customHeight="1">
      <c r="A30" s="132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50"/>
      <c r="S30" s="136"/>
      <c r="T30" s="114"/>
      <c r="U30" s="112"/>
    </row>
    <row r="31" spans="1:21" ht="25.5" customHeight="1">
      <c r="A31" s="132"/>
      <c r="B31" s="151"/>
      <c r="C31" s="152"/>
      <c r="D31" s="152"/>
      <c r="E31" s="153"/>
      <c r="F31" s="153"/>
      <c r="G31" s="153"/>
      <c r="H31" s="153"/>
      <c r="I31" s="152"/>
      <c r="J31" s="154"/>
      <c r="K31" s="152"/>
      <c r="L31" s="152"/>
      <c r="M31" s="152"/>
      <c r="N31" s="152"/>
      <c r="O31" s="152"/>
      <c r="P31" s="152"/>
      <c r="Q31" s="152"/>
      <c r="R31" s="152"/>
      <c r="S31" s="136"/>
      <c r="T31" s="114"/>
      <c r="U31" s="112"/>
    </row>
    <row r="32" spans="1:19" ht="30" customHeight="1">
      <c r="A32" s="155"/>
      <c r="B32" s="156"/>
      <c r="C32" s="157"/>
      <c r="D32" s="312" t="s">
        <v>99</v>
      </c>
      <c r="E32" s="313"/>
      <c r="F32" s="313"/>
      <c r="G32" s="313"/>
      <c r="H32" s="157"/>
      <c r="I32" s="158"/>
      <c r="J32" s="159"/>
      <c r="K32" s="156"/>
      <c r="L32" s="157"/>
      <c r="M32" s="312" t="s">
        <v>104</v>
      </c>
      <c r="N32" s="312"/>
      <c r="O32" s="312"/>
      <c r="P32" s="312"/>
      <c r="Q32" s="157"/>
      <c r="R32" s="158"/>
      <c r="S32" s="136"/>
    </row>
    <row r="33" spans="1:20" s="163" customFormat="1" ht="21" customHeight="1" thickBot="1">
      <c r="A33" s="160"/>
      <c r="B33" s="161" t="s">
        <v>11</v>
      </c>
      <c r="C33" s="103" t="s">
        <v>23</v>
      </c>
      <c r="D33" s="103" t="s">
        <v>24</v>
      </c>
      <c r="E33" s="105" t="s">
        <v>25</v>
      </c>
      <c r="F33" s="314" t="s">
        <v>26</v>
      </c>
      <c r="G33" s="315"/>
      <c r="H33" s="315"/>
      <c r="I33" s="316"/>
      <c r="J33" s="159"/>
      <c r="K33" s="161" t="s">
        <v>11</v>
      </c>
      <c r="L33" s="103" t="s">
        <v>23</v>
      </c>
      <c r="M33" s="103" t="s">
        <v>24</v>
      </c>
      <c r="N33" s="105" t="s">
        <v>25</v>
      </c>
      <c r="O33" s="314" t="s">
        <v>26</v>
      </c>
      <c r="P33" s="315"/>
      <c r="Q33" s="315"/>
      <c r="R33" s="316"/>
      <c r="S33" s="162"/>
      <c r="T33" s="110"/>
    </row>
    <row r="34" spans="1:20" s="122" customFormat="1" ht="21" customHeight="1" thickTop="1">
      <c r="A34" s="155"/>
      <c r="B34" s="164"/>
      <c r="C34" s="165"/>
      <c r="D34" s="234"/>
      <c r="E34" s="226"/>
      <c r="F34" s="168"/>
      <c r="G34" s="169"/>
      <c r="H34" s="169"/>
      <c r="I34" s="170"/>
      <c r="J34" s="159"/>
      <c r="K34" s="164"/>
      <c r="L34" s="165"/>
      <c r="M34" s="166"/>
      <c r="N34" s="167"/>
      <c r="O34" s="168"/>
      <c r="P34" s="169"/>
      <c r="Q34" s="169"/>
      <c r="R34" s="170"/>
      <c r="S34" s="136"/>
      <c r="T34" s="110"/>
    </row>
    <row r="35" spans="1:20" s="122" customFormat="1" ht="21" customHeight="1">
      <c r="A35" s="155"/>
      <c r="B35" s="304">
        <v>1</v>
      </c>
      <c r="C35" s="171">
        <v>15.613</v>
      </c>
      <c r="D35" s="224">
        <v>16.23</v>
      </c>
      <c r="E35" s="225">
        <f>(D35-C35)*1000</f>
        <v>617.0000000000009</v>
      </c>
      <c r="F35" s="317" t="s">
        <v>45</v>
      </c>
      <c r="G35" s="318"/>
      <c r="H35" s="318"/>
      <c r="I35" s="319"/>
      <c r="J35" s="159"/>
      <c r="K35" s="305">
        <v>101</v>
      </c>
      <c r="L35" s="171">
        <v>15.628</v>
      </c>
      <c r="M35" s="224">
        <v>16.201</v>
      </c>
      <c r="N35" s="225">
        <f>(M35-L35)*1000</f>
        <v>573.0000000000005</v>
      </c>
      <c r="O35" s="320" t="s">
        <v>88</v>
      </c>
      <c r="P35" s="321"/>
      <c r="Q35" s="321"/>
      <c r="R35" s="322"/>
      <c r="S35" s="136"/>
      <c r="T35" s="110"/>
    </row>
    <row r="36" spans="1:20" s="122" customFormat="1" ht="21" customHeight="1">
      <c r="A36" s="155"/>
      <c r="B36" s="291" t="s">
        <v>32</v>
      </c>
      <c r="C36" s="292">
        <v>15.95</v>
      </c>
      <c r="D36" s="293">
        <v>16.05</v>
      </c>
      <c r="E36" s="294">
        <f>(D36-C36)*1000</f>
        <v>100.00000000000142</v>
      </c>
      <c r="F36" s="323" t="s">
        <v>100</v>
      </c>
      <c r="G36" s="324"/>
      <c r="H36" s="324"/>
      <c r="I36" s="325"/>
      <c r="J36" s="159"/>
      <c r="K36" s="164"/>
      <c r="L36" s="165"/>
      <c r="M36" s="278"/>
      <c r="N36" s="167"/>
      <c r="O36" s="168"/>
      <c r="P36" s="169"/>
      <c r="Q36" s="169"/>
      <c r="R36" s="170"/>
      <c r="S36" s="136"/>
      <c r="T36" s="110"/>
    </row>
    <row r="37" spans="1:20" s="122" customFormat="1" ht="21" customHeight="1">
      <c r="A37" s="155"/>
      <c r="B37" s="164"/>
      <c r="C37" s="165"/>
      <c r="D37" s="234"/>
      <c r="E37" s="226"/>
      <c r="F37" s="168"/>
      <c r="G37" s="169"/>
      <c r="H37" s="169"/>
      <c r="I37" s="170"/>
      <c r="J37" s="159"/>
      <c r="K37" s="305">
        <v>103</v>
      </c>
      <c r="L37" s="171">
        <v>15.648</v>
      </c>
      <c r="M37" s="224">
        <v>16.162</v>
      </c>
      <c r="N37" s="225">
        <f>(M37-L37)*1000</f>
        <v>513.9999999999993</v>
      </c>
      <c r="O37" s="320" t="s">
        <v>88</v>
      </c>
      <c r="P37" s="321"/>
      <c r="Q37" s="321"/>
      <c r="R37" s="322"/>
      <c r="S37" s="136"/>
      <c r="T37" s="110"/>
    </row>
    <row r="38" spans="1:20" s="122" customFormat="1" ht="21" customHeight="1">
      <c r="A38" s="155"/>
      <c r="B38" s="304">
        <v>2</v>
      </c>
      <c r="C38" s="171">
        <v>15.653</v>
      </c>
      <c r="D38" s="224">
        <v>16.213</v>
      </c>
      <c r="E38" s="225">
        <f>(D38-C38)*1000</f>
        <v>560.0000000000005</v>
      </c>
      <c r="F38" s="320" t="s">
        <v>46</v>
      </c>
      <c r="G38" s="321"/>
      <c r="H38" s="321"/>
      <c r="I38" s="322"/>
      <c r="J38" s="159"/>
      <c r="K38" s="164"/>
      <c r="L38" s="165"/>
      <c r="M38" s="278"/>
      <c r="N38" s="167"/>
      <c r="O38" s="168"/>
      <c r="P38" s="169"/>
      <c r="Q38" s="169"/>
      <c r="R38" s="170"/>
      <c r="S38" s="136"/>
      <c r="T38" s="110"/>
    </row>
    <row r="39" spans="1:20" s="122" customFormat="1" ht="21" customHeight="1">
      <c r="A39" s="155"/>
      <c r="B39" s="164"/>
      <c r="C39" s="165"/>
      <c r="D39" s="234"/>
      <c r="E39" s="226"/>
      <c r="F39" s="168"/>
      <c r="G39" s="169"/>
      <c r="H39" s="169"/>
      <c r="I39" s="170"/>
      <c r="J39" s="159"/>
      <c r="K39" s="305">
        <v>105</v>
      </c>
      <c r="L39" s="171">
        <v>15.638</v>
      </c>
      <c r="M39" s="224">
        <v>15.962</v>
      </c>
      <c r="N39" s="225">
        <f>(M39-L39)*1000</f>
        <v>323.99999999999983</v>
      </c>
      <c r="O39" s="320" t="s">
        <v>88</v>
      </c>
      <c r="P39" s="321"/>
      <c r="Q39" s="321"/>
      <c r="R39" s="322"/>
      <c r="S39" s="136"/>
      <c r="T39" s="110"/>
    </row>
    <row r="40" spans="1:20" s="122" customFormat="1" ht="21" customHeight="1">
      <c r="A40" s="155"/>
      <c r="B40" s="304">
        <v>4</v>
      </c>
      <c r="C40" s="171">
        <v>15.684</v>
      </c>
      <c r="D40" s="224">
        <v>16.184</v>
      </c>
      <c r="E40" s="225">
        <f>(D40-C40)*1000</f>
        <v>500.00000000000176</v>
      </c>
      <c r="F40" s="320" t="s">
        <v>46</v>
      </c>
      <c r="G40" s="321"/>
      <c r="H40" s="321"/>
      <c r="I40" s="322"/>
      <c r="J40" s="159"/>
      <c r="K40" s="227" t="s">
        <v>86</v>
      </c>
      <c r="L40" s="171">
        <v>16.029</v>
      </c>
      <c r="M40" s="224">
        <v>16.129</v>
      </c>
      <c r="N40" s="225">
        <f>(M40-L40)*1000</f>
        <v>100.00000000000142</v>
      </c>
      <c r="O40" s="326" t="s">
        <v>87</v>
      </c>
      <c r="P40" s="327"/>
      <c r="Q40" s="327"/>
      <c r="R40" s="328"/>
      <c r="S40" s="136"/>
      <c r="T40" s="110"/>
    </row>
    <row r="41" spans="1:20" s="116" customFormat="1" ht="21" customHeight="1">
      <c r="A41" s="155"/>
      <c r="B41" s="172"/>
      <c r="C41" s="173"/>
      <c r="D41" s="235"/>
      <c r="E41" s="236"/>
      <c r="F41" s="175"/>
      <c r="G41" s="176"/>
      <c r="H41" s="176"/>
      <c r="I41" s="177"/>
      <c r="J41" s="159"/>
      <c r="K41" s="172"/>
      <c r="L41" s="173"/>
      <c r="M41" s="279"/>
      <c r="N41" s="174"/>
      <c r="O41" s="175"/>
      <c r="P41" s="176"/>
      <c r="Q41" s="176"/>
      <c r="R41" s="177"/>
      <c r="S41" s="136"/>
      <c r="T41" s="110"/>
    </row>
    <row r="42" spans="1:19" ht="25.5" customHeight="1" thickBo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0"/>
    </row>
    <row r="46" ht="12.75" customHeight="1"/>
  </sheetData>
  <sheetProtection password="E755" sheet="1" objects="1" scenarios="1"/>
  <mergeCells count="18">
    <mergeCell ref="F35:I35"/>
    <mergeCell ref="O35:R35"/>
    <mergeCell ref="F38:I38"/>
    <mergeCell ref="F40:I40"/>
    <mergeCell ref="F36:I36"/>
    <mergeCell ref="O39:R39"/>
    <mergeCell ref="O37:R37"/>
    <mergeCell ref="O40:R40"/>
    <mergeCell ref="P9:Q9"/>
    <mergeCell ref="D32:G32"/>
    <mergeCell ref="M32:P32"/>
    <mergeCell ref="F33:I33"/>
    <mergeCell ref="O33:R33"/>
    <mergeCell ref="P28:Q28"/>
    <mergeCell ref="P29:Q29"/>
    <mergeCell ref="P24:Q24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0"/>
      <c r="AE1" s="91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0"/>
      <c r="BH1" s="91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1:89" ht="36" customHeight="1" thickBot="1" thickTop="1">
      <c r="A2" s="232"/>
      <c r="B2" s="346" t="s">
        <v>85</v>
      </c>
      <c r="C2" s="347"/>
      <c r="D2" s="347"/>
      <c r="E2" s="347"/>
      <c r="F2" s="347"/>
      <c r="G2" s="348"/>
      <c r="H2" s="26"/>
      <c r="I2" s="26"/>
      <c r="J2" s="26"/>
      <c r="K2" s="26"/>
      <c r="L2" s="87"/>
      <c r="M2" s="88"/>
      <c r="N2" s="88"/>
      <c r="O2" s="88"/>
      <c r="P2" s="88"/>
      <c r="Q2" s="88"/>
      <c r="R2" s="338" t="s">
        <v>33</v>
      </c>
      <c r="S2" s="338"/>
      <c r="T2" s="338"/>
      <c r="U2" s="338"/>
      <c r="V2" s="338"/>
      <c r="W2" s="338"/>
      <c r="X2" s="88"/>
      <c r="Y2" s="88"/>
      <c r="Z2" s="88"/>
      <c r="AA2" s="88"/>
      <c r="AB2" s="88"/>
      <c r="AC2" s="89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H2" s="87"/>
      <c r="BI2" s="88"/>
      <c r="BJ2" s="88"/>
      <c r="BK2" s="88"/>
      <c r="BL2" s="88"/>
      <c r="BM2" s="88"/>
      <c r="BN2" s="338" t="s">
        <v>33</v>
      </c>
      <c r="BO2" s="338"/>
      <c r="BP2" s="338"/>
      <c r="BQ2" s="338"/>
      <c r="BR2" s="338"/>
      <c r="BS2" s="338"/>
      <c r="BT2" s="88"/>
      <c r="BU2" s="88"/>
      <c r="BV2" s="88"/>
      <c r="BW2" s="88"/>
      <c r="BX2" s="88"/>
      <c r="BY2" s="89"/>
      <c r="BZ2" s="26"/>
      <c r="CA2" s="26"/>
      <c r="CB2" s="26"/>
      <c r="CC2" s="26"/>
      <c r="CD2" s="346" t="s">
        <v>85</v>
      </c>
      <c r="CE2" s="347"/>
      <c r="CF2" s="347"/>
      <c r="CG2" s="347"/>
      <c r="CH2" s="347"/>
      <c r="CI2" s="348"/>
      <c r="CJ2" s="26"/>
      <c r="CK2" s="26"/>
    </row>
    <row r="3" spans="1:89" ht="21" customHeight="1" thickBot="1" thickTop="1">
      <c r="A3" s="232"/>
      <c r="B3" s="344" t="s">
        <v>95</v>
      </c>
      <c r="C3" s="337"/>
      <c r="D3" s="337"/>
      <c r="E3" s="337"/>
      <c r="F3" s="337"/>
      <c r="G3" s="345"/>
      <c r="H3" s="26"/>
      <c r="I3" s="26"/>
      <c r="J3" s="26"/>
      <c r="K3" s="26"/>
      <c r="L3" s="351" t="s">
        <v>0</v>
      </c>
      <c r="M3" s="336"/>
      <c r="N3" s="96"/>
      <c r="O3" s="97"/>
      <c r="P3" s="191"/>
      <c r="Q3" s="96"/>
      <c r="R3" s="335" t="s">
        <v>1</v>
      </c>
      <c r="S3" s="335"/>
      <c r="T3" s="335"/>
      <c r="U3" s="335"/>
      <c r="V3" s="96"/>
      <c r="W3" s="96"/>
      <c r="X3" s="191"/>
      <c r="Y3" s="97"/>
      <c r="Z3" s="339" t="s">
        <v>2</v>
      </c>
      <c r="AA3" s="340"/>
      <c r="AB3" s="340"/>
      <c r="AC3" s="341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342" t="s">
        <v>2</v>
      </c>
      <c r="BI3" s="340"/>
      <c r="BJ3" s="340"/>
      <c r="BK3" s="343"/>
      <c r="BL3" s="96"/>
      <c r="BM3" s="97"/>
      <c r="BN3" s="335" t="s">
        <v>70</v>
      </c>
      <c r="BO3" s="336"/>
      <c r="BP3" s="191"/>
      <c r="BQ3" s="96"/>
      <c r="BR3" s="335" t="s">
        <v>1</v>
      </c>
      <c r="BS3" s="335"/>
      <c r="BT3" s="96"/>
      <c r="BU3" s="96"/>
      <c r="BV3" s="244"/>
      <c r="BW3" s="81"/>
      <c r="BX3" s="349" t="s">
        <v>0</v>
      </c>
      <c r="BY3" s="350"/>
      <c r="BZ3" s="26"/>
      <c r="CA3" s="26"/>
      <c r="CB3" s="26"/>
      <c r="CC3" s="26"/>
      <c r="CD3" s="344" t="s">
        <v>101</v>
      </c>
      <c r="CE3" s="337"/>
      <c r="CF3" s="337"/>
      <c r="CG3" s="337"/>
      <c r="CH3" s="337"/>
      <c r="CI3" s="345"/>
      <c r="CJ3" s="26"/>
      <c r="CK3" s="26"/>
    </row>
    <row r="4" spans="1:89" ht="21" customHeight="1" thickTop="1">
      <c r="A4" s="232"/>
      <c r="B4" s="229"/>
      <c r="C4" s="233"/>
      <c r="D4" s="66"/>
      <c r="E4" s="66"/>
      <c r="F4" s="13"/>
      <c r="G4" s="230"/>
      <c r="H4" s="26"/>
      <c r="I4" s="26"/>
      <c r="J4" s="26"/>
      <c r="K4" s="26"/>
      <c r="L4" s="2"/>
      <c r="M4" s="3"/>
      <c r="N4" s="5"/>
      <c r="O4" s="5"/>
      <c r="T4" s="337" t="s">
        <v>29</v>
      </c>
      <c r="U4" s="337"/>
      <c r="X4" s="5"/>
      <c r="Y4" s="5"/>
      <c r="Z4" s="5"/>
      <c r="AA4" s="5"/>
      <c r="AB4" s="5"/>
      <c r="AC4" s="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04" t="s">
        <v>48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7"/>
      <c r="BI4" s="5"/>
      <c r="BJ4" s="5"/>
      <c r="BK4" s="5"/>
      <c r="BL4" s="5"/>
      <c r="BM4" s="5"/>
      <c r="BN4" s="5"/>
      <c r="BO4" s="5"/>
      <c r="BP4" s="337" t="s">
        <v>29</v>
      </c>
      <c r="BQ4" s="337"/>
      <c r="BR4" s="5"/>
      <c r="BS4" s="5"/>
      <c r="BT4" s="5"/>
      <c r="BU4" s="5"/>
      <c r="BV4" s="5"/>
      <c r="BW4" s="5"/>
      <c r="BX4" s="5"/>
      <c r="BY4" s="6"/>
      <c r="BZ4" s="26"/>
      <c r="CA4" s="26"/>
      <c r="CB4" s="26"/>
      <c r="CC4" s="26"/>
      <c r="CD4" s="229"/>
      <c r="CE4" s="233"/>
      <c r="CF4" s="66"/>
      <c r="CG4" s="66"/>
      <c r="CH4" s="13"/>
      <c r="CI4" s="230"/>
      <c r="CJ4" s="26"/>
      <c r="CK4" s="26"/>
    </row>
    <row r="5" spans="1:89" ht="24" customHeight="1">
      <c r="A5" s="232"/>
      <c r="B5" s="352" t="s">
        <v>90</v>
      </c>
      <c r="C5" s="353"/>
      <c r="D5" s="353"/>
      <c r="E5" s="353"/>
      <c r="F5" s="353"/>
      <c r="G5" s="354"/>
      <c r="H5" s="26"/>
      <c r="I5" s="26"/>
      <c r="J5" s="26"/>
      <c r="K5" s="26"/>
      <c r="L5" s="199"/>
      <c r="M5" s="74"/>
      <c r="N5" s="200"/>
      <c r="O5" s="98"/>
      <c r="P5" s="201"/>
      <c r="Q5" s="202"/>
      <c r="R5" s="203"/>
      <c r="S5" s="189"/>
      <c r="T5" s="252"/>
      <c r="U5" s="253"/>
      <c r="V5" s="203"/>
      <c r="W5" s="74"/>
      <c r="X5" s="200"/>
      <c r="Y5" s="98"/>
      <c r="Z5" s="203"/>
      <c r="AA5" s="189"/>
      <c r="AB5" s="204"/>
      <c r="AC5" s="9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45"/>
      <c r="BI5" s="216"/>
      <c r="BK5" s="98"/>
      <c r="BL5" s="200"/>
      <c r="BM5" s="98"/>
      <c r="BN5" s="8"/>
      <c r="BO5" s="74"/>
      <c r="BP5" s="8"/>
      <c r="BQ5" s="189"/>
      <c r="BS5" s="253"/>
      <c r="BT5" s="8"/>
      <c r="BU5" s="243"/>
      <c r="BV5" s="269"/>
      <c r="BW5" s="98"/>
      <c r="BX5" s="8"/>
      <c r="BY5" s="73"/>
      <c r="BZ5" s="26"/>
      <c r="CA5" s="26"/>
      <c r="CB5" s="26"/>
      <c r="CC5" s="26"/>
      <c r="CD5" s="352" t="s">
        <v>90</v>
      </c>
      <c r="CE5" s="353"/>
      <c r="CF5" s="353"/>
      <c r="CG5" s="353"/>
      <c r="CH5" s="353"/>
      <c r="CI5" s="354"/>
      <c r="CJ5" s="26"/>
      <c r="CK5" s="26"/>
    </row>
    <row r="6" spans="2:89" ht="24" customHeight="1">
      <c r="B6" s="229"/>
      <c r="C6" s="233"/>
      <c r="D6" s="66"/>
      <c r="E6" s="66"/>
      <c r="F6" s="13"/>
      <c r="G6" s="230"/>
      <c r="H6" s="26"/>
      <c r="I6" s="26"/>
      <c r="J6" s="26"/>
      <c r="K6" s="26"/>
      <c r="L6" s="17"/>
      <c r="M6" s="12"/>
      <c r="O6" s="99"/>
      <c r="P6" s="9"/>
      <c r="Q6" s="10"/>
      <c r="R6" s="8"/>
      <c r="S6" s="83"/>
      <c r="T6" s="254"/>
      <c r="U6" s="255"/>
      <c r="V6" s="205" t="s">
        <v>49</v>
      </c>
      <c r="W6" s="249">
        <v>15.628</v>
      </c>
      <c r="Y6" s="99"/>
      <c r="Z6" s="239" t="s">
        <v>59</v>
      </c>
      <c r="AA6" s="246">
        <v>15.35</v>
      </c>
      <c r="AB6" s="240" t="s">
        <v>58</v>
      </c>
      <c r="AC6" s="197">
        <v>15.743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82" t="s">
        <v>3</v>
      </c>
      <c r="AS6" s="15" t="s">
        <v>4</v>
      </c>
      <c r="AT6" s="183" t="s">
        <v>5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41" t="s">
        <v>73</v>
      </c>
      <c r="BI6" s="198">
        <v>16.124</v>
      </c>
      <c r="BJ6" s="264" t="s">
        <v>64</v>
      </c>
      <c r="BK6" s="265">
        <v>16.189</v>
      </c>
      <c r="BM6" s="99"/>
      <c r="BN6" s="329" t="s">
        <v>71</v>
      </c>
      <c r="BO6" s="330"/>
      <c r="BP6" s="11" t="s">
        <v>52</v>
      </c>
      <c r="BQ6" s="256">
        <v>16.201</v>
      </c>
      <c r="BS6" s="255"/>
      <c r="BT6" s="8"/>
      <c r="BU6" s="270"/>
      <c r="BV6" s="269"/>
      <c r="BW6" s="99"/>
      <c r="BX6" s="8"/>
      <c r="BY6" s="73"/>
      <c r="BZ6" s="26"/>
      <c r="CA6" s="26"/>
      <c r="CB6" s="26"/>
      <c r="CC6" s="26"/>
      <c r="CD6" s="229"/>
      <c r="CE6" s="233"/>
      <c r="CF6" s="66"/>
      <c r="CG6" s="66"/>
      <c r="CH6" s="13"/>
      <c r="CI6" s="230"/>
      <c r="CJ6" s="26"/>
      <c r="CK6" s="26"/>
    </row>
    <row r="7" spans="2:89" ht="24" customHeight="1">
      <c r="B7" s="352" t="s">
        <v>91</v>
      </c>
      <c r="C7" s="353"/>
      <c r="D7" s="353"/>
      <c r="E7" s="353"/>
      <c r="F7" s="353"/>
      <c r="G7" s="354"/>
      <c r="H7" s="26"/>
      <c r="I7" s="26"/>
      <c r="J7" s="26"/>
      <c r="K7" s="26"/>
      <c r="L7" s="17"/>
      <c r="M7" s="12"/>
      <c r="O7" s="99"/>
      <c r="P7" s="9"/>
      <c r="Q7" s="10"/>
      <c r="R7" s="11" t="s">
        <v>8</v>
      </c>
      <c r="S7" s="256">
        <v>15.653</v>
      </c>
      <c r="T7" s="257"/>
      <c r="U7" s="258"/>
      <c r="V7" s="8"/>
      <c r="W7" s="250"/>
      <c r="Y7" s="99"/>
      <c r="Z7" s="8"/>
      <c r="AA7" s="247"/>
      <c r="AB7" s="13"/>
      <c r="AC7" s="21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B7" s="26"/>
      <c r="BC7" s="26"/>
      <c r="BD7" s="26"/>
      <c r="BE7" s="26"/>
      <c r="BF7" s="26"/>
      <c r="BG7" s="26"/>
      <c r="BH7" s="241" t="s">
        <v>69</v>
      </c>
      <c r="BI7" s="198">
        <v>16.332</v>
      </c>
      <c r="BJ7" s="240" t="s">
        <v>65</v>
      </c>
      <c r="BK7" s="265">
        <v>16.356</v>
      </c>
      <c r="BM7" s="99"/>
      <c r="BN7" s="333">
        <v>15.962</v>
      </c>
      <c r="BO7" s="334"/>
      <c r="BP7" s="8"/>
      <c r="BQ7" s="259"/>
      <c r="BR7" s="11" t="s">
        <v>10</v>
      </c>
      <c r="BS7" s="256">
        <v>16.213</v>
      </c>
      <c r="BT7" s="8"/>
      <c r="BU7" s="270"/>
      <c r="BV7" s="269"/>
      <c r="BW7" s="99"/>
      <c r="BX7" s="8"/>
      <c r="BY7" s="73"/>
      <c r="BZ7" s="26"/>
      <c r="CA7" s="26"/>
      <c r="CB7" s="26"/>
      <c r="CC7" s="26"/>
      <c r="CD7" s="352" t="s">
        <v>91</v>
      </c>
      <c r="CE7" s="353"/>
      <c r="CF7" s="353"/>
      <c r="CG7" s="353"/>
      <c r="CH7" s="353"/>
      <c r="CI7" s="354"/>
      <c r="CJ7" s="26"/>
      <c r="CK7" s="26"/>
    </row>
    <row r="8" spans="2:89" ht="24" customHeight="1">
      <c r="B8" s="355" t="s">
        <v>92</v>
      </c>
      <c r="C8" s="353"/>
      <c r="D8" s="353"/>
      <c r="E8" s="353"/>
      <c r="F8" s="353"/>
      <c r="G8" s="354"/>
      <c r="H8" s="26"/>
      <c r="I8" s="26"/>
      <c r="J8" s="26"/>
      <c r="K8" s="26"/>
      <c r="L8" s="20" t="s">
        <v>27</v>
      </c>
      <c r="M8" s="64">
        <v>15.303</v>
      </c>
      <c r="O8" s="99"/>
      <c r="P8" s="18" t="s">
        <v>6</v>
      </c>
      <c r="Q8" s="19">
        <v>15.613</v>
      </c>
      <c r="R8" s="8"/>
      <c r="S8" s="259"/>
      <c r="T8" s="257"/>
      <c r="U8" s="258"/>
      <c r="V8" s="205" t="s">
        <v>50</v>
      </c>
      <c r="W8" s="249">
        <v>15.648</v>
      </c>
      <c r="Y8" s="99"/>
      <c r="Z8" s="240" t="s">
        <v>9</v>
      </c>
      <c r="AA8" s="248">
        <v>15.494</v>
      </c>
      <c r="AB8" s="206" t="s">
        <v>60</v>
      </c>
      <c r="AC8" s="197">
        <v>15.514</v>
      </c>
      <c r="AD8" s="26"/>
      <c r="AE8" s="26"/>
      <c r="AF8" s="26"/>
      <c r="AG8" s="26"/>
      <c r="AH8" s="26"/>
      <c r="AI8" s="26"/>
      <c r="AJ8" s="26"/>
      <c r="AL8" s="26"/>
      <c r="AM8" s="26"/>
      <c r="AN8" s="26"/>
      <c r="AO8" s="26"/>
      <c r="AP8" s="26"/>
      <c r="AQ8" s="26"/>
      <c r="AR8" s="26"/>
      <c r="AS8" s="22" t="s">
        <v>110</v>
      </c>
      <c r="AT8" s="26"/>
      <c r="AU8" s="26"/>
      <c r="AV8" s="26"/>
      <c r="AW8" s="26"/>
      <c r="AX8" s="26"/>
      <c r="AY8" s="26"/>
      <c r="AZ8" s="26"/>
      <c r="BB8" s="26"/>
      <c r="BC8" s="26"/>
      <c r="BD8" s="26"/>
      <c r="BE8" s="26"/>
      <c r="BF8" s="26"/>
      <c r="BG8" s="26"/>
      <c r="BH8" s="241" t="s">
        <v>105</v>
      </c>
      <c r="BI8" s="198">
        <v>16.562</v>
      </c>
      <c r="BJ8" s="240" t="s">
        <v>65</v>
      </c>
      <c r="BK8" s="265">
        <v>16.356</v>
      </c>
      <c r="BM8" s="99"/>
      <c r="BN8" s="9"/>
      <c r="BO8" s="215"/>
      <c r="BP8" s="11" t="s">
        <v>68</v>
      </c>
      <c r="BQ8" s="256">
        <v>16.162</v>
      </c>
      <c r="BR8" s="8"/>
      <c r="BS8" s="276"/>
      <c r="BT8" s="18" t="s">
        <v>7</v>
      </c>
      <c r="BU8" s="271">
        <v>16.23</v>
      </c>
      <c r="BV8" s="272"/>
      <c r="BW8" s="99"/>
      <c r="BX8" s="24" t="s">
        <v>28</v>
      </c>
      <c r="BY8" s="25">
        <v>16.6</v>
      </c>
      <c r="BZ8" s="26"/>
      <c r="CA8" s="26"/>
      <c r="CB8" s="26"/>
      <c r="CC8" s="26"/>
      <c r="CD8" s="355" t="s">
        <v>96</v>
      </c>
      <c r="CE8" s="353"/>
      <c r="CF8" s="353"/>
      <c r="CG8" s="353"/>
      <c r="CH8" s="353"/>
      <c r="CI8" s="354"/>
      <c r="CJ8" s="26"/>
      <c r="CK8" s="26"/>
    </row>
    <row r="9" spans="2:89" ht="24" customHeight="1">
      <c r="B9" s="352" t="s">
        <v>93</v>
      </c>
      <c r="C9" s="353"/>
      <c r="D9" s="353"/>
      <c r="E9" s="353"/>
      <c r="F9" s="353"/>
      <c r="G9" s="354"/>
      <c r="H9" s="26"/>
      <c r="I9" s="26"/>
      <c r="J9" s="26"/>
      <c r="K9" s="26"/>
      <c r="L9" s="17"/>
      <c r="M9" s="12"/>
      <c r="O9" s="99"/>
      <c r="P9" s="9"/>
      <c r="Q9" s="10"/>
      <c r="R9" s="11" t="s">
        <v>38</v>
      </c>
      <c r="S9" s="256">
        <v>15.684</v>
      </c>
      <c r="T9" s="257"/>
      <c r="U9" s="258"/>
      <c r="V9" s="8"/>
      <c r="W9" s="250"/>
      <c r="Y9" s="99"/>
      <c r="Z9" s="8"/>
      <c r="AA9" s="247"/>
      <c r="AB9" s="13"/>
      <c r="AC9" s="21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B9" s="26"/>
      <c r="BC9" s="26"/>
      <c r="BD9" s="26"/>
      <c r="BE9" s="26"/>
      <c r="BF9" s="26"/>
      <c r="BG9" s="26"/>
      <c r="BH9" s="82"/>
      <c r="BI9" s="53"/>
      <c r="BJ9" s="8"/>
      <c r="BK9" s="266"/>
      <c r="BM9" s="99"/>
      <c r="BN9" s="329" t="s">
        <v>72</v>
      </c>
      <c r="BO9" s="330"/>
      <c r="BP9" s="8"/>
      <c r="BQ9" s="259"/>
      <c r="BR9" s="11" t="s">
        <v>39</v>
      </c>
      <c r="BS9" s="256">
        <v>16.184</v>
      </c>
      <c r="BT9" s="8"/>
      <c r="BU9" s="273"/>
      <c r="BV9" s="272"/>
      <c r="BW9" s="99"/>
      <c r="BX9" s="63"/>
      <c r="BY9" s="214"/>
      <c r="BZ9" s="26"/>
      <c r="CA9" s="26"/>
      <c r="CB9" s="26"/>
      <c r="CC9" s="26"/>
      <c r="CD9" s="352" t="s">
        <v>97</v>
      </c>
      <c r="CE9" s="353"/>
      <c r="CF9" s="353"/>
      <c r="CG9" s="353"/>
      <c r="CH9" s="353"/>
      <c r="CI9" s="354"/>
      <c r="CJ9" s="26"/>
      <c r="CK9" s="26"/>
    </row>
    <row r="10" spans="1:89" ht="24" customHeight="1">
      <c r="A10" s="26"/>
      <c r="B10" s="355" t="s">
        <v>94</v>
      </c>
      <c r="C10" s="356"/>
      <c r="D10" s="356"/>
      <c r="E10" s="356"/>
      <c r="F10" s="356"/>
      <c r="G10" s="357"/>
      <c r="H10" s="26"/>
      <c r="I10" s="26"/>
      <c r="J10" s="26"/>
      <c r="K10" s="26"/>
      <c r="L10" s="17"/>
      <c r="M10" s="12"/>
      <c r="O10" s="99"/>
      <c r="P10" s="9"/>
      <c r="Q10" s="10"/>
      <c r="R10" s="8"/>
      <c r="S10" s="259"/>
      <c r="T10" s="257"/>
      <c r="U10" s="258"/>
      <c r="V10" s="205" t="s">
        <v>51</v>
      </c>
      <c r="W10" s="249">
        <v>15.638</v>
      </c>
      <c r="Y10" s="99"/>
      <c r="Z10" s="240" t="s">
        <v>40</v>
      </c>
      <c r="AA10" s="248">
        <v>15.74</v>
      </c>
      <c r="AB10" s="206" t="s">
        <v>74</v>
      </c>
      <c r="AC10" s="197">
        <v>16.033</v>
      </c>
      <c r="AD10" s="26"/>
      <c r="AE10" s="26"/>
      <c r="AF10" s="26"/>
      <c r="AG10" s="26"/>
      <c r="AH10" s="26"/>
      <c r="AI10" s="26"/>
      <c r="AJ10" s="26"/>
      <c r="AL10" s="26"/>
      <c r="AM10" s="26"/>
      <c r="AN10" s="26"/>
      <c r="AO10" s="26"/>
      <c r="AP10" s="26"/>
      <c r="AQ10" s="26"/>
      <c r="AR10" s="26"/>
      <c r="AS10" s="196" t="s">
        <v>36</v>
      </c>
      <c r="AT10" s="26"/>
      <c r="AU10" s="26"/>
      <c r="AV10" s="26"/>
      <c r="AW10" s="26"/>
      <c r="AX10" s="26"/>
      <c r="AY10" s="26"/>
      <c r="AZ10" s="26"/>
      <c r="BB10" s="26"/>
      <c r="BC10" s="26"/>
      <c r="BD10" s="26"/>
      <c r="BE10" s="26"/>
      <c r="BF10" s="26"/>
      <c r="BG10" s="26"/>
      <c r="BH10" s="16" t="s">
        <v>63</v>
      </c>
      <c r="BI10" s="242">
        <v>16.136</v>
      </c>
      <c r="BJ10" s="267" t="s">
        <v>66</v>
      </c>
      <c r="BK10" s="268">
        <v>16.55</v>
      </c>
      <c r="BM10" s="99"/>
      <c r="BN10" s="331">
        <v>16.029</v>
      </c>
      <c r="BO10" s="332"/>
      <c r="BP10" s="237" t="s">
        <v>67</v>
      </c>
      <c r="BQ10" s="256">
        <v>16.129</v>
      </c>
      <c r="BS10" s="258"/>
      <c r="BT10" s="8"/>
      <c r="BU10" s="273"/>
      <c r="BV10" s="272"/>
      <c r="BW10" s="99"/>
      <c r="BX10" s="63"/>
      <c r="BY10" s="214"/>
      <c r="BZ10" s="26"/>
      <c r="CA10" s="26"/>
      <c r="CB10" s="26"/>
      <c r="CC10" s="26"/>
      <c r="CD10" s="355" t="s">
        <v>94</v>
      </c>
      <c r="CE10" s="356"/>
      <c r="CF10" s="356"/>
      <c r="CG10" s="356"/>
      <c r="CH10" s="356"/>
      <c r="CI10" s="357"/>
      <c r="CJ10" s="26"/>
      <c r="CK10" s="26"/>
    </row>
    <row r="11" spans="2:89" ht="24" customHeight="1" thickBot="1">
      <c r="B11" s="79"/>
      <c r="C11" s="67"/>
      <c r="D11" s="67"/>
      <c r="E11" s="67"/>
      <c r="F11" s="67"/>
      <c r="G11" s="231"/>
      <c r="H11" s="26"/>
      <c r="I11" s="26"/>
      <c r="J11" s="26"/>
      <c r="K11" s="26"/>
      <c r="L11" s="75"/>
      <c r="M11" s="76"/>
      <c r="N11" s="100"/>
      <c r="O11" s="101"/>
      <c r="P11" s="77"/>
      <c r="Q11" s="78"/>
      <c r="R11" s="77"/>
      <c r="S11" s="260"/>
      <c r="T11" s="261"/>
      <c r="U11" s="262"/>
      <c r="V11" s="77"/>
      <c r="W11" s="251"/>
      <c r="X11" s="100"/>
      <c r="Y11" s="101"/>
      <c r="Z11" s="77"/>
      <c r="AA11" s="263"/>
      <c r="AB11" s="67"/>
      <c r="AC11" s="60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80" t="s">
        <v>37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79"/>
      <c r="BI11" s="56"/>
      <c r="BJ11" s="65"/>
      <c r="BK11" s="101"/>
      <c r="BL11" s="100"/>
      <c r="BM11" s="101"/>
      <c r="BN11" s="277"/>
      <c r="BO11" s="57"/>
      <c r="BP11" s="67"/>
      <c r="BQ11" s="274"/>
      <c r="BR11" s="65"/>
      <c r="BS11" s="262"/>
      <c r="BT11" s="67"/>
      <c r="BU11" s="274"/>
      <c r="BV11" s="275"/>
      <c r="BW11" s="101"/>
      <c r="BX11" s="84"/>
      <c r="BY11" s="85"/>
      <c r="BZ11" s="26"/>
      <c r="CA11" s="26"/>
      <c r="CB11" s="26"/>
      <c r="CC11" s="26"/>
      <c r="CD11" s="79"/>
      <c r="CE11" s="67"/>
      <c r="CF11" s="67"/>
      <c r="CG11" s="67"/>
      <c r="CH11" s="67"/>
      <c r="CI11" s="231"/>
      <c r="CJ11" s="26"/>
      <c r="CK11" s="26"/>
    </row>
    <row r="12" spans="1:89" ht="18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80" t="s">
        <v>41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</row>
    <row r="13" spans="1:89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BC13" s="26"/>
      <c r="BD13" s="26"/>
      <c r="BE13" s="26"/>
      <c r="BF13" s="26"/>
      <c r="BG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89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</row>
    <row r="15" spans="1:89" ht="18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BA15" s="192" t="s">
        <v>54</v>
      </c>
      <c r="BB15" s="194" t="s">
        <v>74</v>
      </c>
      <c r="BI15" s="285" t="s">
        <v>53</v>
      </c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</row>
    <row r="16" spans="1:57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BA16" s="26"/>
      <c r="BE16" s="308" t="s">
        <v>106</v>
      </c>
    </row>
    <row r="17" spans="1:62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AS17" s="26"/>
      <c r="AT17" s="26"/>
      <c r="AZ17" s="26"/>
      <c r="BA17" s="26"/>
      <c r="BB17" s="26"/>
      <c r="BC17" s="26"/>
      <c r="BD17" s="26"/>
      <c r="BE17" s="26"/>
      <c r="BF17" s="26"/>
      <c r="BH17" s="26"/>
      <c r="BI17" s="26"/>
      <c r="BJ17" s="26"/>
    </row>
    <row r="18" spans="1:63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U18" s="211" t="s">
        <v>51</v>
      </c>
      <c r="AZ18" s="26"/>
      <c r="BA18" s="193" t="s">
        <v>72</v>
      </c>
      <c r="BK18" s="26"/>
    </row>
    <row r="19" spans="1:87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"/>
      <c r="AC19" s="26"/>
      <c r="AD19" s="26"/>
      <c r="AE19" s="26"/>
      <c r="AF19" s="26"/>
      <c r="AG19" s="26"/>
      <c r="AH19" s="26"/>
      <c r="AI19" s="26"/>
      <c r="AJ19" s="26"/>
      <c r="AP19" s="26"/>
      <c r="AQ19" s="26"/>
      <c r="AR19" s="26"/>
      <c r="AS19" s="26"/>
      <c r="AT19" s="26"/>
      <c r="AU19" s="26"/>
      <c r="AV19" s="26"/>
      <c r="AW19" s="287">
        <v>103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I19" s="290" t="s">
        <v>73</v>
      </c>
      <c r="BL19" s="26"/>
      <c r="BV19" s="1"/>
      <c r="BW19" s="1"/>
      <c r="BX19" s="1"/>
      <c r="BZ19" s="1"/>
      <c r="CB19" s="26"/>
      <c r="CD19" s="26"/>
      <c r="CE19" s="26"/>
      <c r="CG19" s="29"/>
      <c r="CI19" s="302" t="s">
        <v>102</v>
      </c>
    </row>
    <row r="20" spans="2:87" ht="18" customHeight="1">
      <c r="B20" s="1"/>
      <c r="J20" s="1"/>
      <c r="K20" s="1"/>
      <c r="N20" s="26"/>
      <c r="P20" s="26"/>
      <c r="R20" s="26"/>
      <c r="S20" s="1"/>
      <c r="T20" s="26"/>
      <c r="U20" s="26"/>
      <c r="V20" s="26"/>
      <c r="W20" s="26"/>
      <c r="Z20" s="26"/>
      <c r="AA20" s="26"/>
      <c r="AD20" s="26"/>
      <c r="AE20" s="26"/>
      <c r="AF20" s="26"/>
      <c r="AG20" s="26"/>
      <c r="AH20" s="26"/>
      <c r="AI20" s="26"/>
      <c r="AJ20" s="26"/>
      <c r="AM20" s="27"/>
      <c r="AT20" s="26"/>
      <c r="AV20" s="26"/>
      <c r="AW20" s="26"/>
      <c r="AX20" s="26"/>
      <c r="AY20" s="26"/>
      <c r="BB20" s="26"/>
      <c r="BC20" s="26"/>
      <c r="BD20" s="26"/>
      <c r="BE20" s="27"/>
      <c r="BF20" s="26"/>
      <c r="BG20" s="26"/>
      <c r="BI20" s="26"/>
      <c r="BJ20" s="26"/>
      <c r="BK20" s="26"/>
      <c r="BL20" s="26"/>
      <c r="BR20" s="28"/>
      <c r="BX20" s="1"/>
      <c r="CB20" s="26"/>
      <c r="CG20" s="29"/>
      <c r="CI20" s="302">
        <v>6122</v>
      </c>
    </row>
    <row r="21" spans="20:88" ht="18" customHeight="1">
      <c r="T21" s="26"/>
      <c r="U21" s="193" t="s">
        <v>50</v>
      </c>
      <c r="AD21" s="26"/>
      <c r="AF21" s="26"/>
      <c r="AI21" s="26"/>
      <c r="AJ21" s="26"/>
      <c r="AZ21" s="26"/>
      <c r="BA21" s="26"/>
      <c r="BB21" s="26"/>
      <c r="BC21" s="26"/>
      <c r="BD21" s="26"/>
      <c r="BE21" s="26"/>
      <c r="BF21" s="26"/>
      <c r="BG21" s="26"/>
      <c r="BL21" s="26"/>
      <c r="BM21" s="26"/>
      <c r="BO21" s="287">
        <v>104</v>
      </c>
      <c r="BQ21" s="26"/>
      <c r="CE21" s="26"/>
      <c r="CJ21" s="26"/>
    </row>
    <row r="22" spans="19:86" ht="18" customHeight="1">
      <c r="S22" s="26"/>
      <c r="AC22" s="26"/>
      <c r="AD22" s="26"/>
      <c r="AF22" s="26"/>
      <c r="AH22" s="26"/>
      <c r="AI22" s="26"/>
      <c r="AJ22" s="26"/>
      <c r="AV22" s="217" t="s">
        <v>71</v>
      </c>
      <c r="AZ22" s="26"/>
      <c r="BA22" s="26"/>
      <c r="BB22" s="26"/>
      <c r="BC22" s="26"/>
      <c r="BD22" s="26"/>
      <c r="BF22" s="26"/>
      <c r="BG22" s="26"/>
      <c r="BJ22" s="217" t="s">
        <v>67</v>
      </c>
      <c r="BO22" s="26"/>
      <c r="BP22" s="26"/>
      <c r="BQ22" s="26"/>
      <c r="BT22" s="27"/>
      <c r="BU22" s="26"/>
      <c r="BX22" s="303" t="s">
        <v>103</v>
      </c>
      <c r="CH22" s="26"/>
    </row>
    <row r="23" spans="3:86" ht="18" customHeight="1">
      <c r="C23" s="1"/>
      <c r="R23" s="26"/>
      <c r="S23" s="26"/>
      <c r="T23" s="26"/>
      <c r="Z23" s="26"/>
      <c r="AA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S23" s="27"/>
      <c r="AT23" s="26"/>
      <c r="BA23" s="26"/>
      <c r="BB23" s="26"/>
      <c r="BD23" s="26"/>
      <c r="BE23" s="26"/>
      <c r="BF23" s="26"/>
      <c r="BH23" s="26"/>
      <c r="BJ23" s="26"/>
      <c r="BK23" s="26"/>
      <c r="BM23" s="26"/>
      <c r="BN23" s="26"/>
      <c r="BO23" s="26"/>
      <c r="BP23" s="26"/>
      <c r="BQ23" s="26"/>
      <c r="BR23" s="287">
        <v>105</v>
      </c>
      <c r="CB23" s="26"/>
      <c r="CH23" s="26"/>
    </row>
    <row r="24" spans="3:86" ht="18" customHeight="1">
      <c r="C24" s="1"/>
      <c r="K24" s="192" t="s">
        <v>61</v>
      </c>
      <c r="P24" s="287">
        <v>102</v>
      </c>
      <c r="Q24" s="26"/>
      <c r="T24" s="193" t="s">
        <v>49</v>
      </c>
      <c r="AA24" s="27"/>
      <c r="AD24" s="26"/>
      <c r="AE24" s="26"/>
      <c r="AF24" s="26"/>
      <c r="AG24" s="26"/>
      <c r="AH24" s="26"/>
      <c r="AI24" s="26"/>
      <c r="AJ24" s="26"/>
      <c r="AZ24" s="26"/>
      <c r="BA24" s="26"/>
      <c r="BB24" s="26"/>
      <c r="BC24" s="26"/>
      <c r="BD24" s="26"/>
      <c r="BE24" s="26"/>
      <c r="BF24" s="26"/>
      <c r="BG24" s="26"/>
      <c r="BP24" s="26"/>
      <c r="BQ24" s="26"/>
      <c r="BR24" s="26"/>
      <c r="BS24" s="26"/>
      <c r="CA24" s="209" t="s">
        <v>69</v>
      </c>
      <c r="CH24" s="290" t="s">
        <v>105</v>
      </c>
    </row>
    <row r="25" spans="3:82" ht="18" customHeight="1">
      <c r="C25" s="1"/>
      <c r="G25">
        <v>15.469</v>
      </c>
      <c r="K25" s="26"/>
      <c r="O25" s="286">
        <v>101</v>
      </c>
      <c r="P25" s="26"/>
      <c r="AD25" s="26"/>
      <c r="AF25" s="26"/>
      <c r="AG25" s="26"/>
      <c r="AH25" s="26"/>
      <c r="AI25" s="26"/>
      <c r="AZ25" s="26"/>
      <c r="BA25" s="26"/>
      <c r="BB25" s="26"/>
      <c r="BC25" s="26"/>
      <c r="BD25" s="26"/>
      <c r="BE25" s="26"/>
      <c r="BF25" s="26"/>
      <c r="BG25" s="26"/>
      <c r="BM25" s="188" t="s">
        <v>68</v>
      </c>
      <c r="BU25" s="287">
        <v>106</v>
      </c>
      <c r="BV25" s="287">
        <v>107</v>
      </c>
      <c r="CB25" s="26"/>
      <c r="CC25" s="26"/>
      <c r="CD25" s="26"/>
    </row>
    <row r="26" spans="1:89" ht="18" customHeight="1">
      <c r="A26" s="32"/>
      <c r="E26" s="26"/>
      <c r="I26" s="26"/>
      <c r="M26" s="26"/>
      <c r="N26" s="26"/>
      <c r="P26" s="26"/>
      <c r="Q26" s="26"/>
      <c r="R26" s="26"/>
      <c r="S26" s="26"/>
      <c r="U26" s="26"/>
      <c r="V26" s="26"/>
      <c r="Y26" s="26"/>
      <c r="AA26" s="29"/>
      <c r="AD26" s="26"/>
      <c r="AE26" s="26"/>
      <c r="AF26" s="26"/>
      <c r="AG26" s="26"/>
      <c r="AH26" s="26"/>
      <c r="AI26" s="26"/>
      <c r="AJ26" s="26"/>
      <c r="AK26" s="26"/>
      <c r="AS26" s="27"/>
      <c r="AZ26" s="26"/>
      <c r="BA26" s="26"/>
      <c r="BB26" s="26"/>
      <c r="BC26" s="26"/>
      <c r="BD26" s="26"/>
      <c r="BE26" s="26"/>
      <c r="BF26" s="26"/>
      <c r="BG26" s="26"/>
      <c r="BN26" s="26"/>
      <c r="BO26" s="26"/>
      <c r="BP26" s="26"/>
      <c r="BQ26" s="26"/>
      <c r="BR26" s="26"/>
      <c r="BU26" s="26"/>
      <c r="BV26" s="26"/>
      <c r="BW26" s="26"/>
      <c r="BZ26" s="26"/>
      <c r="CA26" s="26"/>
      <c r="CB26" s="26"/>
      <c r="CC26" s="209" t="s">
        <v>65</v>
      </c>
      <c r="CE26" s="26"/>
      <c r="CF26" s="26"/>
      <c r="CK26" s="32"/>
    </row>
    <row r="27" spans="1:89" ht="18" customHeight="1">
      <c r="A27" s="32"/>
      <c r="B27" s="32"/>
      <c r="C27" s="32"/>
      <c r="D27" s="207" t="s">
        <v>59</v>
      </c>
      <c r="F27" s="32"/>
      <c r="G27" s="32"/>
      <c r="H27" s="32"/>
      <c r="I27" s="32"/>
      <c r="J27" s="32"/>
      <c r="K27" s="32"/>
      <c r="L27" s="32"/>
      <c r="N27" s="32"/>
      <c r="O27" s="32"/>
      <c r="P27" s="32"/>
      <c r="Q27" s="32"/>
      <c r="R27" s="32"/>
      <c r="S27" s="210" t="s">
        <v>6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B27" s="32"/>
      <c r="CD27" s="32"/>
      <c r="CE27" s="32"/>
      <c r="CF27" s="32"/>
      <c r="CG27" s="32"/>
      <c r="CI27" s="280" t="s">
        <v>28</v>
      </c>
      <c r="CJ27" s="32"/>
      <c r="CK27" s="32"/>
    </row>
    <row r="28" spans="1:89" ht="18" customHeight="1">
      <c r="A28" s="32"/>
      <c r="B28" s="32"/>
      <c r="C28" s="32"/>
      <c r="D28" s="32"/>
      <c r="E28" s="32"/>
      <c r="F28" s="32"/>
      <c r="G28" s="32"/>
      <c r="H28" s="32"/>
      <c r="I28" s="282">
        <v>1</v>
      </c>
      <c r="J28" s="213" t="s">
        <v>60</v>
      </c>
      <c r="K28" s="26"/>
      <c r="L28" s="26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P28" s="188" t="s">
        <v>52</v>
      </c>
      <c r="BQ28" s="32"/>
      <c r="BR28" s="32"/>
      <c r="BS28" s="32"/>
      <c r="BT28" s="32"/>
      <c r="BU28" s="32"/>
      <c r="BV28" s="32"/>
      <c r="BW28" s="32"/>
      <c r="BX28" s="32"/>
      <c r="BY28" s="32"/>
      <c r="BZ28" s="26"/>
      <c r="CA28" s="26"/>
      <c r="CB28" s="26"/>
      <c r="CC28" s="282">
        <v>12</v>
      </c>
      <c r="CE28" s="32"/>
      <c r="CF28" s="32"/>
      <c r="CG28" s="32"/>
      <c r="CH28" s="32"/>
      <c r="CI28" s="32"/>
      <c r="CJ28" s="32"/>
      <c r="CK28" s="32"/>
    </row>
    <row r="29" spans="2:88" ht="18" customHeight="1">
      <c r="B29" s="32"/>
      <c r="G29" s="26"/>
      <c r="I29" s="26"/>
      <c r="J29" s="26"/>
      <c r="K29" s="26"/>
      <c r="L29" s="26"/>
      <c r="M29" s="26"/>
      <c r="N29" s="26"/>
      <c r="R29" s="26"/>
      <c r="U29" s="26"/>
      <c r="Y29" s="26"/>
      <c r="AA29" s="29"/>
      <c r="AD29" s="26"/>
      <c r="AE29" s="26"/>
      <c r="AF29" s="26"/>
      <c r="AG29" s="26"/>
      <c r="AH29" s="26"/>
      <c r="AI29" s="26"/>
      <c r="AJ29" s="26"/>
      <c r="AK29" s="26"/>
      <c r="AL29" s="26"/>
      <c r="AS29" s="27"/>
      <c r="AZ29" s="26"/>
      <c r="BA29" s="26"/>
      <c r="BB29" s="26"/>
      <c r="BC29" s="26"/>
      <c r="BD29" s="26"/>
      <c r="BE29" s="26"/>
      <c r="BF29" s="26"/>
      <c r="BG29" s="26"/>
      <c r="BN29" s="26"/>
      <c r="BP29" s="26"/>
      <c r="BQ29" s="26"/>
      <c r="BS29" s="26"/>
      <c r="BU29" s="26"/>
      <c r="BV29" s="26"/>
      <c r="BW29" s="26"/>
      <c r="BX29" s="26"/>
      <c r="BY29" s="26"/>
      <c r="BZ29" s="26"/>
      <c r="CC29" s="26"/>
      <c r="CD29" s="26"/>
      <c r="CJ29" s="32"/>
    </row>
    <row r="30" spans="7:78" ht="18" customHeight="1">
      <c r="G30" s="26"/>
      <c r="N30" s="282">
        <v>2</v>
      </c>
      <c r="V30" s="193" t="s">
        <v>8</v>
      </c>
      <c r="AA30" s="29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Z30" s="282">
        <v>11</v>
      </c>
    </row>
    <row r="31" spans="3:87" ht="18" customHeight="1">
      <c r="C31" s="280" t="s">
        <v>27</v>
      </c>
      <c r="G31" s="26"/>
      <c r="I31" s="208" t="s">
        <v>9</v>
      </c>
      <c r="M31" s="26"/>
      <c r="N31" s="26"/>
      <c r="O31" s="26"/>
      <c r="Q31" s="26"/>
      <c r="R31" s="26"/>
      <c r="S31" s="26"/>
      <c r="AA31" s="27"/>
      <c r="AD31" s="26"/>
      <c r="AE31" s="26"/>
      <c r="AF31" s="26"/>
      <c r="AG31" s="26"/>
      <c r="AH31" s="26"/>
      <c r="AI31" s="26"/>
      <c r="AJ31" s="26"/>
      <c r="AK31" s="26"/>
      <c r="AL31" s="26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S31" s="217" t="s">
        <v>7</v>
      </c>
      <c r="BT31" s="26"/>
      <c r="BU31" s="26"/>
      <c r="BV31" s="26"/>
      <c r="BW31" s="26"/>
      <c r="BY31" s="26"/>
      <c r="CH31" s="281" t="s">
        <v>66</v>
      </c>
      <c r="CI31" s="307"/>
    </row>
    <row r="32" spans="3:87" ht="18" customHeight="1">
      <c r="C32" s="33"/>
      <c r="G32" s="26"/>
      <c r="K32" s="1"/>
      <c r="O32" s="26"/>
      <c r="Q32" s="282">
        <v>3</v>
      </c>
      <c r="T32" s="26"/>
      <c r="U32" s="26"/>
      <c r="V32" s="26"/>
      <c r="Y32" s="26"/>
      <c r="Z32" s="26"/>
      <c r="AL32" s="26"/>
      <c r="AN32" s="26"/>
      <c r="AP32" s="26"/>
      <c r="AS32" s="27"/>
      <c r="AZ32" s="26"/>
      <c r="BA32" s="26"/>
      <c r="BB32" s="26"/>
      <c r="BC32" s="26"/>
      <c r="BD32" s="26"/>
      <c r="BE32" s="26"/>
      <c r="BF32" s="26"/>
      <c r="BG32" s="26"/>
      <c r="BI32" s="26"/>
      <c r="BJ32" s="26"/>
      <c r="BL32" s="26"/>
      <c r="BM32" s="26"/>
      <c r="BO32" s="26"/>
      <c r="BQ32" s="31"/>
      <c r="BT32" s="26"/>
      <c r="BW32" s="282">
        <v>10</v>
      </c>
      <c r="BY32" s="26"/>
      <c r="CI32" s="307"/>
    </row>
    <row r="33" spans="7:87" ht="18" customHeight="1">
      <c r="G33" s="26"/>
      <c r="O33" s="26"/>
      <c r="T33" s="26"/>
      <c r="Y33" s="210" t="s">
        <v>38</v>
      </c>
      <c r="AL33" s="26"/>
      <c r="AY33" s="26"/>
      <c r="AZ33" s="26"/>
      <c r="BA33" s="26"/>
      <c r="BB33" s="26"/>
      <c r="BC33" s="26"/>
      <c r="BD33" s="26"/>
      <c r="BE33" s="26"/>
      <c r="BF33" s="26"/>
      <c r="BG33" s="26"/>
      <c r="BL33" s="26"/>
      <c r="BN33" s="26"/>
      <c r="BQ33" s="31"/>
      <c r="BR33" s="26"/>
      <c r="BU33" s="30"/>
      <c r="BW33" s="32"/>
      <c r="BY33" s="26"/>
      <c r="BZ33" s="26"/>
      <c r="CA33" s="26"/>
      <c r="CB33" s="26"/>
      <c r="CC33" s="26"/>
      <c r="CI33" s="307"/>
    </row>
    <row r="34" spans="7:87" ht="18" customHeight="1">
      <c r="G34" s="26"/>
      <c r="P34" s="26"/>
      <c r="T34" s="282">
        <v>4</v>
      </c>
      <c r="V34" s="26"/>
      <c r="W34" s="26"/>
      <c r="AL34" s="26"/>
      <c r="AZ34" s="26"/>
      <c r="BB34" s="26"/>
      <c r="BC34" s="26"/>
      <c r="BD34" s="26"/>
      <c r="BE34" s="26"/>
      <c r="BF34" s="26"/>
      <c r="BG34" s="26"/>
      <c r="BM34" s="26"/>
      <c r="BP34" s="26"/>
      <c r="BQ34" s="188" t="s">
        <v>10</v>
      </c>
      <c r="BR34" s="26"/>
      <c r="BS34" s="26"/>
      <c r="BU34" s="26"/>
      <c r="BV34" s="26"/>
      <c r="CI34" s="307"/>
    </row>
    <row r="35" spans="17:87" ht="18" customHeight="1">
      <c r="Q35" s="26"/>
      <c r="R35" s="26"/>
      <c r="X35" s="26"/>
      <c r="Y35" s="26"/>
      <c r="Z35" s="26"/>
      <c r="AA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S35" s="27"/>
      <c r="AT35" s="26"/>
      <c r="AV35" s="26"/>
      <c r="AW35" s="26"/>
      <c r="AZ35" s="26"/>
      <c r="BA35" s="26"/>
      <c r="BB35" s="26"/>
      <c r="BC35" s="26"/>
      <c r="BD35" s="26"/>
      <c r="BE35" s="26"/>
      <c r="BF35" s="26"/>
      <c r="BG35" s="26"/>
      <c r="BI35" s="26"/>
      <c r="BJ35" s="26"/>
      <c r="BK35" s="26"/>
      <c r="BL35" s="26"/>
      <c r="BN35" s="26"/>
      <c r="BO35" s="26"/>
      <c r="BP35" s="26"/>
      <c r="BQ35" s="26"/>
      <c r="BS35" s="282">
        <v>9</v>
      </c>
      <c r="CA35" s="26"/>
      <c r="CI35" s="307"/>
    </row>
    <row r="36" spans="17:64" ht="18" customHeight="1">
      <c r="Q36" s="26"/>
      <c r="AC36" s="26"/>
      <c r="AE36" s="26"/>
      <c r="AF36" s="26"/>
      <c r="AG36" s="26"/>
      <c r="AH36" s="26"/>
      <c r="AI36" s="26"/>
      <c r="AJ36" s="26"/>
      <c r="BL36" s="26"/>
    </row>
    <row r="37" spans="18:75" ht="18" customHeight="1">
      <c r="R37" s="26"/>
      <c r="AD37" s="26"/>
      <c r="AE37" s="26"/>
      <c r="AF37" s="26"/>
      <c r="AG37" s="26"/>
      <c r="AH37" s="26"/>
      <c r="AI37" s="26"/>
      <c r="AJ37" s="26"/>
      <c r="AK37" s="26"/>
      <c r="BO37" s="217" t="s">
        <v>39</v>
      </c>
      <c r="BU37" s="26"/>
      <c r="BW37" s="26"/>
    </row>
    <row r="38" spans="19:73" ht="18" customHeight="1">
      <c r="S38" s="26"/>
      <c r="T38" s="26"/>
      <c r="Y38" s="26"/>
      <c r="Z38" s="26"/>
      <c r="AA38" s="26"/>
      <c r="AC38" s="190" t="s">
        <v>40</v>
      </c>
      <c r="AM38" s="29"/>
      <c r="AS38" s="27"/>
      <c r="BE38" s="29"/>
      <c r="BL38" s="26"/>
      <c r="BN38" s="26"/>
      <c r="BO38" s="26"/>
      <c r="BU38" s="26"/>
    </row>
    <row r="39" spans="25:68" ht="18" customHeight="1">
      <c r="Y39" s="283">
        <v>6</v>
      </c>
      <c r="AA39" s="26"/>
      <c r="AB39" s="26"/>
      <c r="AC39" s="26"/>
      <c r="AF39" s="26"/>
      <c r="AG39" s="26"/>
      <c r="AJ39" s="26"/>
      <c r="AM39" s="29"/>
      <c r="BE39" s="29"/>
      <c r="BJ39" s="26"/>
      <c r="BK39" s="26"/>
      <c r="BL39" s="26"/>
      <c r="BM39" s="26"/>
      <c r="BO39" s="289" t="s">
        <v>64</v>
      </c>
      <c r="BP39" s="29"/>
    </row>
    <row r="40" spans="22:89" ht="18" customHeight="1">
      <c r="V40" s="26"/>
      <c r="X40" s="26"/>
      <c r="Y40" s="1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7"/>
      <c r="AT40" s="26"/>
      <c r="AV40" s="26"/>
      <c r="AW40" s="26"/>
      <c r="AZ40" s="26"/>
      <c r="BA40" s="26"/>
      <c r="BB40" s="26"/>
      <c r="BC40" s="26"/>
      <c r="BE40" s="27"/>
      <c r="BF40" s="26"/>
      <c r="BG40" s="26"/>
      <c r="BJ40" s="26"/>
      <c r="BK40" s="26"/>
      <c r="BM40" s="26"/>
      <c r="BP40" s="29"/>
      <c r="BQ40" s="26"/>
      <c r="CK40" s="27"/>
    </row>
    <row r="41" spans="39:68" ht="18" customHeight="1">
      <c r="AM41" s="29"/>
      <c r="AS41" s="284">
        <v>15.924</v>
      </c>
      <c r="BC41" s="288">
        <v>16.055</v>
      </c>
      <c r="BE41" s="29"/>
      <c r="BJ41" s="26"/>
      <c r="BK41" s="283">
        <v>7</v>
      </c>
      <c r="BP41" s="29"/>
    </row>
    <row r="42" spans="24:69" ht="18" customHeight="1">
      <c r="X42" s="26"/>
      <c r="Z42" s="26"/>
      <c r="AA42" s="26"/>
      <c r="AC42" s="212" t="s">
        <v>62</v>
      </c>
      <c r="AD42" s="194" t="s">
        <v>58</v>
      </c>
      <c r="AM42" s="29"/>
      <c r="BI42" s="26"/>
      <c r="BJ42" s="26"/>
      <c r="BO42" s="284" t="s">
        <v>98</v>
      </c>
      <c r="BP42" s="29"/>
      <c r="BQ42" s="284">
        <v>16.205</v>
      </c>
    </row>
    <row r="43" spans="28:63" ht="18" customHeight="1">
      <c r="AB43" s="26"/>
      <c r="AC43" s="26"/>
      <c r="AU43" s="1"/>
      <c r="AV43" s="1"/>
      <c r="AW43" s="1"/>
      <c r="BK43" s="28" t="s">
        <v>63</v>
      </c>
    </row>
    <row r="44" ht="18" customHeight="1">
      <c r="AC44" s="26"/>
    </row>
    <row r="45" spans="24:32" ht="18" customHeight="1">
      <c r="X45" s="26"/>
      <c r="Z45" s="26"/>
      <c r="AA45" s="26"/>
      <c r="AC45" s="212" t="s">
        <v>47</v>
      </c>
      <c r="AD45" s="26"/>
      <c r="AE45" s="26"/>
      <c r="AF45" s="26"/>
    </row>
    <row r="46" spans="33:39" ht="18" customHeight="1">
      <c r="AG46" s="26"/>
      <c r="AH46" s="26"/>
      <c r="AI46" s="26"/>
      <c r="AJ46" s="26"/>
      <c r="AK46" s="26"/>
      <c r="AL46" s="26"/>
      <c r="AM46" s="26"/>
    </row>
    <row r="47" spans="2:88" ht="21" customHeight="1" thickBot="1">
      <c r="B47" s="34" t="s">
        <v>11</v>
      </c>
      <c r="C47" s="35" t="s">
        <v>12</v>
      </c>
      <c r="D47" s="35" t="s">
        <v>13</v>
      </c>
      <c r="E47" s="35" t="s">
        <v>14</v>
      </c>
      <c r="F47" s="36" t="s">
        <v>15</v>
      </c>
      <c r="G47" s="37"/>
      <c r="H47" s="35" t="s">
        <v>11</v>
      </c>
      <c r="I47" s="35" t="s">
        <v>12</v>
      </c>
      <c r="J47" s="68" t="s">
        <v>15</v>
      </c>
      <c r="K47" s="37"/>
      <c r="L47" s="35" t="s">
        <v>11</v>
      </c>
      <c r="M47" s="35" t="s">
        <v>12</v>
      </c>
      <c r="N47" s="38" t="s">
        <v>15</v>
      </c>
      <c r="AU47" s="212">
        <v>15.955</v>
      </c>
      <c r="BT47" s="34" t="s">
        <v>11</v>
      </c>
      <c r="BU47" s="35" t="s">
        <v>12</v>
      </c>
      <c r="BV47" s="68" t="s">
        <v>15</v>
      </c>
      <c r="BW47" s="184"/>
      <c r="BX47" s="35" t="s">
        <v>11</v>
      </c>
      <c r="BY47" s="35" t="s">
        <v>12</v>
      </c>
      <c r="BZ47" s="68" t="s">
        <v>15</v>
      </c>
      <c r="CA47" s="184"/>
      <c r="CB47" s="35" t="s">
        <v>11</v>
      </c>
      <c r="CC47" s="35" t="s">
        <v>12</v>
      </c>
      <c r="CD47" s="68" t="s">
        <v>15</v>
      </c>
      <c r="CE47" s="37"/>
      <c r="CF47" s="35" t="s">
        <v>11</v>
      </c>
      <c r="CG47" s="35" t="s">
        <v>12</v>
      </c>
      <c r="CH47" s="35" t="s">
        <v>13</v>
      </c>
      <c r="CI47" s="35" t="s">
        <v>14</v>
      </c>
      <c r="CJ47" s="38" t="s">
        <v>15</v>
      </c>
    </row>
    <row r="48" spans="2:88" ht="21" customHeight="1" thickTop="1">
      <c r="B48" s="39"/>
      <c r="C48" s="5"/>
      <c r="D48" s="5"/>
      <c r="E48" s="5"/>
      <c r="F48" s="5"/>
      <c r="G48" s="5"/>
      <c r="H48" s="4" t="s">
        <v>29</v>
      </c>
      <c r="I48" s="5"/>
      <c r="J48" s="5"/>
      <c r="K48" s="5"/>
      <c r="L48" s="5"/>
      <c r="M48" s="5"/>
      <c r="N48" s="6"/>
      <c r="BT48" s="72"/>
      <c r="BU48" s="40"/>
      <c r="BV48" s="40"/>
      <c r="BW48" s="40"/>
      <c r="BX48" s="40"/>
      <c r="BY48" s="40"/>
      <c r="BZ48" s="40"/>
      <c r="CA48" s="40"/>
      <c r="CB48" s="4" t="s">
        <v>29</v>
      </c>
      <c r="CC48" s="40"/>
      <c r="CD48" s="40"/>
      <c r="CE48" s="40"/>
      <c r="CF48" s="40"/>
      <c r="CG48" s="40"/>
      <c r="CH48" s="40"/>
      <c r="CI48" s="40"/>
      <c r="CJ48" s="41"/>
    </row>
    <row r="49" spans="2:88" ht="21" customHeight="1">
      <c r="B49" s="42"/>
      <c r="C49" s="43"/>
      <c r="D49" s="43"/>
      <c r="E49" s="43"/>
      <c r="F49" s="44"/>
      <c r="G49" s="44"/>
      <c r="H49" s="43"/>
      <c r="I49" s="43"/>
      <c r="J49" s="69"/>
      <c r="K49" s="44"/>
      <c r="L49" s="43"/>
      <c r="M49" s="43"/>
      <c r="N49" s="45"/>
      <c r="BT49" s="42"/>
      <c r="BU49" s="43"/>
      <c r="BV49" s="69"/>
      <c r="BW49" s="185"/>
      <c r="BX49" s="43"/>
      <c r="BY49" s="43"/>
      <c r="BZ49" s="69"/>
      <c r="CA49" s="185"/>
      <c r="CB49" s="43"/>
      <c r="CC49" s="43"/>
      <c r="CD49" s="69"/>
      <c r="CE49" s="44"/>
      <c r="CF49" s="43"/>
      <c r="CG49" s="43"/>
      <c r="CH49" s="43"/>
      <c r="CI49" s="43"/>
      <c r="CJ49" s="45"/>
    </row>
    <row r="50" spans="2:88" ht="21" customHeight="1">
      <c r="B50" s="51"/>
      <c r="C50" s="48"/>
      <c r="D50" s="43"/>
      <c r="E50" s="23"/>
      <c r="F50" s="47"/>
      <c r="G50" s="46"/>
      <c r="H50" s="297">
        <v>3</v>
      </c>
      <c r="I50" s="23">
        <v>15.594</v>
      </c>
      <c r="J50" s="70" t="s">
        <v>16</v>
      </c>
      <c r="K50" s="46"/>
      <c r="L50" s="43"/>
      <c r="M50" s="43"/>
      <c r="N50" s="45"/>
      <c r="BT50" s="300">
        <v>103</v>
      </c>
      <c r="BU50" s="299">
        <v>15.976</v>
      </c>
      <c r="BV50" s="70" t="s">
        <v>16</v>
      </c>
      <c r="BW50" s="186"/>
      <c r="BX50" s="43"/>
      <c r="BY50" s="43"/>
      <c r="BZ50" s="69"/>
      <c r="CA50" s="186"/>
      <c r="CB50" s="298">
        <v>7</v>
      </c>
      <c r="CC50" s="50">
        <v>16.133</v>
      </c>
      <c r="CD50" s="70" t="s">
        <v>16</v>
      </c>
      <c r="CE50" s="46"/>
      <c r="CF50" s="43"/>
      <c r="CG50" s="43"/>
      <c r="CH50" s="43"/>
      <c r="CI50" s="43"/>
      <c r="CJ50" s="45"/>
    </row>
    <row r="51" spans="2:88" ht="21" customHeight="1">
      <c r="B51" s="295">
        <v>1</v>
      </c>
      <c r="C51" s="48">
        <v>15.5</v>
      </c>
      <c r="D51" s="49">
        <v>53</v>
      </c>
      <c r="E51" s="50">
        <f>C51+D51*0.001</f>
        <v>15.553</v>
      </c>
      <c r="F51" s="47" t="s">
        <v>16</v>
      </c>
      <c r="G51" s="46"/>
      <c r="H51" s="43"/>
      <c r="I51" s="43"/>
      <c r="J51" s="69"/>
      <c r="K51" s="46"/>
      <c r="L51" s="310" t="s">
        <v>111</v>
      </c>
      <c r="M51" s="299">
        <v>15.567</v>
      </c>
      <c r="N51" s="21" t="s">
        <v>16</v>
      </c>
      <c r="BT51" s="42"/>
      <c r="BU51" s="43"/>
      <c r="BV51" s="69"/>
      <c r="BW51" s="186"/>
      <c r="BX51" s="297">
        <v>106</v>
      </c>
      <c r="BY51" s="299">
        <v>16.258</v>
      </c>
      <c r="BZ51" s="70" t="s">
        <v>16</v>
      </c>
      <c r="CA51" s="186"/>
      <c r="CB51" s="43"/>
      <c r="CC51" s="43"/>
      <c r="CD51" s="69"/>
      <c r="CE51" s="46"/>
      <c r="CF51" s="297">
        <v>11</v>
      </c>
      <c r="CG51" s="23">
        <v>16.315</v>
      </c>
      <c r="CH51" s="49">
        <v>-53</v>
      </c>
      <c r="CI51" s="50">
        <f>CG51+CH51*0.001</f>
        <v>16.262</v>
      </c>
      <c r="CJ51" s="21" t="s">
        <v>16</v>
      </c>
    </row>
    <row r="52" spans="2:88" ht="21" customHeight="1">
      <c r="B52" s="52"/>
      <c r="C52" s="14"/>
      <c r="D52" s="43"/>
      <c r="E52" s="53"/>
      <c r="F52" s="47"/>
      <c r="G52" s="46"/>
      <c r="H52" s="297">
        <v>4</v>
      </c>
      <c r="I52" s="23">
        <v>15.627</v>
      </c>
      <c r="J52" s="70" t="s">
        <v>16</v>
      </c>
      <c r="K52" s="46"/>
      <c r="L52" s="43"/>
      <c r="M52" s="43"/>
      <c r="N52" s="21"/>
      <c r="BT52" s="300">
        <v>104</v>
      </c>
      <c r="BU52" s="299">
        <v>16.187</v>
      </c>
      <c r="BV52" s="70" t="s">
        <v>16</v>
      </c>
      <c r="BW52" s="186"/>
      <c r="BX52" s="43"/>
      <c r="BY52" s="43"/>
      <c r="BZ52" s="69"/>
      <c r="CA52" s="186"/>
      <c r="CB52" s="297">
        <v>9</v>
      </c>
      <c r="CC52" s="23">
        <v>16.243</v>
      </c>
      <c r="CD52" s="70" t="s">
        <v>16</v>
      </c>
      <c r="CE52" s="46"/>
      <c r="CF52" s="43"/>
      <c r="CG52" s="43"/>
      <c r="CH52" s="43"/>
      <c r="CI52" s="43"/>
      <c r="CJ52" s="45"/>
    </row>
    <row r="53" spans="2:88" ht="21" customHeight="1">
      <c r="B53" s="296">
        <v>2</v>
      </c>
      <c r="C53" s="23">
        <v>15.555</v>
      </c>
      <c r="D53" s="49">
        <v>57</v>
      </c>
      <c r="E53" s="50">
        <f>C53+D53*0.001</f>
        <v>15.612</v>
      </c>
      <c r="F53" s="47" t="s">
        <v>16</v>
      </c>
      <c r="G53" s="46"/>
      <c r="H53" s="43"/>
      <c r="I53" s="238"/>
      <c r="J53" s="70"/>
      <c r="K53" s="46"/>
      <c r="L53" s="297">
        <v>102</v>
      </c>
      <c r="M53" s="299">
        <v>15.587</v>
      </c>
      <c r="N53" s="21" t="s">
        <v>16</v>
      </c>
      <c r="AS53" s="102" t="s">
        <v>35</v>
      </c>
      <c r="BT53" s="42"/>
      <c r="BU53" s="43"/>
      <c r="BV53" s="69"/>
      <c r="BW53" s="186"/>
      <c r="BX53" s="297">
        <v>107</v>
      </c>
      <c r="BY53" s="299">
        <v>16.264</v>
      </c>
      <c r="BZ53" s="70" t="s">
        <v>16</v>
      </c>
      <c r="CA53" s="186"/>
      <c r="CB53" s="43"/>
      <c r="CC53" s="43"/>
      <c r="CD53" s="69"/>
      <c r="CE53" s="46"/>
      <c r="CF53" s="301">
        <v>12</v>
      </c>
      <c r="CG53" s="218">
        <v>16.354</v>
      </c>
      <c r="CH53" s="49">
        <v>-50</v>
      </c>
      <c r="CI53" s="50">
        <f>CG53+CH53*0.001</f>
        <v>16.304</v>
      </c>
      <c r="CJ53" s="21" t="s">
        <v>16</v>
      </c>
    </row>
    <row r="54" spans="2:88" ht="21" customHeight="1">
      <c r="B54" s="52"/>
      <c r="C54" s="14"/>
      <c r="D54" s="43"/>
      <c r="E54" s="53"/>
      <c r="F54" s="47"/>
      <c r="G54" s="46"/>
      <c r="H54" s="298">
        <v>6</v>
      </c>
      <c r="I54" s="50">
        <v>15.693</v>
      </c>
      <c r="J54" s="70" t="s">
        <v>16</v>
      </c>
      <c r="K54" s="46"/>
      <c r="L54" s="43"/>
      <c r="M54" s="43"/>
      <c r="N54" s="21"/>
      <c r="AA54" s="1"/>
      <c r="AS54" s="80" t="s">
        <v>107</v>
      </c>
      <c r="BO54" s="1"/>
      <c r="BP54" s="1"/>
      <c r="BQ54" s="1"/>
      <c r="BR54" s="1"/>
      <c r="BT54" s="300">
        <v>105</v>
      </c>
      <c r="BU54" s="299">
        <v>16.219</v>
      </c>
      <c r="BV54" s="70" t="s">
        <v>16</v>
      </c>
      <c r="BW54" s="186"/>
      <c r="BX54" s="43"/>
      <c r="BY54" s="43"/>
      <c r="BZ54" s="69"/>
      <c r="CA54" s="186"/>
      <c r="CB54" s="297">
        <v>10</v>
      </c>
      <c r="CC54" s="23">
        <v>16.276</v>
      </c>
      <c r="CD54" s="70" t="s">
        <v>16</v>
      </c>
      <c r="CE54" s="46"/>
      <c r="CF54" s="43"/>
      <c r="CG54" s="43"/>
      <c r="CH54" s="43"/>
      <c r="CI54" s="43"/>
      <c r="CJ54" s="45"/>
    </row>
    <row r="55" spans="2:88" ht="21" customHeight="1" thickBot="1">
      <c r="B55" s="54"/>
      <c r="C55" s="55"/>
      <c r="D55" s="56"/>
      <c r="E55" s="56"/>
      <c r="F55" s="57"/>
      <c r="G55" s="58"/>
      <c r="H55" s="59"/>
      <c r="I55" s="55"/>
      <c r="J55" s="71"/>
      <c r="K55" s="58"/>
      <c r="L55" s="59"/>
      <c r="M55" s="55"/>
      <c r="N55" s="60"/>
      <c r="AA55" s="1"/>
      <c r="AD55" s="90"/>
      <c r="AE55" s="91"/>
      <c r="BG55" s="90"/>
      <c r="BH55" s="91"/>
      <c r="BO55" s="1"/>
      <c r="BP55" s="1"/>
      <c r="BQ55" s="1"/>
      <c r="BR55" s="1"/>
      <c r="BT55" s="54"/>
      <c r="BU55" s="55"/>
      <c r="BV55" s="71"/>
      <c r="BW55" s="187"/>
      <c r="BX55" s="59"/>
      <c r="BY55" s="55"/>
      <c r="BZ55" s="71"/>
      <c r="CA55" s="187"/>
      <c r="CB55" s="59"/>
      <c r="CC55" s="55"/>
      <c r="CD55" s="71"/>
      <c r="CE55" s="58"/>
      <c r="CF55" s="59"/>
      <c r="CG55" s="55"/>
      <c r="CH55" s="56"/>
      <c r="CI55" s="56"/>
      <c r="CJ55" s="60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9">
    <mergeCell ref="B9:G9"/>
    <mergeCell ref="B10:G10"/>
    <mergeCell ref="CD5:CI5"/>
    <mergeCell ref="CD7:CI7"/>
    <mergeCell ref="CD8:CI8"/>
    <mergeCell ref="CD9:CI9"/>
    <mergeCell ref="CD10:CI10"/>
    <mergeCell ref="B8:G8"/>
    <mergeCell ref="B5:G5"/>
    <mergeCell ref="B7:G7"/>
    <mergeCell ref="B3:G3"/>
    <mergeCell ref="CD2:CI2"/>
    <mergeCell ref="CD3:CI3"/>
    <mergeCell ref="BX3:BY3"/>
    <mergeCell ref="R3:U3"/>
    <mergeCell ref="L3:M3"/>
    <mergeCell ref="B2:G2"/>
    <mergeCell ref="T4:U4"/>
    <mergeCell ref="BN2:BS2"/>
    <mergeCell ref="BN6:BO6"/>
    <mergeCell ref="BR3:BS3"/>
    <mergeCell ref="BP4:BQ4"/>
    <mergeCell ref="Z3:AC3"/>
    <mergeCell ref="BH3:BK3"/>
    <mergeCell ref="R2:W2"/>
    <mergeCell ref="BN9:BO9"/>
    <mergeCell ref="BN10:BO10"/>
    <mergeCell ref="BN7:BO7"/>
    <mergeCell ref="BN3:BO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419730" r:id="rId1"/>
    <oleObject progId="Paint.Picture" shapeId="1422153" r:id="rId2"/>
    <oleObject progId="Paint.Picture" shapeId="1422215" r:id="rId3"/>
    <oleObject progId="Paint.Picture" shapeId="142916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2011-08-01T09:29:34Z</cp:lastPrinted>
  <dcterms:created xsi:type="dcterms:W3CDTF">2003-01-10T15:39:03Z</dcterms:created>
  <dcterms:modified xsi:type="dcterms:W3CDTF">2011-11-24T13:52:27Z</dcterms:modified>
  <cp:category/>
  <cp:version/>
  <cp:contentType/>
  <cp:contentStatus/>
</cp:coreProperties>
</file>