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7650" windowHeight="3780" activeTab="1"/>
  </bookViews>
  <sheets>
    <sheet name="Titul" sheetId="1" r:id="rId1"/>
    <sheet name="Drahotuše" sheetId="2" r:id="rId2"/>
  </sheets>
  <definedNames/>
  <calcPr fullCalcOnLoad="1"/>
</workbook>
</file>

<file path=xl/sharedStrings.xml><?xml version="1.0" encoding="utf-8"?>
<sst xmlns="http://schemas.openxmlformats.org/spreadsheetml/2006/main" count="287" uniqueCount="160">
  <si>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</si>
  <si>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</si>
  <si>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</si>
  <si>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</si>
  <si>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</si>
  <si>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</si>
  <si>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</si>
  <si>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</si>
  <si>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</si>
  <si>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</si>
  <si>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</si>
  <si>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</si>
  <si>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</si>
  <si>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</si>
  <si>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</si>
  <si>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</si>
  <si>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</si>
  <si>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</si>
  <si>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</si>
  <si>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</si>
  <si>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</si>
  <si>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</si>
  <si>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</si>
  <si>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</si>
  <si>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</si>
  <si>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</si>
  <si>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</si>
  <si>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</si>
  <si>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</si>
  <si>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</si>
  <si>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</si>
  <si>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</si>
  <si>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</si>
  <si>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</si>
  <si>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</si>
  <si>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</si>
  <si>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</si>
  <si>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</si>
  <si>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</si>
  <si>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</si>
  <si>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</si>
  <si>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</si>
  <si>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</si>
  <si>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</si>
  <si>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</si>
  <si>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</si>
  <si>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</si>
  <si>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</si>
  <si>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</si>
  <si>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</si>
  <si>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</si>
  <si>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</si>
  <si>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</si>
  <si>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</si>
  <si>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</si>
  <si>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</si>
  <si>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</si>
  <si>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</si>
  <si>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</si>
  <si>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</si>
  <si>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</si>
  <si>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</si>
  <si>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</si>
  <si>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Výprava vlaků s přepravou cestujících dle čl. 505 ČD D2</t>
  </si>
  <si>
    <t>Z / na</t>
  </si>
  <si>
    <t>na / z  k.č.</t>
  </si>
  <si>
    <t>přes  vyhybky</t>
  </si>
  <si>
    <t>Se 9</t>
  </si>
  <si>
    <t>Se 10</t>
  </si>
  <si>
    <t>Se 1</t>
  </si>
  <si>
    <t>Se 2</t>
  </si>
  <si>
    <t>Obvod  dispečera  CDP</t>
  </si>
  <si>
    <t>2 L</t>
  </si>
  <si>
    <t>Se 11</t>
  </si>
  <si>
    <t>Se 12</t>
  </si>
  <si>
    <t>1 S</t>
  </si>
  <si>
    <t>Jednotné  obslužné  pracoviště</t>
  </si>
  <si>
    <t>Kód :  22</t>
  </si>
  <si>
    <t>ESA  11  -  DŘS</t>
  </si>
  <si>
    <t>Počet  pracovníků :</t>
  </si>
  <si>
    <t>dálková obsluha dispečerem CDP Přerov</t>
  </si>
  <si>
    <t>AB - E1  trojznakový,  obousměrný</t>
  </si>
  <si>
    <t>č. II,  úrovňové, jednostranné vnitřní</t>
  </si>
  <si>
    <t>Se 16</t>
  </si>
  <si>
    <t>Se 15</t>
  </si>
  <si>
    <t>Se 13</t>
  </si>
  <si>
    <t>Se 14</t>
  </si>
  <si>
    <t>Se 17</t>
  </si>
  <si>
    <t>=</t>
  </si>
  <si>
    <t>S 6</t>
  </si>
  <si>
    <t>č. I,  úrovňové, vnější</t>
  </si>
  <si>
    <t>traťové  koleje  č. 1</t>
  </si>
  <si>
    <t>Obvod  posunu</t>
  </si>
  <si>
    <t>ručně</t>
  </si>
  <si>
    <t>poznámka</t>
  </si>
  <si>
    <t>Vk 1</t>
  </si>
  <si>
    <t>L 3</t>
  </si>
  <si>
    <t>Kód :  10</t>
  </si>
  <si>
    <t>Z  Lipníku nad Bečvou</t>
  </si>
  <si>
    <t>Do  Lipníku nad Bečvou</t>
  </si>
  <si>
    <t>VI.  /  2009</t>
  </si>
  <si>
    <t>L 6</t>
  </si>
  <si>
    <t>H L</t>
  </si>
  <si>
    <t>Z  koleje  č. 4</t>
  </si>
  <si>
    <t>1-2049</t>
  </si>
  <si>
    <t>2-2049</t>
  </si>
  <si>
    <t>2-2010</t>
  </si>
  <si>
    <t>1-2010</t>
  </si>
  <si>
    <t>1-2031</t>
  </si>
  <si>
    <t>2-2031</t>
  </si>
  <si>
    <t>2-2020</t>
  </si>
  <si>
    <t>1-2020</t>
  </si>
  <si>
    <t>1-2021</t>
  </si>
  <si>
    <t>2-2021</t>
  </si>
  <si>
    <t>2-2032</t>
  </si>
  <si>
    <t>1-2032</t>
  </si>
  <si>
    <t>1-2009</t>
  </si>
  <si>
    <t>2-2009</t>
  </si>
  <si>
    <t>2-2050</t>
  </si>
  <si>
    <t>1-2050</t>
  </si>
  <si>
    <t>Z  Hranic na Moravě</t>
  </si>
  <si>
    <t>Do  Hranic na Moravě</t>
  </si>
  <si>
    <t>Z  /  do  Hranic na Moravě</t>
  </si>
  <si>
    <t>Hranické  zhlaví</t>
  </si>
  <si>
    <t>Lipníkovské  zhlaví</t>
  </si>
  <si>
    <t>1, 3</t>
  </si>
  <si>
    <t>20, 19</t>
  </si>
  <si>
    <t>( nouzová obsluha pohotovostním výpravčím )</t>
  </si>
  <si>
    <t>oba  směry :</t>
  </si>
  <si>
    <t>2  +  4</t>
  </si>
  <si>
    <t>č. III,  mimoúrovňové, ostrovní</t>
  </si>
  <si>
    <t>Km  207,123</t>
  </si>
  <si>
    <t>Km  207,674  =  0,000</t>
  </si>
  <si>
    <t>( Drahotušská spojka )</t>
  </si>
  <si>
    <t>1-2103</t>
  </si>
  <si>
    <t>2-2103</t>
  </si>
  <si>
    <t>2-2084</t>
  </si>
  <si>
    <t>1-2084</t>
  </si>
  <si>
    <t>1-2091</t>
  </si>
  <si>
    <t>2-2091</t>
  </si>
  <si>
    <t>2-2100</t>
  </si>
  <si>
    <t>1-2100</t>
  </si>
  <si>
    <t>Se P1</t>
  </si>
  <si>
    <t>po Drahotušské spojce :</t>
  </si>
  <si>
    <t>z  Hranic na M.</t>
  </si>
  <si>
    <t>do  Hranic na M.</t>
  </si>
  <si>
    <t>305 E</t>
  </si>
  <si>
    <t>Vlečka</t>
  </si>
  <si>
    <t>Kamenolom Hrabůvka</t>
  </si>
  <si>
    <t>Vk 2</t>
  </si>
  <si>
    <t>PVk 1</t>
  </si>
  <si>
    <t>4, 5</t>
  </si>
  <si>
    <t>drahotušské spojky</t>
  </si>
  <si>
    <t>4, 6</t>
  </si>
  <si>
    <t>3, 4, 5, 6</t>
  </si>
  <si>
    <t>EZ</t>
  </si>
  <si>
    <t>vým. zámek, klíč Vk 2 / 13t / 13 držen v EMZ v kolejišti</t>
  </si>
  <si>
    <t>(  Vk 2 / 13t / 13 )</t>
  </si>
  <si>
    <t>při jízdě do odbočky - není-li uvedeno jinak, rychlost 50 km/h</t>
  </si>
  <si>
    <t>( podchod v km 207,100 )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</si>
</sst>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7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0"/>
      <color indexed="14"/>
      <name val="Arial CE"/>
      <family val="2"/>
    </font>
    <font>
      <i/>
      <sz val="11"/>
      <name val="Arial CE"/>
      <family val="0"/>
    </font>
    <font>
      <sz val="11"/>
      <name val="Arial CE"/>
      <family val="2"/>
    </font>
    <font>
      <b/>
      <i/>
      <sz val="12"/>
      <name val="Times New Roman"/>
      <family val="1"/>
    </font>
    <font>
      <b/>
      <sz val="12"/>
      <name val="CG Times"/>
      <family val="1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9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164" fontId="14" fillId="0" borderId="24" xfId="21" applyNumberFormat="1" applyFont="1" applyBorder="1" applyAlignment="1">
      <alignment horizontal="center"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7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8" fillId="0" borderId="0" xfId="0" applyFont="1" applyAlignment="1">
      <alignment horizont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3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5" fillId="0" borderId="0" xfId="21" applyFont="1" applyBorder="1" applyAlignment="1">
      <alignment horizontal="center" vertical="center"/>
      <protection/>
    </xf>
    <xf numFmtId="49" fontId="35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9" xfId="0" applyBorder="1" applyAlignment="1">
      <alignment/>
    </xf>
    <xf numFmtId="0" fontId="23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right"/>
    </xf>
    <xf numFmtId="0" fontId="15" fillId="0" borderId="0" xfId="21" applyFont="1" applyFill="1" applyBorder="1" applyAlignment="1">
      <alignment horizontal="center" vertical="top"/>
      <protection/>
    </xf>
    <xf numFmtId="0" fontId="44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6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6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37" fillId="0" borderId="0" xfId="0" applyFont="1" applyFill="1" applyBorder="1" applyAlignment="1" quotePrefix="1">
      <alignment horizontal="left" vertical="center"/>
    </xf>
    <xf numFmtId="0" fontId="37" fillId="0" borderId="0" xfId="0" applyFont="1" applyFill="1" applyBorder="1" applyAlignment="1">
      <alignment horizontal="right" vertical="center"/>
    </xf>
    <xf numFmtId="0" fontId="35" fillId="0" borderId="0" xfId="21" applyFont="1" applyFill="1" applyBorder="1" applyAlignment="1">
      <alignment horizontal="center"/>
      <protection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 vertical="top"/>
    </xf>
    <xf numFmtId="164" fontId="32" fillId="0" borderId="24" xfId="0" applyNumberFormat="1" applyFont="1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49" fillId="0" borderId="0" xfId="0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31" fillId="0" borderId="24" xfId="0" applyNumberFormat="1" applyFont="1" applyBorder="1" applyAlignment="1">
      <alignment horizontal="center" vertical="center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right" vertical="top"/>
    </xf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 horizontal="left"/>
    </xf>
    <xf numFmtId="49" fontId="38" fillId="0" borderId="4" xfId="0" applyNumberFormat="1" applyFont="1" applyBorder="1" applyAlignment="1">
      <alignment horizontal="right" vertical="center"/>
    </xf>
    <xf numFmtId="49" fontId="39" fillId="0" borderId="0" xfId="0" applyNumberFormat="1" applyFont="1" applyBorder="1" applyAlignment="1">
      <alignment horizontal="right" vertical="center"/>
    </xf>
    <xf numFmtId="49" fontId="38" fillId="0" borderId="0" xfId="0" applyNumberFormat="1" applyFont="1" applyBorder="1" applyAlignment="1">
      <alignment horizontal="right" vertical="center"/>
    </xf>
    <xf numFmtId="49" fontId="41" fillId="0" borderId="4" xfId="0" applyNumberFormat="1" applyFont="1" applyBorder="1" applyAlignment="1">
      <alignment horizontal="right" vertical="center"/>
    </xf>
    <xf numFmtId="49" fontId="41" fillId="0" borderId="0" xfId="0" applyNumberFormat="1" applyFont="1" applyBorder="1" applyAlignment="1">
      <alignment horizontal="right" vertical="center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0" fontId="31" fillId="0" borderId="38" xfId="0" applyNumberFormat="1" applyFont="1" applyBorder="1" applyAlignment="1">
      <alignment horizontal="center" vertical="center"/>
    </xf>
    <xf numFmtId="0" fontId="11" fillId="0" borderId="0" xfId="21" applyFont="1" applyBorder="1" applyAlignment="1">
      <alignment horizontal="center" vertical="top"/>
      <protection/>
    </xf>
    <xf numFmtId="164" fontId="0" fillId="0" borderId="24" xfId="21" applyNumberFormat="1" applyFont="1" applyBorder="1" applyAlignment="1">
      <alignment vertical="center"/>
      <protection/>
    </xf>
    <xf numFmtId="1" fontId="14" fillId="0" borderId="10" xfId="21" applyNumberFormat="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14" fillId="0" borderId="10" xfId="21" applyNumberFormat="1" applyFont="1" applyBorder="1" applyAlignment="1">
      <alignment horizontal="center" vertical="center"/>
      <protection/>
    </xf>
    <xf numFmtId="0" fontId="18" fillId="0" borderId="0" xfId="0" applyFont="1" applyAlignment="1">
      <alignment horizontal="right"/>
    </xf>
    <xf numFmtId="164" fontId="15" fillId="0" borderId="24" xfId="0" applyNumberFormat="1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164" fontId="11" fillId="0" borderId="24" xfId="0" applyNumberFormat="1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49" fontId="38" fillId="0" borderId="0" xfId="0" applyNumberFormat="1" applyFont="1" applyFill="1" applyBorder="1" applyAlignment="1">
      <alignment horizontal="right" vertical="center"/>
    </xf>
    <xf numFmtId="164" fontId="26" fillId="0" borderId="8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0" fontId="0" fillId="6" borderId="53" xfId="0" applyFont="1" applyFill="1" applyBorder="1" applyAlignment="1">
      <alignment horizontal="center" vertical="center"/>
    </xf>
    <xf numFmtId="164" fontId="10" fillId="0" borderId="0" xfId="21" applyNumberFormat="1" applyFont="1" applyBorder="1" applyAlignment="1">
      <alignment horizontal="center" vertical="center"/>
      <protection/>
    </xf>
    <xf numFmtId="0" fontId="0" fillId="6" borderId="54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51" fillId="0" borderId="8" xfId="0" applyFont="1" applyBorder="1" applyAlignment="1">
      <alignment vertical="center"/>
    </xf>
    <xf numFmtId="164" fontId="48" fillId="0" borderId="10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40" fillId="0" borderId="56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19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3" borderId="50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left" vertical="center" indent="1"/>
    </xf>
    <xf numFmtId="164" fontId="0" fillId="0" borderId="0" xfId="0" applyNumberFormat="1" applyFont="1" applyBorder="1" applyAlignment="1">
      <alignment horizontal="left" vertical="center" indent="1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164" fontId="0" fillId="0" borderId="8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26" fillId="0" borderId="10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4" fontId="48" fillId="0" borderId="8" xfId="0" applyNumberFormat="1" applyFont="1" applyBorder="1" applyAlignment="1">
      <alignment horizontal="center" vertical="center"/>
    </xf>
    <xf numFmtId="164" fontId="26" fillId="0" borderId="8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5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52" fillId="0" borderId="0" xfId="21" applyFont="1" applyBorder="1" applyAlignment="1">
      <alignment horizontal="center" vertical="center"/>
      <protection/>
    </xf>
    <xf numFmtId="0" fontId="4" fillId="0" borderId="12" xfId="21" applyFont="1" applyBorder="1" applyAlignment="1">
      <alignment horizontal="center"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49" fontId="13" fillId="0" borderId="23" xfId="21" applyNumberFormat="1" applyFont="1" applyBorder="1" applyAlignment="1">
      <alignment horizontal="center" vertical="center"/>
      <protection/>
    </xf>
    <xf numFmtId="164" fontId="51" fillId="0" borderId="24" xfId="21" applyNumberFormat="1" applyFont="1" applyBorder="1" applyAlignment="1">
      <alignment vertical="center"/>
      <protection/>
    </xf>
    <xf numFmtId="164" fontId="51" fillId="0" borderId="24" xfId="21" applyNumberFormat="1" applyFont="1" applyFill="1" applyBorder="1" applyAlignment="1">
      <alignment vertical="center"/>
      <protection/>
    </xf>
    <xf numFmtId="0" fontId="5" fillId="0" borderId="0" xfId="21" applyFont="1" applyBorder="1" applyAlignment="1">
      <alignment horizontal="left" vertical="center"/>
      <protection/>
    </xf>
    <xf numFmtId="0" fontId="38" fillId="0" borderId="0" xfId="0" applyNumberFormat="1" applyFont="1" applyFill="1" applyBorder="1" applyAlignment="1">
      <alignment horizontal="right" vertical="center"/>
    </xf>
    <xf numFmtId="0" fontId="41" fillId="0" borderId="0" xfId="0" applyNumberFormat="1" applyFont="1" applyBorder="1" applyAlignment="1">
      <alignment horizontal="right" vertical="center"/>
    </xf>
    <xf numFmtId="0" fontId="39" fillId="0" borderId="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64" fontId="48" fillId="0" borderId="1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164" fontId="48" fillId="0" borderId="0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/>
    </xf>
    <xf numFmtId="0" fontId="0" fillId="0" borderId="32" xfId="0" applyBorder="1" applyAlignment="1">
      <alignment/>
    </xf>
    <xf numFmtId="0" fontId="53" fillId="0" borderId="0" xfId="0" applyFont="1" applyAlignment="1">
      <alignment horizontal="center"/>
    </xf>
    <xf numFmtId="164" fontId="15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164" fontId="4" fillId="0" borderId="8" xfId="0" applyNumberFormat="1" applyFont="1" applyBorder="1" applyAlignment="1">
      <alignment horizontal="center" vertical="center"/>
    </xf>
    <xf numFmtId="164" fontId="53" fillId="0" borderId="8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27" fillId="0" borderId="0" xfId="0" applyFont="1" applyAlignment="1">
      <alignment horizontal="right" vertical="top"/>
    </xf>
    <xf numFmtId="0" fontId="18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164" fontId="26" fillId="0" borderId="10" xfId="0" applyNumberFormat="1" applyFont="1" applyFill="1" applyBorder="1" applyAlignment="1">
      <alignment horizontal="center" vertical="center"/>
    </xf>
    <xf numFmtId="164" fontId="48" fillId="0" borderId="8" xfId="0" applyNumberFormat="1" applyFont="1" applyFill="1" applyBorder="1" applyAlignment="1">
      <alignment horizontal="center" vertical="center"/>
    </xf>
    <xf numFmtId="0" fontId="0" fillId="3" borderId="53" xfId="0" applyFont="1" applyFill="1" applyBorder="1" applyAlignment="1">
      <alignment horizontal="center" vertical="center"/>
    </xf>
    <xf numFmtId="0" fontId="34" fillId="5" borderId="40" xfId="0" applyFont="1" applyFill="1" applyBorder="1" applyAlignment="1">
      <alignment horizontal="center" vertical="center"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26" fillId="0" borderId="9" xfId="20" applyFont="1" applyBorder="1" applyAlignment="1">
      <alignment horizontal="center" vertical="center"/>
      <protection/>
    </xf>
    <xf numFmtId="0" fontId="26" fillId="0" borderId="0" xfId="20" applyFont="1" applyBorder="1" applyAlignment="1">
      <alignment horizontal="center" vertical="center"/>
      <protection/>
    </xf>
    <xf numFmtId="0" fontId="26" fillId="0" borderId="10" xfId="20" applyFont="1" applyBorder="1" applyAlignment="1">
      <alignment horizontal="center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1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62" xfId="21" applyFont="1" applyFill="1" applyBorder="1" applyAlignment="1">
      <alignment horizontal="center" vertical="center"/>
      <protection/>
    </xf>
    <xf numFmtId="0" fontId="4" fillId="4" borderId="63" xfId="21" applyFont="1" applyFill="1" applyBorder="1" applyAlignment="1">
      <alignment horizontal="center" vertical="center"/>
      <protection/>
    </xf>
    <xf numFmtId="0" fontId="4" fillId="4" borderId="64" xfId="21" applyFont="1" applyFill="1" applyBorder="1" applyAlignment="1">
      <alignment horizontal="center" vertical="center"/>
      <protection/>
    </xf>
    <xf numFmtId="0" fontId="22" fillId="6" borderId="44" xfId="0" applyFont="1" applyFill="1" applyBorder="1" applyAlignment="1">
      <alignment horizontal="center" vertical="center"/>
    </xf>
    <xf numFmtId="0" fontId="22" fillId="6" borderId="45" xfId="0" applyFont="1" applyFill="1" applyBorder="1" applyAlignment="1">
      <alignment horizontal="center" vertical="center"/>
    </xf>
    <xf numFmtId="0" fontId="22" fillId="6" borderId="53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2" fillId="6" borderId="54" xfId="0" applyFont="1" applyFill="1" applyBorder="1" applyAlignment="1">
      <alignment horizontal="center" vertical="center"/>
    </xf>
    <xf numFmtId="0" fontId="22" fillId="6" borderId="46" xfId="0" applyFont="1" applyFill="1" applyBorder="1" applyAlignment="1">
      <alignment horizontal="center" vertical="center"/>
    </xf>
    <xf numFmtId="0" fontId="36" fillId="6" borderId="45" xfId="0" applyFont="1" applyFill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0" fontId="34" fillId="5" borderId="41" xfId="0" applyFont="1" applyFill="1" applyBorder="1" applyAlignment="1">
      <alignment horizontal="center" vertical="center"/>
    </xf>
    <xf numFmtId="0" fontId="34" fillId="5" borderId="42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0" fillId="2" borderId="54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/>
    </xf>
    <xf numFmtId="0" fontId="24" fillId="2" borderId="45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4" fillId="2" borderId="4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6" borderId="65" xfId="0" applyFont="1" applyFill="1" applyBorder="1" applyAlignment="1">
      <alignment horizontal="center" vertical="center"/>
    </xf>
    <xf numFmtId="0" fontId="22" fillId="6" borderId="50" xfId="0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36" fillId="6" borderId="54" xfId="0" applyFont="1" applyFill="1" applyBorder="1" applyAlignment="1">
      <alignment horizontal="center" vertical="center"/>
    </xf>
    <xf numFmtId="0" fontId="36" fillId="6" borderId="46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219700" y="0"/>
          <a:ext cx="6800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Drahotuše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952500</xdr:colOff>
      <xdr:row>36</xdr:row>
      <xdr:rowOff>114300</xdr:rowOff>
    </xdr:from>
    <xdr:to>
      <xdr:col>80</xdr:col>
      <xdr:colOff>476250</xdr:colOff>
      <xdr:row>36</xdr:row>
      <xdr:rowOff>114300</xdr:rowOff>
    </xdr:to>
    <xdr:sp>
      <xdr:nvSpPr>
        <xdr:cNvPr id="1" name="Line 720"/>
        <xdr:cNvSpPr>
          <a:spLocks/>
        </xdr:cNvSpPr>
      </xdr:nvSpPr>
      <xdr:spPr>
        <a:xfrm>
          <a:off x="55473600" y="8963025"/>
          <a:ext cx="398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33</xdr:row>
      <xdr:rowOff>114300</xdr:rowOff>
    </xdr:from>
    <xdr:to>
      <xdr:col>80</xdr:col>
      <xdr:colOff>476250</xdr:colOff>
      <xdr:row>33</xdr:row>
      <xdr:rowOff>114300</xdr:rowOff>
    </xdr:to>
    <xdr:sp>
      <xdr:nvSpPr>
        <xdr:cNvPr id="2" name="Line 721"/>
        <xdr:cNvSpPr>
          <a:spLocks/>
        </xdr:cNvSpPr>
      </xdr:nvSpPr>
      <xdr:spPr>
        <a:xfrm>
          <a:off x="55473600" y="8277225"/>
          <a:ext cx="398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29</xdr:row>
      <xdr:rowOff>114300</xdr:rowOff>
    </xdr:from>
    <xdr:to>
      <xdr:col>74</xdr:col>
      <xdr:colOff>47625</xdr:colOff>
      <xdr:row>29</xdr:row>
      <xdr:rowOff>114300</xdr:rowOff>
    </xdr:to>
    <xdr:sp>
      <xdr:nvSpPr>
        <xdr:cNvPr id="3" name="Line 34"/>
        <xdr:cNvSpPr>
          <a:spLocks/>
        </xdr:cNvSpPr>
      </xdr:nvSpPr>
      <xdr:spPr>
        <a:xfrm>
          <a:off x="1495425" y="7362825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33</xdr:row>
      <xdr:rowOff>114300</xdr:rowOff>
    </xdr:from>
    <xdr:to>
      <xdr:col>74</xdr:col>
      <xdr:colOff>47625</xdr:colOff>
      <xdr:row>33</xdr:row>
      <xdr:rowOff>114300</xdr:rowOff>
    </xdr:to>
    <xdr:sp>
      <xdr:nvSpPr>
        <xdr:cNvPr id="4" name="Line 33"/>
        <xdr:cNvSpPr>
          <a:spLocks/>
        </xdr:cNvSpPr>
      </xdr:nvSpPr>
      <xdr:spPr>
        <a:xfrm>
          <a:off x="34213800" y="8277225"/>
          <a:ext cx="20354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23</xdr:row>
      <xdr:rowOff>114300</xdr:rowOff>
    </xdr:from>
    <xdr:to>
      <xdr:col>74</xdr:col>
      <xdr:colOff>19050</xdr:colOff>
      <xdr:row>23</xdr:row>
      <xdr:rowOff>114300</xdr:rowOff>
    </xdr:to>
    <xdr:sp>
      <xdr:nvSpPr>
        <xdr:cNvPr id="5" name="Line 31"/>
        <xdr:cNvSpPr>
          <a:spLocks/>
        </xdr:cNvSpPr>
      </xdr:nvSpPr>
      <xdr:spPr>
        <a:xfrm>
          <a:off x="29013150" y="5991225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26</xdr:row>
      <xdr:rowOff>114300</xdr:rowOff>
    </xdr:from>
    <xdr:to>
      <xdr:col>148</xdr:col>
      <xdr:colOff>504825</xdr:colOff>
      <xdr:row>26</xdr:row>
      <xdr:rowOff>114300</xdr:rowOff>
    </xdr:to>
    <xdr:sp>
      <xdr:nvSpPr>
        <xdr:cNvPr id="6" name="Line 35"/>
        <xdr:cNvSpPr>
          <a:spLocks/>
        </xdr:cNvSpPr>
      </xdr:nvSpPr>
      <xdr:spPr>
        <a:xfrm>
          <a:off x="55445025" y="6677025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952500</xdr:colOff>
      <xdr:row>26</xdr:row>
      <xdr:rowOff>114300</xdr:rowOff>
    </xdr:from>
    <xdr:to>
      <xdr:col>150</xdr:col>
      <xdr:colOff>0</xdr:colOff>
      <xdr:row>26</xdr:row>
      <xdr:rowOff>114300</xdr:rowOff>
    </xdr:to>
    <xdr:sp>
      <xdr:nvSpPr>
        <xdr:cNvPr id="7" name="Line 169"/>
        <xdr:cNvSpPr>
          <a:spLocks/>
        </xdr:cNvSpPr>
      </xdr:nvSpPr>
      <xdr:spPr>
        <a:xfrm>
          <a:off x="110451900" y="66770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29</xdr:row>
      <xdr:rowOff>114300</xdr:rowOff>
    </xdr:from>
    <xdr:to>
      <xdr:col>149</xdr:col>
      <xdr:colOff>47625</xdr:colOff>
      <xdr:row>29</xdr:row>
      <xdr:rowOff>114300</xdr:rowOff>
    </xdr:to>
    <xdr:sp>
      <xdr:nvSpPr>
        <xdr:cNvPr id="8" name="Line 28"/>
        <xdr:cNvSpPr>
          <a:spLocks/>
        </xdr:cNvSpPr>
      </xdr:nvSpPr>
      <xdr:spPr>
        <a:xfrm>
          <a:off x="55445025" y="7362825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32</xdr:row>
      <xdr:rowOff>114300</xdr:rowOff>
    </xdr:from>
    <xdr:to>
      <xdr:col>110</xdr:col>
      <xdr:colOff>476250</xdr:colOff>
      <xdr:row>32</xdr:row>
      <xdr:rowOff>114300</xdr:rowOff>
    </xdr:to>
    <xdr:sp>
      <xdr:nvSpPr>
        <xdr:cNvPr id="9" name="Line 27"/>
        <xdr:cNvSpPr>
          <a:spLocks/>
        </xdr:cNvSpPr>
      </xdr:nvSpPr>
      <xdr:spPr>
        <a:xfrm>
          <a:off x="63912750" y="8048625"/>
          <a:ext cx="1783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23</xdr:row>
      <xdr:rowOff>114300</xdr:rowOff>
    </xdr:from>
    <xdr:to>
      <xdr:col>113</xdr:col>
      <xdr:colOff>247650</xdr:colOff>
      <xdr:row>23</xdr:row>
      <xdr:rowOff>114300</xdr:rowOff>
    </xdr:to>
    <xdr:sp>
      <xdr:nvSpPr>
        <xdr:cNvPr id="10" name="Line 29"/>
        <xdr:cNvSpPr>
          <a:spLocks/>
        </xdr:cNvSpPr>
      </xdr:nvSpPr>
      <xdr:spPr>
        <a:xfrm>
          <a:off x="55473600" y="5991225"/>
          <a:ext cx="2849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74</xdr:col>
      <xdr:colOff>47625</xdr:colOff>
      <xdr:row>26</xdr:row>
      <xdr:rowOff>114300</xdr:rowOff>
    </xdr:to>
    <xdr:sp>
      <xdr:nvSpPr>
        <xdr:cNvPr id="11" name="Line 32"/>
        <xdr:cNvSpPr>
          <a:spLocks/>
        </xdr:cNvSpPr>
      </xdr:nvSpPr>
      <xdr:spPr>
        <a:xfrm>
          <a:off x="981075" y="6677025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114300</xdr:rowOff>
    </xdr:from>
    <xdr:to>
      <xdr:col>2</xdr:col>
      <xdr:colOff>19050</xdr:colOff>
      <xdr:row>29</xdr:row>
      <xdr:rowOff>114300</xdr:rowOff>
    </xdr:to>
    <xdr:sp>
      <xdr:nvSpPr>
        <xdr:cNvPr id="12" name="Line 130"/>
        <xdr:cNvSpPr>
          <a:spLocks/>
        </xdr:cNvSpPr>
      </xdr:nvSpPr>
      <xdr:spPr>
        <a:xfrm flipH="1">
          <a:off x="514350" y="73628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100069650" y="1090612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14" name="Line 5"/>
        <xdr:cNvSpPr>
          <a:spLocks/>
        </xdr:cNvSpPr>
      </xdr:nvSpPr>
      <xdr:spPr>
        <a:xfrm flipH="1">
          <a:off x="48577500" y="1092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5" name="Oval 10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29</xdr:row>
      <xdr:rowOff>0</xdr:rowOff>
    </xdr:from>
    <xdr:to>
      <xdr:col>2</xdr:col>
      <xdr:colOff>514350</xdr:colOff>
      <xdr:row>30</xdr:row>
      <xdr:rowOff>0</xdr:rowOff>
    </xdr:to>
    <xdr:sp>
      <xdr:nvSpPr>
        <xdr:cNvPr id="16" name="text 7093"/>
        <xdr:cNvSpPr txBox="1">
          <a:spLocks noChangeArrowheads="1"/>
        </xdr:cNvSpPr>
      </xdr:nvSpPr>
      <xdr:spPr>
        <a:xfrm>
          <a:off x="1028700" y="72485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115</xdr:col>
      <xdr:colOff>247650</xdr:colOff>
      <xdr:row>24</xdr:row>
      <xdr:rowOff>0</xdr:rowOff>
    </xdr:from>
    <xdr:to>
      <xdr:col>120</xdr:col>
      <xdr:colOff>504825</xdr:colOff>
      <xdr:row>26</xdr:row>
      <xdr:rowOff>114300</xdr:rowOff>
    </xdr:to>
    <xdr:sp>
      <xdr:nvSpPr>
        <xdr:cNvPr id="17" name="Line 56"/>
        <xdr:cNvSpPr>
          <a:spLocks/>
        </xdr:cNvSpPr>
      </xdr:nvSpPr>
      <xdr:spPr>
        <a:xfrm flipH="1" flipV="1">
          <a:off x="85458300" y="610552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495300</xdr:colOff>
      <xdr:row>26</xdr:row>
      <xdr:rowOff>114300</xdr:rowOff>
    </xdr:from>
    <xdr:to>
      <xdr:col>138</xdr:col>
      <xdr:colOff>495300</xdr:colOff>
      <xdr:row>29</xdr:row>
      <xdr:rowOff>114300</xdr:rowOff>
    </xdr:to>
    <xdr:sp>
      <xdr:nvSpPr>
        <xdr:cNvPr id="18" name="Line 75"/>
        <xdr:cNvSpPr>
          <a:spLocks/>
        </xdr:cNvSpPr>
      </xdr:nvSpPr>
      <xdr:spPr>
        <a:xfrm flipV="1">
          <a:off x="95135700" y="6677025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276225</xdr:colOff>
      <xdr:row>26</xdr:row>
      <xdr:rowOff>114300</xdr:rowOff>
    </xdr:from>
    <xdr:to>
      <xdr:col>127</xdr:col>
      <xdr:colOff>276225</xdr:colOff>
      <xdr:row>29</xdr:row>
      <xdr:rowOff>114300</xdr:rowOff>
    </xdr:to>
    <xdr:sp>
      <xdr:nvSpPr>
        <xdr:cNvPr id="19" name="Line 76"/>
        <xdr:cNvSpPr>
          <a:spLocks/>
        </xdr:cNvSpPr>
      </xdr:nvSpPr>
      <xdr:spPr>
        <a:xfrm>
          <a:off x="89944575" y="667702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504825</xdr:colOff>
      <xdr:row>29</xdr:row>
      <xdr:rowOff>114300</xdr:rowOff>
    </xdr:from>
    <xdr:to>
      <xdr:col>119</xdr:col>
      <xdr:colOff>276225</xdr:colOff>
      <xdr:row>32</xdr:row>
      <xdr:rowOff>0</xdr:rowOff>
    </xdr:to>
    <xdr:sp>
      <xdr:nvSpPr>
        <xdr:cNvPr id="20" name="Line 77"/>
        <xdr:cNvSpPr>
          <a:spLocks/>
        </xdr:cNvSpPr>
      </xdr:nvSpPr>
      <xdr:spPr>
        <a:xfrm flipH="1">
          <a:off x="83258025" y="7362825"/>
          <a:ext cx="52006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32</xdr:row>
      <xdr:rowOff>0</xdr:rowOff>
    </xdr:from>
    <xdr:to>
      <xdr:col>112</xdr:col>
      <xdr:colOff>504825</xdr:colOff>
      <xdr:row>32</xdr:row>
      <xdr:rowOff>76200</xdr:rowOff>
    </xdr:to>
    <xdr:sp>
      <xdr:nvSpPr>
        <xdr:cNvPr id="21" name="Line 79"/>
        <xdr:cNvSpPr>
          <a:spLocks/>
        </xdr:cNvSpPr>
      </xdr:nvSpPr>
      <xdr:spPr>
        <a:xfrm flipH="1">
          <a:off x="82486500" y="7934325"/>
          <a:ext cx="771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32</xdr:row>
      <xdr:rowOff>76200</xdr:rowOff>
    </xdr:from>
    <xdr:to>
      <xdr:col>111</xdr:col>
      <xdr:colOff>247650</xdr:colOff>
      <xdr:row>32</xdr:row>
      <xdr:rowOff>114300</xdr:rowOff>
    </xdr:to>
    <xdr:sp>
      <xdr:nvSpPr>
        <xdr:cNvPr id="22" name="Line 80"/>
        <xdr:cNvSpPr>
          <a:spLocks/>
        </xdr:cNvSpPr>
      </xdr:nvSpPr>
      <xdr:spPr>
        <a:xfrm flipH="1">
          <a:off x="81743550" y="8010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29</xdr:row>
      <xdr:rowOff>114300</xdr:rowOff>
    </xdr:from>
    <xdr:to>
      <xdr:col>20</xdr:col>
      <xdr:colOff>495300</xdr:colOff>
      <xdr:row>32</xdr:row>
      <xdr:rowOff>114300</xdr:rowOff>
    </xdr:to>
    <xdr:sp>
      <xdr:nvSpPr>
        <xdr:cNvPr id="23" name="Line 93"/>
        <xdr:cNvSpPr>
          <a:spLocks/>
        </xdr:cNvSpPr>
      </xdr:nvSpPr>
      <xdr:spPr>
        <a:xfrm flipV="1">
          <a:off x="8210550" y="7362825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23</xdr:col>
      <xdr:colOff>266700</xdr:colOff>
      <xdr:row>29</xdr:row>
      <xdr:rowOff>114300</xdr:rowOff>
    </xdr:to>
    <xdr:sp>
      <xdr:nvSpPr>
        <xdr:cNvPr id="24" name="Line 100"/>
        <xdr:cNvSpPr>
          <a:spLocks/>
        </xdr:cNvSpPr>
      </xdr:nvSpPr>
      <xdr:spPr>
        <a:xfrm flipH="1" flipV="1">
          <a:off x="12668250" y="667702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29</xdr:row>
      <xdr:rowOff>114300</xdr:rowOff>
    </xdr:from>
    <xdr:to>
      <xdr:col>35</xdr:col>
      <xdr:colOff>266700</xdr:colOff>
      <xdr:row>32</xdr:row>
      <xdr:rowOff>114300</xdr:rowOff>
    </xdr:to>
    <xdr:sp>
      <xdr:nvSpPr>
        <xdr:cNvPr id="25" name="Line 110"/>
        <xdr:cNvSpPr>
          <a:spLocks/>
        </xdr:cNvSpPr>
      </xdr:nvSpPr>
      <xdr:spPr>
        <a:xfrm>
          <a:off x="20097750" y="736282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24</xdr:row>
      <xdr:rowOff>0</xdr:rowOff>
    </xdr:from>
    <xdr:to>
      <xdr:col>37</xdr:col>
      <xdr:colOff>266700</xdr:colOff>
      <xdr:row>26</xdr:row>
      <xdr:rowOff>114300</xdr:rowOff>
    </xdr:to>
    <xdr:sp>
      <xdr:nvSpPr>
        <xdr:cNvPr id="26" name="Line 111"/>
        <xdr:cNvSpPr>
          <a:spLocks/>
        </xdr:cNvSpPr>
      </xdr:nvSpPr>
      <xdr:spPr>
        <a:xfrm flipV="1">
          <a:off x="23812500" y="61055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63</xdr:col>
      <xdr:colOff>238125</xdr:colOff>
      <xdr:row>19</xdr:row>
      <xdr:rowOff>9525</xdr:rowOff>
    </xdr:from>
    <xdr:to>
      <xdr:col>65</xdr:col>
      <xdr:colOff>0</xdr:colOff>
      <xdr:row>21</xdr:row>
      <xdr:rowOff>19050</xdr:rowOff>
    </xdr:to>
    <xdr:pic>
      <xdr:nvPicPr>
        <xdr:cNvPr id="27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15375" y="49720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113</xdr:col>
      <xdr:colOff>247650</xdr:colOff>
      <xdr:row>23</xdr:row>
      <xdr:rowOff>114300</xdr:rowOff>
    </xdr:from>
    <xdr:to>
      <xdr:col>114</xdr:col>
      <xdr:colOff>476250</xdr:colOff>
      <xdr:row>23</xdr:row>
      <xdr:rowOff>152400</xdr:rowOff>
    </xdr:to>
    <xdr:sp>
      <xdr:nvSpPr>
        <xdr:cNvPr id="28" name="Line 274"/>
        <xdr:cNvSpPr>
          <a:spLocks/>
        </xdr:cNvSpPr>
      </xdr:nvSpPr>
      <xdr:spPr>
        <a:xfrm>
          <a:off x="83972400" y="5991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23</xdr:row>
      <xdr:rowOff>152400</xdr:rowOff>
    </xdr:from>
    <xdr:to>
      <xdr:col>115</xdr:col>
      <xdr:colOff>247650</xdr:colOff>
      <xdr:row>24</xdr:row>
      <xdr:rowOff>0</xdr:rowOff>
    </xdr:to>
    <xdr:sp>
      <xdr:nvSpPr>
        <xdr:cNvPr id="29" name="Line 275"/>
        <xdr:cNvSpPr>
          <a:spLocks/>
        </xdr:cNvSpPr>
      </xdr:nvSpPr>
      <xdr:spPr>
        <a:xfrm>
          <a:off x="84715350" y="6029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24</xdr:col>
      <xdr:colOff>0</xdr:colOff>
      <xdr:row>47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514350" y="1090612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31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Drahotuše</a:t>
          </a:r>
        </a:p>
      </xdr:txBody>
    </xdr:sp>
    <xdr:clientData/>
  </xdr:twoCellAnchor>
  <xdr:twoCellAnchor>
    <xdr:from>
      <xdr:col>121</xdr:col>
      <xdr:colOff>0</xdr:colOff>
      <xdr:row>49</xdr:row>
      <xdr:rowOff>0</xdr:rowOff>
    </xdr:from>
    <xdr:to>
      <xdr:col>128</xdr:col>
      <xdr:colOff>0</xdr:colOff>
      <xdr:row>51</xdr:row>
      <xdr:rowOff>0</xdr:rowOff>
    </xdr:to>
    <xdr:sp>
      <xdr:nvSpPr>
        <xdr:cNvPr id="32" name="text 6"/>
        <xdr:cNvSpPr txBox="1">
          <a:spLocks noChangeArrowheads="1"/>
        </xdr:cNvSpPr>
      </xdr:nvSpPr>
      <xdr:spPr>
        <a:xfrm>
          <a:off x="89668350" y="118967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66</xdr:col>
      <xdr:colOff>0</xdr:colOff>
      <xdr:row>21</xdr:row>
      <xdr:rowOff>0</xdr:rowOff>
    </xdr:from>
    <xdr:to>
      <xdr:col>67</xdr:col>
      <xdr:colOff>0</xdr:colOff>
      <xdr:row>22</xdr:row>
      <xdr:rowOff>0</xdr:rowOff>
    </xdr:to>
    <xdr:sp>
      <xdr:nvSpPr>
        <xdr:cNvPr id="33" name="Rectangle 27"/>
        <xdr:cNvSpPr>
          <a:spLocks/>
        </xdr:cNvSpPr>
      </xdr:nvSpPr>
      <xdr:spPr>
        <a:xfrm>
          <a:off x="48577500" y="541972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29</xdr:row>
      <xdr:rowOff>0</xdr:rowOff>
    </xdr:from>
    <xdr:to>
      <xdr:col>150</xdr:col>
      <xdr:colOff>0</xdr:colOff>
      <xdr:row>30</xdr:row>
      <xdr:rowOff>0</xdr:rowOff>
    </xdr:to>
    <xdr:sp>
      <xdr:nvSpPr>
        <xdr:cNvPr id="34" name="text 7094"/>
        <xdr:cNvSpPr txBox="1">
          <a:spLocks noChangeArrowheads="1"/>
        </xdr:cNvSpPr>
      </xdr:nvSpPr>
      <xdr:spPr>
        <a:xfrm>
          <a:off x="110470950" y="72485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35" name="text 7094"/>
        <xdr:cNvSpPr txBox="1">
          <a:spLocks noChangeArrowheads="1"/>
        </xdr:cNvSpPr>
      </xdr:nvSpPr>
      <xdr:spPr>
        <a:xfrm>
          <a:off x="514350" y="65627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85</xdr:col>
      <xdr:colOff>247650</xdr:colOff>
      <xdr:row>32</xdr:row>
      <xdr:rowOff>114300</xdr:rowOff>
    </xdr:from>
    <xdr:to>
      <xdr:col>86</xdr:col>
      <xdr:colOff>476250</xdr:colOff>
      <xdr:row>32</xdr:row>
      <xdr:rowOff>142875</xdr:rowOff>
    </xdr:to>
    <xdr:sp>
      <xdr:nvSpPr>
        <xdr:cNvPr id="36" name="Line 584"/>
        <xdr:cNvSpPr>
          <a:spLocks/>
        </xdr:cNvSpPr>
      </xdr:nvSpPr>
      <xdr:spPr>
        <a:xfrm flipH="1">
          <a:off x="63169800" y="80486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33</xdr:row>
      <xdr:rowOff>85725</xdr:rowOff>
    </xdr:from>
    <xdr:to>
      <xdr:col>81</xdr:col>
      <xdr:colOff>247650</xdr:colOff>
      <xdr:row>33</xdr:row>
      <xdr:rowOff>114300</xdr:rowOff>
    </xdr:to>
    <xdr:sp>
      <xdr:nvSpPr>
        <xdr:cNvPr id="37" name="Line 585"/>
        <xdr:cNvSpPr>
          <a:spLocks/>
        </xdr:cNvSpPr>
      </xdr:nvSpPr>
      <xdr:spPr>
        <a:xfrm flipH="1">
          <a:off x="59455050" y="82486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32</xdr:row>
      <xdr:rowOff>142875</xdr:rowOff>
    </xdr:from>
    <xdr:to>
      <xdr:col>85</xdr:col>
      <xdr:colOff>247650</xdr:colOff>
      <xdr:row>33</xdr:row>
      <xdr:rowOff>85725</xdr:rowOff>
    </xdr:to>
    <xdr:sp>
      <xdr:nvSpPr>
        <xdr:cNvPr id="38" name="Line 586"/>
        <xdr:cNvSpPr>
          <a:spLocks/>
        </xdr:cNvSpPr>
      </xdr:nvSpPr>
      <xdr:spPr>
        <a:xfrm flipH="1">
          <a:off x="60198000" y="8077200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20</xdr:row>
      <xdr:rowOff>114300</xdr:rowOff>
    </xdr:from>
    <xdr:to>
      <xdr:col>56</xdr:col>
      <xdr:colOff>495300</xdr:colOff>
      <xdr:row>20</xdr:row>
      <xdr:rowOff>114300</xdr:rowOff>
    </xdr:to>
    <xdr:sp>
      <xdr:nvSpPr>
        <xdr:cNvPr id="39" name="Line 902"/>
        <xdr:cNvSpPr>
          <a:spLocks/>
        </xdr:cNvSpPr>
      </xdr:nvSpPr>
      <xdr:spPr>
        <a:xfrm>
          <a:off x="31984950" y="5305425"/>
          <a:ext cx="9658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26</xdr:row>
      <xdr:rowOff>114300</xdr:rowOff>
    </xdr:from>
    <xdr:to>
      <xdr:col>30</xdr:col>
      <xdr:colOff>495300</xdr:colOff>
      <xdr:row>29</xdr:row>
      <xdr:rowOff>114300</xdr:rowOff>
    </xdr:to>
    <xdr:sp>
      <xdr:nvSpPr>
        <xdr:cNvPr id="40" name="Line 904"/>
        <xdr:cNvSpPr>
          <a:spLocks/>
        </xdr:cNvSpPr>
      </xdr:nvSpPr>
      <xdr:spPr>
        <a:xfrm flipV="1">
          <a:off x="17868900" y="667702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21</xdr:row>
      <xdr:rowOff>114300</xdr:rowOff>
    </xdr:from>
    <xdr:to>
      <xdr:col>62</xdr:col>
      <xdr:colOff>504825</xdr:colOff>
      <xdr:row>23</xdr:row>
      <xdr:rowOff>114300</xdr:rowOff>
    </xdr:to>
    <xdr:sp>
      <xdr:nvSpPr>
        <xdr:cNvPr id="41" name="Line 933"/>
        <xdr:cNvSpPr>
          <a:spLocks/>
        </xdr:cNvSpPr>
      </xdr:nvSpPr>
      <xdr:spPr>
        <a:xfrm flipH="1" flipV="1">
          <a:off x="43872150" y="5534025"/>
          <a:ext cx="22383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21</xdr:row>
      <xdr:rowOff>0</xdr:rowOff>
    </xdr:from>
    <xdr:to>
      <xdr:col>59</xdr:col>
      <xdr:colOff>266700</xdr:colOff>
      <xdr:row>21</xdr:row>
      <xdr:rowOff>114300</xdr:rowOff>
    </xdr:to>
    <xdr:sp>
      <xdr:nvSpPr>
        <xdr:cNvPr id="42" name="Line 948"/>
        <xdr:cNvSpPr>
          <a:spLocks/>
        </xdr:cNvSpPr>
      </xdr:nvSpPr>
      <xdr:spPr>
        <a:xfrm flipH="1" flipV="1">
          <a:off x="43129200" y="54197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20</xdr:row>
      <xdr:rowOff>152400</xdr:rowOff>
    </xdr:from>
    <xdr:to>
      <xdr:col>58</xdr:col>
      <xdr:colOff>495300</xdr:colOff>
      <xdr:row>21</xdr:row>
      <xdr:rowOff>0</xdr:rowOff>
    </xdr:to>
    <xdr:sp>
      <xdr:nvSpPr>
        <xdr:cNvPr id="43" name="Line 949"/>
        <xdr:cNvSpPr>
          <a:spLocks/>
        </xdr:cNvSpPr>
      </xdr:nvSpPr>
      <xdr:spPr>
        <a:xfrm flipH="1" flipV="1">
          <a:off x="42386250" y="5343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20</xdr:row>
      <xdr:rowOff>114300</xdr:rowOff>
    </xdr:from>
    <xdr:to>
      <xdr:col>57</xdr:col>
      <xdr:colOff>266700</xdr:colOff>
      <xdr:row>20</xdr:row>
      <xdr:rowOff>152400</xdr:rowOff>
    </xdr:to>
    <xdr:sp>
      <xdr:nvSpPr>
        <xdr:cNvPr id="44" name="Line 950"/>
        <xdr:cNvSpPr>
          <a:spLocks/>
        </xdr:cNvSpPr>
      </xdr:nvSpPr>
      <xdr:spPr>
        <a:xfrm flipH="1" flipV="1">
          <a:off x="41643300" y="5305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21</xdr:row>
      <xdr:rowOff>0</xdr:rowOff>
    </xdr:from>
    <xdr:to>
      <xdr:col>41</xdr:col>
      <xdr:colOff>266700</xdr:colOff>
      <xdr:row>21</xdr:row>
      <xdr:rowOff>142875</xdr:rowOff>
    </xdr:to>
    <xdr:sp>
      <xdr:nvSpPr>
        <xdr:cNvPr id="45" name="Line 955"/>
        <xdr:cNvSpPr>
          <a:spLocks/>
        </xdr:cNvSpPr>
      </xdr:nvSpPr>
      <xdr:spPr>
        <a:xfrm flipH="1">
          <a:off x="29756100" y="5419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20</xdr:row>
      <xdr:rowOff>152400</xdr:rowOff>
    </xdr:from>
    <xdr:to>
      <xdr:col>42</xdr:col>
      <xdr:colOff>495300</xdr:colOff>
      <xdr:row>21</xdr:row>
      <xdr:rowOff>0</xdr:rowOff>
    </xdr:to>
    <xdr:sp>
      <xdr:nvSpPr>
        <xdr:cNvPr id="46" name="Line 956"/>
        <xdr:cNvSpPr>
          <a:spLocks/>
        </xdr:cNvSpPr>
      </xdr:nvSpPr>
      <xdr:spPr>
        <a:xfrm flipH="1">
          <a:off x="30499050" y="5343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20</xdr:row>
      <xdr:rowOff>114300</xdr:rowOff>
    </xdr:from>
    <xdr:to>
      <xdr:col>43</xdr:col>
      <xdr:colOff>266700</xdr:colOff>
      <xdr:row>20</xdr:row>
      <xdr:rowOff>152400</xdr:rowOff>
    </xdr:to>
    <xdr:sp>
      <xdr:nvSpPr>
        <xdr:cNvPr id="47" name="Line 957"/>
        <xdr:cNvSpPr>
          <a:spLocks/>
        </xdr:cNvSpPr>
      </xdr:nvSpPr>
      <xdr:spPr>
        <a:xfrm flipH="1">
          <a:off x="31242000" y="5305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21</xdr:row>
      <xdr:rowOff>142875</xdr:rowOff>
    </xdr:from>
    <xdr:to>
      <xdr:col>40</xdr:col>
      <xdr:colOff>495300</xdr:colOff>
      <xdr:row>24</xdr:row>
      <xdr:rowOff>0</xdr:rowOff>
    </xdr:to>
    <xdr:sp>
      <xdr:nvSpPr>
        <xdr:cNvPr id="48" name="Line 958"/>
        <xdr:cNvSpPr>
          <a:spLocks/>
        </xdr:cNvSpPr>
      </xdr:nvSpPr>
      <xdr:spPr>
        <a:xfrm flipH="1">
          <a:off x="27527250" y="5562600"/>
          <a:ext cx="2228850" cy="542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47</xdr:row>
      <xdr:rowOff>0</xdr:rowOff>
    </xdr:from>
    <xdr:to>
      <xdr:col>38</xdr:col>
      <xdr:colOff>0</xdr:colOff>
      <xdr:row>49</xdr:row>
      <xdr:rowOff>0</xdr:rowOff>
    </xdr:to>
    <xdr:sp>
      <xdr:nvSpPr>
        <xdr:cNvPr id="49" name="text 6"/>
        <xdr:cNvSpPr txBox="1">
          <a:spLocks noChangeArrowheads="1"/>
        </xdr:cNvSpPr>
      </xdr:nvSpPr>
      <xdr:spPr>
        <a:xfrm>
          <a:off x="22802850" y="113633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148</xdr:col>
      <xdr:colOff>457200</xdr:colOff>
      <xdr:row>26</xdr:row>
      <xdr:rowOff>0</xdr:rowOff>
    </xdr:from>
    <xdr:to>
      <xdr:col>149</xdr:col>
      <xdr:colOff>0</xdr:colOff>
      <xdr:row>27</xdr:row>
      <xdr:rowOff>0</xdr:rowOff>
    </xdr:to>
    <xdr:sp>
      <xdr:nvSpPr>
        <xdr:cNvPr id="50" name="text 7093"/>
        <xdr:cNvSpPr txBox="1">
          <a:spLocks noChangeArrowheads="1"/>
        </xdr:cNvSpPr>
      </xdr:nvSpPr>
      <xdr:spPr>
        <a:xfrm>
          <a:off x="109956600" y="65627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466725</xdr:colOff>
      <xdr:row>32</xdr:row>
      <xdr:rowOff>114300</xdr:rowOff>
    </xdr:from>
    <xdr:to>
      <xdr:col>40</xdr:col>
      <xdr:colOff>495300</xdr:colOff>
      <xdr:row>32</xdr:row>
      <xdr:rowOff>114300</xdr:rowOff>
    </xdr:to>
    <xdr:sp>
      <xdr:nvSpPr>
        <xdr:cNvPr id="51" name="Line 620"/>
        <xdr:cNvSpPr>
          <a:spLocks/>
        </xdr:cNvSpPr>
      </xdr:nvSpPr>
      <xdr:spPr>
        <a:xfrm>
          <a:off x="981075" y="8048625"/>
          <a:ext cx="28775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32</xdr:row>
      <xdr:rowOff>0</xdr:rowOff>
    </xdr:from>
    <xdr:to>
      <xdr:col>112</xdr:col>
      <xdr:colOff>504825</xdr:colOff>
      <xdr:row>34</xdr:row>
      <xdr:rowOff>114300</xdr:rowOff>
    </xdr:to>
    <xdr:sp>
      <xdr:nvSpPr>
        <xdr:cNvPr id="52" name="Line 621"/>
        <xdr:cNvSpPr>
          <a:spLocks/>
        </xdr:cNvSpPr>
      </xdr:nvSpPr>
      <xdr:spPr>
        <a:xfrm flipH="1">
          <a:off x="80257650" y="7934325"/>
          <a:ext cx="30003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304800</xdr:colOff>
      <xdr:row>36</xdr:row>
      <xdr:rowOff>114300</xdr:rowOff>
    </xdr:from>
    <xdr:to>
      <xdr:col>44</xdr:col>
      <xdr:colOff>504825</xdr:colOff>
      <xdr:row>36</xdr:row>
      <xdr:rowOff>114300</xdr:rowOff>
    </xdr:to>
    <xdr:sp>
      <xdr:nvSpPr>
        <xdr:cNvPr id="53" name="Line 627"/>
        <xdr:cNvSpPr>
          <a:spLocks/>
        </xdr:cNvSpPr>
      </xdr:nvSpPr>
      <xdr:spPr>
        <a:xfrm>
          <a:off x="3790950" y="8963025"/>
          <a:ext cx="289464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504825</xdr:colOff>
      <xdr:row>32</xdr:row>
      <xdr:rowOff>114300</xdr:rowOff>
    </xdr:from>
    <xdr:to>
      <xdr:col>44</xdr:col>
      <xdr:colOff>504825</xdr:colOff>
      <xdr:row>36</xdr:row>
      <xdr:rowOff>114300</xdr:rowOff>
    </xdr:to>
    <xdr:sp>
      <xdr:nvSpPr>
        <xdr:cNvPr id="54" name="Line 628"/>
        <xdr:cNvSpPr>
          <a:spLocks/>
        </xdr:cNvSpPr>
      </xdr:nvSpPr>
      <xdr:spPr>
        <a:xfrm>
          <a:off x="26793825" y="8048625"/>
          <a:ext cx="59436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47</xdr:row>
      <xdr:rowOff>0</xdr:rowOff>
    </xdr:from>
    <xdr:to>
      <xdr:col>58</xdr:col>
      <xdr:colOff>0</xdr:colOff>
      <xdr:row>49</xdr:row>
      <xdr:rowOff>0</xdr:rowOff>
    </xdr:to>
    <xdr:sp>
      <xdr:nvSpPr>
        <xdr:cNvPr id="55" name="text 6"/>
        <xdr:cNvSpPr txBox="1">
          <a:spLocks noChangeArrowheads="1"/>
        </xdr:cNvSpPr>
      </xdr:nvSpPr>
      <xdr:spPr>
        <a:xfrm>
          <a:off x="34690050" y="113633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104775</xdr:colOff>
      <xdr:row>32</xdr:row>
      <xdr:rowOff>114300</xdr:rowOff>
    </xdr:from>
    <xdr:to>
      <xdr:col>11</xdr:col>
      <xdr:colOff>419100</xdr:colOff>
      <xdr:row>34</xdr:row>
      <xdr:rowOff>28575</xdr:rowOff>
    </xdr:to>
    <xdr:grpSp>
      <xdr:nvGrpSpPr>
        <xdr:cNvPr id="56" name="Group 631"/>
        <xdr:cNvGrpSpPr>
          <a:grpSpLocks noChangeAspect="1"/>
        </xdr:cNvGrpSpPr>
      </xdr:nvGrpSpPr>
      <xdr:grpSpPr>
        <a:xfrm>
          <a:off x="8048625" y="8048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7" name="Line 6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6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504825</xdr:colOff>
      <xdr:row>36</xdr:row>
      <xdr:rowOff>114300</xdr:rowOff>
    </xdr:from>
    <xdr:to>
      <xdr:col>74</xdr:col>
      <xdr:colOff>19050</xdr:colOff>
      <xdr:row>36</xdr:row>
      <xdr:rowOff>114300</xdr:rowOff>
    </xdr:to>
    <xdr:sp>
      <xdr:nvSpPr>
        <xdr:cNvPr id="59" name="Line 634"/>
        <xdr:cNvSpPr>
          <a:spLocks/>
        </xdr:cNvSpPr>
      </xdr:nvSpPr>
      <xdr:spPr>
        <a:xfrm>
          <a:off x="32737425" y="8963025"/>
          <a:ext cx="2180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23</xdr:row>
      <xdr:rowOff>152400</xdr:rowOff>
    </xdr:from>
    <xdr:to>
      <xdr:col>38</xdr:col>
      <xdr:colOff>495300</xdr:colOff>
      <xdr:row>24</xdr:row>
      <xdr:rowOff>0</xdr:rowOff>
    </xdr:to>
    <xdr:sp>
      <xdr:nvSpPr>
        <xdr:cNvPr id="60" name="Line 638"/>
        <xdr:cNvSpPr>
          <a:spLocks/>
        </xdr:cNvSpPr>
      </xdr:nvSpPr>
      <xdr:spPr>
        <a:xfrm flipH="1">
          <a:off x="27527250" y="6029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23</xdr:row>
      <xdr:rowOff>114300</xdr:rowOff>
    </xdr:from>
    <xdr:to>
      <xdr:col>39</xdr:col>
      <xdr:colOff>266700</xdr:colOff>
      <xdr:row>23</xdr:row>
      <xdr:rowOff>152400</xdr:rowOff>
    </xdr:to>
    <xdr:sp>
      <xdr:nvSpPr>
        <xdr:cNvPr id="61" name="Line 639"/>
        <xdr:cNvSpPr>
          <a:spLocks/>
        </xdr:cNvSpPr>
      </xdr:nvSpPr>
      <xdr:spPr>
        <a:xfrm flipH="1">
          <a:off x="28270200" y="5991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352425</xdr:colOff>
      <xdr:row>36</xdr:row>
      <xdr:rowOff>114300</xdr:rowOff>
    </xdr:from>
    <xdr:to>
      <xdr:col>44</xdr:col>
      <xdr:colOff>657225</xdr:colOff>
      <xdr:row>38</xdr:row>
      <xdr:rowOff>28575</xdr:rowOff>
    </xdr:to>
    <xdr:grpSp>
      <xdr:nvGrpSpPr>
        <xdr:cNvPr id="62" name="Group 640"/>
        <xdr:cNvGrpSpPr>
          <a:grpSpLocks noChangeAspect="1"/>
        </xdr:cNvGrpSpPr>
      </xdr:nvGrpSpPr>
      <xdr:grpSpPr>
        <a:xfrm>
          <a:off x="32585025" y="8963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3" name="Line 6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6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32</xdr:row>
      <xdr:rowOff>114300</xdr:rowOff>
    </xdr:from>
    <xdr:to>
      <xdr:col>35</xdr:col>
      <xdr:colOff>419100</xdr:colOff>
      <xdr:row>34</xdr:row>
      <xdr:rowOff>28575</xdr:rowOff>
    </xdr:to>
    <xdr:grpSp>
      <xdr:nvGrpSpPr>
        <xdr:cNvPr id="65" name="Group 649"/>
        <xdr:cNvGrpSpPr>
          <a:grpSpLocks noChangeAspect="1"/>
        </xdr:cNvGrpSpPr>
      </xdr:nvGrpSpPr>
      <xdr:grpSpPr>
        <a:xfrm>
          <a:off x="25879425" y="8048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6" name="Line 6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6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352425</xdr:colOff>
      <xdr:row>32</xdr:row>
      <xdr:rowOff>114300</xdr:rowOff>
    </xdr:from>
    <xdr:to>
      <xdr:col>36</xdr:col>
      <xdr:colOff>657225</xdr:colOff>
      <xdr:row>34</xdr:row>
      <xdr:rowOff>28575</xdr:rowOff>
    </xdr:to>
    <xdr:grpSp>
      <xdr:nvGrpSpPr>
        <xdr:cNvPr id="68" name="Group 652"/>
        <xdr:cNvGrpSpPr>
          <a:grpSpLocks noChangeAspect="1"/>
        </xdr:cNvGrpSpPr>
      </xdr:nvGrpSpPr>
      <xdr:grpSpPr>
        <a:xfrm>
          <a:off x="26641425" y="8048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9" name="Line 6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6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29</xdr:row>
      <xdr:rowOff>114300</xdr:rowOff>
    </xdr:from>
    <xdr:to>
      <xdr:col>20</xdr:col>
      <xdr:colOff>647700</xdr:colOff>
      <xdr:row>31</xdr:row>
      <xdr:rowOff>28575</xdr:rowOff>
    </xdr:to>
    <xdr:grpSp>
      <xdr:nvGrpSpPr>
        <xdr:cNvPr id="71" name="Group 655"/>
        <xdr:cNvGrpSpPr>
          <a:grpSpLocks noChangeAspect="1"/>
        </xdr:cNvGrpSpPr>
      </xdr:nvGrpSpPr>
      <xdr:grpSpPr>
        <a:xfrm>
          <a:off x="14744700" y="7362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2" name="Line 6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6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24</xdr:row>
      <xdr:rowOff>219075</xdr:rowOff>
    </xdr:from>
    <xdr:to>
      <xdr:col>17</xdr:col>
      <xdr:colOff>419100</xdr:colOff>
      <xdr:row>26</xdr:row>
      <xdr:rowOff>114300</xdr:rowOff>
    </xdr:to>
    <xdr:grpSp>
      <xdr:nvGrpSpPr>
        <xdr:cNvPr id="74" name="Group 658"/>
        <xdr:cNvGrpSpPr>
          <a:grpSpLocks noChangeAspect="1"/>
        </xdr:cNvGrpSpPr>
      </xdr:nvGrpSpPr>
      <xdr:grpSpPr>
        <a:xfrm>
          <a:off x="12506325" y="6324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5" name="Line 6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6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495300</xdr:colOff>
      <xdr:row>32</xdr:row>
      <xdr:rowOff>114300</xdr:rowOff>
    </xdr:from>
    <xdr:to>
      <xdr:col>41</xdr:col>
      <xdr:colOff>266700</xdr:colOff>
      <xdr:row>32</xdr:row>
      <xdr:rowOff>142875</xdr:rowOff>
    </xdr:to>
    <xdr:sp>
      <xdr:nvSpPr>
        <xdr:cNvPr id="77" name="Line 664"/>
        <xdr:cNvSpPr>
          <a:spLocks/>
        </xdr:cNvSpPr>
      </xdr:nvSpPr>
      <xdr:spPr>
        <a:xfrm>
          <a:off x="29756100" y="804862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33</xdr:row>
      <xdr:rowOff>85725</xdr:rowOff>
    </xdr:from>
    <xdr:to>
      <xdr:col>46</xdr:col>
      <xdr:colOff>495300</xdr:colOff>
      <xdr:row>33</xdr:row>
      <xdr:rowOff>114300</xdr:rowOff>
    </xdr:to>
    <xdr:sp>
      <xdr:nvSpPr>
        <xdr:cNvPr id="78" name="Line 665"/>
        <xdr:cNvSpPr>
          <a:spLocks/>
        </xdr:cNvSpPr>
      </xdr:nvSpPr>
      <xdr:spPr>
        <a:xfrm>
          <a:off x="33470850" y="824865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32</xdr:row>
      <xdr:rowOff>142875</xdr:rowOff>
    </xdr:from>
    <xdr:to>
      <xdr:col>45</xdr:col>
      <xdr:colOff>266700</xdr:colOff>
      <xdr:row>33</xdr:row>
      <xdr:rowOff>85725</xdr:rowOff>
    </xdr:to>
    <xdr:sp>
      <xdr:nvSpPr>
        <xdr:cNvPr id="79" name="Line 666"/>
        <xdr:cNvSpPr>
          <a:spLocks/>
        </xdr:cNvSpPr>
      </xdr:nvSpPr>
      <xdr:spPr>
        <a:xfrm flipH="1" flipV="1">
          <a:off x="30499050" y="8077200"/>
          <a:ext cx="2971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26</xdr:row>
      <xdr:rowOff>0</xdr:rowOff>
    </xdr:from>
    <xdr:to>
      <xdr:col>75</xdr:col>
      <xdr:colOff>0</xdr:colOff>
      <xdr:row>27</xdr:row>
      <xdr:rowOff>0</xdr:rowOff>
    </xdr:to>
    <xdr:sp>
      <xdr:nvSpPr>
        <xdr:cNvPr id="80" name="text 7166"/>
        <xdr:cNvSpPr txBox="1">
          <a:spLocks noChangeArrowheads="1"/>
        </xdr:cNvSpPr>
      </xdr:nvSpPr>
      <xdr:spPr>
        <a:xfrm>
          <a:off x="54521100" y="6562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29</xdr:row>
      <xdr:rowOff>0</xdr:rowOff>
    </xdr:from>
    <xdr:to>
      <xdr:col>75</xdr:col>
      <xdr:colOff>0</xdr:colOff>
      <xdr:row>30</xdr:row>
      <xdr:rowOff>0</xdr:rowOff>
    </xdr:to>
    <xdr:sp>
      <xdr:nvSpPr>
        <xdr:cNvPr id="81" name="text 7166"/>
        <xdr:cNvSpPr txBox="1">
          <a:spLocks noChangeArrowheads="1"/>
        </xdr:cNvSpPr>
      </xdr:nvSpPr>
      <xdr:spPr>
        <a:xfrm>
          <a:off x="54521100" y="7248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74</xdr:col>
      <xdr:colOff>0</xdr:colOff>
      <xdr:row>23</xdr:row>
      <xdr:rowOff>0</xdr:rowOff>
    </xdr:from>
    <xdr:ext cx="971550" cy="228600"/>
    <xdr:sp>
      <xdr:nvSpPr>
        <xdr:cNvPr id="82" name="text 7166"/>
        <xdr:cNvSpPr txBox="1">
          <a:spLocks noChangeArrowheads="1"/>
        </xdr:cNvSpPr>
      </xdr:nvSpPr>
      <xdr:spPr>
        <a:xfrm>
          <a:off x="54521100" y="5876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74</xdr:col>
      <xdr:colOff>0</xdr:colOff>
      <xdr:row>33</xdr:row>
      <xdr:rowOff>0</xdr:rowOff>
    </xdr:from>
    <xdr:ext cx="971550" cy="228600"/>
    <xdr:sp>
      <xdr:nvSpPr>
        <xdr:cNvPr id="83" name="text 7166"/>
        <xdr:cNvSpPr txBox="1">
          <a:spLocks noChangeArrowheads="1"/>
        </xdr:cNvSpPr>
      </xdr:nvSpPr>
      <xdr:spPr>
        <a:xfrm>
          <a:off x="54521100" y="8162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74</xdr:col>
      <xdr:colOff>0</xdr:colOff>
      <xdr:row>36</xdr:row>
      <xdr:rowOff>0</xdr:rowOff>
    </xdr:from>
    <xdr:ext cx="971550" cy="228600"/>
    <xdr:sp>
      <xdr:nvSpPr>
        <xdr:cNvPr id="84" name="text 7166"/>
        <xdr:cNvSpPr txBox="1">
          <a:spLocks noChangeArrowheads="1"/>
        </xdr:cNvSpPr>
      </xdr:nvSpPr>
      <xdr:spPr>
        <a:xfrm>
          <a:off x="54521100" y="8848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50</xdr:col>
      <xdr:colOff>228600</xdr:colOff>
      <xdr:row>20</xdr:row>
      <xdr:rowOff>0</xdr:rowOff>
    </xdr:from>
    <xdr:ext cx="523875" cy="228600"/>
    <xdr:sp>
      <xdr:nvSpPr>
        <xdr:cNvPr id="85" name="text 7125"/>
        <xdr:cNvSpPr txBox="1">
          <a:spLocks noChangeArrowheads="1"/>
        </xdr:cNvSpPr>
      </xdr:nvSpPr>
      <xdr:spPr>
        <a:xfrm>
          <a:off x="36918900" y="5191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twoCellAnchor>
    <xdr:from>
      <xdr:col>23</xdr:col>
      <xdr:colOff>104775</xdr:colOff>
      <xdr:row>27</xdr:row>
      <xdr:rowOff>219075</xdr:rowOff>
    </xdr:from>
    <xdr:to>
      <xdr:col>23</xdr:col>
      <xdr:colOff>419100</xdr:colOff>
      <xdr:row>29</xdr:row>
      <xdr:rowOff>114300</xdr:rowOff>
    </xdr:to>
    <xdr:grpSp>
      <xdr:nvGrpSpPr>
        <xdr:cNvPr id="86" name="Group 673"/>
        <xdr:cNvGrpSpPr>
          <a:grpSpLocks noChangeAspect="1"/>
        </xdr:cNvGrpSpPr>
      </xdr:nvGrpSpPr>
      <xdr:grpSpPr>
        <a:xfrm>
          <a:off x="16964025" y="7010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7" name="Line 6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6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27</xdr:row>
      <xdr:rowOff>219075</xdr:rowOff>
    </xdr:from>
    <xdr:to>
      <xdr:col>24</xdr:col>
      <xdr:colOff>647700</xdr:colOff>
      <xdr:row>29</xdr:row>
      <xdr:rowOff>114300</xdr:rowOff>
    </xdr:to>
    <xdr:grpSp>
      <xdr:nvGrpSpPr>
        <xdr:cNvPr id="89" name="Group 676"/>
        <xdr:cNvGrpSpPr>
          <a:grpSpLocks noChangeAspect="1"/>
        </xdr:cNvGrpSpPr>
      </xdr:nvGrpSpPr>
      <xdr:grpSpPr>
        <a:xfrm>
          <a:off x="17716500" y="7010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0" name="Line 6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6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29</xdr:row>
      <xdr:rowOff>114300</xdr:rowOff>
    </xdr:from>
    <xdr:to>
      <xdr:col>27</xdr:col>
      <xdr:colOff>419100</xdr:colOff>
      <xdr:row>31</xdr:row>
      <xdr:rowOff>28575</xdr:rowOff>
    </xdr:to>
    <xdr:grpSp>
      <xdr:nvGrpSpPr>
        <xdr:cNvPr id="92" name="Group 679"/>
        <xdr:cNvGrpSpPr>
          <a:grpSpLocks noChangeAspect="1"/>
        </xdr:cNvGrpSpPr>
      </xdr:nvGrpSpPr>
      <xdr:grpSpPr>
        <a:xfrm>
          <a:off x="19935825" y="7362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3" name="Line 6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6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24</xdr:row>
      <xdr:rowOff>219075</xdr:rowOff>
    </xdr:from>
    <xdr:to>
      <xdr:col>30</xdr:col>
      <xdr:colOff>647700</xdr:colOff>
      <xdr:row>26</xdr:row>
      <xdr:rowOff>114300</xdr:rowOff>
    </xdr:to>
    <xdr:grpSp>
      <xdr:nvGrpSpPr>
        <xdr:cNvPr id="95" name="Group 682"/>
        <xdr:cNvGrpSpPr>
          <a:grpSpLocks noChangeAspect="1"/>
        </xdr:cNvGrpSpPr>
      </xdr:nvGrpSpPr>
      <xdr:grpSpPr>
        <a:xfrm>
          <a:off x="22174200" y="6324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6" name="Line 68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68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24</xdr:row>
      <xdr:rowOff>219075</xdr:rowOff>
    </xdr:from>
    <xdr:to>
      <xdr:col>32</xdr:col>
      <xdr:colOff>647700</xdr:colOff>
      <xdr:row>26</xdr:row>
      <xdr:rowOff>114300</xdr:rowOff>
    </xdr:to>
    <xdr:grpSp>
      <xdr:nvGrpSpPr>
        <xdr:cNvPr id="98" name="Group 685"/>
        <xdr:cNvGrpSpPr>
          <a:grpSpLocks noChangeAspect="1"/>
        </xdr:cNvGrpSpPr>
      </xdr:nvGrpSpPr>
      <xdr:grpSpPr>
        <a:xfrm>
          <a:off x="23660100" y="6324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9" name="Line 6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6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23</xdr:row>
      <xdr:rowOff>133350</xdr:rowOff>
    </xdr:from>
    <xdr:to>
      <xdr:col>37</xdr:col>
      <xdr:colOff>266700</xdr:colOff>
      <xdr:row>24</xdr:row>
      <xdr:rowOff>0</xdr:rowOff>
    </xdr:to>
    <xdr:sp>
      <xdr:nvSpPr>
        <xdr:cNvPr id="101" name="Line 689"/>
        <xdr:cNvSpPr>
          <a:spLocks noChangeAspect="1"/>
        </xdr:cNvSpPr>
      </xdr:nvSpPr>
      <xdr:spPr>
        <a:xfrm>
          <a:off x="27527250" y="60102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104775</xdr:colOff>
      <xdr:row>22</xdr:row>
      <xdr:rowOff>95250</xdr:rowOff>
    </xdr:from>
    <xdr:to>
      <xdr:col>37</xdr:col>
      <xdr:colOff>419100</xdr:colOff>
      <xdr:row>23</xdr:row>
      <xdr:rowOff>133350</xdr:rowOff>
    </xdr:to>
    <xdr:sp>
      <xdr:nvSpPr>
        <xdr:cNvPr id="102" name="Oval 690"/>
        <xdr:cNvSpPr>
          <a:spLocks noChangeAspect="1"/>
        </xdr:cNvSpPr>
      </xdr:nvSpPr>
      <xdr:spPr>
        <a:xfrm>
          <a:off x="27365325" y="57435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103" name="text 3"/>
        <xdr:cNvSpPr txBox="1">
          <a:spLocks noChangeArrowheads="1"/>
        </xdr:cNvSpPr>
      </xdr:nvSpPr>
      <xdr:spPr>
        <a:xfrm>
          <a:off x="514350" y="7934325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32</xdr:row>
      <xdr:rowOff>114300</xdr:rowOff>
    </xdr:from>
    <xdr:to>
      <xdr:col>1</xdr:col>
      <xdr:colOff>447675</xdr:colOff>
      <xdr:row>32</xdr:row>
      <xdr:rowOff>114300</xdr:rowOff>
    </xdr:to>
    <xdr:sp>
      <xdr:nvSpPr>
        <xdr:cNvPr id="104" name="Line 703"/>
        <xdr:cNvSpPr>
          <a:spLocks/>
        </xdr:cNvSpPr>
      </xdr:nvSpPr>
      <xdr:spPr>
        <a:xfrm>
          <a:off x="571500" y="80486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352425</xdr:colOff>
      <xdr:row>21</xdr:row>
      <xdr:rowOff>219075</xdr:rowOff>
    </xdr:from>
    <xdr:to>
      <xdr:col>62</xdr:col>
      <xdr:colOff>657225</xdr:colOff>
      <xdr:row>23</xdr:row>
      <xdr:rowOff>114300</xdr:rowOff>
    </xdr:to>
    <xdr:grpSp>
      <xdr:nvGrpSpPr>
        <xdr:cNvPr id="105" name="Group 704"/>
        <xdr:cNvGrpSpPr>
          <a:grpSpLocks noChangeAspect="1"/>
        </xdr:cNvGrpSpPr>
      </xdr:nvGrpSpPr>
      <xdr:grpSpPr>
        <a:xfrm>
          <a:off x="45958125" y="5638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6" name="Line 7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7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314325</xdr:colOff>
      <xdr:row>19</xdr:row>
      <xdr:rowOff>57150</xdr:rowOff>
    </xdr:from>
    <xdr:to>
      <xdr:col>42</xdr:col>
      <xdr:colOff>666750</xdr:colOff>
      <xdr:row>19</xdr:row>
      <xdr:rowOff>180975</xdr:rowOff>
    </xdr:to>
    <xdr:sp>
      <xdr:nvSpPr>
        <xdr:cNvPr id="108" name="kreslení 16"/>
        <xdr:cNvSpPr>
          <a:spLocks/>
        </xdr:cNvSpPr>
      </xdr:nvSpPr>
      <xdr:spPr>
        <a:xfrm>
          <a:off x="31061025" y="50196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85725</xdr:colOff>
      <xdr:row>19</xdr:row>
      <xdr:rowOff>57150</xdr:rowOff>
    </xdr:from>
    <xdr:to>
      <xdr:col>57</xdr:col>
      <xdr:colOff>438150</xdr:colOff>
      <xdr:row>19</xdr:row>
      <xdr:rowOff>180975</xdr:rowOff>
    </xdr:to>
    <xdr:sp>
      <xdr:nvSpPr>
        <xdr:cNvPr id="109" name="kreslení 12"/>
        <xdr:cNvSpPr>
          <a:spLocks/>
        </xdr:cNvSpPr>
      </xdr:nvSpPr>
      <xdr:spPr>
        <a:xfrm>
          <a:off x="42205275" y="50196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276225</xdr:colOff>
      <xdr:row>18</xdr:row>
      <xdr:rowOff>9525</xdr:rowOff>
    </xdr:from>
    <xdr:to>
      <xdr:col>58</xdr:col>
      <xdr:colOff>714375</xdr:colOff>
      <xdr:row>19</xdr:row>
      <xdr:rowOff>0</xdr:rowOff>
    </xdr:to>
    <xdr:grpSp>
      <xdr:nvGrpSpPr>
        <xdr:cNvPr id="110" name="Group 714"/>
        <xdr:cNvGrpSpPr>
          <a:grpSpLocks/>
        </xdr:cNvGrpSpPr>
      </xdr:nvGrpSpPr>
      <xdr:grpSpPr>
        <a:xfrm>
          <a:off x="42910125" y="47434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11" name="Oval 71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71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71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71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476250</xdr:colOff>
      <xdr:row>35</xdr:row>
      <xdr:rowOff>114300</xdr:rowOff>
    </xdr:from>
    <xdr:to>
      <xdr:col>105</xdr:col>
      <xdr:colOff>247650</xdr:colOff>
      <xdr:row>35</xdr:row>
      <xdr:rowOff>114300</xdr:rowOff>
    </xdr:to>
    <xdr:sp>
      <xdr:nvSpPr>
        <xdr:cNvPr id="115" name="Line 719"/>
        <xdr:cNvSpPr>
          <a:spLocks/>
        </xdr:cNvSpPr>
      </xdr:nvSpPr>
      <xdr:spPr>
        <a:xfrm>
          <a:off x="63912750" y="8734425"/>
          <a:ext cx="1411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21</xdr:row>
      <xdr:rowOff>76200</xdr:rowOff>
    </xdr:from>
    <xdr:to>
      <xdr:col>85</xdr:col>
      <xdr:colOff>0</xdr:colOff>
      <xdr:row>22</xdr:row>
      <xdr:rowOff>152400</xdr:rowOff>
    </xdr:to>
    <xdr:grpSp>
      <xdr:nvGrpSpPr>
        <xdr:cNvPr id="116" name="Group 723"/>
        <xdr:cNvGrpSpPr>
          <a:grpSpLocks/>
        </xdr:cNvGrpSpPr>
      </xdr:nvGrpSpPr>
      <xdr:grpSpPr>
        <a:xfrm>
          <a:off x="49815750" y="5495925"/>
          <a:ext cx="13106400" cy="304800"/>
          <a:chOff x="115" y="479"/>
          <a:chExt cx="1117" cy="40"/>
        </a:xfrm>
        <a:solidFill>
          <a:srgbClr val="FFFFFF"/>
        </a:solidFill>
      </xdr:grpSpPr>
      <xdr:sp>
        <xdr:nvSpPr>
          <xdr:cNvPr id="117" name="Rectangle 72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72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72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72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72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72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73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73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73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24</xdr:row>
      <xdr:rowOff>76200</xdr:rowOff>
    </xdr:from>
    <xdr:to>
      <xdr:col>78</xdr:col>
      <xdr:colOff>0</xdr:colOff>
      <xdr:row>25</xdr:row>
      <xdr:rowOff>152400</xdr:rowOff>
    </xdr:to>
    <xdr:grpSp>
      <xdr:nvGrpSpPr>
        <xdr:cNvPr id="126" name="Group 733"/>
        <xdr:cNvGrpSpPr>
          <a:grpSpLocks/>
        </xdr:cNvGrpSpPr>
      </xdr:nvGrpSpPr>
      <xdr:grpSpPr>
        <a:xfrm>
          <a:off x="46577250" y="6181725"/>
          <a:ext cx="10915650" cy="304800"/>
          <a:chOff x="115" y="479"/>
          <a:chExt cx="1117" cy="40"/>
        </a:xfrm>
        <a:solidFill>
          <a:srgbClr val="FFFFFF"/>
        </a:solidFill>
      </xdr:grpSpPr>
      <xdr:sp>
        <xdr:nvSpPr>
          <xdr:cNvPr id="127" name="Rectangle 73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73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73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73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73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73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74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74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74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30</xdr:row>
      <xdr:rowOff>114300</xdr:rowOff>
    </xdr:from>
    <xdr:to>
      <xdr:col>79</xdr:col>
      <xdr:colOff>0</xdr:colOff>
      <xdr:row>32</xdr:row>
      <xdr:rowOff>114300</xdr:rowOff>
    </xdr:to>
    <xdr:grpSp>
      <xdr:nvGrpSpPr>
        <xdr:cNvPr id="136" name="Group 743"/>
        <xdr:cNvGrpSpPr>
          <a:grpSpLocks/>
        </xdr:cNvGrpSpPr>
      </xdr:nvGrpSpPr>
      <xdr:grpSpPr>
        <a:xfrm>
          <a:off x="46577250" y="7591425"/>
          <a:ext cx="11887200" cy="457200"/>
          <a:chOff x="115" y="298"/>
          <a:chExt cx="1117" cy="40"/>
        </a:xfrm>
        <a:solidFill>
          <a:srgbClr val="FFFFFF"/>
        </a:solidFill>
      </xdr:grpSpPr>
      <xdr:sp>
        <xdr:nvSpPr>
          <xdr:cNvPr id="137" name="Rectangle 744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74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74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74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74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74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75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75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75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75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75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75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75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75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75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75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247650</xdr:colOff>
      <xdr:row>35</xdr:row>
      <xdr:rowOff>114300</xdr:rowOff>
    </xdr:from>
    <xdr:to>
      <xdr:col>86</xdr:col>
      <xdr:colOff>476250</xdr:colOff>
      <xdr:row>35</xdr:row>
      <xdr:rowOff>142875</xdr:rowOff>
    </xdr:to>
    <xdr:sp>
      <xdr:nvSpPr>
        <xdr:cNvPr id="153" name="Line 764"/>
        <xdr:cNvSpPr>
          <a:spLocks/>
        </xdr:cNvSpPr>
      </xdr:nvSpPr>
      <xdr:spPr>
        <a:xfrm flipH="1">
          <a:off x="63169800" y="87344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36</xdr:row>
      <xdr:rowOff>85725</xdr:rowOff>
    </xdr:from>
    <xdr:to>
      <xdr:col>81</xdr:col>
      <xdr:colOff>247650</xdr:colOff>
      <xdr:row>36</xdr:row>
      <xdr:rowOff>114300</xdr:rowOff>
    </xdr:to>
    <xdr:sp>
      <xdr:nvSpPr>
        <xdr:cNvPr id="154" name="Line 765"/>
        <xdr:cNvSpPr>
          <a:spLocks/>
        </xdr:cNvSpPr>
      </xdr:nvSpPr>
      <xdr:spPr>
        <a:xfrm flipH="1">
          <a:off x="59455050" y="89344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35</xdr:row>
      <xdr:rowOff>142875</xdr:rowOff>
    </xdr:from>
    <xdr:to>
      <xdr:col>85</xdr:col>
      <xdr:colOff>247650</xdr:colOff>
      <xdr:row>36</xdr:row>
      <xdr:rowOff>85725</xdr:rowOff>
    </xdr:to>
    <xdr:sp>
      <xdr:nvSpPr>
        <xdr:cNvPr id="155" name="Line 766"/>
        <xdr:cNvSpPr>
          <a:spLocks/>
        </xdr:cNvSpPr>
      </xdr:nvSpPr>
      <xdr:spPr>
        <a:xfrm flipH="1">
          <a:off x="60198000" y="8763000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35</xdr:row>
      <xdr:rowOff>0</xdr:rowOff>
    </xdr:from>
    <xdr:to>
      <xdr:col>107</xdr:col>
      <xdr:colOff>247650</xdr:colOff>
      <xdr:row>35</xdr:row>
      <xdr:rowOff>76200</xdr:rowOff>
    </xdr:to>
    <xdr:sp>
      <xdr:nvSpPr>
        <xdr:cNvPr id="156" name="Line 771"/>
        <xdr:cNvSpPr>
          <a:spLocks/>
        </xdr:cNvSpPr>
      </xdr:nvSpPr>
      <xdr:spPr>
        <a:xfrm flipH="1">
          <a:off x="78771750" y="8620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35</xdr:row>
      <xdr:rowOff>76200</xdr:rowOff>
    </xdr:from>
    <xdr:to>
      <xdr:col>106</xdr:col>
      <xdr:colOff>476250</xdr:colOff>
      <xdr:row>35</xdr:row>
      <xdr:rowOff>114300</xdr:rowOff>
    </xdr:to>
    <xdr:sp>
      <xdr:nvSpPr>
        <xdr:cNvPr id="157" name="Line 772"/>
        <xdr:cNvSpPr>
          <a:spLocks/>
        </xdr:cNvSpPr>
      </xdr:nvSpPr>
      <xdr:spPr>
        <a:xfrm flipH="1">
          <a:off x="78028800" y="8696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34</xdr:row>
      <xdr:rowOff>114300</xdr:rowOff>
    </xdr:from>
    <xdr:to>
      <xdr:col>108</xdr:col>
      <xdr:colOff>476250</xdr:colOff>
      <xdr:row>35</xdr:row>
      <xdr:rowOff>0</xdr:rowOff>
    </xdr:to>
    <xdr:sp>
      <xdr:nvSpPr>
        <xdr:cNvPr id="158" name="Line 773"/>
        <xdr:cNvSpPr>
          <a:spLocks/>
        </xdr:cNvSpPr>
      </xdr:nvSpPr>
      <xdr:spPr>
        <a:xfrm flipH="1">
          <a:off x="79514700" y="85058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342900</xdr:colOff>
      <xdr:row>24</xdr:row>
      <xdr:rowOff>219075</xdr:rowOff>
    </xdr:from>
    <xdr:to>
      <xdr:col>138</xdr:col>
      <xdr:colOff>647700</xdr:colOff>
      <xdr:row>26</xdr:row>
      <xdr:rowOff>114300</xdr:rowOff>
    </xdr:to>
    <xdr:grpSp>
      <xdr:nvGrpSpPr>
        <xdr:cNvPr id="159" name="Group 783"/>
        <xdr:cNvGrpSpPr>
          <a:grpSpLocks noChangeAspect="1"/>
        </xdr:cNvGrpSpPr>
      </xdr:nvGrpSpPr>
      <xdr:grpSpPr>
        <a:xfrm>
          <a:off x="102412800" y="6324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0" name="Line 7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7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352425</xdr:colOff>
      <xdr:row>24</xdr:row>
      <xdr:rowOff>219075</xdr:rowOff>
    </xdr:from>
    <xdr:to>
      <xdr:col>120</xdr:col>
      <xdr:colOff>657225</xdr:colOff>
      <xdr:row>26</xdr:row>
      <xdr:rowOff>114300</xdr:rowOff>
    </xdr:to>
    <xdr:grpSp>
      <xdr:nvGrpSpPr>
        <xdr:cNvPr id="162" name="Group 786"/>
        <xdr:cNvGrpSpPr>
          <a:grpSpLocks noChangeAspect="1"/>
        </xdr:cNvGrpSpPr>
      </xdr:nvGrpSpPr>
      <xdr:grpSpPr>
        <a:xfrm>
          <a:off x="89049225" y="6324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3" name="Line 7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7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123825</xdr:colOff>
      <xdr:row>24</xdr:row>
      <xdr:rowOff>219075</xdr:rowOff>
    </xdr:from>
    <xdr:to>
      <xdr:col>121</xdr:col>
      <xdr:colOff>428625</xdr:colOff>
      <xdr:row>26</xdr:row>
      <xdr:rowOff>114300</xdr:rowOff>
    </xdr:to>
    <xdr:grpSp>
      <xdr:nvGrpSpPr>
        <xdr:cNvPr id="165" name="Group 789"/>
        <xdr:cNvGrpSpPr>
          <a:grpSpLocks noChangeAspect="1"/>
        </xdr:cNvGrpSpPr>
      </xdr:nvGrpSpPr>
      <xdr:grpSpPr>
        <a:xfrm>
          <a:off x="89792175" y="6324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6" name="Line 79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79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123825</xdr:colOff>
      <xdr:row>29</xdr:row>
      <xdr:rowOff>114300</xdr:rowOff>
    </xdr:from>
    <xdr:to>
      <xdr:col>127</xdr:col>
      <xdr:colOff>428625</xdr:colOff>
      <xdr:row>31</xdr:row>
      <xdr:rowOff>28575</xdr:rowOff>
    </xdr:to>
    <xdr:grpSp>
      <xdr:nvGrpSpPr>
        <xdr:cNvPr id="168" name="Group 792"/>
        <xdr:cNvGrpSpPr>
          <a:grpSpLocks noChangeAspect="1"/>
        </xdr:cNvGrpSpPr>
      </xdr:nvGrpSpPr>
      <xdr:grpSpPr>
        <a:xfrm>
          <a:off x="94249875" y="7362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9" name="Line 7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7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342900</xdr:colOff>
      <xdr:row>29</xdr:row>
      <xdr:rowOff>114300</xdr:rowOff>
    </xdr:from>
    <xdr:to>
      <xdr:col>128</xdr:col>
      <xdr:colOff>647700</xdr:colOff>
      <xdr:row>31</xdr:row>
      <xdr:rowOff>28575</xdr:rowOff>
    </xdr:to>
    <xdr:grpSp>
      <xdr:nvGrpSpPr>
        <xdr:cNvPr id="171" name="Group 795"/>
        <xdr:cNvGrpSpPr>
          <a:grpSpLocks noChangeAspect="1"/>
        </xdr:cNvGrpSpPr>
      </xdr:nvGrpSpPr>
      <xdr:grpSpPr>
        <a:xfrm>
          <a:off x="94983300" y="7362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2" name="Line 7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7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123825</xdr:colOff>
      <xdr:row>29</xdr:row>
      <xdr:rowOff>114300</xdr:rowOff>
    </xdr:from>
    <xdr:to>
      <xdr:col>119</xdr:col>
      <xdr:colOff>428625</xdr:colOff>
      <xdr:row>31</xdr:row>
      <xdr:rowOff>28575</xdr:rowOff>
    </xdr:to>
    <xdr:grpSp>
      <xdr:nvGrpSpPr>
        <xdr:cNvPr id="174" name="Group 798"/>
        <xdr:cNvGrpSpPr>
          <a:grpSpLocks noChangeAspect="1"/>
        </xdr:cNvGrpSpPr>
      </xdr:nvGrpSpPr>
      <xdr:grpSpPr>
        <a:xfrm>
          <a:off x="88306275" y="7362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5" name="Line 7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8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504825</xdr:colOff>
      <xdr:row>32</xdr:row>
      <xdr:rowOff>0</xdr:rowOff>
    </xdr:from>
    <xdr:to>
      <xdr:col>112</xdr:col>
      <xdr:colOff>504825</xdr:colOff>
      <xdr:row>32</xdr:row>
      <xdr:rowOff>95250</xdr:rowOff>
    </xdr:to>
    <xdr:sp>
      <xdr:nvSpPr>
        <xdr:cNvPr id="177" name="Line 802"/>
        <xdr:cNvSpPr>
          <a:spLocks noChangeAspect="1"/>
        </xdr:cNvSpPr>
      </xdr:nvSpPr>
      <xdr:spPr>
        <a:xfrm flipH="1">
          <a:off x="83258025" y="79343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352425</xdr:colOff>
      <xdr:row>32</xdr:row>
      <xdr:rowOff>95250</xdr:rowOff>
    </xdr:from>
    <xdr:to>
      <xdr:col>112</xdr:col>
      <xdr:colOff>657225</xdr:colOff>
      <xdr:row>33</xdr:row>
      <xdr:rowOff>133350</xdr:rowOff>
    </xdr:to>
    <xdr:sp>
      <xdr:nvSpPr>
        <xdr:cNvPr id="178" name="Oval 803"/>
        <xdr:cNvSpPr>
          <a:spLocks noChangeAspect="1"/>
        </xdr:cNvSpPr>
      </xdr:nvSpPr>
      <xdr:spPr>
        <a:xfrm>
          <a:off x="83105625" y="80295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323850</xdr:colOff>
      <xdr:row>32</xdr:row>
      <xdr:rowOff>0</xdr:rowOff>
    </xdr:from>
    <xdr:ext cx="323850" cy="228600"/>
    <xdr:sp>
      <xdr:nvSpPr>
        <xdr:cNvPr id="179" name="TextBox 807"/>
        <xdr:cNvSpPr txBox="1">
          <a:spLocks noChangeArrowheads="1"/>
        </xdr:cNvSpPr>
      </xdr:nvSpPr>
      <xdr:spPr>
        <a:xfrm>
          <a:off x="77133450" y="79343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110</xdr:col>
      <xdr:colOff>323850</xdr:colOff>
      <xdr:row>23</xdr:row>
      <xdr:rowOff>0</xdr:rowOff>
    </xdr:from>
    <xdr:ext cx="323850" cy="228600"/>
    <xdr:sp>
      <xdr:nvSpPr>
        <xdr:cNvPr id="180" name="TextBox 808"/>
        <xdr:cNvSpPr txBox="1">
          <a:spLocks noChangeArrowheads="1"/>
        </xdr:cNvSpPr>
      </xdr:nvSpPr>
      <xdr:spPr>
        <a:xfrm>
          <a:off x="81591150" y="58769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133</xdr:col>
      <xdr:colOff>95250</xdr:colOff>
      <xdr:row>27</xdr:row>
      <xdr:rowOff>114300</xdr:rowOff>
    </xdr:from>
    <xdr:ext cx="323850" cy="228600"/>
    <xdr:sp>
      <xdr:nvSpPr>
        <xdr:cNvPr id="181" name="TextBox 809"/>
        <xdr:cNvSpPr txBox="1">
          <a:spLocks noChangeArrowheads="1"/>
        </xdr:cNvSpPr>
      </xdr:nvSpPr>
      <xdr:spPr>
        <a:xfrm>
          <a:off x="98679000" y="69056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16</xdr:col>
      <xdr:colOff>0</xdr:colOff>
      <xdr:row>30</xdr:row>
      <xdr:rowOff>114300</xdr:rowOff>
    </xdr:from>
    <xdr:ext cx="323850" cy="228600"/>
    <xdr:sp>
      <xdr:nvSpPr>
        <xdr:cNvPr id="182" name="TextBox 810"/>
        <xdr:cNvSpPr txBox="1">
          <a:spLocks noChangeArrowheads="1"/>
        </xdr:cNvSpPr>
      </xdr:nvSpPr>
      <xdr:spPr>
        <a:xfrm>
          <a:off x="11430000" y="75914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31</xdr:col>
      <xdr:colOff>95250</xdr:colOff>
      <xdr:row>30</xdr:row>
      <xdr:rowOff>114300</xdr:rowOff>
    </xdr:from>
    <xdr:ext cx="323850" cy="228600"/>
    <xdr:sp>
      <xdr:nvSpPr>
        <xdr:cNvPr id="183" name="TextBox 812"/>
        <xdr:cNvSpPr txBox="1">
          <a:spLocks noChangeArrowheads="1"/>
        </xdr:cNvSpPr>
      </xdr:nvSpPr>
      <xdr:spPr>
        <a:xfrm>
          <a:off x="22898100" y="75914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47</xdr:col>
      <xdr:colOff>95250</xdr:colOff>
      <xdr:row>23</xdr:row>
      <xdr:rowOff>0</xdr:rowOff>
    </xdr:from>
    <xdr:ext cx="323850" cy="228600"/>
    <xdr:sp>
      <xdr:nvSpPr>
        <xdr:cNvPr id="184" name="TextBox 813"/>
        <xdr:cNvSpPr txBox="1">
          <a:spLocks noChangeArrowheads="1"/>
        </xdr:cNvSpPr>
      </xdr:nvSpPr>
      <xdr:spPr>
        <a:xfrm>
          <a:off x="34785300" y="58769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47</xdr:col>
      <xdr:colOff>95250</xdr:colOff>
      <xdr:row>33</xdr:row>
      <xdr:rowOff>0</xdr:rowOff>
    </xdr:from>
    <xdr:ext cx="323850" cy="228600"/>
    <xdr:sp>
      <xdr:nvSpPr>
        <xdr:cNvPr id="185" name="TextBox 814"/>
        <xdr:cNvSpPr txBox="1">
          <a:spLocks noChangeArrowheads="1"/>
        </xdr:cNvSpPr>
      </xdr:nvSpPr>
      <xdr:spPr>
        <a:xfrm>
          <a:off x="34785300" y="81629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 editAs="absolute">
    <xdr:from>
      <xdr:col>40</xdr:col>
      <xdr:colOff>314325</xdr:colOff>
      <xdr:row>37</xdr:row>
      <xdr:rowOff>47625</xdr:rowOff>
    </xdr:from>
    <xdr:to>
      <xdr:col>40</xdr:col>
      <xdr:colOff>666750</xdr:colOff>
      <xdr:row>37</xdr:row>
      <xdr:rowOff>171450</xdr:rowOff>
    </xdr:to>
    <xdr:sp>
      <xdr:nvSpPr>
        <xdr:cNvPr id="186" name="kreslení 417"/>
        <xdr:cNvSpPr>
          <a:spLocks/>
        </xdr:cNvSpPr>
      </xdr:nvSpPr>
      <xdr:spPr>
        <a:xfrm>
          <a:off x="29575125" y="91249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25</xdr:row>
      <xdr:rowOff>57150</xdr:rowOff>
    </xdr:from>
    <xdr:to>
      <xdr:col>5</xdr:col>
      <xdr:colOff>466725</xdr:colOff>
      <xdr:row>25</xdr:row>
      <xdr:rowOff>171450</xdr:rowOff>
    </xdr:to>
    <xdr:grpSp>
      <xdr:nvGrpSpPr>
        <xdr:cNvPr id="187" name="Group 817"/>
        <xdr:cNvGrpSpPr>
          <a:grpSpLocks noChangeAspect="1"/>
        </xdr:cNvGrpSpPr>
      </xdr:nvGrpSpPr>
      <xdr:grpSpPr>
        <a:xfrm>
          <a:off x="3514725" y="63912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88" name="Line 81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81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82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82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28575</xdr:colOff>
      <xdr:row>19</xdr:row>
      <xdr:rowOff>57150</xdr:rowOff>
    </xdr:from>
    <xdr:to>
      <xdr:col>43</xdr:col>
      <xdr:colOff>466725</xdr:colOff>
      <xdr:row>19</xdr:row>
      <xdr:rowOff>171450</xdr:rowOff>
    </xdr:to>
    <xdr:grpSp>
      <xdr:nvGrpSpPr>
        <xdr:cNvPr id="192" name="Group 822"/>
        <xdr:cNvGrpSpPr>
          <a:grpSpLocks noChangeAspect="1"/>
        </xdr:cNvGrpSpPr>
      </xdr:nvGrpSpPr>
      <xdr:grpSpPr>
        <a:xfrm>
          <a:off x="31746825" y="5019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93" name="Line 82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82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82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82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28575</xdr:colOff>
      <xdr:row>25</xdr:row>
      <xdr:rowOff>57150</xdr:rowOff>
    </xdr:from>
    <xdr:to>
      <xdr:col>145</xdr:col>
      <xdr:colOff>466725</xdr:colOff>
      <xdr:row>25</xdr:row>
      <xdr:rowOff>171450</xdr:rowOff>
    </xdr:to>
    <xdr:grpSp>
      <xdr:nvGrpSpPr>
        <xdr:cNvPr id="197" name="Group 827"/>
        <xdr:cNvGrpSpPr>
          <a:grpSpLocks noChangeAspect="1"/>
        </xdr:cNvGrpSpPr>
      </xdr:nvGrpSpPr>
      <xdr:grpSpPr>
        <a:xfrm>
          <a:off x="107527725" y="63912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8" name="Line 82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82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83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83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28575</xdr:colOff>
      <xdr:row>30</xdr:row>
      <xdr:rowOff>57150</xdr:rowOff>
    </xdr:from>
    <xdr:to>
      <xdr:col>145</xdr:col>
      <xdr:colOff>466725</xdr:colOff>
      <xdr:row>30</xdr:row>
      <xdr:rowOff>171450</xdr:rowOff>
    </xdr:to>
    <xdr:grpSp>
      <xdr:nvGrpSpPr>
        <xdr:cNvPr id="202" name="Group 832"/>
        <xdr:cNvGrpSpPr>
          <a:grpSpLocks noChangeAspect="1"/>
        </xdr:cNvGrpSpPr>
      </xdr:nvGrpSpPr>
      <xdr:grpSpPr>
        <a:xfrm>
          <a:off x="107527725" y="75342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3" name="Line 83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83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83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83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361950</xdr:colOff>
      <xdr:row>24</xdr:row>
      <xdr:rowOff>57150</xdr:rowOff>
    </xdr:from>
    <xdr:to>
      <xdr:col>138</xdr:col>
      <xdr:colOff>657225</xdr:colOff>
      <xdr:row>24</xdr:row>
      <xdr:rowOff>171450</xdr:rowOff>
    </xdr:to>
    <xdr:grpSp>
      <xdr:nvGrpSpPr>
        <xdr:cNvPr id="207" name="Group 837"/>
        <xdr:cNvGrpSpPr>
          <a:grpSpLocks noChangeAspect="1"/>
        </xdr:cNvGrpSpPr>
      </xdr:nvGrpSpPr>
      <xdr:grpSpPr>
        <a:xfrm>
          <a:off x="102431850" y="6162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8" name="Oval 83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83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84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714375</xdr:colOff>
      <xdr:row>28</xdr:row>
      <xdr:rowOff>57150</xdr:rowOff>
    </xdr:from>
    <xdr:to>
      <xdr:col>135</xdr:col>
      <xdr:colOff>28575</xdr:colOff>
      <xdr:row>28</xdr:row>
      <xdr:rowOff>171450</xdr:rowOff>
    </xdr:to>
    <xdr:grpSp>
      <xdr:nvGrpSpPr>
        <xdr:cNvPr id="211" name="Group 841"/>
        <xdr:cNvGrpSpPr>
          <a:grpSpLocks noChangeAspect="1"/>
        </xdr:cNvGrpSpPr>
      </xdr:nvGrpSpPr>
      <xdr:grpSpPr>
        <a:xfrm>
          <a:off x="99812475" y="707707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12" name="Oval 84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84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84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361950</xdr:colOff>
      <xdr:row>24</xdr:row>
      <xdr:rowOff>57150</xdr:rowOff>
    </xdr:from>
    <xdr:to>
      <xdr:col>120</xdr:col>
      <xdr:colOff>657225</xdr:colOff>
      <xdr:row>24</xdr:row>
      <xdr:rowOff>171450</xdr:rowOff>
    </xdr:to>
    <xdr:grpSp>
      <xdr:nvGrpSpPr>
        <xdr:cNvPr id="215" name="Group 845"/>
        <xdr:cNvGrpSpPr>
          <a:grpSpLocks noChangeAspect="1"/>
        </xdr:cNvGrpSpPr>
      </xdr:nvGrpSpPr>
      <xdr:grpSpPr>
        <a:xfrm>
          <a:off x="89058750" y="6162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16" name="Oval 84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84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84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133350</xdr:colOff>
      <xdr:row>28</xdr:row>
      <xdr:rowOff>57150</xdr:rowOff>
    </xdr:from>
    <xdr:to>
      <xdr:col>119</xdr:col>
      <xdr:colOff>428625</xdr:colOff>
      <xdr:row>28</xdr:row>
      <xdr:rowOff>171450</xdr:rowOff>
    </xdr:to>
    <xdr:grpSp>
      <xdr:nvGrpSpPr>
        <xdr:cNvPr id="219" name="Group 849"/>
        <xdr:cNvGrpSpPr>
          <a:grpSpLocks noChangeAspect="1"/>
        </xdr:cNvGrpSpPr>
      </xdr:nvGrpSpPr>
      <xdr:grpSpPr>
        <a:xfrm>
          <a:off x="88315800" y="7077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0" name="Oval 85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85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85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323850</xdr:colOff>
      <xdr:row>31</xdr:row>
      <xdr:rowOff>57150</xdr:rowOff>
    </xdr:from>
    <xdr:to>
      <xdr:col>18</xdr:col>
      <xdr:colOff>619125</xdr:colOff>
      <xdr:row>31</xdr:row>
      <xdr:rowOff>171450</xdr:rowOff>
    </xdr:to>
    <xdr:grpSp>
      <xdr:nvGrpSpPr>
        <xdr:cNvPr id="223" name="Group 853"/>
        <xdr:cNvGrpSpPr>
          <a:grpSpLocks noChangeAspect="1"/>
        </xdr:cNvGrpSpPr>
      </xdr:nvGrpSpPr>
      <xdr:grpSpPr>
        <a:xfrm>
          <a:off x="13239750" y="7762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4" name="Oval 85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85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85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171450</xdr:colOff>
      <xdr:row>28</xdr:row>
      <xdr:rowOff>57150</xdr:rowOff>
    </xdr:from>
    <xdr:to>
      <xdr:col>5</xdr:col>
      <xdr:colOff>466725</xdr:colOff>
      <xdr:row>28</xdr:row>
      <xdr:rowOff>171450</xdr:rowOff>
    </xdr:to>
    <xdr:grpSp>
      <xdr:nvGrpSpPr>
        <xdr:cNvPr id="227" name="Group 857"/>
        <xdr:cNvGrpSpPr>
          <a:grpSpLocks noChangeAspect="1"/>
        </xdr:cNvGrpSpPr>
      </xdr:nvGrpSpPr>
      <xdr:grpSpPr>
        <a:xfrm>
          <a:off x="3657600" y="7077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8" name="Oval 8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8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8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171450</xdr:colOff>
      <xdr:row>33</xdr:row>
      <xdr:rowOff>57150</xdr:rowOff>
    </xdr:from>
    <xdr:to>
      <xdr:col>5</xdr:col>
      <xdr:colOff>466725</xdr:colOff>
      <xdr:row>33</xdr:row>
      <xdr:rowOff>171450</xdr:rowOff>
    </xdr:to>
    <xdr:grpSp>
      <xdr:nvGrpSpPr>
        <xdr:cNvPr id="231" name="Group 861"/>
        <xdr:cNvGrpSpPr>
          <a:grpSpLocks noChangeAspect="1"/>
        </xdr:cNvGrpSpPr>
      </xdr:nvGrpSpPr>
      <xdr:grpSpPr>
        <a:xfrm>
          <a:off x="3657600" y="8220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32" name="Oval 8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8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8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123825</xdr:colOff>
      <xdr:row>37</xdr:row>
      <xdr:rowOff>57150</xdr:rowOff>
    </xdr:from>
    <xdr:to>
      <xdr:col>40</xdr:col>
      <xdr:colOff>47625</xdr:colOff>
      <xdr:row>37</xdr:row>
      <xdr:rowOff>171450</xdr:rowOff>
    </xdr:to>
    <xdr:grpSp>
      <xdr:nvGrpSpPr>
        <xdr:cNvPr id="235" name="Group 865"/>
        <xdr:cNvGrpSpPr>
          <a:grpSpLocks noChangeAspect="1"/>
        </xdr:cNvGrpSpPr>
      </xdr:nvGrpSpPr>
      <xdr:grpSpPr>
        <a:xfrm>
          <a:off x="28870275" y="91344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6" name="Line 86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86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86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86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34</xdr:row>
      <xdr:rowOff>57150</xdr:rowOff>
    </xdr:from>
    <xdr:to>
      <xdr:col>11</xdr:col>
      <xdr:colOff>342900</xdr:colOff>
      <xdr:row>34</xdr:row>
      <xdr:rowOff>171450</xdr:rowOff>
    </xdr:to>
    <xdr:grpSp>
      <xdr:nvGrpSpPr>
        <xdr:cNvPr id="240" name="Group 870"/>
        <xdr:cNvGrpSpPr>
          <a:grpSpLocks noChangeAspect="1"/>
        </xdr:cNvGrpSpPr>
      </xdr:nvGrpSpPr>
      <xdr:grpSpPr>
        <a:xfrm>
          <a:off x="7991475" y="8448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1" name="Oval 87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87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87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47625</xdr:colOff>
      <xdr:row>30</xdr:row>
      <xdr:rowOff>57150</xdr:rowOff>
    </xdr:from>
    <xdr:to>
      <xdr:col>14</xdr:col>
      <xdr:colOff>342900</xdr:colOff>
      <xdr:row>30</xdr:row>
      <xdr:rowOff>171450</xdr:rowOff>
    </xdr:to>
    <xdr:grpSp>
      <xdr:nvGrpSpPr>
        <xdr:cNvPr id="244" name="Group 874"/>
        <xdr:cNvGrpSpPr>
          <a:grpSpLocks noChangeAspect="1"/>
        </xdr:cNvGrpSpPr>
      </xdr:nvGrpSpPr>
      <xdr:grpSpPr>
        <a:xfrm>
          <a:off x="9991725" y="7534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5" name="Oval 87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87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87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123825</xdr:colOff>
      <xdr:row>27</xdr:row>
      <xdr:rowOff>57150</xdr:rowOff>
    </xdr:from>
    <xdr:to>
      <xdr:col>17</xdr:col>
      <xdr:colOff>419100</xdr:colOff>
      <xdr:row>27</xdr:row>
      <xdr:rowOff>171450</xdr:rowOff>
    </xdr:to>
    <xdr:grpSp>
      <xdr:nvGrpSpPr>
        <xdr:cNvPr id="248" name="Group 878"/>
        <xdr:cNvGrpSpPr>
          <a:grpSpLocks noChangeAspect="1"/>
        </xdr:cNvGrpSpPr>
      </xdr:nvGrpSpPr>
      <xdr:grpSpPr>
        <a:xfrm>
          <a:off x="12525375" y="6848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9" name="Oval 87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88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88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47625</xdr:colOff>
      <xdr:row>30</xdr:row>
      <xdr:rowOff>57150</xdr:rowOff>
    </xdr:from>
    <xdr:to>
      <xdr:col>24</xdr:col>
      <xdr:colOff>342900</xdr:colOff>
      <xdr:row>30</xdr:row>
      <xdr:rowOff>171450</xdr:rowOff>
    </xdr:to>
    <xdr:grpSp>
      <xdr:nvGrpSpPr>
        <xdr:cNvPr id="252" name="Group 882"/>
        <xdr:cNvGrpSpPr>
          <a:grpSpLocks noChangeAspect="1"/>
        </xdr:cNvGrpSpPr>
      </xdr:nvGrpSpPr>
      <xdr:grpSpPr>
        <a:xfrm>
          <a:off x="17421225" y="7534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3" name="Oval 8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8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8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47625</xdr:colOff>
      <xdr:row>33</xdr:row>
      <xdr:rowOff>57150</xdr:rowOff>
    </xdr:from>
    <xdr:to>
      <xdr:col>30</xdr:col>
      <xdr:colOff>342900</xdr:colOff>
      <xdr:row>33</xdr:row>
      <xdr:rowOff>171450</xdr:rowOff>
    </xdr:to>
    <xdr:grpSp>
      <xdr:nvGrpSpPr>
        <xdr:cNvPr id="256" name="Group 886"/>
        <xdr:cNvGrpSpPr>
          <a:grpSpLocks noChangeAspect="1"/>
        </xdr:cNvGrpSpPr>
      </xdr:nvGrpSpPr>
      <xdr:grpSpPr>
        <a:xfrm>
          <a:off x="21878925" y="8220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7" name="Oval 8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8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8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314325</xdr:colOff>
      <xdr:row>27</xdr:row>
      <xdr:rowOff>57150</xdr:rowOff>
    </xdr:from>
    <xdr:to>
      <xdr:col>32</xdr:col>
      <xdr:colOff>609600</xdr:colOff>
      <xdr:row>27</xdr:row>
      <xdr:rowOff>171450</xdr:rowOff>
    </xdr:to>
    <xdr:grpSp>
      <xdr:nvGrpSpPr>
        <xdr:cNvPr id="260" name="Group 890"/>
        <xdr:cNvGrpSpPr>
          <a:grpSpLocks noChangeAspect="1"/>
        </xdr:cNvGrpSpPr>
      </xdr:nvGrpSpPr>
      <xdr:grpSpPr>
        <a:xfrm>
          <a:off x="23631525" y="6848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1" name="Oval 89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89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89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695325</xdr:colOff>
      <xdr:row>36</xdr:row>
      <xdr:rowOff>57150</xdr:rowOff>
    </xdr:from>
    <xdr:to>
      <xdr:col>108</xdr:col>
      <xdr:colOff>209550</xdr:colOff>
      <xdr:row>36</xdr:row>
      <xdr:rowOff>171450</xdr:rowOff>
    </xdr:to>
    <xdr:grpSp>
      <xdr:nvGrpSpPr>
        <xdr:cNvPr id="264" name="Group 894"/>
        <xdr:cNvGrpSpPr>
          <a:grpSpLocks noChangeAspect="1"/>
        </xdr:cNvGrpSpPr>
      </xdr:nvGrpSpPr>
      <xdr:grpSpPr>
        <a:xfrm>
          <a:off x="78990825" y="890587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26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6" name="Line 89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89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89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89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90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90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90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695325</xdr:colOff>
      <xdr:row>27</xdr:row>
      <xdr:rowOff>57150</xdr:rowOff>
    </xdr:from>
    <xdr:to>
      <xdr:col>114</xdr:col>
      <xdr:colOff>209550</xdr:colOff>
      <xdr:row>27</xdr:row>
      <xdr:rowOff>171450</xdr:rowOff>
    </xdr:to>
    <xdr:grpSp>
      <xdr:nvGrpSpPr>
        <xdr:cNvPr id="273" name="Group 903"/>
        <xdr:cNvGrpSpPr>
          <a:grpSpLocks noChangeAspect="1"/>
        </xdr:cNvGrpSpPr>
      </xdr:nvGrpSpPr>
      <xdr:grpSpPr>
        <a:xfrm>
          <a:off x="83448525" y="684847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27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5" name="Line 90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90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90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90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90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91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91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695325</xdr:colOff>
      <xdr:row>24</xdr:row>
      <xdr:rowOff>57150</xdr:rowOff>
    </xdr:from>
    <xdr:to>
      <xdr:col>114</xdr:col>
      <xdr:colOff>314325</xdr:colOff>
      <xdr:row>24</xdr:row>
      <xdr:rowOff>171450</xdr:rowOff>
    </xdr:to>
    <xdr:grpSp>
      <xdr:nvGrpSpPr>
        <xdr:cNvPr id="282" name="Group 912"/>
        <xdr:cNvGrpSpPr>
          <a:grpSpLocks noChangeAspect="1"/>
        </xdr:cNvGrpSpPr>
      </xdr:nvGrpSpPr>
      <xdr:grpSpPr>
        <a:xfrm>
          <a:off x="83448525" y="6162675"/>
          <a:ext cx="1104900" cy="114300"/>
          <a:chOff x="424" y="335"/>
          <a:chExt cx="101" cy="12"/>
        </a:xfrm>
        <a:solidFill>
          <a:srgbClr val="FFFFFF"/>
        </a:solidFill>
      </xdr:grpSpPr>
      <xdr:sp>
        <xdr:nvSpPr>
          <xdr:cNvPr id="283" name="Line 913"/>
          <xdr:cNvSpPr>
            <a:spLocks noChangeAspect="1"/>
          </xdr:cNvSpPr>
        </xdr:nvSpPr>
        <xdr:spPr>
          <a:xfrm>
            <a:off x="427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914"/>
          <xdr:cNvSpPr>
            <a:spLocks noChangeAspect="1"/>
          </xdr:cNvSpPr>
        </xdr:nvSpPr>
        <xdr:spPr>
          <a:xfrm>
            <a:off x="489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915"/>
          <xdr:cNvSpPr>
            <a:spLocks noChangeAspect="1"/>
          </xdr:cNvSpPr>
        </xdr:nvSpPr>
        <xdr:spPr>
          <a:xfrm>
            <a:off x="51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916"/>
          <xdr:cNvSpPr>
            <a:spLocks noChangeAspect="1"/>
          </xdr:cNvSpPr>
        </xdr:nvSpPr>
        <xdr:spPr>
          <a:xfrm>
            <a:off x="501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917"/>
          <xdr:cNvSpPr>
            <a:spLocks noChangeAspect="1"/>
          </xdr:cNvSpPr>
        </xdr:nvSpPr>
        <xdr:spPr>
          <a:xfrm>
            <a:off x="477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918"/>
          <xdr:cNvSpPr>
            <a:spLocks noChangeAspect="1"/>
          </xdr:cNvSpPr>
        </xdr:nvSpPr>
        <xdr:spPr>
          <a:xfrm>
            <a:off x="424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919"/>
          <xdr:cNvSpPr>
            <a:spLocks noChangeAspect="1"/>
          </xdr:cNvSpPr>
        </xdr:nvSpPr>
        <xdr:spPr>
          <a:xfrm>
            <a:off x="460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920"/>
          <xdr:cNvSpPr>
            <a:spLocks noChangeAspect="1"/>
          </xdr:cNvSpPr>
        </xdr:nvSpPr>
        <xdr:spPr>
          <a:xfrm>
            <a:off x="455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Line 921"/>
          <xdr:cNvSpPr>
            <a:spLocks noChangeAspect="1"/>
          </xdr:cNvSpPr>
        </xdr:nvSpPr>
        <xdr:spPr>
          <a:xfrm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Line 922"/>
          <xdr:cNvSpPr>
            <a:spLocks noChangeAspect="1"/>
          </xdr:cNvSpPr>
        </xdr:nvSpPr>
        <xdr:spPr>
          <a:xfrm flipV="1"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923"/>
          <xdr:cNvSpPr>
            <a:spLocks noChangeAspect="1"/>
          </xdr:cNvSpPr>
        </xdr:nvSpPr>
        <xdr:spPr>
          <a:xfrm>
            <a:off x="46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text 1492"/>
          <xdr:cNvSpPr txBox="1">
            <a:spLocks noChangeAspect="1" noChangeArrowheads="1"/>
          </xdr:cNvSpPr>
        </xdr:nvSpPr>
        <xdr:spPr>
          <a:xfrm>
            <a:off x="440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110</xdr:col>
      <xdr:colOff>361950</xdr:colOff>
      <xdr:row>30</xdr:row>
      <xdr:rowOff>57150</xdr:rowOff>
    </xdr:from>
    <xdr:to>
      <xdr:col>111</xdr:col>
      <xdr:colOff>323850</xdr:colOff>
      <xdr:row>30</xdr:row>
      <xdr:rowOff>171450</xdr:rowOff>
    </xdr:to>
    <xdr:grpSp>
      <xdr:nvGrpSpPr>
        <xdr:cNvPr id="295" name="Group 925"/>
        <xdr:cNvGrpSpPr>
          <a:grpSpLocks noChangeAspect="1"/>
        </xdr:cNvGrpSpPr>
      </xdr:nvGrpSpPr>
      <xdr:grpSpPr>
        <a:xfrm>
          <a:off x="81629250" y="7534275"/>
          <a:ext cx="933450" cy="114300"/>
          <a:chOff x="37" y="215"/>
          <a:chExt cx="86" cy="12"/>
        </a:xfrm>
        <a:solidFill>
          <a:srgbClr val="FFFFFF"/>
        </a:solidFill>
      </xdr:grpSpPr>
      <xdr:sp>
        <xdr:nvSpPr>
          <xdr:cNvPr id="296" name="Line 926"/>
          <xdr:cNvSpPr>
            <a:spLocks noChangeAspect="1"/>
          </xdr:cNvSpPr>
        </xdr:nvSpPr>
        <xdr:spPr>
          <a:xfrm>
            <a:off x="40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927"/>
          <xdr:cNvSpPr>
            <a:spLocks noChangeAspect="1"/>
          </xdr:cNvSpPr>
        </xdr:nvSpPr>
        <xdr:spPr>
          <a:xfrm>
            <a:off x="87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928"/>
          <xdr:cNvSpPr>
            <a:spLocks noChangeAspect="1"/>
          </xdr:cNvSpPr>
        </xdr:nvSpPr>
        <xdr:spPr>
          <a:xfrm>
            <a:off x="11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929"/>
          <xdr:cNvSpPr>
            <a:spLocks noChangeAspect="1"/>
          </xdr:cNvSpPr>
        </xdr:nvSpPr>
        <xdr:spPr>
          <a:xfrm>
            <a:off x="9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930"/>
          <xdr:cNvSpPr>
            <a:spLocks noChangeAspect="1"/>
          </xdr:cNvSpPr>
        </xdr:nvSpPr>
        <xdr:spPr>
          <a:xfrm>
            <a:off x="75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931"/>
          <xdr:cNvSpPr>
            <a:spLocks noChangeAspect="1"/>
          </xdr:cNvSpPr>
        </xdr:nvSpPr>
        <xdr:spPr>
          <a:xfrm>
            <a:off x="37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932"/>
          <xdr:cNvSpPr>
            <a:spLocks noChangeAspect="1"/>
          </xdr:cNvSpPr>
        </xdr:nvSpPr>
        <xdr:spPr>
          <a:xfrm>
            <a:off x="58" y="21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933"/>
          <xdr:cNvSpPr>
            <a:spLocks noChangeAspect="1"/>
          </xdr:cNvSpPr>
        </xdr:nvSpPr>
        <xdr:spPr>
          <a:xfrm>
            <a:off x="53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Line 934"/>
          <xdr:cNvSpPr>
            <a:spLocks noChangeAspect="1"/>
          </xdr:cNvSpPr>
        </xdr:nvSpPr>
        <xdr:spPr>
          <a:xfrm>
            <a:off x="58" y="21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Line 935"/>
          <xdr:cNvSpPr>
            <a:spLocks noChangeAspect="1"/>
          </xdr:cNvSpPr>
        </xdr:nvSpPr>
        <xdr:spPr>
          <a:xfrm flipV="1">
            <a:off x="58" y="21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936"/>
          <xdr:cNvSpPr>
            <a:spLocks noChangeAspect="1"/>
          </xdr:cNvSpPr>
        </xdr:nvSpPr>
        <xdr:spPr>
          <a:xfrm>
            <a:off x="63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695325</xdr:colOff>
      <xdr:row>33</xdr:row>
      <xdr:rowOff>57150</xdr:rowOff>
    </xdr:from>
    <xdr:to>
      <xdr:col>108</xdr:col>
      <xdr:colOff>152400</xdr:colOff>
      <xdr:row>33</xdr:row>
      <xdr:rowOff>171450</xdr:rowOff>
    </xdr:to>
    <xdr:grpSp>
      <xdr:nvGrpSpPr>
        <xdr:cNvPr id="307" name="Group 937"/>
        <xdr:cNvGrpSpPr>
          <a:grpSpLocks noChangeAspect="1"/>
        </xdr:cNvGrpSpPr>
      </xdr:nvGrpSpPr>
      <xdr:grpSpPr>
        <a:xfrm>
          <a:off x="78990825" y="8220075"/>
          <a:ext cx="942975" cy="114300"/>
          <a:chOff x="37" y="215"/>
          <a:chExt cx="86" cy="12"/>
        </a:xfrm>
        <a:solidFill>
          <a:srgbClr val="FFFFFF"/>
        </a:solidFill>
      </xdr:grpSpPr>
      <xdr:sp>
        <xdr:nvSpPr>
          <xdr:cNvPr id="308" name="Line 938"/>
          <xdr:cNvSpPr>
            <a:spLocks noChangeAspect="1"/>
          </xdr:cNvSpPr>
        </xdr:nvSpPr>
        <xdr:spPr>
          <a:xfrm>
            <a:off x="40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939"/>
          <xdr:cNvSpPr>
            <a:spLocks noChangeAspect="1"/>
          </xdr:cNvSpPr>
        </xdr:nvSpPr>
        <xdr:spPr>
          <a:xfrm>
            <a:off x="87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940"/>
          <xdr:cNvSpPr>
            <a:spLocks noChangeAspect="1"/>
          </xdr:cNvSpPr>
        </xdr:nvSpPr>
        <xdr:spPr>
          <a:xfrm>
            <a:off x="11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941"/>
          <xdr:cNvSpPr>
            <a:spLocks noChangeAspect="1"/>
          </xdr:cNvSpPr>
        </xdr:nvSpPr>
        <xdr:spPr>
          <a:xfrm>
            <a:off x="9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942"/>
          <xdr:cNvSpPr>
            <a:spLocks noChangeAspect="1"/>
          </xdr:cNvSpPr>
        </xdr:nvSpPr>
        <xdr:spPr>
          <a:xfrm>
            <a:off x="75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943"/>
          <xdr:cNvSpPr>
            <a:spLocks noChangeAspect="1"/>
          </xdr:cNvSpPr>
        </xdr:nvSpPr>
        <xdr:spPr>
          <a:xfrm>
            <a:off x="37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944"/>
          <xdr:cNvSpPr>
            <a:spLocks noChangeAspect="1"/>
          </xdr:cNvSpPr>
        </xdr:nvSpPr>
        <xdr:spPr>
          <a:xfrm>
            <a:off x="58" y="21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945"/>
          <xdr:cNvSpPr>
            <a:spLocks noChangeAspect="1"/>
          </xdr:cNvSpPr>
        </xdr:nvSpPr>
        <xdr:spPr>
          <a:xfrm>
            <a:off x="53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Line 946"/>
          <xdr:cNvSpPr>
            <a:spLocks noChangeAspect="1"/>
          </xdr:cNvSpPr>
        </xdr:nvSpPr>
        <xdr:spPr>
          <a:xfrm>
            <a:off x="58" y="21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Line 947"/>
          <xdr:cNvSpPr>
            <a:spLocks noChangeAspect="1"/>
          </xdr:cNvSpPr>
        </xdr:nvSpPr>
        <xdr:spPr>
          <a:xfrm flipV="1">
            <a:off x="58" y="21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948"/>
          <xdr:cNvSpPr>
            <a:spLocks noChangeAspect="1"/>
          </xdr:cNvSpPr>
        </xdr:nvSpPr>
        <xdr:spPr>
          <a:xfrm>
            <a:off x="63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314325</xdr:colOff>
      <xdr:row>30</xdr:row>
      <xdr:rowOff>57150</xdr:rowOff>
    </xdr:from>
    <xdr:to>
      <xdr:col>147</xdr:col>
      <xdr:colOff>447675</xdr:colOff>
      <xdr:row>30</xdr:row>
      <xdr:rowOff>171450</xdr:rowOff>
    </xdr:to>
    <xdr:grpSp>
      <xdr:nvGrpSpPr>
        <xdr:cNvPr id="319" name="Group 949"/>
        <xdr:cNvGrpSpPr>
          <a:grpSpLocks noChangeAspect="1"/>
        </xdr:cNvGrpSpPr>
      </xdr:nvGrpSpPr>
      <xdr:grpSpPr>
        <a:xfrm>
          <a:off x="108327825" y="7534275"/>
          <a:ext cx="1104900" cy="114300"/>
          <a:chOff x="638" y="143"/>
          <a:chExt cx="101" cy="12"/>
        </a:xfrm>
        <a:solidFill>
          <a:srgbClr val="FFFFFF"/>
        </a:solidFill>
      </xdr:grpSpPr>
      <xdr:sp>
        <xdr:nvSpPr>
          <xdr:cNvPr id="320" name="Line 950"/>
          <xdr:cNvSpPr>
            <a:spLocks noChangeAspect="1"/>
          </xdr:cNvSpPr>
        </xdr:nvSpPr>
        <xdr:spPr>
          <a:xfrm>
            <a:off x="72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951"/>
          <xdr:cNvSpPr>
            <a:spLocks noChangeAspect="1"/>
          </xdr:cNvSpPr>
        </xdr:nvSpPr>
        <xdr:spPr>
          <a:xfrm>
            <a:off x="662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952"/>
          <xdr:cNvSpPr>
            <a:spLocks noChangeAspect="1"/>
          </xdr:cNvSpPr>
        </xdr:nvSpPr>
        <xdr:spPr>
          <a:xfrm>
            <a:off x="674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953"/>
          <xdr:cNvSpPr>
            <a:spLocks noChangeAspect="1"/>
          </xdr:cNvSpPr>
        </xdr:nvSpPr>
        <xdr:spPr>
          <a:xfrm>
            <a:off x="63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954"/>
          <xdr:cNvSpPr>
            <a:spLocks noChangeAspect="1"/>
          </xdr:cNvSpPr>
        </xdr:nvSpPr>
        <xdr:spPr>
          <a:xfrm>
            <a:off x="650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955"/>
          <xdr:cNvSpPr>
            <a:spLocks noChangeAspect="1"/>
          </xdr:cNvSpPr>
        </xdr:nvSpPr>
        <xdr:spPr>
          <a:xfrm>
            <a:off x="736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956"/>
          <xdr:cNvSpPr>
            <a:spLocks noChangeAspect="1"/>
          </xdr:cNvSpPr>
        </xdr:nvSpPr>
        <xdr:spPr>
          <a:xfrm>
            <a:off x="703" y="14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957"/>
          <xdr:cNvSpPr>
            <a:spLocks noChangeAspect="1"/>
          </xdr:cNvSpPr>
        </xdr:nvSpPr>
        <xdr:spPr>
          <a:xfrm>
            <a:off x="698" y="14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Line 958"/>
          <xdr:cNvSpPr>
            <a:spLocks noChangeAspect="1"/>
          </xdr:cNvSpPr>
        </xdr:nvSpPr>
        <xdr:spPr>
          <a:xfrm>
            <a:off x="698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Line 959"/>
          <xdr:cNvSpPr>
            <a:spLocks noChangeAspect="1"/>
          </xdr:cNvSpPr>
        </xdr:nvSpPr>
        <xdr:spPr>
          <a:xfrm flipV="1">
            <a:off x="698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960"/>
          <xdr:cNvSpPr>
            <a:spLocks noChangeAspect="1"/>
          </xdr:cNvSpPr>
        </xdr:nvSpPr>
        <xdr:spPr>
          <a:xfrm>
            <a:off x="686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text 1492"/>
          <xdr:cNvSpPr txBox="1">
            <a:spLocks noChangeAspect="1" noChangeArrowheads="1"/>
          </xdr:cNvSpPr>
        </xdr:nvSpPr>
        <xdr:spPr>
          <a:xfrm>
            <a:off x="708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146</xdr:col>
      <xdr:colOff>314325</xdr:colOff>
      <xdr:row>25</xdr:row>
      <xdr:rowOff>57150</xdr:rowOff>
    </xdr:from>
    <xdr:to>
      <xdr:col>147</xdr:col>
      <xdr:colOff>447675</xdr:colOff>
      <xdr:row>25</xdr:row>
      <xdr:rowOff>171450</xdr:rowOff>
    </xdr:to>
    <xdr:grpSp>
      <xdr:nvGrpSpPr>
        <xdr:cNvPr id="332" name="Group 962"/>
        <xdr:cNvGrpSpPr>
          <a:grpSpLocks noChangeAspect="1"/>
        </xdr:cNvGrpSpPr>
      </xdr:nvGrpSpPr>
      <xdr:grpSpPr>
        <a:xfrm>
          <a:off x="108327825" y="6391275"/>
          <a:ext cx="1104900" cy="114300"/>
          <a:chOff x="638" y="143"/>
          <a:chExt cx="101" cy="12"/>
        </a:xfrm>
        <a:solidFill>
          <a:srgbClr val="FFFFFF"/>
        </a:solidFill>
      </xdr:grpSpPr>
      <xdr:sp>
        <xdr:nvSpPr>
          <xdr:cNvPr id="333" name="Line 963"/>
          <xdr:cNvSpPr>
            <a:spLocks noChangeAspect="1"/>
          </xdr:cNvSpPr>
        </xdr:nvSpPr>
        <xdr:spPr>
          <a:xfrm>
            <a:off x="72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964"/>
          <xdr:cNvSpPr>
            <a:spLocks noChangeAspect="1"/>
          </xdr:cNvSpPr>
        </xdr:nvSpPr>
        <xdr:spPr>
          <a:xfrm>
            <a:off x="662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965"/>
          <xdr:cNvSpPr>
            <a:spLocks noChangeAspect="1"/>
          </xdr:cNvSpPr>
        </xdr:nvSpPr>
        <xdr:spPr>
          <a:xfrm>
            <a:off x="674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966"/>
          <xdr:cNvSpPr>
            <a:spLocks noChangeAspect="1"/>
          </xdr:cNvSpPr>
        </xdr:nvSpPr>
        <xdr:spPr>
          <a:xfrm>
            <a:off x="63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967"/>
          <xdr:cNvSpPr>
            <a:spLocks noChangeAspect="1"/>
          </xdr:cNvSpPr>
        </xdr:nvSpPr>
        <xdr:spPr>
          <a:xfrm>
            <a:off x="650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968"/>
          <xdr:cNvSpPr>
            <a:spLocks noChangeAspect="1"/>
          </xdr:cNvSpPr>
        </xdr:nvSpPr>
        <xdr:spPr>
          <a:xfrm>
            <a:off x="736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969"/>
          <xdr:cNvSpPr>
            <a:spLocks noChangeAspect="1"/>
          </xdr:cNvSpPr>
        </xdr:nvSpPr>
        <xdr:spPr>
          <a:xfrm>
            <a:off x="703" y="14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970"/>
          <xdr:cNvSpPr>
            <a:spLocks noChangeAspect="1"/>
          </xdr:cNvSpPr>
        </xdr:nvSpPr>
        <xdr:spPr>
          <a:xfrm>
            <a:off x="698" y="14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971"/>
          <xdr:cNvSpPr>
            <a:spLocks noChangeAspect="1"/>
          </xdr:cNvSpPr>
        </xdr:nvSpPr>
        <xdr:spPr>
          <a:xfrm>
            <a:off x="686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text 1492"/>
          <xdr:cNvSpPr txBox="1">
            <a:spLocks noChangeAspect="1" noChangeArrowheads="1"/>
          </xdr:cNvSpPr>
        </xdr:nvSpPr>
        <xdr:spPr>
          <a:xfrm>
            <a:off x="708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43</xdr:col>
      <xdr:colOff>133350</xdr:colOff>
      <xdr:row>35</xdr:row>
      <xdr:rowOff>57150</xdr:rowOff>
    </xdr:from>
    <xdr:to>
      <xdr:col>44</xdr:col>
      <xdr:colOff>609600</xdr:colOff>
      <xdr:row>35</xdr:row>
      <xdr:rowOff>171450</xdr:rowOff>
    </xdr:to>
    <xdr:grpSp>
      <xdr:nvGrpSpPr>
        <xdr:cNvPr id="343" name="Group 973"/>
        <xdr:cNvGrpSpPr>
          <a:grpSpLocks noChangeAspect="1"/>
        </xdr:cNvGrpSpPr>
      </xdr:nvGrpSpPr>
      <xdr:grpSpPr>
        <a:xfrm>
          <a:off x="31851600" y="86772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4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5" name="Line 97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97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97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97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97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98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98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352425</xdr:colOff>
      <xdr:row>25</xdr:row>
      <xdr:rowOff>57150</xdr:rowOff>
    </xdr:from>
    <xdr:to>
      <xdr:col>43</xdr:col>
      <xdr:colOff>371475</xdr:colOff>
      <xdr:row>25</xdr:row>
      <xdr:rowOff>171450</xdr:rowOff>
    </xdr:to>
    <xdr:grpSp>
      <xdr:nvGrpSpPr>
        <xdr:cNvPr id="352" name="Group 1004"/>
        <xdr:cNvGrpSpPr>
          <a:grpSpLocks noChangeAspect="1"/>
        </xdr:cNvGrpSpPr>
      </xdr:nvGrpSpPr>
      <xdr:grpSpPr>
        <a:xfrm>
          <a:off x="31099125" y="63912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5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4" name="Line 100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100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100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100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101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101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101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19050</xdr:colOff>
      <xdr:row>22</xdr:row>
      <xdr:rowOff>57150</xdr:rowOff>
    </xdr:from>
    <xdr:to>
      <xdr:col>44</xdr:col>
      <xdr:colOff>609600</xdr:colOff>
      <xdr:row>22</xdr:row>
      <xdr:rowOff>171450</xdr:rowOff>
    </xdr:to>
    <xdr:grpSp>
      <xdr:nvGrpSpPr>
        <xdr:cNvPr id="361" name="Group 1013"/>
        <xdr:cNvGrpSpPr>
          <a:grpSpLocks noChangeAspect="1"/>
        </xdr:cNvGrpSpPr>
      </xdr:nvGrpSpPr>
      <xdr:grpSpPr>
        <a:xfrm>
          <a:off x="31737300" y="5705475"/>
          <a:ext cx="1104900" cy="114300"/>
          <a:chOff x="638" y="335"/>
          <a:chExt cx="101" cy="12"/>
        </a:xfrm>
        <a:solidFill>
          <a:srgbClr val="FFFFFF"/>
        </a:solidFill>
      </xdr:grpSpPr>
      <xdr:sp>
        <xdr:nvSpPr>
          <xdr:cNvPr id="362" name="Line 1014"/>
          <xdr:cNvSpPr>
            <a:spLocks noChangeAspect="1"/>
          </xdr:cNvSpPr>
        </xdr:nvSpPr>
        <xdr:spPr>
          <a:xfrm>
            <a:off x="723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1015"/>
          <xdr:cNvSpPr>
            <a:spLocks noChangeAspect="1"/>
          </xdr:cNvSpPr>
        </xdr:nvSpPr>
        <xdr:spPr>
          <a:xfrm>
            <a:off x="662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1016"/>
          <xdr:cNvSpPr>
            <a:spLocks noChangeAspect="1"/>
          </xdr:cNvSpPr>
        </xdr:nvSpPr>
        <xdr:spPr>
          <a:xfrm>
            <a:off x="674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1017"/>
          <xdr:cNvSpPr>
            <a:spLocks noChangeAspect="1"/>
          </xdr:cNvSpPr>
        </xdr:nvSpPr>
        <xdr:spPr>
          <a:xfrm>
            <a:off x="638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1018"/>
          <xdr:cNvSpPr>
            <a:spLocks noChangeAspect="1"/>
          </xdr:cNvSpPr>
        </xdr:nvSpPr>
        <xdr:spPr>
          <a:xfrm>
            <a:off x="650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1019"/>
          <xdr:cNvSpPr>
            <a:spLocks noChangeAspect="1"/>
          </xdr:cNvSpPr>
        </xdr:nvSpPr>
        <xdr:spPr>
          <a:xfrm>
            <a:off x="736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1020"/>
          <xdr:cNvSpPr>
            <a:spLocks noChangeAspect="1"/>
          </xdr:cNvSpPr>
        </xdr:nvSpPr>
        <xdr:spPr>
          <a:xfrm>
            <a:off x="703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1021"/>
          <xdr:cNvSpPr>
            <a:spLocks noChangeAspect="1"/>
          </xdr:cNvSpPr>
        </xdr:nvSpPr>
        <xdr:spPr>
          <a:xfrm>
            <a:off x="698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Line 1022"/>
          <xdr:cNvSpPr>
            <a:spLocks noChangeAspect="1"/>
          </xdr:cNvSpPr>
        </xdr:nvSpPr>
        <xdr:spPr>
          <a:xfrm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Line 1023"/>
          <xdr:cNvSpPr>
            <a:spLocks noChangeAspect="1"/>
          </xdr:cNvSpPr>
        </xdr:nvSpPr>
        <xdr:spPr>
          <a:xfrm flipV="1"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0"/>
          <xdr:cNvSpPr>
            <a:spLocks noChangeAspect="1"/>
          </xdr:cNvSpPr>
        </xdr:nvSpPr>
        <xdr:spPr>
          <a:xfrm>
            <a:off x="68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text 1492"/>
          <xdr:cNvSpPr txBox="1">
            <a:spLocks noChangeAspect="1" noChangeArrowheads="1"/>
          </xdr:cNvSpPr>
        </xdr:nvSpPr>
        <xdr:spPr>
          <a:xfrm>
            <a:off x="708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42</xdr:col>
      <xdr:colOff>342900</xdr:colOff>
      <xdr:row>31</xdr:row>
      <xdr:rowOff>57150</xdr:rowOff>
    </xdr:from>
    <xdr:to>
      <xdr:col>43</xdr:col>
      <xdr:colOff>466725</xdr:colOff>
      <xdr:row>31</xdr:row>
      <xdr:rowOff>171450</xdr:rowOff>
    </xdr:to>
    <xdr:grpSp>
      <xdr:nvGrpSpPr>
        <xdr:cNvPr id="374" name="Group 2"/>
        <xdr:cNvGrpSpPr>
          <a:grpSpLocks noChangeAspect="1"/>
        </xdr:cNvGrpSpPr>
      </xdr:nvGrpSpPr>
      <xdr:grpSpPr>
        <a:xfrm>
          <a:off x="31089600" y="7762875"/>
          <a:ext cx="1095375" cy="114300"/>
          <a:chOff x="638" y="335"/>
          <a:chExt cx="101" cy="12"/>
        </a:xfrm>
        <a:solidFill>
          <a:srgbClr val="FFFFFF"/>
        </a:solidFill>
      </xdr:grpSpPr>
      <xdr:sp>
        <xdr:nvSpPr>
          <xdr:cNvPr id="375" name="Line 3"/>
          <xdr:cNvSpPr>
            <a:spLocks noChangeAspect="1"/>
          </xdr:cNvSpPr>
        </xdr:nvSpPr>
        <xdr:spPr>
          <a:xfrm>
            <a:off x="723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4"/>
          <xdr:cNvSpPr>
            <a:spLocks noChangeAspect="1"/>
          </xdr:cNvSpPr>
        </xdr:nvSpPr>
        <xdr:spPr>
          <a:xfrm>
            <a:off x="662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5"/>
          <xdr:cNvSpPr>
            <a:spLocks noChangeAspect="1"/>
          </xdr:cNvSpPr>
        </xdr:nvSpPr>
        <xdr:spPr>
          <a:xfrm>
            <a:off x="674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6"/>
          <xdr:cNvSpPr>
            <a:spLocks noChangeAspect="1"/>
          </xdr:cNvSpPr>
        </xdr:nvSpPr>
        <xdr:spPr>
          <a:xfrm>
            <a:off x="638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7"/>
          <xdr:cNvSpPr>
            <a:spLocks noChangeAspect="1"/>
          </xdr:cNvSpPr>
        </xdr:nvSpPr>
        <xdr:spPr>
          <a:xfrm>
            <a:off x="650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8"/>
          <xdr:cNvSpPr>
            <a:spLocks noChangeAspect="1"/>
          </xdr:cNvSpPr>
        </xdr:nvSpPr>
        <xdr:spPr>
          <a:xfrm>
            <a:off x="736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9"/>
          <xdr:cNvSpPr>
            <a:spLocks noChangeAspect="1"/>
          </xdr:cNvSpPr>
        </xdr:nvSpPr>
        <xdr:spPr>
          <a:xfrm>
            <a:off x="703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10"/>
          <xdr:cNvSpPr>
            <a:spLocks noChangeAspect="1"/>
          </xdr:cNvSpPr>
        </xdr:nvSpPr>
        <xdr:spPr>
          <a:xfrm>
            <a:off x="698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Line 11"/>
          <xdr:cNvSpPr>
            <a:spLocks noChangeAspect="1"/>
          </xdr:cNvSpPr>
        </xdr:nvSpPr>
        <xdr:spPr>
          <a:xfrm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Line 12"/>
          <xdr:cNvSpPr>
            <a:spLocks noChangeAspect="1"/>
          </xdr:cNvSpPr>
        </xdr:nvSpPr>
        <xdr:spPr>
          <a:xfrm flipV="1"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13"/>
          <xdr:cNvSpPr>
            <a:spLocks noChangeAspect="1"/>
          </xdr:cNvSpPr>
        </xdr:nvSpPr>
        <xdr:spPr>
          <a:xfrm>
            <a:off x="68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text 1492"/>
          <xdr:cNvSpPr txBox="1">
            <a:spLocks noChangeAspect="1" noChangeArrowheads="1"/>
          </xdr:cNvSpPr>
        </xdr:nvSpPr>
        <xdr:spPr>
          <a:xfrm>
            <a:off x="708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42</xdr:col>
      <xdr:colOff>238125</xdr:colOff>
      <xdr:row>28</xdr:row>
      <xdr:rowOff>57150</xdr:rowOff>
    </xdr:from>
    <xdr:to>
      <xdr:col>43</xdr:col>
      <xdr:colOff>371475</xdr:colOff>
      <xdr:row>28</xdr:row>
      <xdr:rowOff>171450</xdr:rowOff>
    </xdr:to>
    <xdr:grpSp>
      <xdr:nvGrpSpPr>
        <xdr:cNvPr id="387" name="Group 16"/>
        <xdr:cNvGrpSpPr>
          <a:grpSpLocks noChangeAspect="1"/>
        </xdr:cNvGrpSpPr>
      </xdr:nvGrpSpPr>
      <xdr:grpSpPr>
        <a:xfrm>
          <a:off x="30984825" y="7077075"/>
          <a:ext cx="1104900" cy="114300"/>
          <a:chOff x="638" y="143"/>
          <a:chExt cx="101" cy="12"/>
        </a:xfrm>
        <a:solidFill>
          <a:srgbClr val="FFFFFF"/>
        </a:solidFill>
      </xdr:grpSpPr>
      <xdr:sp>
        <xdr:nvSpPr>
          <xdr:cNvPr id="388" name="Line 17"/>
          <xdr:cNvSpPr>
            <a:spLocks noChangeAspect="1"/>
          </xdr:cNvSpPr>
        </xdr:nvSpPr>
        <xdr:spPr>
          <a:xfrm>
            <a:off x="72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18"/>
          <xdr:cNvSpPr>
            <a:spLocks noChangeAspect="1"/>
          </xdr:cNvSpPr>
        </xdr:nvSpPr>
        <xdr:spPr>
          <a:xfrm>
            <a:off x="662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19"/>
          <xdr:cNvSpPr>
            <a:spLocks noChangeAspect="1"/>
          </xdr:cNvSpPr>
        </xdr:nvSpPr>
        <xdr:spPr>
          <a:xfrm>
            <a:off x="674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20"/>
          <xdr:cNvSpPr>
            <a:spLocks noChangeAspect="1"/>
          </xdr:cNvSpPr>
        </xdr:nvSpPr>
        <xdr:spPr>
          <a:xfrm>
            <a:off x="63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21"/>
          <xdr:cNvSpPr>
            <a:spLocks noChangeAspect="1"/>
          </xdr:cNvSpPr>
        </xdr:nvSpPr>
        <xdr:spPr>
          <a:xfrm>
            <a:off x="650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22"/>
          <xdr:cNvSpPr>
            <a:spLocks noChangeAspect="1"/>
          </xdr:cNvSpPr>
        </xdr:nvSpPr>
        <xdr:spPr>
          <a:xfrm>
            <a:off x="736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23"/>
          <xdr:cNvSpPr>
            <a:spLocks noChangeAspect="1"/>
          </xdr:cNvSpPr>
        </xdr:nvSpPr>
        <xdr:spPr>
          <a:xfrm>
            <a:off x="703" y="14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24"/>
          <xdr:cNvSpPr>
            <a:spLocks noChangeAspect="1"/>
          </xdr:cNvSpPr>
        </xdr:nvSpPr>
        <xdr:spPr>
          <a:xfrm>
            <a:off x="698" y="14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Line 25"/>
          <xdr:cNvSpPr>
            <a:spLocks noChangeAspect="1"/>
          </xdr:cNvSpPr>
        </xdr:nvSpPr>
        <xdr:spPr>
          <a:xfrm>
            <a:off x="698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Line 26"/>
          <xdr:cNvSpPr>
            <a:spLocks noChangeAspect="1"/>
          </xdr:cNvSpPr>
        </xdr:nvSpPr>
        <xdr:spPr>
          <a:xfrm flipV="1">
            <a:off x="698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27"/>
          <xdr:cNvSpPr>
            <a:spLocks noChangeAspect="1"/>
          </xdr:cNvSpPr>
        </xdr:nvSpPr>
        <xdr:spPr>
          <a:xfrm>
            <a:off x="686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text 1492"/>
          <xdr:cNvSpPr txBox="1">
            <a:spLocks noChangeAspect="1" noChangeArrowheads="1"/>
          </xdr:cNvSpPr>
        </xdr:nvSpPr>
        <xdr:spPr>
          <a:xfrm>
            <a:off x="708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3</xdr:col>
      <xdr:colOff>438150</xdr:colOff>
      <xdr:row>25</xdr:row>
      <xdr:rowOff>114300</xdr:rowOff>
    </xdr:from>
    <xdr:to>
      <xdr:col>4</xdr:col>
      <xdr:colOff>0</xdr:colOff>
      <xdr:row>34</xdr:row>
      <xdr:rowOff>114300</xdr:rowOff>
    </xdr:to>
    <xdr:sp>
      <xdr:nvSpPr>
        <xdr:cNvPr id="400" name="Rectangle 29"/>
        <xdr:cNvSpPr>
          <a:spLocks/>
        </xdr:cNvSpPr>
      </xdr:nvSpPr>
      <xdr:spPr>
        <a:xfrm>
          <a:off x="2438400" y="6448425"/>
          <a:ext cx="7620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190500</xdr:colOff>
      <xdr:row>25</xdr:row>
      <xdr:rowOff>66675</xdr:rowOff>
    </xdr:from>
    <xdr:to>
      <xdr:col>3</xdr:col>
      <xdr:colOff>219075</xdr:colOff>
      <xdr:row>25</xdr:row>
      <xdr:rowOff>161925</xdr:rowOff>
    </xdr:to>
    <xdr:sp>
      <xdr:nvSpPr>
        <xdr:cNvPr id="401" name="Rectangle 30"/>
        <xdr:cNvSpPr>
          <a:spLocks noChangeAspect="1"/>
        </xdr:cNvSpPr>
      </xdr:nvSpPr>
      <xdr:spPr>
        <a:xfrm>
          <a:off x="2190750" y="6400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219075</xdr:colOff>
      <xdr:row>25</xdr:row>
      <xdr:rowOff>114300</xdr:rowOff>
    </xdr:from>
    <xdr:to>
      <xdr:col>3</xdr:col>
      <xdr:colOff>438150</xdr:colOff>
      <xdr:row>25</xdr:row>
      <xdr:rowOff>114300</xdr:rowOff>
    </xdr:to>
    <xdr:sp>
      <xdr:nvSpPr>
        <xdr:cNvPr id="402" name="Line 31"/>
        <xdr:cNvSpPr>
          <a:spLocks/>
        </xdr:cNvSpPr>
      </xdr:nvSpPr>
      <xdr:spPr>
        <a:xfrm>
          <a:off x="2219325" y="64484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190500</xdr:colOff>
      <xdr:row>34</xdr:row>
      <xdr:rowOff>66675</xdr:rowOff>
    </xdr:from>
    <xdr:to>
      <xdr:col>3</xdr:col>
      <xdr:colOff>219075</xdr:colOff>
      <xdr:row>34</xdr:row>
      <xdr:rowOff>161925</xdr:rowOff>
    </xdr:to>
    <xdr:sp>
      <xdr:nvSpPr>
        <xdr:cNvPr id="403" name="Rectangle 36"/>
        <xdr:cNvSpPr>
          <a:spLocks noChangeAspect="1"/>
        </xdr:cNvSpPr>
      </xdr:nvSpPr>
      <xdr:spPr>
        <a:xfrm>
          <a:off x="2190750" y="8458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219075</xdr:colOff>
      <xdr:row>34</xdr:row>
      <xdr:rowOff>114300</xdr:rowOff>
    </xdr:from>
    <xdr:to>
      <xdr:col>3</xdr:col>
      <xdr:colOff>438150</xdr:colOff>
      <xdr:row>34</xdr:row>
      <xdr:rowOff>114300</xdr:rowOff>
    </xdr:to>
    <xdr:sp>
      <xdr:nvSpPr>
        <xdr:cNvPr id="404" name="Line 37"/>
        <xdr:cNvSpPr>
          <a:spLocks/>
        </xdr:cNvSpPr>
      </xdr:nvSpPr>
      <xdr:spPr>
        <a:xfrm>
          <a:off x="2219325" y="8505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0</xdr:colOff>
      <xdr:row>27</xdr:row>
      <xdr:rowOff>57150</xdr:rowOff>
    </xdr:from>
    <xdr:to>
      <xdr:col>5</xdr:col>
      <xdr:colOff>95250</xdr:colOff>
      <xdr:row>27</xdr:row>
      <xdr:rowOff>171450</xdr:rowOff>
    </xdr:to>
    <xdr:grpSp>
      <xdr:nvGrpSpPr>
        <xdr:cNvPr id="405" name="Group 65"/>
        <xdr:cNvGrpSpPr>
          <a:grpSpLocks noChangeAspect="1"/>
        </xdr:cNvGrpSpPr>
      </xdr:nvGrpSpPr>
      <xdr:grpSpPr>
        <a:xfrm>
          <a:off x="2514600" y="6848475"/>
          <a:ext cx="1066800" cy="114300"/>
          <a:chOff x="233" y="959"/>
          <a:chExt cx="98" cy="12"/>
        </a:xfrm>
        <a:solidFill>
          <a:srgbClr val="FFFFFF"/>
        </a:solidFill>
      </xdr:grpSpPr>
      <xdr:sp>
        <xdr:nvSpPr>
          <xdr:cNvPr id="406" name="Line 39"/>
          <xdr:cNvSpPr>
            <a:spLocks noChangeAspect="1"/>
          </xdr:cNvSpPr>
        </xdr:nvSpPr>
        <xdr:spPr>
          <a:xfrm>
            <a:off x="233" y="9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40"/>
          <xdr:cNvSpPr>
            <a:spLocks noChangeAspect="1"/>
          </xdr:cNvSpPr>
        </xdr:nvSpPr>
        <xdr:spPr>
          <a:xfrm>
            <a:off x="295" y="9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41"/>
          <xdr:cNvSpPr>
            <a:spLocks noChangeAspect="1"/>
          </xdr:cNvSpPr>
        </xdr:nvSpPr>
        <xdr:spPr>
          <a:xfrm>
            <a:off x="319" y="9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42"/>
          <xdr:cNvSpPr>
            <a:spLocks noChangeAspect="1"/>
          </xdr:cNvSpPr>
        </xdr:nvSpPr>
        <xdr:spPr>
          <a:xfrm>
            <a:off x="307" y="9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43"/>
          <xdr:cNvSpPr>
            <a:spLocks noChangeAspect="1"/>
          </xdr:cNvSpPr>
        </xdr:nvSpPr>
        <xdr:spPr>
          <a:xfrm>
            <a:off x="283" y="9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45"/>
          <xdr:cNvSpPr>
            <a:spLocks noChangeAspect="1"/>
          </xdr:cNvSpPr>
        </xdr:nvSpPr>
        <xdr:spPr>
          <a:xfrm>
            <a:off x="266" y="95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46"/>
          <xdr:cNvSpPr>
            <a:spLocks noChangeAspect="1"/>
          </xdr:cNvSpPr>
        </xdr:nvSpPr>
        <xdr:spPr>
          <a:xfrm>
            <a:off x="261" y="9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Line 47"/>
          <xdr:cNvSpPr>
            <a:spLocks noChangeAspect="1"/>
          </xdr:cNvSpPr>
        </xdr:nvSpPr>
        <xdr:spPr>
          <a:xfrm>
            <a:off x="266" y="9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Line 48"/>
          <xdr:cNvSpPr>
            <a:spLocks noChangeAspect="1"/>
          </xdr:cNvSpPr>
        </xdr:nvSpPr>
        <xdr:spPr>
          <a:xfrm flipV="1">
            <a:off x="266" y="9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49"/>
          <xdr:cNvSpPr>
            <a:spLocks noChangeAspect="1"/>
          </xdr:cNvSpPr>
        </xdr:nvSpPr>
        <xdr:spPr>
          <a:xfrm>
            <a:off x="271" y="9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text 1492"/>
          <xdr:cNvSpPr txBox="1">
            <a:spLocks noChangeAspect="1" noChangeArrowheads="1"/>
          </xdr:cNvSpPr>
        </xdr:nvSpPr>
        <xdr:spPr>
          <a:xfrm>
            <a:off x="246" y="9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4</xdr:col>
      <xdr:colOff>0</xdr:colOff>
      <xdr:row>30</xdr:row>
      <xdr:rowOff>57150</xdr:rowOff>
    </xdr:from>
    <xdr:to>
      <xdr:col>5</xdr:col>
      <xdr:colOff>95250</xdr:colOff>
      <xdr:row>30</xdr:row>
      <xdr:rowOff>171450</xdr:rowOff>
    </xdr:to>
    <xdr:grpSp>
      <xdr:nvGrpSpPr>
        <xdr:cNvPr id="417" name="Group 64"/>
        <xdr:cNvGrpSpPr>
          <a:grpSpLocks noChangeAspect="1"/>
        </xdr:cNvGrpSpPr>
      </xdr:nvGrpSpPr>
      <xdr:grpSpPr>
        <a:xfrm>
          <a:off x="2514600" y="7534275"/>
          <a:ext cx="1066800" cy="114300"/>
          <a:chOff x="233" y="984"/>
          <a:chExt cx="98" cy="12"/>
        </a:xfrm>
        <a:solidFill>
          <a:srgbClr val="FFFFFF"/>
        </a:solidFill>
      </xdr:grpSpPr>
      <xdr:sp>
        <xdr:nvSpPr>
          <xdr:cNvPr id="418" name="Line 52"/>
          <xdr:cNvSpPr>
            <a:spLocks noChangeAspect="1"/>
          </xdr:cNvSpPr>
        </xdr:nvSpPr>
        <xdr:spPr>
          <a:xfrm>
            <a:off x="233" y="99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53"/>
          <xdr:cNvSpPr>
            <a:spLocks noChangeAspect="1"/>
          </xdr:cNvSpPr>
        </xdr:nvSpPr>
        <xdr:spPr>
          <a:xfrm>
            <a:off x="295" y="98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54"/>
          <xdr:cNvSpPr>
            <a:spLocks noChangeAspect="1"/>
          </xdr:cNvSpPr>
        </xdr:nvSpPr>
        <xdr:spPr>
          <a:xfrm>
            <a:off x="319" y="98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55"/>
          <xdr:cNvSpPr>
            <a:spLocks noChangeAspect="1"/>
          </xdr:cNvSpPr>
        </xdr:nvSpPr>
        <xdr:spPr>
          <a:xfrm>
            <a:off x="307" y="98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56"/>
          <xdr:cNvSpPr>
            <a:spLocks noChangeAspect="1"/>
          </xdr:cNvSpPr>
        </xdr:nvSpPr>
        <xdr:spPr>
          <a:xfrm>
            <a:off x="283" y="98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58"/>
          <xdr:cNvSpPr>
            <a:spLocks noChangeAspect="1"/>
          </xdr:cNvSpPr>
        </xdr:nvSpPr>
        <xdr:spPr>
          <a:xfrm>
            <a:off x="266" y="984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59"/>
          <xdr:cNvSpPr>
            <a:spLocks noChangeAspect="1"/>
          </xdr:cNvSpPr>
        </xdr:nvSpPr>
        <xdr:spPr>
          <a:xfrm>
            <a:off x="261" y="984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Line 60"/>
          <xdr:cNvSpPr>
            <a:spLocks noChangeAspect="1"/>
          </xdr:cNvSpPr>
        </xdr:nvSpPr>
        <xdr:spPr>
          <a:xfrm>
            <a:off x="266" y="984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Line 61"/>
          <xdr:cNvSpPr>
            <a:spLocks noChangeAspect="1"/>
          </xdr:cNvSpPr>
        </xdr:nvSpPr>
        <xdr:spPr>
          <a:xfrm flipV="1">
            <a:off x="266" y="984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62"/>
          <xdr:cNvSpPr>
            <a:spLocks noChangeAspect="1"/>
          </xdr:cNvSpPr>
        </xdr:nvSpPr>
        <xdr:spPr>
          <a:xfrm>
            <a:off x="271" y="98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text 1492"/>
          <xdr:cNvSpPr txBox="1">
            <a:spLocks noChangeAspect="1" noChangeArrowheads="1"/>
          </xdr:cNvSpPr>
        </xdr:nvSpPr>
        <xdr:spPr>
          <a:xfrm>
            <a:off x="246" y="984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4</xdr:col>
      <xdr:colOff>0</xdr:colOff>
      <xdr:row>33</xdr:row>
      <xdr:rowOff>57150</xdr:rowOff>
    </xdr:from>
    <xdr:to>
      <xdr:col>5</xdr:col>
      <xdr:colOff>95250</xdr:colOff>
      <xdr:row>33</xdr:row>
      <xdr:rowOff>171450</xdr:rowOff>
    </xdr:to>
    <xdr:grpSp>
      <xdr:nvGrpSpPr>
        <xdr:cNvPr id="429" name="Group 77"/>
        <xdr:cNvGrpSpPr>
          <a:grpSpLocks noChangeAspect="1"/>
        </xdr:cNvGrpSpPr>
      </xdr:nvGrpSpPr>
      <xdr:grpSpPr>
        <a:xfrm>
          <a:off x="2514600" y="8220075"/>
          <a:ext cx="1066800" cy="114300"/>
          <a:chOff x="237" y="959"/>
          <a:chExt cx="98" cy="12"/>
        </a:xfrm>
        <a:solidFill>
          <a:srgbClr val="FFFFFF"/>
        </a:solidFill>
      </xdr:grpSpPr>
      <xdr:sp>
        <xdr:nvSpPr>
          <xdr:cNvPr id="430" name="Line 67"/>
          <xdr:cNvSpPr>
            <a:spLocks noChangeAspect="1"/>
          </xdr:cNvSpPr>
        </xdr:nvSpPr>
        <xdr:spPr>
          <a:xfrm>
            <a:off x="237" y="9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68"/>
          <xdr:cNvSpPr>
            <a:spLocks noChangeAspect="1"/>
          </xdr:cNvSpPr>
        </xdr:nvSpPr>
        <xdr:spPr>
          <a:xfrm>
            <a:off x="299" y="9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69"/>
          <xdr:cNvSpPr>
            <a:spLocks noChangeAspect="1"/>
          </xdr:cNvSpPr>
        </xdr:nvSpPr>
        <xdr:spPr>
          <a:xfrm>
            <a:off x="323" y="9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70"/>
          <xdr:cNvSpPr>
            <a:spLocks noChangeAspect="1"/>
          </xdr:cNvSpPr>
        </xdr:nvSpPr>
        <xdr:spPr>
          <a:xfrm>
            <a:off x="311" y="9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71"/>
          <xdr:cNvSpPr>
            <a:spLocks noChangeAspect="1"/>
          </xdr:cNvSpPr>
        </xdr:nvSpPr>
        <xdr:spPr>
          <a:xfrm>
            <a:off x="287" y="9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73"/>
          <xdr:cNvSpPr>
            <a:spLocks noChangeAspect="1"/>
          </xdr:cNvSpPr>
        </xdr:nvSpPr>
        <xdr:spPr>
          <a:xfrm>
            <a:off x="270" y="95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74"/>
          <xdr:cNvSpPr>
            <a:spLocks noChangeAspect="1"/>
          </xdr:cNvSpPr>
        </xdr:nvSpPr>
        <xdr:spPr>
          <a:xfrm>
            <a:off x="265" y="9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75"/>
          <xdr:cNvSpPr>
            <a:spLocks noChangeAspect="1"/>
          </xdr:cNvSpPr>
        </xdr:nvSpPr>
        <xdr:spPr>
          <a:xfrm>
            <a:off x="275" y="9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text 1492"/>
          <xdr:cNvSpPr txBox="1">
            <a:spLocks noChangeAspect="1" noChangeArrowheads="1"/>
          </xdr:cNvSpPr>
        </xdr:nvSpPr>
        <xdr:spPr>
          <a:xfrm>
            <a:off x="250" y="9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showGridLines="0" showRowColHeaders="0" showZeros="0" showOutlineSymbols="0" zoomScale="60" zoomScaleNormal="6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3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305</v>
      </c>
      <c r="D4" s="14"/>
      <c r="E4" s="11"/>
      <c r="F4" s="11"/>
      <c r="G4" s="11"/>
      <c r="H4" s="11"/>
      <c r="I4" s="14"/>
      <c r="J4" s="15" t="s">
        <v>131</v>
      </c>
      <c r="K4" s="14"/>
      <c r="L4" s="16"/>
      <c r="M4" s="14"/>
      <c r="N4" s="14"/>
      <c r="O4" s="14"/>
      <c r="P4" s="14"/>
      <c r="Q4" s="17" t="s">
        <v>1</v>
      </c>
      <c r="R4" s="222">
        <v>334722</v>
      </c>
      <c r="S4" s="14"/>
      <c r="T4" s="14"/>
      <c r="U4" s="18"/>
      <c r="V4" s="18"/>
    </row>
    <row r="5" spans="1:22" s="19" customFormat="1" ht="22.5" customHeight="1">
      <c r="A5" s="11"/>
      <c r="B5" s="12" t="s">
        <v>0</v>
      </c>
      <c r="C5" s="13" t="s">
        <v>146</v>
      </c>
      <c r="D5" s="317" t="s">
        <v>133</v>
      </c>
      <c r="E5" s="11"/>
      <c r="F5" s="11"/>
      <c r="G5" s="11"/>
      <c r="H5" s="11"/>
      <c r="I5" s="14"/>
      <c r="J5" s="15" t="s">
        <v>132</v>
      </c>
      <c r="K5" s="14"/>
      <c r="L5" s="16"/>
      <c r="M5" s="14"/>
      <c r="N5" s="14"/>
      <c r="O5" s="14"/>
      <c r="P5" s="16"/>
      <c r="Q5" s="16"/>
      <c r="R5" s="16"/>
      <c r="S5" s="14"/>
      <c r="T5" s="14"/>
      <c r="U5" s="18"/>
      <c r="V5" s="18"/>
    </row>
    <row r="6" spans="2:22" s="20" customFormat="1" ht="10.5" customHeight="1" thickBot="1">
      <c r="B6" s="21"/>
      <c r="C6" s="22"/>
      <c r="D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s="28" customFormat="1" ht="21" customHeight="1">
      <c r="A7" s="23"/>
      <c r="B7" s="24"/>
      <c r="C7" s="25"/>
      <c r="D7" s="24"/>
      <c r="E7" s="26"/>
      <c r="F7" s="26"/>
      <c r="G7" s="26"/>
      <c r="H7" s="26"/>
      <c r="I7" s="26"/>
      <c r="J7" s="24"/>
      <c r="K7" s="24"/>
      <c r="L7" s="24"/>
      <c r="M7" s="24"/>
      <c r="N7" s="24"/>
      <c r="O7" s="24"/>
      <c r="P7" s="24"/>
      <c r="Q7" s="24"/>
      <c r="R7" s="24"/>
      <c r="S7" s="27"/>
      <c r="T7" s="10"/>
      <c r="U7" s="10"/>
      <c r="V7" s="10"/>
    </row>
    <row r="8" spans="1:21" ht="12.75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3"/>
      <c r="T8" s="9"/>
      <c r="U8" s="7"/>
    </row>
    <row r="9" spans="1:21" ht="24" customHeight="1">
      <c r="A9" s="29"/>
      <c r="B9" s="34"/>
      <c r="C9" s="35" t="s">
        <v>2</v>
      </c>
      <c r="D9" s="36"/>
      <c r="E9" s="36"/>
      <c r="F9" s="48"/>
      <c r="G9" s="48"/>
      <c r="H9" s="48"/>
      <c r="I9" s="48"/>
      <c r="J9" s="48"/>
      <c r="K9" s="48"/>
      <c r="L9" s="48"/>
      <c r="M9" s="48"/>
      <c r="N9" s="48"/>
      <c r="P9" s="36"/>
      <c r="Q9" s="36"/>
      <c r="R9" s="39"/>
      <c r="S9" s="33"/>
      <c r="T9" s="9"/>
      <c r="U9" s="7"/>
    </row>
    <row r="10" spans="1:21" ht="24" customHeight="1">
      <c r="A10" s="29"/>
      <c r="B10" s="34"/>
      <c r="C10" s="40" t="s">
        <v>3</v>
      </c>
      <c r="D10" s="36"/>
      <c r="E10" s="36"/>
      <c r="F10" s="48"/>
      <c r="G10" s="48"/>
      <c r="H10" s="37"/>
      <c r="I10" s="37"/>
      <c r="J10" s="38" t="s">
        <v>76</v>
      </c>
      <c r="K10" s="37"/>
      <c r="L10" s="37"/>
      <c r="O10" s="36"/>
      <c r="P10" s="366" t="s">
        <v>77</v>
      </c>
      <c r="Q10" s="366"/>
      <c r="R10" s="42"/>
      <c r="S10" s="33"/>
      <c r="T10" s="9"/>
      <c r="U10" s="7"/>
    </row>
    <row r="11" spans="1:21" ht="24" customHeight="1">
      <c r="A11" s="29"/>
      <c r="B11" s="34"/>
      <c r="C11" s="40" t="s">
        <v>4</v>
      </c>
      <c r="D11" s="36"/>
      <c r="E11" s="36"/>
      <c r="F11" s="48"/>
      <c r="G11" s="48"/>
      <c r="H11" s="48"/>
      <c r="I11" s="36"/>
      <c r="J11" s="217" t="s">
        <v>78</v>
      </c>
      <c r="K11" s="36"/>
      <c r="O11" s="36"/>
      <c r="P11" s="36"/>
      <c r="Q11" s="36"/>
      <c r="R11" s="39"/>
      <c r="S11" s="33"/>
      <c r="T11" s="9"/>
      <c r="U11" s="7"/>
    </row>
    <row r="12" spans="1:21" ht="12.75" customHeight="1">
      <c r="A12" s="29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33"/>
      <c r="T12" s="9"/>
      <c r="U12" s="7"/>
    </row>
    <row r="13" spans="1:21" ht="12.75" customHeight="1">
      <c r="A13" s="29"/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6" t="s">
        <v>5</v>
      </c>
      <c r="D14" s="36"/>
      <c r="E14" s="36"/>
      <c r="J14" s="47" t="s">
        <v>6</v>
      </c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</v>
      </c>
      <c r="D15" s="36"/>
      <c r="E15" s="36"/>
      <c r="F15" s="36"/>
      <c r="G15" s="36"/>
      <c r="H15" s="36"/>
      <c r="J15" s="261">
        <v>207.123</v>
      </c>
      <c r="L15" s="36"/>
      <c r="M15" s="48"/>
      <c r="N15" s="48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/>
      <c r="D16" s="36"/>
      <c r="E16" s="36"/>
      <c r="F16" s="36"/>
      <c r="G16" s="36"/>
      <c r="H16" s="36"/>
      <c r="J16" s="240" t="s">
        <v>80</v>
      </c>
      <c r="L16" s="36"/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34"/>
      <c r="C17" s="41" t="s">
        <v>79</v>
      </c>
      <c r="D17" s="36"/>
      <c r="E17" s="36"/>
      <c r="F17" s="36"/>
      <c r="G17" s="36"/>
      <c r="H17" s="36"/>
      <c r="J17" s="310" t="s">
        <v>127</v>
      </c>
      <c r="L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43"/>
      <c r="C18" s="44"/>
      <c r="D18" s="44"/>
      <c r="E18" s="44"/>
      <c r="F18" s="44"/>
      <c r="G18" s="44"/>
      <c r="H18" s="44"/>
      <c r="I18" s="44"/>
      <c r="J18" s="311" t="s">
        <v>63</v>
      </c>
      <c r="K18" s="44"/>
      <c r="L18" s="44"/>
      <c r="M18" s="44"/>
      <c r="N18" s="44"/>
      <c r="O18" s="44"/>
      <c r="P18" s="44"/>
      <c r="Q18" s="44"/>
      <c r="R18" s="45"/>
      <c r="S18" s="33"/>
      <c r="T18" s="9"/>
      <c r="U18" s="7"/>
    </row>
    <row r="19" spans="1:21" ht="12.75" customHeight="1">
      <c r="A19" s="29"/>
      <c r="B19" s="34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9"/>
      <c r="S19" s="33"/>
      <c r="T19" s="9"/>
      <c r="U19" s="7"/>
    </row>
    <row r="20" spans="1:21" ht="21" customHeight="1">
      <c r="A20" s="29"/>
      <c r="B20" s="34"/>
      <c r="C20" s="41" t="s">
        <v>42</v>
      </c>
      <c r="D20" s="36"/>
      <c r="E20" s="36"/>
      <c r="F20" s="36"/>
      <c r="G20" s="36"/>
      <c r="H20" s="36"/>
      <c r="J20" s="154" t="s">
        <v>54</v>
      </c>
      <c r="L20" s="36"/>
      <c r="M20" s="48"/>
      <c r="N20" s="48"/>
      <c r="O20" s="36"/>
      <c r="P20" s="366" t="s">
        <v>45</v>
      </c>
      <c r="Q20" s="366"/>
      <c r="R20" s="39"/>
      <c r="S20" s="33"/>
      <c r="T20" s="9"/>
      <c r="U20" s="7"/>
    </row>
    <row r="21" spans="1:21" ht="21" customHeight="1">
      <c r="A21" s="29"/>
      <c r="B21" s="34"/>
      <c r="C21" s="41" t="s">
        <v>43</v>
      </c>
      <c r="D21" s="36"/>
      <c r="E21" s="36"/>
      <c r="F21" s="36"/>
      <c r="G21" s="36"/>
      <c r="H21" s="36"/>
      <c r="J21" s="155" t="s">
        <v>44</v>
      </c>
      <c r="L21" s="36"/>
      <c r="M21" s="48"/>
      <c r="N21" s="48"/>
      <c r="O21" s="36"/>
      <c r="P21" s="366" t="s">
        <v>46</v>
      </c>
      <c r="Q21" s="366"/>
      <c r="R21" s="39"/>
      <c r="S21" s="33"/>
      <c r="T21" s="9"/>
      <c r="U21" s="7"/>
    </row>
    <row r="22" spans="1:21" ht="12.75" customHeight="1">
      <c r="A22" s="29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1"/>
      <c r="S22" s="33"/>
      <c r="T22" s="9"/>
      <c r="U22" s="7"/>
    </row>
    <row r="23" spans="1:21" ht="21" customHeight="1">
      <c r="A23" s="29"/>
      <c r="B23" s="52"/>
      <c r="C23" s="53"/>
      <c r="D23" s="53"/>
      <c r="E23" s="54"/>
      <c r="F23" s="54"/>
      <c r="G23" s="54"/>
      <c r="H23" s="54"/>
      <c r="I23" s="53"/>
      <c r="J23" s="55"/>
      <c r="K23" s="53"/>
      <c r="L23" s="53"/>
      <c r="M23" s="53"/>
      <c r="N23" s="53"/>
      <c r="O23" s="53"/>
      <c r="P23" s="53"/>
      <c r="Q23" s="53"/>
      <c r="R23" s="53"/>
      <c r="S23" s="33"/>
      <c r="T23" s="9"/>
      <c r="U23" s="7"/>
    </row>
    <row r="24" spans="1:21" ht="12.75" customHeight="1">
      <c r="A24" s="29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3"/>
      <c r="T24" s="9"/>
      <c r="U24" s="7"/>
    </row>
    <row r="25" spans="1:21" ht="21" customHeight="1">
      <c r="A25" s="29"/>
      <c r="B25" s="34"/>
      <c r="C25" s="40" t="s">
        <v>40</v>
      </c>
      <c r="D25" s="36"/>
      <c r="E25" s="36"/>
      <c r="F25" s="36"/>
      <c r="G25" s="36"/>
      <c r="J25" s="181" t="s">
        <v>128</v>
      </c>
      <c r="M25" s="36"/>
      <c r="N25" s="36"/>
      <c r="O25" s="36"/>
      <c r="P25" s="36"/>
      <c r="Q25" s="36"/>
      <c r="R25" s="39"/>
      <c r="S25" s="33"/>
      <c r="T25" s="9"/>
      <c r="U25" s="7"/>
    </row>
    <row r="26" spans="1:21" ht="24" customHeight="1">
      <c r="A26" s="29"/>
      <c r="B26" s="34"/>
      <c r="C26" s="40" t="s">
        <v>3</v>
      </c>
      <c r="D26" s="36"/>
      <c r="E26" s="36"/>
      <c r="F26" s="36"/>
      <c r="G26" s="36"/>
      <c r="H26" s="37"/>
      <c r="I26" s="37"/>
      <c r="J26" s="38" t="s">
        <v>41</v>
      </c>
      <c r="K26" s="37"/>
      <c r="L26" s="37"/>
      <c r="M26" s="36"/>
      <c r="N26" s="36"/>
      <c r="O26" s="36"/>
      <c r="P26" s="366" t="s">
        <v>97</v>
      </c>
      <c r="Q26" s="366"/>
      <c r="R26" s="42"/>
      <c r="S26" s="33"/>
      <c r="T26" s="9"/>
      <c r="U26" s="7"/>
    </row>
    <row r="27" spans="1:21" ht="21" customHeight="1">
      <c r="A27" s="29"/>
      <c r="B27" s="34"/>
      <c r="C27" s="40" t="s">
        <v>4</v>
      </c>
      <c r="D27" s="36"/>
      <c r="E27" s="36"/>
      <c r="F27" s="36"/>
      <c r="G27" s="36"/>
      <c r="H27" s="36"/>
      <c r="I27" s="36"/>
      <c r="J27" s="217" t="s">
        <v>81</v>
      </c>
      <c r="K27" s="36"/>
      <c r="L27" s="36"/>
      <c r="M27" s="36"/>
      <c r="N27" s="36"/>
      <c r="O27" s="36"/>
      <c r="P27" s="36"/>
      <c r="Q27" s="36"/>
      <c r="R27" s="39"/>
      <c r="S27" s="33"/>
      <c r="T27" s="9"/>
      <c r="U27" s="7"/>
    </row>
    <row r="28" spans="1:21" ht="12.75" customHeight="1">
      <c r="A28" s="29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5"/>
      <c r="S28" s="33"/>
      <c r="T28" s="9"/>
      <c r="U28" s="7"/>
    </row>
    <row r="29" spans="1:21" ht="12.75" customHeight="1">
      <c r="A29" s="29"/>
      <c r="B29" s="34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9"/>
      <c r="S29" s="33"/>
      <c r="T29" s="9"/>
      <c r="U29" s="7"/>
    </row>
    <row r="30" spans="1:21" ht="21" customHeight="1">
      <c r="A30" s="29"/>
      <c r="B30" s="34"/>
      <c r="C30" s="41" t="s">
        <v>42</v>
      </c>
      <c r="D30" s="36"/>
      <c r="E30" s="36"/>
      <c r="F30" s="36"/>
      <c r="G30" s="36"/>
      <c r="H30" s="36"/>
      <c r="J30" s="154" t="s">
        <v>54</v>
      </c>
      <c r="L30" s="36"/>
      <c r="M30" s="48"/>
      <c r="N30" s="48"/>
      <c r="O30" s="36"/>
      <c r="P30" s="366" t="s">
        <v>45</v>
      </c>
      <c r="Q30" s="366"/>
      <c r="R30" s="39"/>
      <c r="S30" s="33"/>
      <c r="T30" s="9"/>
      <c r="U30" s="7"/>
    </row>
    <row r="31" spans="1:21" ht="21" customHeight="1">
      <c r="A31" s="29"/>
      <c r="B31" s="34"/>
      <c r="C31" s="41" t="s">
        <v>43</v>
      </c>
      <c r="D31" s="36"/>
      <c r="E31" s="36"/>
      <c r="F31" s="36"/>
      <c r="G31" s="36"/>
      <c r="H31" s="36"/>
      <c r="J31" s="155" t="s">
        <v>44</v>
      </c>
      <c r="L31" s="36"/>
      <c r="M31" s="48"/>
      <c r="N31" s="48"/>
      <c r="O31" s="36"/>
      <c r="P31" s="366" t="s">
        <v>46</v>
      </c>
      <c r="Q31" s="366"/>
      <c r="R31" s="39"/>
      <c r="S31" s="33"/>
      <c r="T31" s="9"/>
      <c r="U31" s="7"/>
    </row>
    <row r="32" spans="1:21" ht="12.75" customHeight="1">
      <c r="A32" s="29"/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1"/>
      <c r="S32" s="33"/>
      <c r="T32" s="9"/>
      <c r="U32" s="7"/>
    </row>
    <row r="33" spans="1:21" ht="21" customHeight="1">
      <c r="A33" s="29"/>
      <c r="B33" s="52"/>
      <c r="C33" s="53"/>
      <c r="D33" s="53"/>
      <c r="E33" s="54"/>
      <c r="F33" s="54"/>
      <c r="G33" s="54"/>
      <c r="H33" s="54"/>
      <c r="I33" s="53"/>
      <c r="J33" s="55"/>
      <c r="K33" s="53"/>
      <c r="L33" s="53"/>
      <c r="M33" s="53"/>
      <c r="N33" s="53"/>
      <c r="O33" s="53"/>
      <c r="P33" s="53"/>
      <c r="Q33" s="53"/>
      <c r="R33" s="53"/>
      <c r="S33" s="33"/>
      <c r="T33" s="9"/>
      <c r="U33" s="7"/>
    </row>
    <row r="34" spans="1:19" ht="30" customHeight="1">
      <c r="A34" s="56"/>
      <c r="B34" s="57"/>
      <c r="C34" s="58"/>
      <c r="D34" s="370" t="s">
        <v>8</v>
      </c>
      <c r="E34" s="371"/>
      <c r="F34" s="371"/>
      <c r="G34" s="371"/>
      <c r="H34" s="58"/>
      <c r="I34" s="59"/>
      <c r="J34" s="60"/>
      <c r="K34" s="57"/>
      <c r="L34" s="58"/>
      <c r="M34" s="370" t="s">
        <v>9</v>
      </c>
      <c r="N34" s="370"/>
      <c r="O34" s="370"/>
      <c r="P34" s="370"/>
      <c r="Q34" s="58"/>
      <c r="R34" s="59"/>
      <c r="S34" s="33"/>
    </row>
    <row r="35" spans="1:20" s="66" customFormat="1" ht="21" customHeight="1" thickBot="1">
      <c r="A35" s="61"/>
      <c r="B35" s="62" t="s">
        <v>10</v>
      </c>
      <c r="C35" s="63" t="s">
        <v>11</v>
      </c>
      <c r="D35" s="63" t="s">
        <v>12</v>
      </c>
      <c r="E35" s="64" t="s">
        <v>13</v>
      </c>
      <c r="F35" s="372" t="s">
        <v>14</v>
      </c>
      <c r="G35" s="373"/>
      <c r="H35" s="373"/>
      <c r="I35" s="374"/>
      <c r="J35" s="60"/>
      <c r="K35" s="62" t="s">
        <v>10</v>
      </c>
      <c r="L35" s="63" t="s">
        <v>11</v>
      </c>
      <c r="M35" s="63" t="s">
        <v>12</v>
      </c>
      <c r="N35" s="64" t="s">
        <v>13</v>
      </c>
      <c r="O35" s="372" t="s">
        <v>14</v>
      </c>
      <c r="P35" s="373"/>
      <c r="Q35" s="373"/>
      <c r="R35" s="374"/>
      <c r="S35" s="65"/>
      <c r="T35" s="5"/>
    </row>
    <row r="36" spans="1:20" s="19" customFormat="1" ht="18" customHeight="1" thickTop="1">
      <c r="A36" s="56"/>
      <c r="B36" s="67"/>
      <c r="C36" s="68"/>
      <c r="D36" s="241"/>
      <c r="E36" s="69"/>
      <c r="F36" s="70"/>
      <c r="G36" s="71"/>
      <c r="H36" s="71"/>
      <c r="I36" s="72"/>
      <c r="J36" s="60"/>
      <c r="K36" s="67"/>
      <c r="L36" s="68"/>
      <c r="M36" s="241"/>
      <c r="N36" s="69"/>
      <c r="O36" s="70"/>
      <c r="P36" s="71"/>
      <c r="Q36" s="71"/>
      <c r="R36" s="72"/>
      <c r="S36" s="33"/>
      <c r="T36" s="5"/>
    </row>
    <row r="37" spans="1:20" s="19" customFormat="1" ht="21" customHeight="1">
      <c r="A37" s="56"/>
      <c r="B37" s="221">
        <v>1</v>
      </c>
      <c r="C37" s="73">
        <v>207.389</v>
      </c>
      <c r="D37" s="73">
        <v>206.509</v>
      </c>
      <c r="E37" s="242">
        <f>(C37-D37)*1000</f>
        <v>880.0000000000239</v>
      </c>
      <c r="F37" s="363" t="s">
        <v>55</v>
      </c>
      <c r="G37" s="364"/>
      <c r="H37" s="364"/>
      <c r="I37" s="365"/>
      <c r="J37" s="60"/>
      <c r="K37" s="67"/>
      <c r="L37" s="68"/>
      <c r="M37" s="241"/>
      <c r="N37" s="69"/>
      <c r="O37" s="70"/>
      <c r="P37" s="71"/>
      <c r="Q37" s="71"/>
      <c r="R37" s="72"/>
      <c r="S37" s="33"/>
      <c r="T37" s="5"/>
    </row>
    <row r="38" spans="1:20" s="19" customFormat="1" ht="18" customHeight="1">
      <c r="A38" s="56"/>
      <c r="B38" s="67"/>
      <c r="C38" s="68"/>
      <c r="D38" s="312"/>
      <c r="E38" s="313"/>
      <c r="F38" s="70"/>
      <c r="G38" s="71"/>
      <c r="H38" s="71"/>
      <c r="I38" s="72"/>
      <c r="J38" s="60"/>
      <c r="K38" s="221">
        <v>1</v>
      </c>
      <c r="L38" s="73">
        <v>207.144</v>
      </c>
      <c r="M38" s="73">
        <v>206.954</v>
      </c>
      <c r="N38" s="244">
        <f>(L38-M38)*1000</f>
        <v>189.99999999999773</v>
      </c>
      <c r="O38" s="357" t="s">
        <v>82</v>
      </c>
      <c r="P38" s="358"/>
      <c r="Q38" s="358"/>
      <c r="R38" s="359"/>
      <c r="S38" s="33"/>
      <c r="T38" s="5"/>
    </row>
    <row r="39" spans="1:20" s="19" customFormat="1" ht="21" customHeight="1">
      <c r="A39" s="56"/>
      <c r="B39" s="221">
        <v>2</v>
      </c>
      <c r="C39" s="73">
        <v>207.389</v>
      </c>
      <c r="D39" s="73">
        <v>206.542</v>
      </c>
      <c r="E39" s="242">
        <f>(C39-D39)*1000</f>
        <v>847.0000000000084</v>
      </c>
      <c r="F39" s="363" t="s">
        <v>55</v>
      </c>
      <c r="G39" s="364"/>
      <c r="H39" s="364"/>
      <c r="I39" s="365"/>
      <c r="J39" s="60"/>
      <c r="K39" s="67"/>
      <c r="L39" s="68"/>
      <c r="M39" s="241"/>
      <c r="N39" s="69"/>
      <c r="O39" s="70"/>
      <c r="P39" s="71"/>
      <c r="Q39" s="71"/>
      <c r="R39" s="72"/>
      <c r="S39" s="33"/>
      <c r="T39" s="5"/>
    </row>
    <row r="40" spans="1:20" s="19" customFormat="1" ht="18" customHeight="1">
      <c r="A40" s="56"/>
      <c r="B40" s="67"/>
      <c r="C40" s="68"/>
      <c r="D40" s="312"/>
      <c r="E40" s="313"/>
      <c r="F40" s="70"/>
      <c r="G40" s="71"/>
      <c r="H40" s="71"/>
      <c r="I40" s="72"/>
      <c r="J40" s="60"/>
      <c r="K40" s="67"/>
      <c r="L40" s="68"/>
      <c r="M40" s="241"/>
      <c r="N40" s="69"/>
      <c r="O40" s="70"/>
      <c r="P40" s="71"/>
      <c r="Q40" s="71"/>
      <c r="R40" s="72"/>
      <c r="S40" s="33"/>
      <c r="T40" s="5"/>
    </row>
    <row r="41" spans="1:20" s="19" customFormat="1" ht="21" customHeight="1">
      <c r="A41" s="56"/>
      <c r="B41" s="221">
        <v>3</v>
      </c>
      <c r="C41" s="73">
        <v>207.377</v>
      </c>
      <c r="D41" s="73">
        <v>206.509</v>
      </c>
      <c r="E41" s="242">
        <f>(C41-D41)*1000</f>
        <v>868.0000000000234</v>
      </c>
      <c r="F41" s="367" t="s">
        <v>15</v>
      </c>
      <c r="G41" s="368"/>
      <c r="H41" s="368"/>
      <c r="I41" s="369"/>
      <c r="J41" s="60"/>
      <c r="K41" s="314" t="s">
        <v>129</v>
      </c>
      <c r="L41" s="73">
        <v>207.144</v>
      </c>
      <c r="M41" s="73">
        <v>206.939</v>
      </c>
      <c r="N41" s="244">
        <f>(L41-M41)*1000</f>
        <v>205.0000000000125</v>
      </c>
      <c r="O41" s="357" t="s">
        <v>130</v>
      </c>
      <c r="P41" s="358"/>
      <c r="Q41" s="358"/>
      <c r="R41" s="359"/>
      <c r="S41" s="33"/>
      <c r="T41" s="5"/>
    </row>
    <row r="42" spans="1:20" s="19" customFormat="1" ht="18" customHeight="1">
      <c r="A42" s="56"/>
      <c r="B42" s="67"/>
      <c r="C42" s="315"/>
      <c r="D42" s="316"/>
      <c r="E42" s="313"/>
      <c r="F42" s="70"/>
      <c r="G42" s="71"/>
      <c r="H42" s="71"/>
      <c r="I42" s="72"/>
      <c r="J42" s="60"/>
      <c r="K42" s="67"/>
      <c r="L42" s="68"/>
      <c r="M42" s="241"/>
      <c r="N42" s="69"/>
      <c r="O42" s="360" t="s">
        <v>159</v>
      </c>
      <c r="P42" s="361"/>
      <c r="Q42" s="361"/>
      <c r="R42" s="362"/>
      <c r="S42" s="33"/>
      <c r="T42" s="5"/>
    </row>
    <row r="43" spans="1:20" s="19" customFormat="1" ht="21" customHeight="1">
      <c r="A43" s="56"/>
      <c r="B43" s="221">
        <v>4</v>
      </c>
      <c r="C43" s="73">
        <v>207.388</v>
      </c>
      <c r="D43" s="73">
        <v>206.585</v>
      </c>
      <c r="E43" s="242">
        <f>(C43-D43)*1000</f>
        <v>802.9999999999973</v>
      </c>
      <c r="F43" s="367" t="s">
        <v>15</v>
      </c>
      <c r="G43" s="368"/>
      <c r="H43" s="368"/>
      <c r="I43" s="369"/>
      <c r="J43" s="60"/>
      <c r="K43" s="67"/>
      <c r="L43" s="68"/>
      <c r="M43" s="241"/>
      <c r="N43" s="69"/>
      <c r="O43" s="70"/>
      <c r="P43" s="71"/>
      <c r="Q43" s="71"/>
      <c r="R43" s="72"/>
      <c r="S43" s="33"/>
      <c r="T43" s="5"/>
    </row>
    <row r="44" spans="1:20" s="19" customFormat="1" ht="18" customHeight="1">
      <c r="A44" s="56"/>
      <c r="B44" s="67"/>
      <c r="C44" s="315"/>
      <c r="D44" s="316"/>
      <c r="E44" s="313"/>
      <c r="F44" s="70"/>
      <c r="G44" s="71"/>
      <c r="H44" s="71"/>
      <c r="I44" s="72"/>
      <c r="J44" s="60"/>
      <c r="K44" s="221">
        <v>3</v>
      </c>
      <c r="L44" s="73">
        <v>207.088</v>
      </c>
      <c r="M44" s="73">
        <v>206.863</v>
      </c>
      <c r="N44" s="244">
        <f>(L44-M44)*1000</f>
        <v>224.99999999999432</v>
      </c>
      <c r="O44" s="357" t="s">
        <v>90</v>
      </c>
      <c r="P44" s="358"/>
      <c r="Q44" s="358"/>
      <c r="R44" s="359"/>
      <c r="S44" s="33"/>
      <c r="T44" s="5"/>
    </row>
    <row r="45" spans="1:20" s="19" customFormat="1" ht="21" customHeight="1">
      <c r="A45" s="56"/>
      <c r="B45" s="221">
        <v>6</v>
      </c>
      <c r="C45" s="73">
        <v>207.378</v>
      </c>
      <c r="D45" s="73">
        <v>206.585</v>
      </c>
      <c r="E45" s="242">
        <f>(C45-D45)*1000</f>
        <v>792.999999999978</v>
      </c>
      <c r="F45" s="367" t="s">
        <v>15</v>
      </c>
      <c r="G45" s="368"/>
      <c r="H45" s="368"/>
      <c r="I45" s="369"/>
      <c r="J45" s="60"/>
      <c r="K45" s="67"/>
      <c r="L45" s="68"/>
      <c r="M45" s="241"/>
      <c r="N45" s="69"/>
      <c r="O45" s="70"/>
      <c r="P45" s="71"/>
      <c r="Q45" s="71"/>
      <c r="R45" s="72"/>
      <c r="S45" s="33"/>
      <c r="T45" s="5"/>
    </row>
    <row r="46" spans="1:20" s="11" customFormat="1" ht="18" customHeight="1">
      <c r="A46" s="56"/>
      <c r="B46" s="74"/>
      <c r="C46" s="75"/>
      <c r="D46" s="243"/>
      <c r="E46" s="76"/>
      <c r="F46" s="77"/>
      <c r="G46" s="78"/>
      <c r="H46" s="78"/>
      <c r="I46" s="79"/>
      <c r="J46" s="60"/>
      <c r="K46" s="74"/>
      <c r="L46" s="75"/>
      <c r="M46" s="243"/>
      <c r="N46" s="76"/>
      <c r="O46" s="77"/>
      <c r="P46" s="78"/>
      <c r="Q46" s="78"/>
      <c r="R46" s="79"/>
      <c r="S46" s="33"/>
      <c r="T46" s="5"/>
    </row>
    <row r="47" spans="1:19" ht="21" customHeight="1" thickBot="1">
      <c r="A47" s="80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2"/>
    </row>
  </sheetData>
  <sheetProtection password="E755" sheet="1" objects="1" scenarios="1"/>
  <mergeCells count="19">
    <mergeCell ref="P10:Q10"/>
    <mergeCell ref="D34:G34"/>
    <mergeCell ref="M34:P34"/>
    <mergeCell ref="F35:I35"/>
    <mergeCell ref="O35:R35"/>
    <mergeCell ref="P20:Q20"/>
    <mergeCell ref="P21:Q21"/>
    <mergeCell ref="F39:I39"/>
    <mergeCell ref="F41:I41"/>
    <mergeCell ref="F43:I43"/>
    <mergeCell ref="F45:I45"/>
    <mergeCell ref="F37:I37"/>
    <mergeCell ref="P26:Q26"/>
    <mergeCell ref="P30:Q30"/>
    <mergeCell ref="P31:Q31"/>
    <mergeCell ref="O38:R38"/>
    <mergeCell ref="O42:R42"/>
    <mergeCell ref="O41:R41"/>
    <mergeCell ref="O44:R4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T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30:121" s="184" customFormat="1" ht="13.5" customHeight="1" thickBot="1">
      <c r="AD1" s="85"/>
      <c r="AE1" s="165"/>
      <c r="BH1" s="85"/>
      <c r="BI1" s="165"/>
      <c r="CE1"/>
      <c r="CF1"/>
      <c r="CG1"/>
      <c r="CH1"/>
      <c r="CI1"/>
      <c r="CJ1"/>
      <c r="CK1"/>
      <c r="CL1" s="85"/>
      <c r="CM1" s="165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P1" s="85"/>
      <c r="DQ1" s="165"/>
    </row>
    <row r="2" spans="2:149" ht="36" customHeight="1">
      <c r="B2" s="156"/>
      <c r="C2" s="157"/>
      <c r="D2" s="157"/>
      <c r="E2" s="157"/>
      <c r="F2" s="157"/>
      <c r="G2" s="157"/>
      <c r="H2" s="410" t="s">
        <v>47</v>
      </c>
      <c r="I2" s="410"/>
      <c r="J2" s="410"/>
      <c r="K2" s="410"/>
      <c r="L2" s="157"/>
      <c r="M2" s="157"/>
      <c r="N2" s="157"/>
      <c r="O2" s="157"/>
      <c r="P2" s="157"/>
      <c r="Q2" s="158"/>
      <c r="R2" s="184"/>
      <c r="S2" s="184"/>
      <c r="T2" s="184"/>
      <c r="U2" s="184"/>
      <c r="V2" s="184"/>
      <c r="W2" s="184"/>
      <c r="X2" s="356" t="s">
        <v>48</v>
      </c>
      <c r="Y2" s="385"/>
      <c r="Z2" s="385"/>
      <c r="AA2" s="385"/>
      <c r="AB2" s="385"/>
      <c r="AC2" s="386"/>
      <c r="AE2" s="184"/>
      <c r="AF2" s="159"/>
      <c r="AG2" s="160"/>
      <c r="AH2" s="160"/>
      <c r="AI2" s="160"/>
      <c r="AJ2" s="385" t="s">
        <v>48</v>
      </c>
      <c r="AK2" s="385"/>
      <c r="AL2" s="385"/>
      <c r="AM2" s="385"/>
      <c r="AN2" s="385"/>
      <c r="AO2" s="385"/>
      <c r="AP2" s="160"/>
      <c r="AQ2" s="160"/>
      <c r="AR2" s="160"/>
      <c r="AS2" s="161"/>
      <c r="DH2" s="184"/>
      <c r="DI2" s="184"/>
      <c r="DJ2" s="184"/>
      <c r="DK2" s="184"/>
      <c r="DL2" s="184"/>
      <c r="DM2" s="184"/>
      <c r="DN2" s="184"/>
      <c r="DO2" s="184"/>
      <c r="DR2" s="159"/>
      <c r="DS2" s="160"/>
      <c r="DT2" s="160"/>
      <c r="DU2" s="160"/>
      <c r="DV2" s="160"/>
      <c r="DW2" s="160"/>
      <c r="DX2" s="385" t="s">
        <v>48</v>
      </c>
      <c r="DY2" s="385"/>
      <c r="DZ2" s="385"/>
      <c r="EA2" s="385"/>
      <c r="EB2" s="160"/>
      <c r="EC2" s="160"/>
      <c r="ED2" s="160"/>
      <c r="EE2" s="160"/>
      <c r="EF2" s="160"/>
      <c r="EG2" s="161"/>
      <c r="EJ2" s="156"/>
      <c r="EK2" s="157"/>
      <c r="EL2" s="410" t="s">
        <v>47</v>
      </c>
      <c r="EM2" s="410"/>
      <c r="EN2" s="410"/>
      <c r="EO2" s="410"/>
      <c r="EP2" s="410"/>
      <c r="EQ2" s="410"/>
      <c r="ER2" s="157"/>
      <c r="ES2" s="158"/>
    </row>
    <row r="3" spans="2:149" ht="21" customHeight="1" thickBot="1">
      <c r="B3" s="84"/>
      <c r="E3" s="85"/>
      <c r="G3" s="85"/>
      <c r="K3" s="87"/>
      <c r="L3" s="336"/>
      <c r="M3" s="85"/>
      <c r="Q3" s="86"/>
      <c r="R3" s="184"/>
      <c r="S3" s="184"/>
      <c r="T3" s="184"/>
      <c r="U3" s="184"/>
      <c r="V3" s="184"/>
      <c r="W3" s="184"/>
      <c r="X3" s="262"/>
      <c r="Y3" s="174"/>
      <c r="Z3" s="376" t="s">
        <v>25</v>
      </c>
      <c r="AA3" s="376"/>
      <c r="AB3" s="174"/>
      <c r="AC3" s="260"/>
      <c r="AD3" s="184"/>
      <c r="AE3" s="184"/>
      <c r="AF3" s="381" t="s">
        <v>26</v>
      </c>
      <c r="AG3" s="376"/>
      <c r="AH3" s="376"/>
      <c r="AI3" s="382"/>
      <c r="AJ3" s="174"/>
      <c r="AK3" s="185"/>
      <c r="AL3" s="174"/>
      <c r="AM3" s="174"/>
      <c r="AN3" s="383" t="s">
        <v>27</v>
      </c>
      <c r="AO3" s="383"/>
      <c r="AP3" s="383"/>
      <c r="AQ3" s="383"/>
      <c r="AR3" s="174"/>
      <c r="AS3" s="260"/>
      <c r="DH3" s="184"/>
      <c r="DI3" s="184"/>
      <c r="DJ3" s="184"/>
      <c r="DK3" s="184"/>
      <c r="DL3" s="184"/>
      <c r="DM3" s="184"/>
      <c r="DN3" s="184"/>
      <c r="DO3" s="184"/>
      <c r="DR3" s="427" t="s">
        <v>27</v>
      </c>
      <c r="DS3" s="383"/>
      <c r="DT3" s="383"/>
      <c r="DU3" s="428"/>
      <c r="DV3" s="173"/>
      <c r="DW3" s="174"/>
      <c r="DX3" s="420" t="s">
        <v>26</v>
      </c>
      <c r="DY3" s="421"/>
      <c r="DZ3" s="421"/>
      <c r="EA3" s="422"/>
      <c r="EB3" s="173"/>
      <c r="EC3" s="174"/>
      <c r="ED3" s="375" t="s">
        <v>25</v>
      </c>
      <c r="EE3" s="376"/>
      <c r="EF3" s="376"/>
      <c r="EG3" s="377"/>
      <c r="EJ3" s="84"/>
      <c r="EM3" s="85"/>
      <c r="EN3" s="184"/>
      <c r="EO3" s="188"/>
      <c r="ES3" s="86"/>
    </row>
    <row r="4" spans="2:149" ht="23.25" customHeight="1" thickTop="1">
      <c r="B4" s="397" t="s">
        <v>120</v>
      </c>
      <c r="C4" s="392"/>
      <c r="D4" s="392"/>
      <c r="E4" s="398"/>
      <c r="G4" s="85"/>
      <c r="H4" s="391" t="s">
        <v>121</v>
      </c>
      <c r="I4" s="392"/>
      <c r="J4" s="392"/>
      <c r="K4" s="392"/>
      <c r="L4" s="165"/>
      <c r="M4" s="85"/>
      <c r="N4" s="391" t="s">
        <v>122</v>
      </c>
      <c r="O4" s="392"/>
      <c r="P4" s="392"/>
      <c r="Q4" s="393"/>
      <c r="R4" s="184"/>
      <c r="S4" s="184"/>
      <c r="T4" s="184"/>
      <c r="U4" s="184"/>
      <c r="V4" s="184"/>
      <c r="W4" s="184"/>
      <c r="X4" s="387" t="s">
        <v>71</v>
      </c>
      <c r="Y4" s="378"/>
      <c r="Z4" s="378"/>
      <c r="AA4" s="378"/>
      <c r="AB4" s="378"/>
      <c r="AC4" s="388"/>
      <c r="AD4" s="184"/>
      <c r="AE4" s="184"/>
      <c r="AF4" s="276"/>
      <c r="AG4" s="171"/>
      <c r="AH4" s="171"/>
      <c r="AI4" s="171"/>
      <c r="AJ4" s="378" t="s">
        <v>71</v>
      </c>
      <c r="AK4" s="378"/>
      <c r="AL4" s="378"/>
      <c r="AM4" s="378"/>
      <c r="AN4" s="378"/>
      <c r="AO4" s="378"/>
      <c r="AP4" s="136"/>
      <c r="AQ4" s="136"/>
      <c r="AR4" s="136"/>
      <c r="AS4" s="164"/>
      <c r="BW4" s="15" t="s">
        <v>131</v>
      </c>
      <c r="DH4" s="184"/>
      <c r="DI4" s="184"/>
      <c r="DJ4" s="184"/>
      <c r="DK4" s="184"/>
      <c r="DL4" s="184"/>
      <c r="DM4" s="184"/>
      <c r="DN4" s="184"/>
      <c r="DO4" s="184"/>
      <c r="DR4" s="162"/>
      <c r="DS4" s="136"/>
      <c r="DT4" s="136"/>
      <c r="DU4" s="136"/>
      <c r="DV4" s="136"/>
      <c r="DW4" s="136"/>
      <c r="DX4" s="378" t="s">
        <v>71</v>
      </c>
      <c r="DY4" s="378"/>
      <c r="DZ4" s="378"/>
      <c r="EA4" s="378"/>
      <c r="EB4" s="136"/>
      <c r="EC4" s="136"/>
      <c r="ED4" s="136"/>
      <c r="EE4" s="136"/>
      <c r="EF4" s="136"/>
      <c r="EG4" s="164"/>
      <c r="EJ4" s="397" t="s">
        <v>99</v>
      </c>
      <c r="EK4" s="392"/>
      <c r="EL4" s="392"/>
      <c r="EM4" s="398"/>
      <c r="EN4" s="184"/>
      <c r="EO4" s="188"/>
      <c r="EP4" s="391" t="s">
        <v>98</v>
      </c>
      <c r="EQ4" s="392"/>
      <c r="ER4" s="392"/>
      <c r="ES4" s="393"/>
    </row>
    <row r="5" spans="2:149" ht="21" customHeight="1">
      <c r="B5" s="394" t="s">
        <v>28</v>
      </c>
      <c r="C5" s="395"/>
      <c r="D5" s="395"/>
      <c r="E5" s="396"/>
      <c r="G5" s="85"/>
      <c r="H5" s="399" t="s">
        <v>28</v>
      </c>
      <c r="I5" s="395"/>
      <c r="J5" s="395"/>
      <c r="K5" s="395"/>
      <c r="L5" s="165"/>
      <c r="M5" s="85"/>
      <c r="N5" s="399" t="s">
        <v>143</v>
      </c>
      <c r="O5" s="395"/>
      <c r="P5" s="395"/>
      <c r="Q5" s="411"/>
      <c r="R5" s="184"/>
      <c r="S5" s="184"/>
      <c r="T5" s="184"/>
      <c r="U5" s="184"/>
      <c r="V5" s="184"/>
      <c r="W5" s="184"/>
      <c r="X5" s="212"/>
      <c r="Y5" s="213"/>
      <c r="Z5" s="272"/>
      <c r="AA5" s="213"/>
      <c r="AB5" s="272"/>
      <c r="AC5" s="300"/>
      <c r="AD5" s="184"/>
      <c r="AE5" s="184"/>
      <c r="AF5" s="281"/>
      <c r="AG5" s="172"/>
      <c r="AH5" s="90"/>
      <c r="AI5" s="279"/>
      <c r="AJ5" s="192"/>
      <c r="AK5" s="175"/>
      <c r="AL5" s="91"/>
      <c r="AM5" s="92"/>
      <c r="AN5" s="91"/>
      <c r="AO5" s="92"/>
      <c r="AP5" s="91"/>
      <c r="AQ5" s="92"/>
      <c r="AR5" s="91"/>
      <c r="AS5" s="94"/>
      <c r="DH5" s="184"/>
      <c r="DI5" s="184"/>
      <c r="DJ5" s="184"/>
      <c r="DK5" s="184"/>
      <c r="DL5" s="184"/>
      <c r="DM5" s="184"/>
      <c r="DN5" s="184"/>
      <c r="DO5" s="184"/>
      <c r="DR5" s="324"/>
      <c r="DS5" s="92"/>
      <c r="DT5" s="95"/>
      <c r="DU5" s="325"/>
      <c r="DV5" s="88"/>
      <c r="DW5" s="175"/>
      <c r="DX5" s="90"/>
      <c r="DY5" s="96"/>
      <c r="DZ5" s="90"/>
      <c r="EA5" s="326"/>
      <c r="EB5" s="88"/>
      <c r="EC5" s="175"/>
      <c r="ED5" s="110"/>
      <c r="EE5" s="96"/>
      <c r="EF5" s="90"/>
      <c r="EG5" s="97"/>
      <c r="EJ5" s="394" t="s">
        <v>28</v>
      </c>
      <c r="EK5" s="395"/>
      <c r="EL5" s="395"/>
      <c r="EM5" s="396"/>
      <c r="EN5" s="184"/>
      <c r="EO5" s="188"/>
      <c r="EP5" s="399" t="s">
        <v>28</v>
      </c>
      <c r="EQ5" s="395"/>
      <c r="ER5" s="395"/>
      <c r="ES5" s="411"/>
    </row>
    <row r="6" spans="2:149" ht="21" customHeight="1" thickBot="1">
      <c r="B6" s="400" t="s">
        <v>31</v>
      </c>
      <c r="C6" s="401"/>
      <c r="D6" s="402" t="s">
        <v>32</v>
      </c>
      <c r="E6" s="403"/>
      <c r="F6" s="93"/>
      <c r="G6" s="102"/>
      <c r="H6" s="404" t="s">
        <v>31</v>
      </c>
      <c r="I6" s="405"/>
      <c r="J6" s="406" t="s">
        <v>32</v>
      </c>
      <c r="K6" s="407"/>
      <c r="L6" s="337"/>
      <c r="M6" s="102"/>
      <c r="N6" s="423" t="s">
        <v>144</v>
      </c>
      <c r="O6" s="424"/>
      <c r="P6" s="384" t="s">
        <v>145</v>
      </c>
      <c r="Q6" s="355"/>
      <c r="R6" s="184"/>
      <c r="S6" s="184"/>
      <c r="T6" s="184"/>
      <c r="U6" s="184"/>
      <c r="V6" s="184"/>
      <c r="W6" s="184"/>
      <c r="X6" s="389" t="s">
        <v>29</v>
      </c>
      <c r="Y6" s="390"/>
      <c r="Z6" s="418" t="s">
        <v>30</v>
      </c>
      <c r="AA6" s="417"/>
      <c r="AB6" s="419" t="s">
        <v>103</v>
      </c>
      <c r="AC6" s="380"/>
      <c r="AD6" s="184"/>
      <c r="AE6" s="184"/>
      <c r="AF6" s="103"/>
      <c r="AG6" s="104"/>
      <c r="AH6" s="98" t="s">
        <v>61</v>
      </c>
      <c r="AI6" s="251">
        <v>207.377</v>
      </c>
      <c r="AJ6" s="193"/>
      <c r="AK6" s="89"/>
      <c r="AL6" s="223" t="s">
        <v>69</v>
      </c>
      <c r="AM6" s="246">
        <v>208.01</v>
      </c>
      <c r="AN6" s="100" t="s">
        <v>19</v>
      </c>
      <c r="AO6" s="176">
        <v>207.799</v>
      </c>
      <c r="AP6" s="100" t="s">
        <v>23</v>
      </c>
      <c r="AQ6" s="176">
        <v>207.708</v>
      </c>
      <c r="AR6" s="100" t="s">
        <v>68</v>
      </c>
      <c r="AS6" s="347">
        <v>207.523</v>
      </c>
      <c r="BV6" s="216" t="s">
        <v>49</v>
      </c>
      <c r="BW6" s="109" t="s">
        <v>33</v>
      </c>
      <c r="BX6" s="215" t="s">
        <v>34</v>
      </c>
      <c r="DH6" s="184"/>
      <c r="DI6" s="184"/>
      <c r="DJ6" s="184"/>
      <c r="DK6" s="184"/>
      <c r="DL6" s="184"/>
      <c r="DM6" s="184"/>
      <c r="DN6" s="184"/>
      <c r="DO6" s="184"/>
      <c r="DR6" s="166" t="s">
        <v>74</v>
      </c>
      <c r="DS6" s="176">
        <v>206.433</v>
      </c>
      <c r="DT6" s="100" t="s">
        <v>84</v>
      </c>
      <c r="DU6" s="254">
        <v>206.194</v>
      </c>
      <c r="DV6" s="88"/>
      <c r="DW6" s="89"/>
      <c r="DX6" s="93"/>
      <c r="DY6" s="264"/>
      <c r="DZ6" s="98" t="s">
        <v>96</v>
      </c>
      <c r="EA6" s="251">
        <v>206.509</v>
      </c>
      <c r="EB6" s="88"/>
      <c r="EC6" s="89"/>
      <c r="ED6" s="416" t="s">
        <v>29</v>
      </c>
      <c r="EE6" s="417"/>
      <c r="EF6" s="379" t="s">
        <v>30</v>
      </c>
      <c r="EG6" s="380"/>
      <c r="EJ6" s="413" t="s">
        <v>31</v>
      </c>
      <c r="EK6" s="414"/>
      <c r="EL6" s="406" t="s">
        <v>32</v>
      </c>
      <c r="EM6" s="415"/>
      <c r="EN6" s="189"/>
      <c r="EO6" s="186"/>
      <c r="EP6" s="412" t="s">
        <v>31</v>
      </c>
      <c r="EQ6" s="401"/>
      <c r="ER6" s="408" t="s">
        <v>32</v>
      </c>
      <c r="ES6" s="409"/>
    </row>
    <row r="7" spans="2:149" ht="21" customHeight="1" thickTop="1">
      <c r="B7" s="101"/>
      <c r="C7" s="102"/>
      <c r="D7" s="91"/>
      <c r="E7" s="102"/>
      <c r="F7" s="111"/>
      <c r="G7" s="85"/>
      <c r="H7" s="91"/>
      <c r="I7" s="102"/>
      <c r="J7" s="91"/>
      <c r="K7" s="91"/>
      <c r="L7" s="338"/>
      <c r="M7" s="85"/>
      <c r="N7" s="91"/>
      <c r="O7" s="102"/>
      <c r="P7" s="91"/>
      <c r="Q7" s="146"/>
      <c r="X7" s="103"/>
      <c r="Y7" s="104"/>
      <c r="Z7" s="273"/>
      <c r="AA7" s="248"/>
      <c r="AB7" s="273"/>
      <c r="AC7" s="278"/>
      <c r="AD7" s="184"/>
      <c r="AE7" s="184"/>
      <c r="AF7" s="298" t="s">
        <v>59</v>
      </c>
      <c r="AG7" s="247">
        <v>207.389</v>
      </c>
      <c r="AH7" s="105"/>
      <c r="AI7" s="263"/>
      <c r="AJ7" s="193"/>
      <c r="AK7" s="89"/>
      <c r="AL7" s="105"/>
      <c r="AM7" s="107"/>
      <c r="AN7" s="168"/>
      <c r="AO7" s="107"/>
      <c r="AP7" s="168"/>
      <c r="AQ7" s="107"/>
      <c r="AR7" s="168"/>
      <c r="AS7" s="291"/>
      <c r="DH7" s="184"/>
      <c r="DI7" s="184"/>
      <c r="DJ7" s="184"/>
      <c r="DK7" s="184"/>
      <c r="DL7" s="184"/>
      <c r="DM7" s="184"/>
      <c r="DN7" s="184"/>
      <c r="DO7" s="184"/>
      <c r="DR7" s="282"/>
      <c r="DS7" s="107"/>
      <c r="DT7" s="95"/>
      <c r="DU7" s="254"/>
      <c r="DV7" s="88"/>
      <c r="DW7" s="89"/>
      <c r="DX7" s="106" t="s">
        <v>16</v>
      </c>
      <c r="DY7" s="247">
        <v>206.509</v>
      </c>
      <c r="DZ7" s="90"/>
      <c r="EA7" s="326"/>
      <c r="EB7" s="88"/>
      <c r="EC7" s="89"/>
      <c r="ED7" s="105"/>
      <c r="EE7" s="104"/>
      <c r="EF7" s="105"/>
      <c r="EG7" s="238"/>
      <c r="EJ7" s="101"/>
      <c r="EK7" s="102"/>
      <c r="EL7" s="91"/>
      <c r="EM7" s="102"/>
      <c r="EN7" s="190"/>
      <c r="EO7" s="188"/>
      <c r="EP7" s="91"/>
      <c r="EQ7" s="102"/>
      <c r="ER7" s="91"/>
      <c r="ES7" s="146"/>
    </row>
    <row r="8" spans="2:149" ht="21" customHeight="1">
      <c r="B8" s="231" t="s">
        <v>134</v>
      </c>
      <c r="C8" s="254">
        <v>210.325</v>
      </c>
      <c r="D8" s="255" t="s">
        <v>135</v>
      </c>
      <c r="E8" s="353">
        <v>210.325</v>
      </c>
      <c r="F8" s="178"/>
      <c r="G8" s="256"/>
      <c r="H8" s="257" t="s">
        <v>136</v>
      </c>
      <c r="I8" s="254">
        <v>208.435</v>
      </c>
      <c r="J8" s="255" t="s">
        <v>137</v>
      </c>
      <c r="K8" s="334">
        <v>208.435</v>
      </c>
      <c r="L8" s="339"/>
      <c r="M8" s="256"/>
      <c r="N8" s="318">
        <v>27</v>
      </c>
      <c r="O8" s="254">
        <v>2.705</v>
      </c>
      <c r="P8" s="320">
        <v>10</v>
      </c>
      <c r="Q8" s="258">
        <v>0.998</v>
      </c>
      <c r="X8" s="167" t="s">
        <v>58</v>
      </c>
      <c r="Y8" s="253">
        <v>208.06</v>
      </c>
      <c r="Z8" s="274" t="s">
        <v>72</v>
      </c>
      <c r="AA8" s="247">
        <v>208.06</v>
      </c>
      <c r="AB8" s="274" t="s">
        <v>102</v>
      </c>
      <c r="AC8" s="277">
        <v>0.386</v>
      </c>
      <c r="AD8" s="184"/>
      <c r="AE8" s="184"/>
      <c r="AF8" s="299"/>
      <c r="AG8" s="248"/>
      <c r="AH8" s="98" t="s">
        <v>62</v>
      </c>
      <c r="AI8" s="251">
        <v>207.388</v>
      </c>
      <c r="AJ8" s="193"/>
      <c r="AK8" s="89"/>
      <c r="AL8" s="223" t="s">
        <v>70</v>
      </c>
      <c r="AM8" s="246">
        <v>208.01</v>
      </c>
      <c r="AN8" s="100" t="s">
        <v>20</v>
      </c>
      <c r="AO8" s="176">
        <v>207.763</v>
      </c>
      <c r="AP8" s="100" t="s">
        <v>57</v>
      </c>
      <c r="AQ8" s="176">
        <v>207.63</v>
      </c>
      <c r="AR8" s="100" t="s">
        <v>73</v>
      </c>
      <c r="AS8" s="348">
        <v>207.387</v>
      </c>
      <c r="BW8" s="113" t="s">
        <v>100</v>
      </c>
      <c r="DH8" s="184"/>
      <c r="DI8" s="184"/>
      <c r="DJ8" s="184"/>
      <c r="DK8" s="184"/>
      <c r="DL8" s="184"/>
      <c r="DM8" s="184"/>
      <c r="DN8" s="184"/>
      <c r="DO8" s="184"/>
      <c r="DR8" s="166" t="s">
        <v>85</v>
      </c>
      <c r="DS8" s="176">
        <v>206.416</v>
      </c>
      <c r="DT8" s="223" t="s">
        <v>83</v>
      </c>
      <c r="DU8" s="342">
        <v>205.995</v>
      </c>
      <c r="DV8" s="88"/>
      <c r="DW8" s="89"/>
      <c r="DX8" s="112"/>
      <c r="DY8" s="327"/>
      <c r="DZ8" s="98" t="s">
        <v>18</v>
      </c>
      <c r="EA8" s="251">
        <v>206.585</v>
      </c>
      <c r="EB8" s="88"/>
      <c r="EC8" s="89"/>
      <c r="ED8" s="267" t="s">
        <v>75</v>
      </c>
      <c r="EE8" s="247">
        <v>205.945</v>
      </c>
      <c r="EF8" s="268" t="s">
        <v>35</v>
      </c>
      <c r="EG8" s="269">
        <v>205.945</v>
      </c>
      <c r="EJ8" s="231" t="s">
        <v>104</v>
      </c>
      <c r="EK8" s="292">
        <v>204.927</v>
      </c>
      <c r="EL8" s="232" t="s">
        <v>105</v>
      </c>
      <c r="EM8" s="293">
        <v>204.927</v>
      </c>
      <c r="EO8" s="85"/>
      <c r="EP8" s="233" t="s">
        <v>106</v>
      </c>
      <c r="EQ8" s="292">
        <v>201.015</v>
      </c>
      <c r="ER8" s="232" t="s">
        <v>107</v>
      </c>
      <c r="ES8" s="296">
        <v>201.015</v>
      </c>
    </row>
    <row r="9" spans="2:149" ht="21" customHeight="1">
      <c r="B9" s="101"/>
      <c r="C9" s="102"/>
      <c r="D9" s="91"/>
      <c r="E9" s="102"/>
      <c r="F9" s="111"/>
      <c r="G9" s="85"/>
      <c r="H9" s="91"/>
      <c r="I9" s="102"/>
      <c r="J9" s="91"/>
      <c r="K9" s="91"/>
      <c r="L9" s="338"/>
      <c r="M9" s="85"/>
      <c r="N9" s="91"/>
      <c r="O9" s="321"/>
      <c r="P9" s="111"/>
      <c r="Q9" s="322"/>
      <c r="X9" s="103"/>
      <c r="Y9" s="248"/>
      <c r="Z9" s="273"/>
      <c r="AA9" s="248"/>
      <c r="AB9" s="323" t="s">
        <v>88</v>
      </c>
      <c r="AC9" s="269">
        <v>208.06</v>
      </c>
      <c r="AD9" s="184"/>
      <c r="AE9" s="184"/>
      <c r="AF9" s="298" t="s">
        <v>60</v>
      </c>
      <c r="AG9" s="247">
        <v>207.389</v>
      </c>
      <c r="AH9" s="105"/>
      <c r="AI9" s="250"/>
      <c r="AJ9" s="193"/>
      <c r="AK9" s="89"/>
      <c r="AL9" s="105"/>
      <c r="AM9" s="107"/>
      <c r="AN9" s="168"/>
      <c r="AO9" s="107"/>
      <c r="AP9" s="168"/>
      <c r="AQ9" s="107"/>
      <c r="AR9" s="168"/>
      <c r="AS9" s="291"/>
      <c r="DH9" s="184"/>
      <c r="DI9" s="184"/>
      <c r="DJ9" s="184"/>
      <c r="DK9" s="184"/>
      <c r="DL9" s="184"/>
      <c r="DM9" s="184"/>
      <c r="DN9" s="184"/>
      <c r="DO9" s="184"/>
      <c r="DR9" s="166"/>
      <c r="DS9" s="176"/>
      <c r="DT9" s="168"/>
      <c r="DU9" s="292"/>
      <c r="DV9" s="88"/>
      <c r="DW9" s="89"/>
      <c r="DX9" s="106" t="s">
        <v>17</v>
      </c>
      <c r="DY9" s="247">
        <v>206.542</v>
      </c>
      <c r="DZ9" s="90"/>
      <c r="EA9" s="326"/>
      <c r="EB9" s="88"/>
      <c r="EC9" s="89"/>
      <c r="ED9" s="110"/>
      <c r="EE9" s="96"/>
      <c r="EF9" s="90"/>
      <c r="EG9" s="97"/>
      <c r="EJ9" s="231" t="s">
        <v>108</v>
      </c>
      <c r="EK9" s="292">
        <v>203.228</v>
      </c>
      <c r="EL9" s="232" t="s">
        <v>109</v>
      </c>
      <c r="EM9" s="293">
        <v>203.228</v>
      </c>
      <c r="EO9" s="85"/>
      <c r="EP9" s="233" t="s">
        <v>110</v>
      </c>
      <c r="EQ9" s="292">
        <v>202.098</v>
      </c>
      <c r="ER9" s="232" t="s">
        <v>111</v>
      </c>
      <c r="ES9" s="296">
        <v>202.098</v>
      </c>
    </row>
    <row r="10" spans="2:149" ht="21" customHeight="1">
      <c r="B10" s="234" t="s">
        <v>138</v>
      </c>
      <c r="C10" s="259">
        <v>209.208</v>
      </c>
      <c r="D10" s="235" t="s">
        <v>139</v>
      </c>
      <c r="E10" s="333">
        <v>209.208</v>
      </c>
      <c r="G10" s="85"/>
      <c r="H10" s="235" t="s">
        <v>140</v>
      </c>
      <c r="I10" s="259">
        <v>209.959</v>
      </c>
      <c r="J10" s="235" t="s">
        <v>141</v>
      </c>
      <c r="K10" s="335">
        <v>209.959</v>
      </c>
      <c r="L10" s="165"/>
      <c r="M10" s="85"/>
      <c r="N10" s="319">
        <v>17</v>
      </c>
      <c r="O10" s="259">
        <v>1.7</v>
      </c>
      <c r="P10" s="319">
        <v>22</v>
      </c>
      <c r="Q10" s="354">
        <v>2.33</v>
      </c>
      <c r="X10" s="103"/>
      <c r="Y10" s="248"/>
      <c r="Z10" s="273"/>
      <c r="AA10" s="248"/>
      <c r="AB10" s="273"/>
      <c r="AC10" s="278"/>
      <c r="AD10" s="184"/>
      <c r="AE10" s="184"/>
      <c r="AF10" s="103"/>
      <c r="AG10" s="248"/>
      <c r="AH10" s="98" t="s">
        <v>89</v>
      </c>
      <c r="AI10" s="251">
        <v>207.378</v>
      </c>
      <c r="AJ10" s="193"/>
      <c r="AK10" s="89"/>
      <c r="AL10" s="223" t="s">
        <v>21</v>
      </c>
      <c r="AM10" s="246">
        <v>208.01</v>
      </c>
      <c r="AN10" s="100" t="s">
        <v>22</v>
      </c>
      <c r="AO10" s="176">
        <v>207.715</v>
      </c>
      <c r="AP10" s="100" t="s">
        <v>67</v>
      </c>
      <c r="AQ10" s="176">
        <v>207.56</v>
      </c>
      <c r="AR10" s="100" t="s">
        <v>142</v>
      </c>
      <c r="AS10" s="348">
        <v>207.437</v>
      </c>
      <c r="DH10" s="184"/>
      <c r="DI10" s="184"/>
      <c r="DJ10" s="184"/>
      <c r="DK10" s="184"/>
      <c r="DL10" s="184"/>
      <c r="DM10" s="184"/>
      <c r="DN10" s="184"/>
      <c r="DO10" s="184"/>
      <c r="DR10" s="166" t="s">
        <v>86</v>
      </c>
      <c r="DS10" s="176">
        <v>206.229</v>
      </c>
      <c r="DT10" s="223" t="s">
        <v>87</v>
      </c>
      <c r="DU10" s="342">
        <v>205.995</v>
      </c>
      <c r="DV10" s="88"/>
      <c r="DW10" s="89"/>
      <c r="DX10" s="112"/>
      <c r="DY10" s="327"/>
      <c r="DZ10" s="98" t="s">
        <v>101</v>
      </c>
      <c r="EA10" s="251">
        <v>206.585</v>
      </c>
      <c r="EB10" s="88"/>
      <c r="EC10" s="89"/>
      <c r="ED10" s="110"/>
      <c r="EE10" s="96"/>
      <c r="EF10" s="90"/>
      <c r="EG10" s="97"/>
      <c r="EJ10" s="231" t="s">
        <v>112</v>
      </c>
      <c r="EK10" s="292">
        <v>202.098</v>
      </c>
      <c r="EL10" s="232" t="s">
        <v>113</v>
      </c>
      <c r="EM10" s="293">
        <v>202.098</v>
      </c>
      <c r="EO10" s="85"/>
      <c r="EP10" s="233" t="s">
        <v>114</v>
      </c>
      <c r="EQ10" s="292">
        <v>203.228</v>
      </c>
      <c r="ER10" s="232" t="s">
        <v>115</v>
      </c>
      <c r="ES10" s="296">
        <v>203.228</v>
      </c>
    </row>
    <row r="11" spans="2:149" ht="21" customHeight="1" thickBot="1">
      <c r="B11" s="208"/>
      <c r="C11" s="121"/>
      <c r="D11" s="117"/>
      <c r="E11" s="121"/>
      <c r="F11" s="236"/>
      <c r="G11" s="237"/>
      <c r="H11" s="117"/>
      <c r="I11" s="121"/>
      <c r="J11" s="117"/>
      <c r="K11" s="117"/>
      <c r="L11" s="340"/>
      <c r="M11" s="237"/>
      <c r="N11" s="117"/>
      <c r="O11" s="121"/>
      <c r="P11" s="117"/>
      <c r="Q11" s="209"/>
      <c r="X11" s="114"/>
      <c r="Y11" s="249"/>
      <c r="Z11" s="214"/>
      <c r="AA11" s="275"/>
      <c r="AB11" s="214"/>
      <c r="AC11" s="301"/>
      <c r="AD11" s="184"/>
      <c r="AE11" s="184"/>
      <c r="AF11" s="114"/>
      <c r="AG11" s="249"/>
      <c r="AH11" s="115"/>
      <c r="AI11" s="252"/>
      <c r="AJ11" s="194"/>
      <c r="AK11" s="116"/>
      <c r="AL11" s="117"/>
      <c r="AM11" s="118"/>
      <c r="AN11" s="117"/>
      <c r="AO11" s="118"/>
      <c r="AP11" s="117"/>
      <c r="AQ11" s="118"/>
      <c r="AR11" s="117"/>
      <c r="AS11" s="119"/>
      <c r="BW11" s="182" t="s">
        <v>50</v>
      </c>
      <c r="DH11" s="184"/>
      <c r="DI11" s="184"/>
      <c r="DJ11" s="184"/>
      <c r="DK11" s="184"/>
      <c r="DL11" s="184"/>
      <c r="DM11" s="184"/>
      <c r="DN11" s="184"/>
      <c r="DO11" s="184"/>
      <c r="DR11" s="328"/>
      <c r="DS11" s="118"/>
      <c r="DT11" s="329"/>
      <c r="DU11" s="330"/>
      <c r="DV11" s="115"/>
      <c r="DW11" s="116"/>
      <c r="DX11" s="117"/>
      <c r="DY11" s="331"/>
      <c r="DZ11" s="117"/>
      <c r="EA11" s="332"/>
      <c r="EB11" s="115"/>
      <c r="EC11" s="116"/>
      <c r="ED11" s="122"/>
      <c r="EE11" s="123"/>
      <c r="EF11" s="115"/>
      <c r="EG11" s="124"/>
      <c r="EJ11" s="101"/>
      <c r="EK11" s="102"/>
      <c r="EL11" s="91"/>
      <c r="EM11" s="102"/>
      <c r="EO11" s="85"/>
      <c r="EP11" s="91"/>
      <c r="EQ11" s="102"/>
      <c r="ER11" s="91"/>
      <c r="ES11" s="270"/>
    </row>
    <row r="12" spans="20:149" ht="21" customHeight="1"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BW12" s="169" t="s">
        <v>51</v>
      </c>
      <c r="DH12" s="184"/>
      <c r="DI12" s="184"/>
      <c r="DJ12" s="184"/>
      <c r="DK12" s="184"/>
      <c r="DL12" s="184"/>
      <c r="DM12" s="184"/>
      <c r="DN12" s="184"/>
      <c r="DO12" s="184"/>
      <c r="EJ12" s="234" t="s">
        <v>116</v>
      </c>
      <c r="EK12" s="294">
        <v>201.015</v>
      </c>
      <c r="EL12" s="235" t="s">
        <v>117</v>
      </c>
      <c r="EM12" s="271">
        <v>201.015</v>
      </c>
      <c r="EO12" s="85"/>
      <c r="EP12" s="235" t="s">
        <v>118</v>
      </c>
      <c r="EQ12" s="294">
        <v>204.927</v>
      </c>
      <c r="ER12" s="235" t="s">
        <v>119</v>
      </c>
      <c r="ES12" s="295">
        <v>204.927</v>
      </c>
    </row>
    <row r="13" spans="24:149" ht="21" customHeight="1" thickBot="1"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BW13" s="169" t="s">
        <v>158</v>
      </c>
      <c r="DH13" s="184"/>
      <c r="DI13" s="184"/>
      <c r="DJ13" s="184"/>
      <c r="DK13" s="184"/>
      <c r="DL13" s="184"/>
      <c r="DM13" s="184"/>
      <c r="DN13" s="184"/>
      <c r="DO13" s="184"/>
      <c r="EJ13" s="208"/>
      <c r="EK13" s="121"/>
      <c r="EL13" s="117"/>
      <c r="EM13" s="121"/>
      <c r="EN13" s="236"/>
      <c r="EO13" s="237"/>
      <c r="EP13" s="117"/>
      <c r="EQ13" s="121"/>
      <c r="ER13" s="117"/>
      <c r="ES13" s="209"/>
    </row>
    <row r="14" ht="18" customHeight="1">
      <c r="AU14" s="125"/>
    </row>
    <row r="15" ht="18" customHeight="1"/>
    <row r="16" ht="18" customHeight="1"/>
    <row r="17" spans="46:59" ht="18" customHeight="1">
      <c r="AT17" s="125"/>
      <c r="BG17" s="349" t="s">
        <v>155</v>
      </c>
    </row>
    <row r="18" spans="59:144" ht="18" customHeight="1">
      <c r="BG18" s="265" t="s">
        <v>157</v>
      </c>
      <c r="EM18" s="87"/>
      <c r="EN18" s="87"/>
    </row>
    <row r="19" spans="40:76" ht="18" customHeight="1">
      <c r="AN19" s="125"/>
      <c r="AQ19" s="346" t="s">
        <v>95</v>
      </c>
      <c r="AR19" s="180" t="s">
        <v>73</v>
      </c>
      <c r="BF19" s="346" t="s">
        <v>149</v>
      </c>
      <c r="BT19" s="125"/>
      <c r="BX19" s="125"/>
    </row>
    <row r="20" spans="34:145" ht="18" customHeight="1">
      <c r="AH20" s="125"/>
      <c r="AQ20" s="125"/>
      <c r="DZ20" s="125"/>
      <c r="EI20" s="125"/>
      <c r="EJ20" s="125"/>
      <c r="EK20" s="125"/>
      <c r="EL20" s="125"/>
      <c r="EM20" s="125"/>
      <c r="EN20" s="125"/>
      <c r="EO20" s="125"/>
    </row>
    <row r="21" spans="36:139" ht="18" customHeight="1">
      <c r="AJ21" s="125"/>
      <c r="AL21" s="125"/>
      <c r="AP21" s="125"/>
      <c r="AQ21" s="125"/>
      <c r="AR21" s="125"/>
      <c r="AS21" s="125"/>
      <c r="AY21" s="125"/>
      <c r="BE21" s="125"/>
      <c r="BF21" s="125"/>
      <c r="BG21" s="125"/>
      <c r="BP21" s="125"/>
      <c r="CA21" s="125"/>
      <c r="CG21" s="126"/>
      <c r="EA21" s="125"/>
      <c r="EH21" s="125"/>
      <c r="EI21" s="125"/>
    </row>
    <row r="22" spans="36:147" ht="18" customHeight="1">
      <c r="AJ22" s="125"/>
      <c r="AO22" s="125"/>
      <c r="AQ22" s="125"/>
      <c r="AS22" s="297" t="s">
        <v>61</v>
      </c>
      <c r="AT22" s="125"/>
      <c r="AW22" s="125"/>
      <c r="BH22" s="125"/>
      <c r="CH22" s="178"/>
      <c r="EL22" s="178"/>
      <c r="EM22" s="178"/>
      <c r="EN22" s="178"/>
      <c r="EO22" s="178"/>
      <c r="EP22" s="178"/>
      <c r="EQ22" s="178"/>
    </row>
    <row r="23" spans="38:147" ht="18" customHeight="1">
      <c r="AL23" s="425">
        <v>11</v>
      </c>
      <c r="AM23" s="125"/>
      <c r="AN23" s="125"/>
      <c r="AO23" s="125"/>
      <c r="AQ23" s="125"/>
      <c r="BK23" s="183">
        <v>13</v>
      </c>
      <c r="CH23" s="178"/>
      <c r="EC23" s="125"/>
      <c r="ED23" s="125"/>
      <c r="EE23" s="125"/>
      <c r="EF23" s="125"/>
      <c r="EL23" s="178"/>
      <c r="EM23" s="187"/>
      <c r="EN23" s="178"/>
      <c r="EO23" s="178"/>
      <c r="EP23" s="178"/>
      <c r="EQ23" s="178"/>
    </row>
    <row r="24" spans="13:147" ht="18" customHeight="1">
      <c r="M24" s="125"/>
      <c r="N24" s="125"/>
      <c r="O24" s="125"/>
      <c r="P24" s="125"/>
      <c r="Q24" s="126"/>
      <c r="S24" s="127"/>
      <c r="T24" s="87"/>
      <c r="AC24" s="125"/>
      <c r="AD24" s="125"/>
      <c r="AI24" s="125"/>
      <c r="AJ24" s="125"/>
      <c r="AK24" s="125"/>
      <c r="AL24" s="425"/>
      <c r="AM24" s="125"/>
      <c r="AN24" s="125"/>
      <c r="AQ24" s="126"/>
      <c r="AU24" s="125"/>
      <c r="AV24" s="125"/>
      <c r="BA24" s="126"/>
      <c r="BK24" s="125"/>
      <c r="BQ24" s="126"/>
      <c r="BS24" s="125"/>
      <c r="BW24" s="126"/>
      <c r="BX24" s="125"/>
      <c r="CG24" s="125"/>
      <c r="DG24" s="125"/>
      <c r="DI24" s="125"/>
      <c r="DJ24" s="125"/>
      <c r="DK24" s="125"/>
      <c r="DL24" s="125"/>
      <c r="DQ24" s="266" t="s">
        <v>85</v>
      </c>
      <c r="EI24" s="266" t="s">
        <v>84</v>
      </c>
      <c r="EL24" s="178"/>
      <c r="EM24" s="178"/>
      <c r="EN24" s="178"/>
      <c r="EQ24" s="178"/>
    </row>
    <row r="25" spans="6:148" ht="18" customHeight="1">
      <c r="F25" s="227" t="s">
        <v>69</v>
      </c>
      <c r="S25" s="127"/>
      <c r="Y25" s="126"/>
      <c r="AG25" s="125"/>
      <c r="AI25" s="125"/>
      <c r="AJ25" s="125"/>
      <c r="AL25" s="125"/>
      <c r="AM25" s="125"/>
      <c r="AP25" s="178"/>
      <c r="AQ25" s="126"/>
      <c r="AR25" s="297" t="s">
        <v>59</v>
      </c>
      <c r="AU25" s="178"/>
      <c r="AV25" s="178"/>
      <c r="AW25" s="178"/>
      <c r="AX25" s="178"/>
      <c r="AY25" s="178"/>
      <c r="AZ25" s="178"/>
      <c r="BB25" s="178"/>
      <c r="BC25" s="178"/>
      <c r="BD25" s="178"/>
      <c r="BE25" s="178"/>
      <c r="BF25" s="178"/>
      <c r="BG25" s="125"/>
      <c r="BK25" s="178"/>
      <c r="CA25" s="178"/>
      <c r="DR25" s="125"/>
      <c r="DT25" s="125"/>
      <c r="EL25" s="178"/>
      <c r="EM25" s="178"/>
      <c r="EP25" s="230" t="s">
        <v>83</v>
      </c>
      <c r="EQ25" s="178"/>
      <c r="ER25" s="191" t="s">
        <v>75</v>
      </c>
    </row>
    <row r="26" spans="3:147" ht="18" customHeight="1">
      <c r="C26" s="125"/>
      <c r="E26" s="125"/>
      <c r="R26" s="183">
        <v>2</v>
      </c>
      <c r="AE26" s="183">
        <v>7</v>
      </c>
      <c r="AG26" s="183">
        <v>8</v>
      </c>
      <c r="AP26" s="178"/>
      <c r="AQ26" s="125"/>
      <c r="AR26" s="178"/>
      <c r="AS26" s="178"/>
      <c r="AT26" s="178"/>
      <c r="AU26" s="178"/>
      <c r="AV26" s="178"/>
      <c r="AW26" s="178"/>
      <c r="AX26" s="178"/>
      <c r="AY26" s="178"/>
      <c r="AZ26" s="178"/>
      <c r="BB26" s="178"/>
      <c r="BC26" s="178"/>
      <c r="BD26" s="178"/>
      <c r="BE26" s="178"/>
      <c r="BF26" s="178"/>
      <c r="BI26" s="125"/>
      <c r="BJ26" s="125"/>
      <c r="BK26" s="178"/>
      <c r="BL26" s="125"/>
      <c r="CA26" s="178"/>
      <c r="DI26" s="350" t="s">
        <v>96</v>
      </c>
      <c r="DQ26" s="183">
        <v>17</v>
      </c>
      <c r="DR26" s="183">
        <v>18</v>
      </c>
      <c r="EI26" s="183">
        <v>21</v>
      </c>
      <c r="EM26" s="178"/>
      <c r="EQ26" s="178"/>
    </row>
    <row r="27" spans="2:149" ht="18" customHeight="1">
      <c r="B27" s="127"/>
      <c r="D27" s="125"/>
      <c r="K27" s="125"/>
      <c r="L27" s="125"/>
      <c r="R27" s="125"/>
      <c r="S27" s="125"/>
      <c r="T27" s="125"/>
      <c r="U27" s="125"/>
      <c r="V27" s="125"/>
      <c r="X27" s="125"/>
      <c r="Y27" s="125"/>
      <c r="Z27" s="125"/>
      <c r="AA27" s="125"/>
      <c r="AC27" s="125"/>
      <c r="AE27" s="125"/>
      <c r="AF27" s="125"/>
      <c r="AG27" s="125"/>
      <c r="AH27" s="125"/>
      <c r="AI27" s="125"/>
      <c r="AJ27" s="125"/>
      <c r="AK27" s="125"/>
      <c r="AL27" s="125"/>
      <c r="AN27" s="125"/>
      <c r="AQ27" s="125"/>
      <c r="AR27" s="126"/>
      <c r="AS27" s="126"/>
      <c r="AV27" s="125"/>
      <c r="AW27" s="125"/>
      <c r="BA27" s="126"/>
      <c r="BM27" s="125"/>
      <c r="BQ27" s="126"/>
      <c r="BS27" s="125"/>
      <c r="BW27" s="126"/>
      <c r="BX27" s="125"/>
      <c r="BY27" s="125"/>
      <c r="DK27" s="125"/>
      <c r="DQ27" s="125"/>
      <c r="DR27" s="125"/>
      <c r="DT27" s="125"/>
      <c r="DU27" s="125"/>
      <c r="DV27" s="125"/>
      <c r="DW27" s="125"/>
      <c r="DX27" s="125"/>
      <c r="DZ27" s="125"/>
      <c r="EA27" s="125"/>
      <c r="EB27" s="125"/>
      <c r="EC27" s="125"/>
      <c r="ED27" s="125"/>
      <c r="EF27" s="125"/>
      <c r="EH27" s="125"/>
      <c r="EI27" s="125"/>
      <c r="EL27" s="178"/>
      <c r="EM27" s="178"/>
      <c r="EP27" s="125"/>
      <c r="EQ27" s="178"/>
      <c r="ER27" s="127"/>
      <c r="ES27" s="187"/>
    </row>
    <row r="28" spans="2:147" ht="18" customHeight="1">
      <c r="B28" s="125"/>
      <c r="D28" s="351" t="s">
        <v>58</v>
      </c>
      <c r="F28" s="227" t="s">
        <v>70</v>
      </c>
      <c r="Q28" s="125"/>
      <c r="Y28" s="125"/>
      <c r="AF28" s="125"/>
      <c r="AN28" s="125"/>
      <c r="AQ28" s="125"/>
      <c r="AR28" s="297" t="s">
        <v>60</v>
      </c>
      <c r="BF28" s="178"/>
      <c r="BY28" s="178"/>
      <c r="DP28" s="266" t="s">
        <v>74</v>
      </c>
      <c r="DU28" s="125"/>
      <c r="DX28" s="125"/>
      <c r="ED28" s="125"/>
      <c r="EL28" s="178"/>
      <c r="EM28" s="178"/>
      <c r="EP28" s="178"/>
      <c r="EQ28" s="178"/>
    </row>
    <row r="29" spans="2:147" ht="18" customHeight="1">
      <c r="B29" s="125"/>
      <c r="D29" s="125"/>
      <c r="R29" s="265" t="s">
        <v>22</v>
      </c>
      <c r="X29" s="183">
        <v>4</v>
      </c>
      <c r="Y29" s="183">
        <v>5</v>
      </c>
      <c r="AG29" s="265" t="s">
        <v>68</v>
      </c>
      <c r="AM29" s="125"/>
      <c r="AN29" s="125"/>
      <c r="AO29" s="125"/>
      <c r="AP29" s="125"/>
      <c r="AQ29" s="125"/>
      <c r="AR29" s="178"/>
      <c r="AS29" s="178"/>
      <c r="BY29" s="178"/>
      <c r="DI29" s="350" t="s">
        <v>16</v>
      </c>
      <c r="EF29" s="344" t="s">
        <v>86</v>
      </c>
      <c r="EL29" s="178"/>
      <c r="EM29" s="178"/>
      <c r="EP29" s="178"/>
      <c r="EQ29" s="178"/>
    </row>
    <row r="30" spans="4:150" ht="18" customHeight="1">
      <c r="D30" s="125"/>
      <c r="K30" s="125"/>
      <c r="L30" s="125"/>
      <c r="M30" s="125"/>
      <c r="Q30" s="125"/>
      <c r="R30" s="125"/>
      <c r="S30" s="125"/>
      <c r="U30" s="125"/>
      <c r="V30" s="125"/>
      <c r="W30" s="125"/>
      <c r="X30" s="125"/>
      <c r="Y30" s="125"/>
      <c r="Z30" s="125"/>
      <c r="AA30" s="125"/>
      <c r="AB30" s="125"/>
      <c r="AC30" s="125"/>
      <c r="AH30" s="125"/>
      <c r="AI30" s="125"/>
      <c r="AL30" s="125"/>
      <c r="AP30" s="125"/>
      <c r="AQ30" s="125"/>
      <c r="AR30" s="126"/>
      <c r="AS30" s="125"/>
      <c r="BA30" s="126"/>
      <c r="BL30" s="125"/>
      <c r="BS30" s="125"/>
      <c r="BW30" s="126"/>
      <c r="BX30" s="125"/>
      <c r="BY30" s="178"/>
      <c r="DC30" s="125"/>
      <c r="DP30" s="125"/>
      <c r="DR30" s="125"/>
      <c r="DS30" s="125"/>
      <c r="DT30" s="125"/>
      <c r="DU30" s="125"/>
      <c r="DV30" s="125"/>
      <c r="DW30" s="125"/>
      <c r="DX30" s="125"/>
      <c r="DY30" s="125"/>
      <c r="DZ30" s="125"/>
      <c r="EA30" s="125"/>
      <c r="EB30" s="125"/>
      <c r="ED30" s="125"/>
      <c r="EF30" s="125"/>
      <c r="EH30" s="125"/>
      <c r="EI30" s="125"/>
      <c r="EJ30" s="125"/>
      <c r="EK30" s="125"/>
      <c r="EL30" s="178"/>
      <c r="EM30" s="178"/>
      <c r="EP30" s="178"/>
      <c r="EQ30" s="178"/>
      <c r="ER30" s="187"/>
      <c r="ET30" s="127"/>
    </row>
    <row r="31" spans="4:147" ht="18" customHeight="1">
      <c r="D31" s="352" t="s">
        <v>72</v>
      </c>
      <c r="N31" s="344" t="s">
        <v>20</v>
      </c>
      <c r="Q31" s="125"/>
      <c r="S31" s="266" t="s">
        <v>23</v>
      </c>
      <c r="U31" s="183">
        <v>3</v>
      </c>
      <c r="AB31" s="183">
        <v>6</v>
      </c>
      <c r="AF31" s="125"/>
      <c r="AM31" s="125"/>
      <c r="AO31" s="125"/>
      <c r="AR31" s="218" t="s">
        <v>62</v>
      </c>
      <c r="AU31" s="178"/>
      <c r="BC31" s="125"/>
      <c r="BK31" s="178"/>
      <c r="BP31" s="178"/>
      <c r="BY31" s="178"/>
      <c r="CB31" s="178"/>
      <c r="DP31" s="183">
        <v>16</v>
      </c>
      <c r="DX31" s="183">
        <v>19</v>
      </c>
      <c r="DY31" s="183">
        <v>20</v>
      </c>
      <c r="EL31" s="178"/>
      <c r="EM31" s="178"/>
      <c r="EP31" s="178"/>
      <c r="EQ31" s="178"/>
    </row>
    <row r="32" spans="25:148" ht="18" customHeight="1">
      <c r="Y32" s="179" t="s">
        <v>57</v>
      </c>
      <c r="AB32" s="125"/>
      <c r="AC32" s="125"/>
      <c r="AE32" s="125"/>
      <c r="AU32" s="178"/>
      <c r="BK32" s="178"/>
      <c r="BP32" s="178"/>
      <c r="CB32" s="178"/>
      <c r="DB32" s="125"/>
      <c r="DC32" s="125"/>
      <c r="DG32" s="219" t="s">
        <v>17</v>
      </c>
      <c r="DH32" s="125"/>
      <c r="DP32" s="125"/>
      <c r="DQ32" s="125"/>
      <c r="DS32" s="125"/>
      <c r="DT32" s="125"/>
      <c r="DV32" s="125"/>
      <c r="EL32" s="178"/>
      <c r="EM32" s="178"/>
      <c r="EP32" s="229" t="s">
        <v>87</v>
      </c>
      <c r="EQ32" s="178"/>
      <c r="ER32" s="245" t="s">
        <v>35</v>
      </c>
    </row>
    <row r="33" spans="2:147" ht="18" customHeight="1">
      <c r="B33" s="127"/>
      <c r="K33" s="125"/>
      <c r="L33" s="125"/>
      <c r="Q33" s="126"/>
      <c r="X33" s="125"/>
      <c r="Y33" s="125"/>
      <c r="AE33" s="125"/>
      <c r="AJ33" s="125"/>
      <c r="AK33" s="125"/>
      <c r="AO33" s="125"/>
      <c r="AP33" s="125"/>
      <c r="AR33" s="125"/>
      <c r="AS33" s="125"/>
      <c r="AZ33" s="125"/>
      <c r="BK33" s="178"/>
      <c r="BP33" s="178"/>
      <c r="CB33" s="178"/>
      <c r="CD33" s="125"/>
      <c r="CF33" s="125"/>
      <c r="CG33" s="125"/>
      <c r="CH33" s="125"/>
      <c r="CI33" s="125"/>
      <c r="CJ33" s="125"/>
      <c r="CL33" s="125"/>
      <c r="CM33" s="125"/>
      <c r="DA33" s="125"/>
      <c r="DG33" s="125"/>
      <c r="DH33" s="125"/>
      <c r="DI33" s="425">
        <v>15</v>
      </c>
      <c r="DS33" s="125"/>
      <c r="DT33" s="125"/>
      <c r="DU33" s="125"/>
      <c r="DW33" s="125"/>
      <c r="EA33" s="125"/>
      <c r="EC33" s="125"/>
      <c r="EL33" s="178"/>
      <c r="EM33" s="178"/>
      <c r="EN33" s="178"/>
      <c r="EO33" s="178"/>
      <c r="EP33" s="178"/>
      <c r="EQ33" s="178"/>
    </row>
    <row r="34" spans="4:147" ht="18" customHeight="1">
      <c r="D34" s="351" t="s">
        <v>102</v>
      </c>
      <c r="L34" s="183">
        <v>1</v>
      </c>
      <c r="AJ34" s="183">
        <v>9</v>
      </c>
      <c r="AK34" s="183">
        <v>10</v>
      </c>
      <c r="AT34" s="125"/>
      <c r="AU34" s="125"/>
      <c r="AV34" s="125"/>
      <c r="BA34" s="125"/>
      <c r="BL34" s="125"/>
      <c r="BQ34" s="125"/>
      <c r="BW34" s="126"/>
      <c r="BY34" s="126"/>
      <c r="CC34" s="125"/>
      <c r="DI34" s="425"/>
      <c r="DM34" s="125"/>
      <c r="DR34" s="125"/>
      <c r="DS34" s="125"/>
      <c r="DW34" s="178"/>
      <c r="DX34" s="178"/>
      <c r="EL34" s="178"/>
      <c r="EM34" s="178"/>
      <c r="EN34" s="178"/>
      <c r="EO34" s="178"/>
      <c r="EP34" s="178"/>
      <c r="EQ34" s="178"/>
    </row>
    <row r="35" spans="3:147" ht="18" customHeight="1">
      <c r="C35" s="125"/>
      <c r="E35" s="125"/>
      <c r="F35" s="228" t="s">
        <v>21</v>
      </c>
      <c r="AB35" s="125"/>
      <c r="AC35" s="125"/>
      <c r="AD35" s="125"/>
      <c r="AE35" s="179" t="s">
        <v>67</v>
      </c>
      <c r="AG35" s="125"/>
      <c r="AR35" s="178"/>
      <c r="AS35" s="297" t="s">
        <v>89</v>
      </c>
      <c r="AT35" s="178"/>
      <c r="AV35" s="178"/>
      <c r="AW35" s="178"/>
      <c r="AX35" s="178"/>
      <c r="AY35" s="178"/>
      <c r="AZ35" s="178"/>
      <c r="CL35" s="178"/>
      <c r="DC35" s="350" t="s">
        <v>18</v>
      </c>
      <c r="DE35" s="125"/>
      <c r="DK35" s="125"/>
      <c r="DL35" s="125"/>
      <c r="DO35" s="125"/>
      <c r="EL35" s="178"/>
      <c r="EM35" s="178"/>
      <c r="EN35" s="178"/>
      <c r="EO35" s="178"/>
      <c r="EP35" s="178"/>
      <c r="EQ35" s="178"/>
    </row>
    <row r="36" spans="12:118" ht="18" customHeight="1">
      <c r="L36" s="179" t="s">
        <v>19</v>
      </c>
      <c r="R36" s="125"/>
      <c r="T36" s="125"/>
      <c r="U36" s="125"/>
      <c r="V36" s="125"/>
      <c r="AA36" s="125"/>
      <c r="AB36" s="125"/>
      <c r="AC36" s="125"/>
      <c r="AD36" s="125"/>
      <c r="AH36" s="125"/>
      <c r="AI36" s="125"/>
      <c r="AJ36" s="125"/>
      <c r="AR36" s="125"/>
      <c r="CD36" s="125"/>
      <c r="CF36" s="125"/>
      <c r="CG36" s="125"/>
      <c r="CH36" s="125"/>
      <c r="CI36" s="125"/>
      <c r="CN36" s="125"/>
      <c r="CO36" s="125"/>
      <c r="CR36" s="125"/>
      <c r="CT36" s="125"/>
      <c r="CU36" s="125"/>
      <c r="CY36" s="125"/>
      <c r="DB36" s="125"/>
      <c r="DC36" s="125"/>
      <c r="DD36" s="125"/>
      <c r="DE36" s="125"/>
      <c r="DF36" s="125"/>
      <c r="DI36" s="125"/>
      <c r="DJ36" s="125"/>
      <c r="DM36" s="125"/>
      <c r="DN36" s="125"/>
    </row>
    <row r="37" spans="32:93" ht="18" customHeight="1">
      <c r="AF37" s="125"/>
      <c r="AS37" s="125"/>
      <c r="AW37" s="125"/>
      <c r="BC37" s="126"/>
      <c r="BL37" s="125"/>
      <c r="BM37" s="125"/>
      <c r="BW37" s="126"/>
      <c r="BY37" s="126"/>
      <c r="CC37" s="125"/>
      <c r="CN37" s="125"/>
      <c r="CO37" s="125"/>
    </row>
    <row r="38" spans="41:107" ht="18" customHeight="1">
      <c r="AO38" s="125"/>
      <c r="AS38" s="183">
        <v>12</v>
      </c>
      <c r="BA38" s="126"/>
      <c r="CH38" s="125"/>
      <c r="CL38" s="178"/>
      <c r="CM38" s="125"/>
      <c r="DC38" s="350" t="s">
        <v>101</v>
      </c>
    </row>
    <row r="39" spans="27:41" ht="18" customHeight="1">
      <c r="AA39" s="341" t="s">
        <v>147</v>
      </c>
      <c r="AB39" s="125"/>
      <c r="AC39" s="125"/>
      <c r="AD39" s="125"/>
      <c r="AI39" s="125"/>
      <c r="AN39" s="343" t="s">
        <v>142</v>
      </c>
      <c r="AO39" s="345" t="s">
        <v>150</v>
      </c>
    </row>
    <row r="40" spans="27:93" ht="18" customHeight="1">
      <c r="AA40" s="341" t="s">
        <v>148</v>
      </c>
      <c r="CO40" s="125"/>
    </row>
    <row r="41" spans="69:92" ht="18" customHeight="1">
      <c r="BQ41" s="125"/>
      <c r="BW41" s="125"/>
      <c r="CM41" s="125"/>
      <c r="CN41" s="125"/>
    </row>
    <row r="42" ht="18" customHeight="1"/>
    <row r="43" ht="18" customHeight="1"/>
    <row r="44" ht="18" customHeight="1"/>
    <row r="45" spans="91:93" ht="18" customHeight="1">
      <c r="CM45" s="125"/>
      <c r="CN45" s="125"/>
      <c r="CO45" s="125"/>
    </row>
    <row r="46" spans="47:148" ht="18" customHeight="1">
      <c r="AU46" s="125"/>
      <c r="AW46" s="125"/>
      <c r="BE46" s="125"/>
      <c r="BQ46" s="125"/>
      <c r="BW46" s="125"/>
      <c r="CD46" s="126"/>
      <c r="CL46" s="125"/>
      <c r="CM46" s="125"/>
      <c r="CO46" s="125"/>
      <c r="DX46" s="178"/>
      <c r="EQ46" s="126"/>
      <c r="ER46" s="125"/>
    </row>
    <row r="47" spans="68:125" ht="18" customHeight="1">
      <c r="BP47" s="126"/>
      <c r="BQ47" s="126"/>
      <c r="CD47" s="126"/>
      <c r="CE47" s="126"/>
      <c r="CF47" s="126"/>
      <c r="CG47" s="126"/>
      <c r="CH47" s="126"/>
      <c r="CI47" s="126"/>
      <c r="CJ47" s="126"/>
      <c r="CL47" s="126"/>
      <c r="DU47" s="125"/>
    </row>
    <row r="48" spans="2:148" ht="21" customHeight="1" thickBot="1">
      <c r="B48" s="128" t="s">
        <v>10</v>
      </c>
      <c r="C48" s="129" t="s">
        <v>36</v>
      </c>
      <c r="D48" s="129" t="s">
        <v>24</v>
      </c>
      <c r="E48" s="129" t="s">
        <v>37</v>
      </c>
      <c r="F48" s="130" t="s">
        <v>38</v>
      </c>
      <c r="G48" s="131"/>
      <c r="H48" s="129" t="s">
        <v>10</v>
      </c>
      <c r="I48" s="129" t="s">
        <v>36</v>
      </c>
      <c r="J48" s="129" t="s">
        <v>24</v>
      </c>
      <c r="K48" s="129" t="s">
        <v>37</v>
      </c>
      <c r="L48" s="130" t="s">
        <v>38</v>
      </c>
      <c r="M48" s="131"/>
      <c r="N48" s="129" t="s">
        <v>10</v>
      </c>
      <c r="O48" s="129" t="s">
        <v>36</v>
      </c>
      <c r="P48" s="130" t="s">
        <v>38</v>
      </c>
      <c r="Q48" s="131"/>
      <c r="R48" s="129" t="s">
        <v>10</v>
      </c>
      <c r="S48" s="129" t="s">
        <v>36</v>
      </c>
      <c r="T48" s="130" t="s">
        <v>38</v>
      </c>
      <c r="U48" s="131"/>
      <c r="V48" s="129" t="s">
        <v>10</v>
      </c>
      <c r="W48" s="129" t="s">
        <v>36</v>
      </c>
      <c r="X48" s="134" t="s">
        <v>38</v>
      </c>
      <c r="BP48" s="126"/>
      <c r="BQ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EF48" s="128" t="s">
        <v>10</v>
      </c>
      <c r="EG48" s="132" t="s">
        <v>36</v>
      </c>
      <c r="EH48" s="133" t="s">
        <v>38</v>
      </c>
      <c r="EI48" s="131"/>
      <c r="EJ48" s="129" t="s">
        <v>10</v>
      </c>
      <c r="EK48" s="129" t="s">
        <v>36</v>
      </c>
      <c r="EL48" s="130" t="s">
        <v>38</v>
      </c>
      <c r="EM48" s="131"/>
      <c r="EN48" s="129" t="s">
        <v>10</v>
      </c>
      <c r="EO48" s="129" t="s">
        <v>36</v>
      </c>
      <c r="EP48" s="129" t="s">
        <v>24</v>
      </c>
      <c r="EQ48" s="129" t="s">
        <v>37</v>
      </c>
      <c r="ER48" s="134" t="s">
        <v>38</v>
      </c>
    </row>
    <row r="49" spans="2:148" ht="21" customHeight="1" thickTop="1">
      <c r="B49" s="135"/>
      <c r="C49" s="170"/>
      <c r="D49" s="170"/>
      <c r="E49" s="171"/>
      <c r="F49" s="171"/>
      <c r="G49" s="171"/>
      <c r="H49" s="171"/>
      <c r="I49" s="170"/>
      <c r="J49" s="170"/>
      <c r="K49" s="171"/>
      <c r="L49" s="171"/>
      <c r="M49" s="163" t="s">
        <v>71</v>
      </c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9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G49" s="126"/>
      <c r="CH49" s="126"/>
      <c r="CI49" s="126"/>
      <c r="CJ49" s="126"/>
      <c r="CK49" s="126"/>
      <c r="CL49" s="126"/>
      <c r="CM49" s="126"/>
      <c r="CN49" s="126"/>
      <c r="CO49" s="126"/>
      <c r="CP49" s="126"/>
      <c r="CQ49" s="126"/>
      <c r="CR49" s="126"/>
      <c r="EF49" s="177"/>
      <c r="EG49" s="170"/>
      <c r="EH49" s="170"/>
      <c r="EI49" s="170"/>
      <c r="EJ49" s="170"/>
      <c r="EK49" s="170"/>
      <c r="EL49" s="163" t="s">
        <v>71</v>
      </c>
      <c r="EM49" s="170"/>
      <c r="EN49" s="170"/>
      <c r="EO49" s="170"/>
      <c r="EP49" s="170"/>
      <c r="EQ49" s="170"/>
      <c r="ER49" s="137"/>
    </row>
    <row r="50" spans="2:148" ht="21" customHeight="1" thickBot="1">
      <c r="B50" s="138"/>
      <c r="C50" s="139"/>
      <c r="D50" s="139"/>
      <c r="E50" s="139"/>
      <c r="F50" s="140"/>
      <c r="G50" s="140"/>
      <c r="H50" s="139"/>
      <c r="I50" s="139"/>
      <c r="J50" s="139"/>
      <c r="K50" s="139"/>
      <c r="L50" s="140"/>
      <c r="M50" s="140"/>
      <c r="N50" s="139"/>
      <c r="O50" s="139"/>
      <c r="P50" s="140"/>
      <c r="Q50" s="140"/>
      <c r="R50" s="139"/>
      <c r="S50" s="139"/>
      <c r="T50" s="140"/>
      <c r="U50" s="140"/>
      <c r="V50" s="139"/>
      <c r="W50" s="139"/>
      <c r="X50" s="141"/>
      <c r="AF50" s="197"/>
      <c r="AG50" s="198"/>
      <c r="AH50" s="198"/>
      <c r="AI50" s="199" t="s">
        <v>123</v>
      </c>
      <c r="AJ50" s="198"/>
      <c r="AK50" s="198"/>
      <c r="AL50" s="200"/>
      <c r="AV50" s="128" t="s">
        <v>10</v>
      </c>
      <c r="AW50" s="129" t="s">
        <v>36</v>
      </c>
      <c r="AX50" s="129" t="s">
        <v>24</v>
      </c>
      <c r="AY50" s="129" t="s">
        <v>37</v>
      </c>
      <c r="AZ50" s="305" t="s">
        <v>38</v>
      </c>
      <c r="BA50" s="283"/>
      <c r="BB50" s="283"/>
      <c r="BC50" s="426" t="s">
        <v>94</v>
      </c>
      <c r="BD50" s="426"/>
      <c r="BE50" s="283"/>
      <c r="BF50" s="284"/>
      <c r="BI50" s="87"/>
      <c r="BJ50" s="87"/>
      <c r="BP50" s="126"/>
      <c r="BQ50" s="126"/>
      <c r="BR50" s="126"/>
      <c r="BS50" s="126"/>
      <c r="BT50" s="126"/>
      <c r="BU50" s="126"/>
      <c r="BV50" s="126"/>
      <c r="BW50" s="120" t="s">
        <v>52</v>
      </c>
      <c r="BX50" s="126"/>
      <c r="BY50" s="126"/>
      <c r="BZ50" s="126"/>
      <c r="CA50" s="126"/>
      <c r="CB50" s="126"/>
      <c r="CC50" s="126"/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EF50" s="138"/>
      <c r="EG50" s="139"/>
      <c r="EH50" s="140"/>
      <c r="EI50" s="140"/>
      <c r="EJ50" s="139"/>
      <c r="EK50" s="139"/>
      <c r="EL50" s="140"/>
      <c r="EM50" s="143"/>
      <c r="EN50" s="139"/>
      <c r="EO50" s="139"/>
      <c r="EP50" s="139"/>
      <c r="EQ50" s="139"/>
      <c r="ER50" s="141"/>
    </row>
    <row r="51" spans="2:148" ht="21" customHeight="1" thickBot="1" thickTop="1">
      <c r="B51" s="138"/>
      <c r="C51" s="139"/>
      <c r="D51" s="139"/>
      <c r="E51" s="139"/>
      <c r="F51" s="140"/>
      <c r="G51" s="302"/>
      <c r="H51" s="139"/>
      <c r="I51" s="139"/>
      <c r="J51" s="139"/>
      <c r="K51" s="139"/>
      <c r="L51" s="140"/>
      <c r="M51" s="140"/>
      <c r="N51" s="224">
        <v>4</v>
      </c>
      <c r="O51" s="99">
        <v>207.633</v>
      </c>
      <c r="P51" s="142" t="s">
        <v>39</v>
      </c>
      <c r="Q51" s="140"/>
      <c r="R51" s="224">
        <v>7</v>
      </c>
      <c r="S51" s="99">
        <v>207.548</v>
      </c>
      <c r="T51" s="142" t="s">
        <v>39</v>
      </c>
      <c r="U51" s="140"/>
      <c r="V51" s="224">
        <v>10</v>
      </c>
      <c r="W51" s="99">
        <v>207.472</v>
      </c>
      <c r="X51" s="108" t="s">
        <v>39</v>
      </c>
      <c r="AF51" s="201"/>
      <c r="AG51" s="202" t="s">
        <v>64</v>
      </c>
      <c r="AH51" s="203"/>
      <c r="AI51" s="204" t="s">
        <v>65</v>
      </c>
      <c r="AJ51" s="205"/>
      <c r="AK51" s="202" t="s">
        <v>66</v>
      </c>
      <c r="AL51" s="206"/>
      <c r="AV51" s="135"/>
      <c r="AW51" s="170"/>
      <c r="AX51" s="170"/>
      <c r="AY51" s="171"/>
      <c r="AZ51" s="171"/>
      <c r="BA51" s="285" t="s">
        <v>92</v>
      </c>
      <c r="BB51" s="280"/>
      <c r="BC51" s="280"/>
      <c r="BD51" s="280"/>
      <c r="BE51" s="280"/>
      <c r="BF51" s="137"/>
      <c r="BI51" s="87"/>
      <c r="BJ51" s="87"/>
      <c r="BP51" s="126"/>
      <c r="BQ51" s="126"/>
      <c r="BR51" s="126"/>
      <c r="BS51" s="126"/>
      <c r="BT51" s="126"/>
      <c r="BV51" s="126"/>
      <c r="BW51" s="169" t="s">
        <v>56</v>
      </c>
      <c r="BX51" s="126"/>
      <c r="BY51" s="126"/>
      <c r="BZ51" s="126"/>
      <c r="CA51" s="126"/>
      <c r="CB51" s="126"/>
      <c r="CC51" s="126"/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EF51" s="225">
        <v>15</v>
      </c>
      <c r="EG51" s="99">
        <v>206.512</v>
      </c>
      <c r="EH51" s="142" t="s">
        <v>39</v>
      </c>
      <c r="EI51" s="143"/>
      <c r="EJ51" s="139"/>
      <c r="EK51" s="139"/>
      <c r="EL51" s="140"/>
      <c r="EM51" s="143"/>
      <c r="EN51" s="139"/>
      <c r="EO51" s="139"/>
      <c r="EP51" s="139"/>
      <c r="EQ51" s="139"/>
      <c r="ER51" s="141"/>
    </row>
    <row r="52" spans="2:148" ht="21" customHeight="1" thickTop="1">
      <c r="B52" s="239">
        <v>1</v>
      </c>
      <c r="C52" s="220">
        <v>207.797</v>
      </c>
      <c r="D52" s="144">
        <v>-69</v>
      </c>
      <c r="E52" s="145">
        <f>C52+D52*0.001</f>
        <v>207.728</v>
      </c>
      <c r="F52" s="142" t="s">
        <v>39</v>
      </c>
      <c r="G52" s="302"/>
      <c r="H52" s="226">
        <v>2</v>
      </c>
      <c r="I52" s="220">
        <v>207.713</v>
      </c>
      <c r="J52" s="144">
        <v>-55</v>
      </c>
      <c r="K52" s="145">
        <f>I52+J52*0.001</f>
        <v>207.658</v>
      </c>
      <c r="L52" s="142" t="s">
        <v>39</v>
      </c>
      <c r="M52" s="140"/>
      <c r="N52" s="139"/>
      <c r="O52" s="139"/>
      <c r="P52" s="140"/>
      <c r="Q52" s="140"/>
      <c r="R52" s="139"/>
      <c r="S52" s="139"/>
      <c r="T52" s="140"/>
      <c r="U52" s="140"/>
      <c r="V52" s="139"/>
      <c r="W52" s="139"/>
      <c r="X52" s="141"/>
      <c r="AF52" s="101"/>
      <c r="AG52" s="91"/>
      <c r="AH52" s="102"/>
      <c r="AI52" s="102"/>
      <c r="AJ52" s="91"/>
      <c r="AK52" s="91"/>
      <c r="AL52" s="146"/>
      <c r="AV52" s="138"/>
      <c r="AW52" s="139"/>
      <c r="AX52" s="139"/>
      <c r="AY52" s="139"/>
      <c r="AZ52" s="306"/>
      <c r="BA52" s="286"/>
      <c r="BB52" s="95"/>
      <c r="BC52" s="95"/>
      <c r="BD52" s="95"/>
      <c r="BE52" s="95"/>
      <c r="BF52" s="97"/>
      <c r="BI52" s="87"/>
      <c r="BJ52" s="87"/>
      <c r="BP52" s="126"/>
      <c r="BQ52" s="126"/>
      <c r="BR52" s="126"/>
      <c r="BS52" s="126"/>
      <c r="BT52" s="126"/>
      <c r="BV52" s="126"/>
      <c r="BW52" s="169" t="s">
        <v>53</v>
      </c>
      <c r="BX52" s="126"/>
      <c r="BY52" s="126"/>
      <c r="BZ52" s="126"/>
      <c r="CA52" s="126"/>
      <c r="CB52" s="126"/>
      <c r="CC52" s="126"/>
      <c r="DR52" s="197"/>
      <c r="DS52" s="198"/>
      <c r="DT52" s="198"/>
      <c r="DU52" s="199" t="s">
        <v>124</v>
      </c>
      <c r="DV52" s="198"/>
      <c r="DW52" s="198"/>
      <c r="DX52" s="200"/>
      <c r="EF52" s="138"/>
      <c r="EG52" s="139"/>
      <c r="EH52" s="140"/>
      <c r="EI52" s="143"/>
      <c r="EJ52" s="224">
        <v>18</v>
      </c>
      <c r="EK52" s="99">
        <v>206.403</v>
      </c>
      <c r="EL52" s="142" t="s">
        <v>39</v>
      </c>
      <c r="EM52" s="143"/>
      <c r="EN52" s="226">
        <v>20</v>
      </c>
      <c r="EO52" s="220">
        <v>206.318</v>
      </c>
      <c r="EP52" s="144">
        <v>-69</v>
      </c>
      <c r="EQ52" s="145">
        <f>EO52+EP52*0.001</f>
        <v>206.24900000000002</v>
      </c>
      <c r="ER52" s="108" t="s">
        <v>39</v>
      </c>
    </row>
    <row r="53" spans="2:148" ht="21" customHeight="1" thickBot="1">
      <c r="B53" s="303" t="s">
        <v>88</v>
      </c>
      <c r="C53" s="247">
        <v>0.123</v>
      </c>
      <c r="D53" s="144">
        <v>-69</v>
      </c>
      <c r="E53" s="145">
        <f>C53+D53*0.001</f>
        <v>0.05399999999999999</v>
      </c>
      <c r="F53" s="140"/>
      <c r="G53" s="302"/>
      <c r="H53" s="139"/>
      <c r="I53" s="139"/>
      <c r="J53" s="139"/>
      <c r="K53" s="139"/>
      <c r="L53" s="140"/>
      <c r="M53" s="140"/>
      <c r="N53" s="224">
        <v>5</v>
      </c>
      <c r="O53" s="99">
        <v>207.627</v>
      </c>
      <c r="P53" s="142" t="s">
        <v>39</v>
      </c>
      <c r="Q53" s="140"/>
      <c r="R53" s="224">
        <v>8</v>
      </c>
      <c r="S53" s="99">
        <v>207.521</v>
      </c>
      <c r="T53" s="142" t="s">
        <v>39</v>
      </c>
      <c r="U53" s="140"/>
      <c r="V53" s="224">
        <v>11</v>
      </c>
      <c r="W53" s="99">
        <v>207.464</v>
      </c>
      <c r="X53" s="108" t="s">
        <v>39</v>
      </c>
      <c r="AF53" s="101"/>
      <c r="AG53" s="195" t="s">
        <v>91</v>
      </c>
      <c r="AH53" s="102"/>
      <c r="AI53" s="207" t="s">
        <v>125</v>
      </c>
      <c r="AJ53" s="91"/>
      <c r="AK53" s="195" t="s">
        <v>151</v>
      </c>
      <c r="AL53" s="146"/>
      <c r="AV53" s="138"/>
      <c r="AW53" s="139"/>
      <c r="AX53" s="139"/>
      <c r="AY53" s="139"/>
      <c r="AZ53" s="307"/>
      <c r="BA53" s="288"/>
      <c r="BC53" s="304"/>
      <c r="BF53" s="94"/>
      <c r="BI53" s="87"/>
      <c r="BJ53" s="87"/>
      <c r="BP53" s="126"/>
      <c r="BQ53" s="126"/>
      <c r="BR53" s="126"/>
      <c r="BS53" s="126"/>
      <c r="BT53" s="126"/>
      <c r="BV53" s="126"/>
      <c r="BX53" s="126"/>
      <c r="BY53" s="126"/>
      <c r="BZ53" s="126"/>
      <c r="CA53" s="126"/>
      <c r="CB53" s="126"/>
      <c r="CC53" s="126"/>
      <c r="DR53" s="201"/>
      <c r="DS53" s="202" t="s">
        <v>64</v>
      </c>
      <c r="DT53" s="203"/>
      <c r="DU53" s="204" t="s">
        <v>65</v>
      </c>
      <c r="DV53" s="205"/>
      <c r="DW53" s="202" t="s">
        <v>66</v>
      </c>
      <c r="DX53" s="206"/>
      <c r="EF53" s="225">
        <v>16</v>
      </c>
      <c r="EG53" s="99">
        <v>206.435</v>
      </c>
      <c r="EH53" s="142" t="s">
        <v>39</v>
      </c>
      <c r="EI53" s="143"/>
      <c r="EJ53" s="139"/>
      <c r="EK53" s="139"/>
      <c r="EL53" s="140"/>
      <c r="EM53" s="143"/>
      <c r="EN53" s="139"/>
      <c r="EO53" s="139"/>
      <c r="EP53" s="139"/>
      <c r="EQ53" s="139"/>
      <c r="ER53" s="141"/>
    </row>
    <row r="54" spans="2:148" ht="21" customHeight="1" thickTop="1">
      <c r="B54" s="138"/>
      <c r="C54" s="139"/>
      <c r="D54" s="139"/>
      <c r="E54" s="139"/>
      <c r="F54" s="140"/>
      <c r="G54" s="302"/>
      <c r="H54" s="226">
        <v>3</v>
      </c>
      <c r="I54" s="220">
        <v>207.675</v>
      </c>
      <c r="J54" s="144">
        <v>69</v>
      </c>
      <c r="K54" s="145">
        <f>I54+J54*0.001</f>
        <v>207.744</v>
      </c>
      <c r="L54" s="142" t="s">
        <v>39</v>
      </c>
      <c r="M54" s="140"/>
      <c r="N54" s="139"/>
      <c r="O54" s="139"/>
      <c r="P54" s="140"/>
      <c r="Q54" s="140"/>
      <c r="R54" s="139"/>
      <c r="S54" s="139"/>
      <c r="T54" s="140"/>
      <c r="U54" s="140"/>
      <c r="V54" s="139"/>
      <c r="W54" s="139"/>
      <c r="X54" s="141"/>
      <c r="AF54" s="101"/>
      <c r="AG54" s="91"/>
      <c r="AH54" s="102"/>
      <c r="AI54" s="102"/>
      <c r="AJ54" s="91"/>
      <c r="AK54" s="91"/>
      <c r="AL54" s="146"/>
      <c r="AV54" s="225">
        <v>13</v>
      </c>
      <c r="AW54" s="99">
        <v>207.158</v>
      </c>
      <c r="AX54" s="144">
        <v>51</v>
      </c>
      <c r="AY54" s="145">
        <f>AW54+AX54*0.001</f>
        <v>207.20899999999997</v>
      </c>
      <c r="AZ54" s="308" t="s">
        <v>93</v>
      </c>
      <c r="BA54" s="287" t="s">
        <v>156</v>
      </c>
      <c r="BC54" s="304"/>
      <c r="BF54" s="94"/>
      <c r="BI54" s="87"/>
      <c r="BJ54" s="87"/>
      <c r="BP54" s="126"/>
      <c r="BQ54" s="126"/>
      <c r="BR54" s="126"/>
      <c r="BS54" s="126"/>
      <c r="BT54" s="126"/>
      <c r="BV54" s="126"/>
      <c r="BX54" s="126"/>
      <c r="BY54" s="126"/>
      <c r="BZ54" s="126"/>
      <c r="CA54" s="126"/>
      <c r="CB54" s="126"/>
      <c r="CC54" s="126"/>
      <c r="DR54" s="101"/>
      <c r="DS54" s="91"/>
      <c r="DT54" s="102"/>
      <c r="DU54" s="102"/>
      <c r="DV54" s="91"/>
      <c r="DW54" s="91"/>
      <c r="DX54" s="146"/>
      <c r="EF54" s="138"/>
      <c r="EG54" s="139"/>
      <c r="EH54" s="140"/>
      <c r="EI54" s="143"/>
      <c r="EJ54" s="224">
        <v>19</v>
      </c>
      <c r="EK54" s="99">
        <v>206.324</v>
      </c>
      <c r="EL54" s="142" t="s">
        <v>39</v>
      </c>
      <c r="EM54" s="143"/>
      <c r="EN54" s="226">
        <v>21</v>
      </c>
      <c r="EO54" s="220">
        <v>206.196</v>
      </c>
      <c r="EP54" s="144">
        <v>69</v>
      </c>
      <c r="EQ54" s="145">
        <f>EO54+EP54*0.001</f>
        <v>206.265</v>
      </c>
      <c r="ER54" s="108" t="s">
        <v>39</v>
      </c>
    </row>
    <row r="55" spans="2:148" ht="21" customHeight="1">
      <c r="B55" s="138"/>
      <c r="C55" s="139"/>
      <c r="D55" s="139"/>
      <c r="E55" s="139"/>
      <c r="F55" s="140"/>
      <c r="G55" s="302"/>
      <c r="H55" s="139"/>
      <c r="I55" s="139"/>
      <c r="J55" s="139"/>
      <c r="K55" s="139"/>
      <c r="L55" s="140"/>
      <c r="M55" s="140"/>
      <c r="N55" s="224">
        <v>6</v>
      </c>
      <c r="O55" s="99">
        <v>207.586</v>
      </c>
      <c r="P55" s="142" t="s">
        <v>39</v>
      </c>
      <c r="Q55" s="140"/>
      <c r="R55" s="224">
        <v>9</v>
      </c>
      <c r="S55" s="99">
        <v>207.487</v>
      </c>
      <c r="T55" s="142" t="s">
        <v>39</v>
      </c>
      <c r="U55" s="140"/>
      <c r="V55" s="224">
        <v>12</v>
      </c>
      <c r="W55" s="99">
        <v>207.38</v>
      </c>
      <c r="X55" s="108" t="s">
        <v>39</v>
      </c>
      <c r="AF55" s="101"/>
      <c r="AG55" s="195" t="s">
        <v>152</v>
      </c>
      <c r="AH55" s="102"/>
      <c r="AI55" s="207" t="s">
        <v>153</v>
      </c>
      <c r="AJ55" s="91"/>
      <c r="AK55" s="195" t="s">
        <v>154</v>
      </c>
      <c r="AL55" s="146"/>
      <c r="AV55" s="138"/>
      <c r="AW55" s="139"/>
      <c r="AX55" s="139"/>
      <c r="AY55" s="139"/>
      <c r="AZ55" s="307"/>
      <c r="BA55" s="288"/>
      <c r="BC55" s="304"/>
      <c r="BF55" s="94"/>
      <c r="BI55" s="87"/>
      <c r="BJ55" s="87"/>
      <c r="BP55" s="126"/>
      <c r="BQ55" s="126"/>
      <c r="BR55" s="126"/>
      <c r="BS55" s="126"/>
      <c r="BT55" s="126"/>
      <c r="BU55" s="126"/>
      <c r="BV55" s="126"/>
      <c r="BX55" s="126"/>
      <c r="BY55" s="126"/>
      <c r="BZ55" s="126"/>
      <c r="CA55" s="126"/>
      <c r="CB55" s="126"/>
      <c r="CC55" s="126"/>
      <c r="DR55" s="101"/>
      <c r="DS55" s="195" t="s">
        <v>91</v>
      </c>
      <c r="DT55" s="102"/>
      <c r="DU55" s="207" t="s">
        <v>125</v>
      </c>
      <c r="DV55" s="91"/>
      <c r="DW55" s="195" t="s">
        <v>126</v>
      </c>
      <c r="DX55" s="146"/>
      <c r="EF55" s="225">
        <v>17</v>
      </c>
      <c r="EG55" s="99">
        <v>206.418</v>
      </c>
      <c r="EH55" s="142" t="s">
        <v>39</v>
      </c>
      <c r="EI55" s="143"/>
      <c r="EJ55" s="139"/>
      <c r="EK55" s="139"/>
      <c r="EL55" s="140"/>
      <c r="EM55" s="143"/>
      <c r="EN55" s="139"/>
      <c r="EO55" s="139"/>
      <c r="EP55" s="139"/>
      <c r="EQ55" s="139"/>
      <c r="ER55" s="141"/>
    </row>
    <row r="56" spans="2:148" ht="21" customHeight="1" thickBot="1">
      <c r="B56" s="147"/>
      <c r="C56" s="148"/>
      <c r="D56" s="149"/>
      <c r="E56" s="149"/>
      <c r="F56" s="150"/>
      <c r="G56" s="151"/>
      <c r="H56" s="152"/>
      <c r="I56" s="148"/>
      <c r="J56" s="149"/>
      <c r="K56" s="149"/>
      <c r="L56" s="150"/>
      <c r="M56" s="151"/>
      <c r="N56" s="152"/>
      <c r="O56" s="148"/>
      <c r="P56" s="150"/>
      <c r="Q56" s="151"/>
      <c r="R56" s="152"/>
      <c r="S56" s="148"/>
      <c r="T56" s="150"/>
      <c r="U56" s="151"/>
      <c r="V56" s="152"/>
      <c r="W56" s="148"/>
      <c r="X56" s="153"/>
      <c r="AD56" s="85"/>
      <c r="AE56" s="165"/>
      <c r="AF56" s="208"/>
      <c r="AG56" s="117"/>
      <c r="AH56" s="121"/>
      <c r="AI56" s="210"/>
      <c r="AJ56" s="117"/>
      <c r="AK56" s="211"/>
      <c r="AL56" s="209"/>
      <c r="AV56" s="147"/>
      <c r="AW56" s="148"/>
      <c r="AX56" s="149"/>
      <c r="AY56" s="149"/>
      <c r="AZ56" s="309"/>
      <c r="BA56" s="289"/>
      <c r="BB56" s="290"/>
      <c r="BC56" s="290"/>
      <c r="BD56" s="290"/>
      <c r="BE56" s="290"/>
      <c r="BF56" s="153"/>
      <c r="BH56" s="85"/>
      <c r="BI56" s="165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L56" s="85"/>
      <c r="CM56" s="165"/>
      <c r="DP56" s="85"/>
      <c r="DQ56" s="165"/>
      <c r="DR56" s="208"/>
      <c r="DS56" s="117"/>
      <c r="DT56" s="121"/>
      <c r="DU56" s="210"/>
      <c r="DV56" s="117"/>
      <c r="DW56" s="211"/>
      <c r="DX56" s="209"/>
      <c r="EF56" s="147"/>
      <c r="EG56" s="148"/>
      <c r="EH56" s="150"/>
      <c r="EI56" s="151"/>
      <c r="EJ56" s="152"/>
      <c r="EK56" s="148"/>
      <c r="EL56" s="150"/>
      <c r="EM56" s="151"/>
      <c r="EN56" s="152"/>
      <c r="EO56" s="148"/>
      <c r="EP56" s="149"/>
      <c r="EQ56" s="149"/>
      <c r="ER56" s="153"/>
    </row>
    <row r="57" spans="68:139" ht="12.75" customHeight="1"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EG57" s="87"/>
      <c r="EH57" s="87"/>
      <c r="EI57" s="87"/>
    </row>
    <row r="58" spans="137:139" ht="12.75">
      <c r="EG58" s="87"/>
      <c r="EH58" s="87"/>
      <c r="EI58" s="87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password="E755" sheet="1" objects="1" scenarios="1"/>
  <mergeCells count="42">
    <mergeCell ref="AL23:AL24"/>
    <mergeCell ref="BC50:BD50"/>
    <mergeCell ref="DR3:DU3"/>
    <mergeCell ref="DI33:DI34"/>
    <mergeCell ref="H2:K2"/>
    <mergeCell ref="ED6:EE6"/>
    <mergeCell ref="Z6:AA6"/>
    <mergeCell ref="AB6:AC6"/>
    <mergeCell ref="DX2:EA2"/>
    <mergeCell ref="DX3:EA3"/>
    <mergeCell ref="AJ2:AO2"/>
    <mergeCell ref="AJ4:AO4"/>
    <mergeCell ref="N5:Q5"/>
    <mergeCell ref="N6:O6"/>
    <mergeCell ref="ER6:ES6"/>
    <mergeCell ref="EL2:EQ2"/>
    <mergeCell ref="EJ4:EM4"/>
    <mergeCell ref="EP4:ES4"/>
    <mergeCell ref="EJ5:EM5"/>
    <mergeCell ref="EP5:ES5"/>
    <mergeCell ref="EP6:EQ6"/>
    <mergeCell ref="EJ6:EK6"/>
    <mergeCell ref="EL6:EM6"/>
    <mergeCell ref="B6:C6"/>
    <mergeCell ref="D6:E6"/>
    <mergeCell ref="H6:I6"/>
    <mergeCell ref="J6:K6"/>
    <mergeCell ref="B5:E5"/>
    <mergeCell ref="B4:E4"/>
    <mergeCell ref="H4:K4"/>
    <mergeCell ref="H5:K5"/>
    <mergeCell ref="P6:Q6"/>
    <mergeCell ref="X2:AC2"/>
    <mergeCell ref="Z3:AA3"/>
    <mergeCell ref="X4:AC4"/>
    <mergeCell ref="X6:Y6"/>
    <mergeCell ref="N4:Q4"/>
    <mergeCell ref="ED3:EG3"/>
    <mergeCell ref="DX4:EA4"/>
    <mergeCell ref="EF6:EG6"/>
    <mergeCell ref="AF3:AI3"/>
    <mergeCell ref="AN3:AQ3"/>
  </mergeCells>
  <printOptions horizontalCentered="1" verticalCentered="1"/>
  <pageMargins left="0.11811023622047245" right="0.11811023622047245" top="0.3937007874015748" bottom="0.3937007874015748" header="0" footer="0"/>
  <pageSetup fitToWidth="4" horizontalDpi="600" verticalDpi="600" orientation="landscape" pageOrder="overThenDown" paperSize="9" scale="50" r:id="rId4"/>
  <drawing r:id="rId3"/>
  <legacyDrawing r:id="rId2"/>
  <oleObjects>
    <oleObject progId="Paint.Picture" shapeId="111887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2009-06-17T06:11:19Z</cp:lastPrinted>
  <dcterms:created xsi:type="dcterms:W3CDTF">2004-05-28T09:30:30Z</dcterms:created>
  <dcterms:modified xsi:type="dcterms:W3CDTF">2009-06-17T06:40:47Z</dcterms:modified>
  <cp:category/>
  <cp:version/>
  <cp:contentType/>
  <cp:contentStatus/>
</cp:coreProperties>
</file>