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Háj ve Slezsku" sheetId="2" r:id="rId2"/>
  </sheets>
  <definedNames/>
  <calcPr fullCalcOnLoad="1"/>
</workbook>
</file>

<file path=xl/sharedStrings.xml><?xml version="1.0" encoding="utf-8"?>
<sst xmlns="http://schemas.openxmlformats.org/spreadsheetml/2006/main" count="173" uniqueCount="105">
  <si>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</si>
  <si>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</si>
  <si>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</si>
  <si>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</si>
  <si>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</si>
  <si>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</si>
  <si>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</si>
  <si>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</si>
  <si>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</si>
  <si>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</si>
  <si>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</si>
  <si>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</si>
  <si>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</si>
  <si>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</si>
  <si>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</si>
  <si>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</si>
  <si>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</si>
  <si>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</si>
  <si>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</si>
  <si>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</si>
  <si>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</si>
  <si>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</si>
  <si>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</si>
  <si>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</si>
  <si>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</si>
  <si>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</si>
  <si>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</si>
  <si>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</si>
  <si>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</si>
  <si>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</si>
  <si>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</si>
  <si>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</si>
  <si>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</si>
  <si>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</si>
  <si>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</si>
  <si>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</si>
  <si>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L</t>
  </si>
  <si>
    <t>Vjezd - odjezd - průjezd,  NTV</t>
  </si>
  <si>
    <t>S 2</t>
  </si>
  <si>
    <t>L 2</t>
  </si>
  <si>
    <t>samočinně činností</t>
  </si>
  <si>
    <t>zabezpečovacího zařízení</t>
  </si>
  <si>
    <t>Se 1</t>
  </si>
  <si>
    <t>Se 2</t>
  </si>
  <si>
    <t>Vk 1</t>
  </si>
  <si>
    <t>Se 3</t>
  </si>
  <si>
    <t>ručně</t>
  </si>
  <si>
    <t>Směr  :  Děhylov</t>
  </si>
  <si>
    <t>Směr  :  Štítina</t>
  </si>
  <si>
    <t>Př Lo</t>
  </si>
  <si>
    <t>Př So</t>
  </si>
  <si>
    <t>Lo</t>
  </si>
  <si>
    <t>So</t>
  </si>
  <si>
    <t>Oddílová  -  AH Lhota</t>
  </si>
  <si>
    <t>do  Štítiny</t>
  </si>
  <si>
    <t>od  Štítiny</t>
  </si>
  <si>
    <t>při jízdě do odbočky - rychlost 50 km/h</t>
  </si>
  <si>
    <t>Km  275,940</t>
  </si>
  <si>
    <t>MVk 1</t>
  </si>
  <si>
    <t>EZ</t>
  </si>
  <si>
    <t>obsluha z pracoviště úsekového ovládání</t>
  </si>
  <si>
    <t>( bez návěstního bodu )</t>
  </si>
  <si>
    <t>( návěstní bod Lhota )</t>
  </si>
  <si>
    <t>Integrované - TESA</t>
  </si>
  <si>
    <t>Př S</t>
  </si>
  <si>
    <t>Km  279,462</t>
  </si>
  <si>
    <t>Kód : 14</t>
  </si>
  <si>
    <t>Obvod  dispečera  DOZ</t>
  </si>
  <si>
    <t>275,800</t>
  </si>
  <si>
    <t>Trať :</t>
  </si>
  <si>
    <t>Ev. č. :</t>
  </si>
  <si>
    <t>Elektronické  stavědlo</t>
  </si>
  <si>
    <t>ESA 11 ( TESA )</t>
  </si>
  <si>
    <t>Kód :  22</t>
  </si>
  <si>
    <t>dálková obsluha výpravčím DOZ ( opavský dispečer ) z JOP v ŽST Ostrava - Svinov</t>
  </si>
  <si>
    <t>Počet  pracovníků :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</si>
  <si>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</si>
  <si>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</si>
  <si>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</si>
  <si>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</si>
  <si>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</si>
  <si>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</si>
  <si>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</si>
  <si>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</si>
  <si>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Vlečka č.:</t>
  </si>
  <si>
    <t>( v.č. 7 / 4t / 4 )</t>
  </si>
  <si>
    <t>( Vk 1 / 3t / 3 )</t>
  </si>
  <si>
    <t>( MVk 1 / 6 )</t>
  </si>
  <si>
    <t>výměnový zámek v závislosti na v.č. 7</t>
  </si>
  <si>
    <t>výměnový zámek, klíč Vk 1 / 3t / 3 držen v EMZ v kolejišti</t>
  </si>
  <si>
    <t>bez zabezpečení</t>
  </si>
  <si>
    <t>Vzájemně vyloučeny jsou pouze protisměrné jízdní cesty na tutéž kolej</t>
  </si>
  <si>
    <t>výměnový zámek, klíč v.č. 7 / 4t / 4 držen v EMZ v kolejišti</t>
  </si>
  <si>
    <t>výměnový zámek, klíč MVk 1 / 6 držen v EMZ v kolejišti</t>
  </si>
  <si>
    <t>SENA</t>
  </si>
  <si>
    <t>C</t>
  </si>
  <si>
    <t>JPg</t>
  </si>
  <si>
    <t>I. / 2011</t>
  </si>
  <si>
    <t>č. I,  úrovňové, ostrovní</t>
  </si>
  <si>
    <t>č. III,  úrovňové, ostrovní</t>
  </si>
  <si>
    <t>č. II,  úrovňové, ostrovní</t>
  </si>
  <si>
    <t>1 + 3</t>
  </si>
  <si>
    <t>2 + 1</t>
  </si>
  <si>
    <t>3 + 5</t>
  </si>
  <si>
    <t>Účelové kolejiště SDC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</si>
</sst>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/>
    </xf>
    <xf numFmtId="0" fontId="32" fillId="0" borderId="0" xfId="20" applyFont="1" applyAlignment="1">
      <alignment horizontal="right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0" fillId="0" borderId="0" xfId="0" applyNumberFormat="1" applyAlignment="1">
      <alignment horizontal="righ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0" fontId="32" fillId="0" borderId="0" xfId="20" applyFont="1" applyFill="1" applyAlignment="1">
      <alignment horizontal="center" vertical="center"/>
      <protection/>
    </xf>
    <xf numFmtId="0" fontId="11" fillId="0" borderId="0" xfId="0" applyFont="1" applyAlignment="1">
      <alignment horizontal="center"/>
    </xf>
    <xf numFmtId="164" fontId="33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NumberForma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44" fontId="8" fillId="3" borderId="41" xfId="18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 ve Slezsku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20</xdr:row>
      <xdr:rowOff>114300</xdr:rowOff>
    </xdr:from>
    <xdr:to>
      <xdr:col>38</xdr:col>
      <xdr:colOff>47625</xdr:colOff>
      <xdr:row>20</xdr:row>
      <xdr:rowOff>114300</xdr:rowOff>
    </xdr:to>
    <xdr:sp>
      <xdr:nvSpPr>
        <xdr:cNvPr id="1" name="Line 801"/>
        <xdr:cNvSpPr>
          <a:spLocks/>
        </xdr:cNvSpPr>
      </xdr:nvSpPr>
      <xdr:spPr>
        <a:xfrm>
          <a:off x="26041350" y="528637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" name="Line 440"/>
        <xdr:cNvSpPr>
          <a:spLocks/>
        </xdr:cNvSpPr>
      </xdr:nvSpPr>
      <xdr:spPr>
        <a:xfrm flipV="1">
          <a:off x="28270200" y="620077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3" name="Line 439"/>
        <xdr:cNvSpPr>
          <a:spLocks/>
        </xdr:cNvSpPr>
      </xdr:nvSpPr>
      <xdr:spPr>
        <a:xfrm flipV="1">
          <a:off x="24555450" y="8943975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24</xdr:row>
      <xdr:rowOff>114300</xdr:rowOff>
    </xdr:from>
    <xdr:to>
      <xdr:col>70</xdr:col>
      <xdr:colOff>447675</xdr:colOff>
      <xdr:row>24</xdr:row>
      <xdr:rowOff>114300</xdr:rowOff>
    </xdr:to>
    <xdr:sp>
      <xdr:nvSpPr>
        <xdr:cNvPr id="4" name="Line 51"/>
        <xdr:cNvSpPr>
          <a:spLocks/>
        </xdr:cNvSpPr>
      </xdr:nvSpPr>
      <xdr:spPr>
        <a:xfrm flipV="1">
          <a:off x="33108900" y="6200775"/>
          <a:ext cx="1919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74</xdr:col>
      <xdr:colOff>495300</xdr:colOff>
      <xdr:row>30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15874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 ve Slezsku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2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7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152400</xdr:rowOff>
    </xdr:from>
    <xdr:to>
      <xdr:col>69</xdr:col>
      <xdr:colOff>247650</xdr:colOff>
      <xdr:row>28</xdr:row>
      <xdr:rowOff>0</xdr:rowOff>
    </xdr:to>
    <xdr:sp>
      <xdr:nvSpPr>
        <xdr:cNvPr id="28" name="Line 609"/>
        <xdr:cNvSpPr>
          <a:spLocks/>
        </xdr:cNvSpPr>
      </xdr:nvSpPr>
      <xdr:spPr>
        <a:xfrm flipH="1" flipV="1">
          <a:off x="508444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01015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3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228600</xdr:colOff>
      <xdr:row>21</xdr:row>
      <xdr:rowOff>9525</xdr:rowOff>
    </xdr:from>
    <xdr:to>
      <xdr:col>51</xdr:col>
      <xdr:colOff>0</xdr:colOff>
      <xdr:row>23</xdr:row>
      <xdr:rowOff>19050</xdr:rowOff>
    </xdr:to>
    <xdr:pic>
      <xdr:nvPicPr>
        <xdr:cNvPr id="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09350" y="54102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152400</xdr:rowOff>
    </xdr:to>
    <xdr:sp>
      <xdr:nvSpPr>
        <xdr:cNvPr id="35" name="Line 28"/>
        <xdr:cNvSpPr>
          <a:spLocks/>
        </xdr:cNvSpPr>
      </xdr:nvSpPr>
      <xdr:spPr>
        <a:xfrm flipV="1">
          <a:off x="275272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152400</xdr:rowOff>
    </xdr:from>
    <xdr:to>
      <xdr:col>37</xdr:col>
      <xdr:colOff>266700</xdr:colOff>
      <xdr:row>25</xdr:row>
      <xdr:rowOff>0</xdr:rowOff>
    </xdr:to>
    <xdr:sp>
      <xdr:nvSpPr>
        <xdr:cNvPr id="36" name="Line 29"/>
        <xdr:cNvSpPr>
          <a:spLocks/>
        </xdr:cNvSpPr>
      </xdr:nvSpPr>
      <xdr:spPr>
        <a:xfrm flipV="1">
          <a:off x="267843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0</xdr:rowOff>
    </xdr:from>
    <xdr:to>
      <xdr:col>36</xdr:col>
      <xdr:colOff>495300</xdr:colOff>
      <xdr:row>27</xdr:row>
      <xdr:rowOff>114300</xdr:rowOff>
    </xdr:to>
    <xdr:sp>
      <xdr:nvSpPr>
        <xdr:cNvPr id="37" name="Line 30"/>
        <xdr:cNvSpPr>
          <a:spLocks/>
        </xdr:cNvSpPr>
      </xdr:nvSpPr>
      <xdr:spPr>
        <a:xfrm flipV="1">
          <a:off x="230695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8" name="Line 171"/>
        <xdr:cNvSpPr>
          <a:spLocks/>
        </xdr:cNvSpPr>
      </xdr:nvSpPr>
      <xdr:spPr>
        <a:xfrm flipV="1">
          <a:off x="1266825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39" name="Line 172"/>
        <xdr:cNvSpPr>
          <a:spLocks/>
        </xdr:cNvSpPr>
      </xdr:nvSpPr>
      <xdr:spPr>
        <a:xfrm flipV="1">
          <a:off x="3333750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41" name="Line 174"/>
        <xdr:cNvSpPr>
          <a:spLocks/>
        </xdr:cNvSpPr>
      </xdr:nvSpPr>
      <xdr:spPr>
        <a:xfrm flipH="1">
          <a:off x="53073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2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3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44" name="Line 179"/>
        <xdr:cNvSpPr>
          <a:spLocks/>
        </xdr:cNvSpPr>
      </xdr:nvSpPr>
      <xdr:spPr>
        <a:xfrm flipH="1" flipV="1">
          <a:off x="11182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5" name="Line 180"/>
        <xdr:cNvSpPr>
          <a:spLocks/>
        </xdr:cNvSpPr>
      </xdr:nvSpPr>
      <xdr:spPr>
        <a:xfrm flipH="1" flipV="1">
          <a:off x="119253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15</xdr:col>
      <xdr:colOff>266700</xdr:colOff>
      <xdr:row>33</xdr:row>
      <xdr:rowOff>0</xdr:rowOff>
    </xdr:to>
    <xdr:sp>
      <xdr:nvSpPr>
        <xdr:cNvPr id="46" name="Line 181"/>
        <xdr:cNvSpPr>
          <a:spLocks/>
        </xdr:cNvSpPr>
      </xdr:nvSpPr>
      <xdr:spPr>
        <a:xfrm flipH="1" flipV="1">
          <a:off x="746760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47" name="Line 182"/>
        <xdr:cNvSpPr>
          <a:spLocks/>
        </xdr:cNvSpPr>
      </xdr:nvSpPr>
      <xdr:spPr>
        <a:xfrm flipH="1">
          <a:off x="538162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78</xdr:col>
      <xdr:colOff>495300</xdr:colOff>
      <xdr:row>33</xdr:row>
      <xdr:rowOff>0</xdr:rowOff>
    </xdr:to>
    <xdr:sp>
      <xdr:nvSpPr>
        <xdr:cNvPr id="48" name="Line 183"/>
        <xdr:cNvSpPr>
          <a:spLocks/>
        </xdr:cNvSpPr>
      </xdr:nvSpPr>
      <xdr:spPr>
        <a:xfrm flipH="1">
          <a:off x="545592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49" name="Line 332"/>
        <xdr:cNvSpPr>
          <a:spLocks/>
        </xdr:cNvSpPr>
      </xdr:nvSpPr>
      <xdr:spPr>
        <a:xfrm>
          <a:off x="597789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7735 - 3ZBI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276,331</a:t>
          </a:r>
        </a:p>
      </xdr:txBody>
    </xdr:sp>
    <xdr:clientData/>
  </xdr:one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51" name="Line 334"/>
        <xdr:cNvSpPr>
          <a:spLocks/>
        </xdr:cNvSpPr>
      </xdr:nvSpPr>
      <xdr:spPr>
        <a:xfrm>
          <a:off x="34861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297180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7734 - 3SBI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275,265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26</xdr:col>
      <xdr:colOff>495300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54" name="Line 434"/>
        <xdr:cNvSpPr>
          <a:spLocks/>
        </xdr:cNvSpPr>
      </xdr:nvSpPr>
      <xdr:spPr>
        <a:xfrm>
          <a:off x="19354800" y="8258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36</xdr:row>
      <xdr:rowOff>114300</xdr:rowOff>
    </xdr:from>
    <xdr:to>
      <xdr:col>70</xdr:col>
      <xdr:colOff>238125</xdr:colOff>
      <xdr:row>36</xdr:row>
      <xdr:rowOff>114300</xdr:rowOff>
    </xdr:to>
    <xdr:sp>
      <xdr:nvSpPr>
        <xdr:cNvPr id="55" name="Line 435"/>
        <xdr:cNvSpPr>
          <a:spLocks/>
        </xdr:cNvSpPr>
      </xdr:nvSpPr>
      <xdr:spPr>
        <a:xfrm flipV="1">
          <a:off x="33108900" y="8943975"/>
          <a:ext cx="18983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36</xdr:row>
      <xdr:rowOff>114300</xdr:rowOff>
    </xdr:from>
    <xdr:to>
      <xdr:col>35</xdr:col>
      <xdr:colOff>266700</xdr:colOff>
      <xdr:row>36</xdr:row>
      <xdr:rowOff>152400</xdr:rowOff>
    </xdr:to>
    <xdr:sp>
      <xdr:nvSpPr>
        <xdr:cNvPr id="56" name="Line 436"/>
        <xdr:cNvSpPr>
          <a:spLocks/>
        </xdr:cNvSpPr>
      </xdr:nvSpPr>
      <xdr:spPr>
        <a:xfrm>
          <a:off x="25279350" y="89439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58" name="Line 452"/>
        <xdr:cNvSpPr>
          <a:spLocks/>
        </xdr:cNvSpPr>
      </xdr:nvSpPr>
      <xdr:spPr>
        <a:xfrm>
          <a:off x="238125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59" name="Line 453"/>
        <xdr:cNvSpPr>
          <a:spLocks/>
        </xdr:cNvSpPr>
      </xdr:nvSpPr>
      <xdr:spPr>
        <a:xfrm>
          <a:off x="230695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152400</xdr:rowOff>
    </xdr:from>
    <xdr:to>
      <xdr:col>36</xdr:col>
      <xdr:colOff>495300</xdr:colOff>
      <xdr:row>37</xdr:row>
      <xdr:rowOff>0</xdr:rowOff>
    </xdr:to>
    <xdr:sp>
      <xdr:nvSpPr>
        <xdr:cNvPr id="60" name="Line 470"/>
        <xdr:cNvSpPr>
          <a:spLocks/>
        </xdr:cNvSpPr>
      </xdr:nvSpPr>
      <xdr:spPr>
        <a:xfrm>
          <a:off x="26041350" y="898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114300</xdr:rowOff>
    </xdr:from>
    <xdr:to>
      <xdr:col>41</xdr:col>
      <xdr:colOff>266700</xdr:colOff>
      <xdr:row>41</xdr:row>
      <xdr:rowOff>114300</xdr:rowOff>
    </xdr:to>
    <xdr:sp>
      <xdr:nvSpPr>
        <xdr:cNvPr id="61" name="Line 471"/>
        <xdr:cNvSpPr>
          <a:spLocks/>
        </xdr:cNvSpPr>
      </xdr:nvSpPr>
      <xdr:spPr>
        <a:xfrm>
          <a:off x="28270200" y="94011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114300</xdr:rowOff>
    </xdr:from>
    <xdr:to>
      <xdr:col>37</xdr:col>
      <xdr:colOff>266700</xdr:colOff>
      <xdr:row>23</xdr:row>
      <xdr:rowOff>95250</xdr:rowOff>
    </xdr:to>
    <xdr:sp>
      <xdr:nvSpPr>
        <xdr:cNvPr id="62" name="Line 500"/>
        <xdr:cNvSpPr>
          <a:spLocks/>
        </xdr:cNvSpPr>
      </xdr:nvSpPr>
      <xdr:spPr>
        <a:xfrm>
          <a:off x="23793450" y="5057775"/>
          <a:ext cx="373380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76200</xdr:rowOff>
    </xdr:from>
    <xdr:to>
      <xdr:col>40</xdr:col>
      <xdr:colOff>476250</xdr:colOff>
      <xdr:row>24</xdr:row>
      <xdr:rowOff>114300</xdr:rowOff>
    </xdr:to>
    <xdr:sp>
      <xdr:nvSpPr>
        <xdr:cNvPr id="63" name="Line 501"/>
        <xdr:cNvSpPr>
          <a:spLocks/>
        </xdr:cNvSpPr>
      </xdr:nvSpPr>
      <xdr:spPr>
        <a:xfrm>
          <a:off x="29013150" y="6162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39</xdr:col>
      <xdr:colOff>266700</xdr:colOff>
      <xdr:row>24</xdr:row>
      <xdr:rowOff>76200</xdr:rowOff>
    </xdr:to>
    <xdr:sp>
      <xdr:nvSpPr>
        <xdr:cNvPr id="64" name="Line 502"/>
        <xdr:cNvSpPr>
          <a:spLocks/>
        </xdr:cNvSpPr>
      </xdr:nvSpPr>
      <xdr:spPr>
        <a:xfrm>
          <a:off x="282702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114300</xdr:rowOff>
    </xdr:from>
    <xdr:to>
      <xdr:col>33</xdr:col>
      <xdr:colOff>266700</xdr:colOff>
      <xdr:row>20</xdr:row>
      <xdr:rowOff>0</xdr:rowOff>
    </xdr:to>
    <xdr:sp>
      <xdr:nvSpPr>
        <xdr:cNvPr id="65" name="Line 504"/>
        <xdr:cNvSpPr>
          <a:spLocks/>
        </xdr:cNvSpPr>
      </xdr:nvSpPr>
      <xdr:spPr>
        <a:xfrm>
          <a:off x="23793450" y="50577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66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67" name="Line 50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68" name="Line 50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69" name="Line 50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70" name="Line 51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38</xdr:col>
      <xdr:colOff>514350</xdr:colOff>
      <xdr:row>21</xdr:row>
      <xdr:rowOff>0</xdr:rowOff>
    </xdr:to>
    <xdr:sp>
      <xdr:nvSpPr>
        <xdr:cNvPr id="71" name="TextBox 643"/>
        <xdr:cNvSpPr txBox="1">
          <a:spLocks noChangeArrowheads="1"/>
        </xdr:cNvSpPr>
      </xdr:nvSpPr>
      <xdr:spPr>
        <a:xfrm>
          <a:off x="27774900" y="5172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TD</a:t>
          </a:r>
        </a:p>
      </xdr:txBody>
    </xdr:sp>
    <xdr:clientData/>
  </xdr:twoCellAnchor>
  <xdr:twoCellAnchor>
    <xdr:from>
      <xdr:col>36</xdr:col>
      <xdr:colOff>495300</xdr:colOff>
      <xdr:row>37</xdr:row>
      <xdr:rowOff>0</xdr:rowOff>
    </xdr:from>
    <xdr:to>
      <xdr:col>37</xdr:col>
      <xdr:colOff>266700</xdr:colOff>
      <xdr:row>37</xdr:row>
      <xdr:rowOff>142875</xdr:rowOff>
    </xdr:to>
    <xdr:sp>
      <xdr:nvSpPr>
        <xdr:cNvPr id="72" name="Line 737"/>
        <xdr:cNvSpPr>
          <a:spLocks/>
        </xdr:cNvSpPr>
      </xdr:nvSpPr>
      <xdr:spPr>
        <a:xfrm>
          <a:off x="26784300" y="9058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142875</xdr:rowOff>
    </xdr:from>
    <xdr:to>
      <xdr:col>38</xdr:col>
      <xdr:colOff>495300</xdr:colOff>
      <xdr:row>38</xdr:row>
      <xdr:rowOff>114300</xdr:rowOff>
    </xdr:to>
    <xdr:sp>
      <xdr:nvSpPr>
        <xdr:cNvPr id="73" name="Line 738"/>
        <xdr:cNvSpPr>
          <a:spLocks/>
        </xdr:cNvSpPr>
      </xdr:nvSpPr>
      <xdr:spPr>
        <a:xfrm>
          <a:off x="27527250" y="9201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95250</xdr:rowOff>
    </xdr:from>
    <xdr:to>
      <xdr:col>38</xdr:col>
      <xdr:colOff>495300</xdr:colOff>
      <xdr:row>24</xdr:row>
      <xdr:rowOff>0</xdr:rowOff>
    </xdr:to>
    <xdr:sp>
      <xdr:nvSpPr>
        <xdr:cNvPr id="74" name="Line 739"/>
        <xdr:cNvSpPr>
          <a:spLocks/>
        </xdr:cNvSpPr>
      </xdr:nvSpPr>
      <xdr:spPr>
        <a:xfrm>
          <a:off x="27527250" y="59531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0</xdr:rowOff>
    </xdr:from>
    <xdr:to>
      <xdr:col>34</xdr:col>
      <xdr:colOff>495300</xdr:colOff>
      <xdr:row>20</xdr:row>
      <xdr:rowOff>76200</xdr:rowOff>
    </xdr:to>
    <xdr:sp>
      <xdr:nvSpPr>
        <xdr:cNvPr id="75" name="Line 799"/>
        <xdr:cNvSpPr>
          <a:spLocks/>
        </xdr:cNvSpPr>
      </xdr:nvSpPr>
      <xdr:spPr>
        <a:xfrm>
          <a:off x="2455545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76200</xdr:rowOff>
    </xdr:from>
    <xdr:to>
      <xdr:col>35</xdr:col>
      <xdr:colOff>266700</xdr:colOff>
      <xdr:row>20</xdr:row>
      <xdr:rowOff>114300</xdr:rowOff>
    </xdr:to>
    <xdr:sp>
      <xdr:nvSpPr>
        <xdr:cNvPr id="76" name="Line 800"/>
        <xdr:cNvSpPr>
          <a:spLocks/>
        </xdr:cNvSpPr>
      </xdr:nvSpPr>
      <xdr:spPr>
        <a:xfrm>
          <a:off x="2529840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7" name="Oval 93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314325</xdr:colOff>
      <xdr:row>23</xdr:row>
      <xdr:rowOff>0</xdr:rowOff>
    </xdr:from>
    <xdr:to>
      <xdr:col>48</xdr:col>
      <xdr:colOff>657225</xdr:colOff>
      <xdr:row>32</xdr:row>
      <xdr:rowOff>152400</xdr:rowOff>
    </xdr:to>
    <xdr:sp>
      <xdr:nvSpPr>
        <xdr:cNvPr id="78" name="Rectangle 939"/>
        <xdr:cNvSpPr>
          <a:spLocks/>
        </xdr:cNvSpPr>
      </xdr:nvSpPr>
      <xdr:spPr>
        <a:xfrm>
          <a:off x="35823525" y="5857875"/>
          <a:ext cx="333375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76200</xdr:rowOff>
    </xdr:from>
    <xdr:to>
      <xdr:col>48</xdr:col>
      <xdr:colOff>314325</xdr:colOff>
      <xdr:row>32</xdr:row>
      <xdr:rowOff>152400</xdr:rowOff>
    </xdr:to>
    <xdr:sp>
      <xdr:nvSpPr>
        <xdr:cNvPr id="79" name="Rectangle 940"/>
        <xdr:cNvSpPr>
          <a:spLocks/>
        </xdr:cNvSpPr>
      </xdr:nvSpPr>
      <xdr:spPr>
        <a:xfrm>
          <a:off x="35509200" y="77628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48</xdr:col>
      <xdr:colOff>314325</xdr:colOff>
      <xdr:row>29</xdr:row>
      <xdr:rowOff>152400</xdr:rowOff>
    </xdr:to>
    <xdr:sp>
      <xdr:nvSpPr>
        <xdr:cNvPr id="80" name="Rectangle 941"/>
        <xdr:cNvSpPr>
          <a:spLocks/>
        </xdr:cNvSpPr>
      </xdr:nvSpPr>
      <xdr:spPr>
        <a:xfrm>
          <a:off x="35509200" y="70770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657225</xdr:colOff>
      <xdr:row>25</xdr:row>
      <xdr:rowOff>76200</xdr:rowOff>
    </xdr:from>
    <xdr:to>
      <xdr:col>49</xdr:col>
      <xdr:colOff>0</xdr:colOff>
      <xdr:row>26</xdr:row>
      <xdr:rowOff>152400</xdr:rowOff>
    </xdr:to>
    <xdr:sp>
      <xdr:nvSpPr>
        <xdr:cNvPr id="81" name="Rectangle 942"/>
        <xdr:cNvSpPr>
          <a:spLocks/>
        </xdr:cNvSpPr>
      </xdr:nvSpPr>
      <xdr:spPr>
        <a:xfrm>
          <a:off x="36166425" y="63912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48</xdr:col>
      <xdr:colOff>0</xdr:colOff>
      <xdr:row>32</xdr:row>
      <xdr:rowOff>152400</xdr:rowOff>
    </xdr:to>
    <xdr:grpSp>
      <xdr:nvGrpSpPr>
        <xdr:cNvPr id="82" name="Group 943"/>
        <xdr:cNvGrpSpPr>
          <a:grpSpLocks/>
        </xdr:cNvGrpSpPr>
      </xdr:nvGrpSpPr>
      <xdr:grpSpPr>
        <a:xfrm>
          <a:off x="27260550" y="7762875"/>
          <a:ext cx="8248650" cy="304800"/>
          <a:chOff x="115" y="298"/>
          <a:chExt cx="1117" cy="40"/>
        </a:xfrm>
        <a:solidFill>
          <a:srgbClr val="FFFFFF"/>
        </a:solidFill>
      </xdr:grpSpPr>
      <xdr:sp>
        <xdr:nvSpPr>
          <xdr:cNvPr id="83" name="Rectangle 9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666750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99" name="Group 960"/>
        <xdr:cNvGrpSpPr>
          <a:grpSpLocks/>
        </xdr:cNvGrpSpPr>
      </xdr:nvGrpSpPr>
      <xdr:grpSpPr>
        <a:xfrm>
          <a:off x="25469850" y="7077075"/>
          <a:ext cx="10039350" cy="304800"/>
          <a:chOff x="115" y="298"/>
          <a:chExt cx="1117" cy="40"/>
        </a:xfrm>
        <a:solidFill>
          <a:srgbClr val="FFFFFF"/>
        </a:solidFill>
      </xdr:grpSpPr>
      <xdr:sp>
        <xdr:nvSpPr>
          <xdr:cNvPr id="100" name="Rectangle 9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76200</xdr:rowOff>
    </xdr:from>
    <xdr:to>
      <xdr:col>65</xdr:col>
      <xdr:colOff>0</xdr:colOff>
      <xdr:row>26</xdr:row>
      <xdr:rowOff>152400</xdr:rowOff>
    </xdr:to>
    <xdr:grpSp>
      <xdr:nvGrpSpPr>
        <xdr:cNvPr id="116" name="Group 977"/>
        <xdr:cNvGrpSpPr>
          <a:grpSpLocks/>
        </xdr:cNvGrpSpPr>
      </xdr:nvGrpSpPr>
      <xdr:grpSpPr>
        <a:xfrm>
          <a:off x="36480750" y="639127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117" name="Rectangle 97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7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8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8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8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8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8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8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8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8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9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9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33" name="Group 994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9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36" name="Group 997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9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39" name="Group 1000"/>
        <xdr:cNvGrpSpPr>
          <a:grpSpLocks noChangeAspect="1"/>
        </xdr:cNvGrpSpPr>
      </xdr:nvGrpSpPr>
      <xdr:grpSpPr>
        <a:xfrm>
          <a:off x="192024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10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219075</xdr:rowOff>
    </xdr:from>
    <xdr:to>
      <xdr:col>31</xdr:col>
      <xdr:colOff>419100</xdr:colOff>
      <xdr:row>27</xdr:row>
      <xdr:rowOff>114300</xdr:rowOff>
    </xdr:to>
    <xdr:grpSp>
      <xdr:nvGrpSpPr>
        <xdr:cNvPr id="142" name="Group 1003"/>
        <xdr:cNvGrpSpPr>
          <a:grpSpLocks noChangeAspect="1"/>
        </xdr:cNvGrpSpPr>
      </xdr:nvGrpSpPr>
      <xdr:grpSpPr>
        <a:xfrm>
          <a:off x="22907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17</xdr:row>
      <xdr:rowOff>209550</xdr:rowOff>
    </xdr:from>
    <xdr:to>
      <xdr:col>32</xdr:col>
      <xdr:colOff>628650</xdr:colOff>
      <xdr:row>19</xdr:row>
      <xdr:rowOff>114300</xdr:rowOff>
    </xdr:to>
    <xdr:grpSp>
      <xdr:nvGrpSpPr>
        <xdr:cNvPr id="145" name="Group 1015"/>
        <xdr:cNvGrpSpPr>
          <a:grpSpLocks noChangeAspect="1"/>
        </xdr:cNvGrpSpPr>
      </xdr:nvGrpSpPr>
      <xdr:grpSpPr>
        <a:xfrm>
          <a:off x="236410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10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48" name="Group 1018"/>
        <xdr:cNvGrpSpPr>
          <a:grpSpLocks noChangeAspect="1"/>
        </xdr:cNvGrpSpPr>
      </xdr:nvGrpSpPr>
      <xdr:grpSpPr>
        <a:xfrm>
          <a:off x="295846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10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36</xdr:row>
      <xdr:rowOff>114300</xdr:rowOff>
    </xdr:from>
    <xdr:to>
      <xdr:col>34</xdr:col>
      <xdr:colOff>628650</xdr:colOff>
      <xdr:row>38</xdr:row>
      <xdr:rowOff>28575</xdr:rowOff>
    </xdr:to>
    <xdr:grpSp>
      <xdr:nvGrpSpPr>
        <xdr:cNvPr id="151" name="Group 1021"/>
        <xdr:cNvGrpSpPr>
          <a:grpSpLocks noChangeAspect="1"/>
        </xdr:cNvGrpSpPr>
      </xdr:nvGrpSpPr>
      <xdr:grpSpPr>
        <a:xfrm>
          <a:off x="251269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10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54" name="Group 0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57" name="Group 3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542925</xdr:colOff>
      <xdr:row>39</xdr:row>
      <xdr:rowOff>104775</xdr:rowOff>
    </xdr:from>
    <xdr:to>
      <xdr:col>38</xdr:col>
      <xdr:colOff>895350</xdr:colOff>
      <xdr:row>40</xdr:row>
      <xdr:rowOff>0</xdr:rowOff>
    </xdr:to>
    <xdr:sp>
      <xdr:nvSpPr>
        <xdr:cNvPr id="160" name="kreslení 427"/>
        <xdr:cNvSpPr>
          <a:spLocks/>
        </xdr:cNvSpPr>
      </xdr:nvSpPr>
      <xdr:spPr>
        <a:xfrm>
          <a:off x="28317825" y="9620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314325</xdr:colOff>
      <xdr:row>37</xdr:row>
      <xdr:rowOff>47625</xdr:rowOff>
    </xdr:from>
    <xdr:to>
      <xdr:col>32</xdr:col>
      <xdr:colOff>666750</xdr:colOff>
      <xdr:row>37</xdr:row>
      <xdr:rowOff>171450</xdr:rowOff>
    </xdr:to>
    <xdr:sp>
      <xdr:nvSpPr>
        <xdr:cNvPr id="161" name="kreslení 427"/>
        <xdr:cNvSpPr>
          <a:spLocks/>
        </xdr:cNvSpPr>
      </xdr:nvSpPr>
      <xdr:spPr>
        <a:xfrm>
          <a:off x="23631525" y="9105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</xdr:colOff>
      <xdr:row>21</xdr:row>
      <xdr:rowOff>9525</xdr:rowOff>
    </xdr:from>
    <xdr:to>
      <xdr:col>39</xdr:col>
      <xdr:colOff>485775</xdr:colOff>
      <xdr:row>22</xdr:row>
      <xdr:rowOff>0</xdr:rowOff>
    </xdr:to>
    <xdr:grpSp>
      <xdr:nvGrpSpPr>
        <xdr:cNvPr id="162" name="Group 36"/>
        <xdr:cNvGrpSpPr>
          <a:grpSpLocks/>
        </xdr:cNvGrpSpPr>
      </xdr:nvGrpSpPr>
      <xdr:grpSpPr>
        <a:xfrm>
          <a:off x="287940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3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39</xdr:row>
      <xdr:rowOff>9525</xdr:rowOff>
    </xdr:from>
    <xdr:to>
      <xdr:col>37</xdr:col>
      <xdr:colOff>485775</xdr:colOff>
      <xdr:row>40</xdr:row>
      <xdr:rowOff>0</xdr:rowOff>
    </xdr:to>
    <xdr:grpSp>
      <xdr:nvGrpSpPr>
        <xdr:cNvPr id="167" name="Group 41"/>
        <xdr:cNvGrpSpPr>
          <a:grpSpLocks/>
        </xdr:cNvGrpSpPr>
      </xdr:nvGrpSpPr>
      <xdr:grpSpPr>
        <a:xfrm>
          <a:off x="2730817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39</xdr:row>
      <xdr:rowOff>9525</xdr:rowOff>
    </xdr:from>
    <xdr:to>
      <xdr:col>32</xdr:col>
      <xdr:colOff>714375</xdr:colOff>
      <xdr:row>40</xdr:row>
      <xdr:rowOff>0</xdr:rowOff>
    </xdr:to>
    <xdr:grpSp>
      <xdr:nvGrpSpPr>
        <xdr:cNvPr id="172" name="Group 46"/>
        <xdr:cNvGrpSpPr>
          <a:grpSpLocks/>
        </xdr:cNvGrpSpPr>
      </xdr:nvGrpSpPr>
      <xdr:grpSpPr>
        <a:xfrm>
          <a:off x="2359342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18</xdr:row>
      <xdr:rowOff>0</xdr:rowOff>
    </xdr:from>
    <xdr:to>
      <xdr:col>32</xdr:col>
      <xdr:colOff>476250</xdr:colOff>
      <xdr:row>19</xdr:row>
      <xdr:rowOff>114300</xdr:rowOff>
    </xdr:to>
    <xdr:sp>
      <xdr:nvSpPr>
        <xdr:cNvPr id="177" name="Line 51"/>
        <xdr:cNvSpPr>
          <a:spLocks/>
        </xdr:cNvSpPr>
      </xdr:nvSpPr>
      <xdr:spPr>
        <a:xfrm>
          <a:off x="22326600" y="4714875"/>
          <a:ext cx="1466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647700</xdr:colOff>
      <xdr:row>29</xdr:row>
      <xdr:rowOff>57150</xdr:rowOff>
    </xdr:from>
    <xdr:to>
      <xdr:col>80</xdr:col>
      <xdr:colOff>942975</xdr:colOff>
      <xdr:row>29</xdr:row>
      <xdr:rowOff>171450</xdr:rowOff>
    </xdr:to>
    <xdr:grpSp>
      <xdr:nvGrpSpPr>
        <xdr:cNvPr id="178" name="Group 52"/>
        <xdr:cNvGrpSpPr>
          <a:grpSpLocks noChangeAspect="1"/>
        </xdr:cNvGrpSpPr>
      </xdr:nvGrpSpPr>
      <xdr:grpSpPr>
        <a:xfrm>
          <a:off x="599313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66675</xdr:rowOff>
    </xdr:from>
    <xdr:to>
      <xdr:col>10</xdr:col>
      <xdr:colOff>342900</xdr:colOff>
      <xdr:row>31</xdr:row>
      <xdr:rowOff>180975</xdr:rowOff>
    </xdr:to>
    <xdr:grpSp>
      <xdr:nvGrpSpPr>
        <xdr:cNvPr id="182" name="Group 56"/>
        <xdr:cNvGrpSpPr>
          <a:grpSpLocks noChangeAspect="1"/>
        </xdr:cNvGrpSpPr>
      </xdr:nvGrpSpPr>
      <xdr:grpSpPr>
        <a:xfrm>
          <a:off x="7019925" y="7753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171450</xdr:colOff>
      <xdr:row>29</xdr:row>
      <xdr:rowOff>57150</xdr:rowOff>
    </xdr:from>
    <xdr:to>
      <xdr:col>6</xdr:col>
      <xdr:colOff>609600</xdr:colOff>
      <xdr:row>29</xdr:row>
      <xdr:rowOff>171450</xdr:rowOff>
    </xdr:to>
    <xdr:grpSp>
      <xdr:nvGrpSpPr>
        <xdr:cNvPr id="186" name="Group 60"/>
        <xdr:cNvGrpSpPr>
          <a:grpSpLocks noChangeAspect="1"/>
        </xdr:cNvGrpSpPr>
      </xdr:nvGrpSpPr>
      <xdr:grpSpPr>
        <a:xfrm>
          <a:off x="417195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7" name="Line 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466725</xdr:colOff>
      <xdr:row>31</xdr:row>
      <xdr:rowOff>171450</xdr:rowOff>
    </xdr:to>
    <xdr:grpSp>
      <xdr:nvGrpSpPr>
        <xdr:cNvPr id="191" name="Group 65"/>
        <xdr:cNvGrpSpPr>
          <a:grpSpLocks noChangeAspect="1"/>
        </xdr:cNvGrpSpPr>
      </xdr:nvGrpSpPr>
      <xdr:grpSpPr>
        <a:xfrm>
          <a:off x="147637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" name="Line 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200" name="Group 74"/>
        <xdr:cNvGrpSpPr>
          <a:grpSpLocks noChangeAspect="1"/>
        </xdr:cNvGrpSpPr>
      </xdr:nvGrpSpPr>
      <xdr:grpSpPr>
        <a:xfrm>
          <a:off x="63293625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Line 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26</xdr:row>
      <xdr:rowOff>57150</xdr:rowOff>
    </xdr:from>
    <xdr:to>
      <xdr:col>23</xdr:col>
      <xdr:colOff>466725</xdr:colOff>
      <xdr:row>26</xdr:row>
      <xdr:rowOff>171450</xdr:rowOff>
    </xdr:to>
    <xdr:grpSp>
      <xdr:nvGrpSpPr>
        <xdr:cNvPr id="209" name="Group 83"/>
        <xdr:cNvGrpSpPr>
          <a:grpSpLocks noChangeAspect="1"/>
        </xdr:cNvGrpSpPr>
      </xdr:nvGrpSpPr>
      <xdr:grpSpPr>
        <a:xfrm>
          <a:off x="16468725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76200</xdr:colOff>
      <xdr:row>32</xdr:row>
      <xdr:rowOff>57150</xdr:rowOff>
    </xdr:from>
    <xdr:to>
      <xdr:col>16</xdr:col>
      <xdr:colOff>942975</xdr:colOff>
      <xdr:row>32</xdr:row>
      <xdr:rowOff>171450</xdr:rowOff>
    </xdr:to>
    <xdr:grpSp>
      <xdr:nvGrpSpPr>
        <xdr:cNvPr id="217" name="Group 91"/>
        <xdr:cNvGrpSpPr>
          <a:grpSpLocks noChangeAspect="1"/>
        </xdr:cNvGrpSpPr>
      </xdr:nvGrpSpPr>
      <xdr:grpSpPr>
        <a:xfrm>
          <a:off x="11506200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9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28</xdr:row>
      <xdr:rowOff>57150</xdr:rowOff>
    </xdr:from>
    <xdr:to>
      <xdr:col>66</xdr:col>
      <xdr:colOff>85725</xdr:colOff>
      <xdr:row>28</xdr:row>
      <xdr:rowOff>171450</xdr:rowOff>
    </xdr:to>
    <xdr:grpSp>
      <xdr:nvGrpSpPr>
        <xdr:cNvPr id="225" name="Group 99"/>
        <xdr:cNvGrpSpPr>
          <a:grpSpLocks noChangeAspect="1"/>
        </xdr:cNvGrpSpPr>
      </xdr:nvGrpSpPr>
      <xdr:grpSpPr>
        <a:xfrm>
          <a:off x="481107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10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0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34</xdr:row>
      <xdr:rowOff>57150</xdr:rowOff>
    </xdr:from>
    <xdr:to>
      <xdr:col>72</xdr:col>
      <xdr:colOff>85725</xdr:colOff>
      <xdr:row>34</xdr:row>
      <xdr:rowOff>171450</xdr:rowOff>
    </xdr:to>
    <xdr:grpSp>
      <xdr:nvGrpSpPr>
        <xdr:cNvPr id="233" name="Group 107"/>
        <xdr:cNvGrpSpPr>
          <a:grpSpLocks noChangeAspect="1"/>
        </xdr:cNvGrpSpPr>
      </xdr:nvGrpSpPr>
      <xdr:grpSpPr>
        <a:xfrm>
          <a:off x="52568475" y="8429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3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5" name="Line 10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1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1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68</xdr:col>
      <xdr:colOff>942975</xdr:colOff>
      <xdr:row>31</xdr:row>
      <xdr:rowOff>171450</xdr:rowOff>
    </xdr:to>
    <xdr:grpSp>
      <xdr:nvGrpSpPr>
        <xdr:cNvPr id="241" name="Group 115"/>
        <xdr:cNvGrpSpPr>
          <a:grpSpLocks noChangeAspect="1"/>
        </xdr:cNvGrpSpPr>
      </xdr:nvGrpSpPr>
      <xdr:grpSpPr>
        <a:xfrm>
          <a:off x="507396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2" name="Line 1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29</xdr:row>
      <xdr:rowOff>57150</xdr:rowOff>
    </xdr:from>
    <xdr:to>
      <xdr:col>23</xdr:col>
      <xdr:colOff>466725</xdr:colOff>
      <xdr:row>29</xdr:row>
      <xdr:rowOff>171450</xdr:rowOff>
    </xdr:to>
    <xdr:grpSp>
      <xdr:nvGrpSpPr>
        <xdr:cNvPr id="247" name="Group 121"/>
        <xdr:cNvGrpSpPr>
          <a:grpSpLocks noChangeAspect="1"/>
        </xdr:cNvGrpSpPr>
      </xdr:nvGrpSpPr>
      <xdr:grpSpPr>
        <a:xfrm>
          <a:off x="167640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48" name="Line 1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59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18" customHeight="1">
      <c r="B3" s="186"/>
      <c r="C3" s="186"/>
      <c r="D3" s="186"/>
      <c r="J3" s="187"/>
      <c r="K3" s="186"/>
      <c r="L3" s="186"/>
    </row>
    <row r="4" spans="1:22" s="194" customFormat="1" ht="22.5" customHeight="1">
      <c r="A4" s="188"/>
      <c r="B4" s="137" t="s">
        <v>69</v>
      </c>
      <c r="C4" s="189">
        <v>301</v>
      </c>
      <c r="D4" s="190"/>
      <c r="E4" s="188"/>
      <c r="F4" s="188"/>
      <c r="G4" s="188"/>
      <c r="H4" s="188"/>
      <c r="I4" s="190"/>
      <c r="J4" s="288" t="s">
        <v>57</v>
      </c>
      <c r="K4" s="190"/>
      <c r="L4" s="191"/>
      <c r="M4" s="190"/>
      <c r="N4" s="190"/>
      <c r="O4" s="190"/>
      <c r="P4" s="190"/>
      <c r="Q4" s="192" t="s">
        <v>70</v>
      </c>
      <c r="R4" s="285">
        <v>334243</v>
      </c>
      <c r="S4" s="190"/>
      <c r="T4" s="190"/>
      <c r="U4" s="193"/>
      <c r="V4" s="193"/>
    </row>
    <row r="5" spans="2:22" s="195" customFormat="1" ht="18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21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7"/>
      <c r="U6" s="187"/>
      <c r="V6" s="187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6"/>
      <c r="U7" s="184"/>
    </row>
    <row r="8" spans="1:21" ht="24.75" customHeight="1">
      <c r="A8" s="204"/>
      <c r="B8" s="209"/>
      <c r="C8" s="210" t="s">
        <v>12</v>
      </c>
      <c r="D8" s="211"/>
      <c r="E8" s="211"/>
      <c r="F8" s="211"/>
      <c r="G8" s="211"/>
      <c r="H8" s="212"/>
      <c r="I8" s="212"/>
      <c r="J8" s="93" t="s">
        <v>71</v>
      </c>
      <c r="K8" s="212"/>
      <c r="L8" s="212"/>
      <c r="M8" s="211"/>
      <c r="N8" s="211"/>
      <c r="O8" s="211"/>
      <c r="P8" s="211"/>
      <c r="Q8" s="211"/>
      <c r="R8" s="213"/>
      <c r="S8" s="208"/>
      <c r="T8" s="186"/>
      <c r="U8" s="184"/>
    </row>
    <row r="9" spans="1:21" ht="24.75" customHeight="1">
      <c r="A9" s="204"/>
      <c r="B9" s="209"/>
      <c r="C9" s="54" t="s">
        <v>13</v>
      </c>
      <c r="D9" s="211"/>
      <c r="E9" s="211"/>
      <c r="F9" s="211"/>
      <c r="G9" s="211"/>
      <c r="H9" s="211"/>
      <c r="I9" s="211"/>
      <c r="J9" s="214" t="s">
        <v>72</v>
      </c>
      <c r="K9" s="211"/>
      <c r="L9" s="211"/>
      <c r="M9" s="211"/>
      <c r="N9" s="211"/>
      <c r="O9" s="211"/>
      <c r="P9" s="305" t="s">
        <v>73</v>
      </c>
      <c r="Q9" s="305"/>
      <c r="R9" s="215"/>
      <c r="S9" s="208"/>
      <c r="T9" s="186"/>
      <c r="U9" s="184"/>
    </row>
    <row r="10" spans="1:21" ht="24.75" customHeight="1">
      <c r="A10" s="204"/>
      <c r="B10" s="209"/>
      <c r="C10" s="54" t="s">
        <v>14</v>
      </c>
      <c r="D10" s="211"/>
      <c r="E10" s="211"/>
      <c r="F10" s="211"/>
      <c r="G10" s="211"/>
      <c r="H10" s="211"/>
      <c r="I10" s="211"/>
      <c r="J10" s="214" t="s">
        <v>74</v>
      </c>
      <c r="K10" s="211"/>
      <c r="L10" s="211"/>
      <c r="M10" s="211"/>
      <c r="N10" s="211"/>
      <c r="O10" s="211"/>
      <c r="P10" s="211"/>
      <c r="Q10" s="211"/>
      <c r="R10" s="213"/>
      <c r="S10" s="208"/>
      <c r="T10" s="186"/>
      <c r="U10" s="184"/>
    </row>
    <row r="11" spans="1:21" ht="21" customHeight="1">
      <c r="A11" s="204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8"/>
      <c r="T11" s="186"/>
      <c r="U11" s="184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3"/>
      <c r="S12" s="208"/>
      <c r="T12" s="186"/>
      <c r="U12" s="184"/>
    </row>
    <row r="13" spans="1:21" ht="21" customHeight="1">
      <c r="A13" s="204"/>
      <c r="B13" s="209"/>
      <c r="C13" s="105" t="s">
        <v>26</v>
      </c>
      <c r="D13" s="211"/>
      <c r="E13" s="211"/>
      <c r="F13" s="211"/>
      <c r="G13" s="211"/>
      <c r="H13" s="211"/>
      <c r="J13" s="219" t="s">
        <v>15</v>
      </c>
      <c r="M13" s="220"/>
      <c r="N13" s="220"/>
      <c r="O13" s="220"/>
      <c r="P13" s="220"/>
      <c r="Q13" s="211"/>
      <c r="R13" s="213"/>
      <c r="S13" s="208"/>
      <c r="T13" s="186"/>
      <c r="U13" s="184"/>
    </row>
    <row r="14" spans="1:21" ht="21" customHeight="1">
      <c r="A14" s="204"/>
      <c r="B14" s="209"/>
      <c r="C14" s="55" t="s">
        <v>29</v>
      </c>
      <c r="D14" s="211"/>
      <c r="E14" s="211"/>
      <c r="F14" s="211"/>
      <c r="G14" s="211"/>
      <c r="H14" s="211"/>
      <c r="J14" s="287">
        <v>275.94</v>
      </c>
      <c r="M14" s="220"/>
      <c r="N14" s="220"/>
      <c r="O14" s="220"/>
      <c r="P14" s="220"/>
      <c r="Q14" s="211"/>
      <c r="R14" s="213"/>
      <c r="S14" s="208"/>
      <c r="T14" s="186"/>
      <c r="U14" s="184"/>
    </row>
    <row r="15" spans="1:21" ht="21" customHeight="1">
      <c r="A15" s="204"/>
      <c r="B15" s="209"/>
      <c r="C15" s="55" t="s">
        <v>75</v>
      </c>
      <c r="D15" s="211"/>
      <c r="E15" s="211"/>
      <c r="F15" s="211"/>
      <c r="G15" s="211"/>
      <c r="H15" s="211"/>
      <c r="J15" s="55" t="s">
        <v>76</v>
      </c>
      <c r="N15" s="211"/>
      <c r="O15" s="220"/>
      <c r="P15" s="211"/>
      <c r="Q15" s="211"/>
      <c r="R15" s="213"/>
      <c r="S15" s="208"/>
      <c r="T15" s="186"/>
      <c r="U15" s="184"/>
    </row>
    <row r="16" spans="1:21" ht="21" customHeight="1">
      <c r="A16" s="204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08"/>
      <c r="T16" s="186"/>
      <c r="U16" s="184"/>
    </row>
    <row r="17" spans="1:21" ht="21" customHeight="1">
      <c r="A17" s="204"/>
      <c r="B17" s="209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3"/>
      <c r="S17" s="208"/>
      <c r="T17" s="186"/>
      <c r="U17" s="184"/>
    </row>
    <row r="18" spans="1:21" ht="21" customHeight="1">
      <c r="A18" s="204"/>
      <c r="B18" s="209"/>
      <c r="C18" s="55" t="s">
        <v>77</v>
      </c>
      <c r="D18" s="211"/>
      <c r="E18" s="211"/>
      <c r="F18" s="211"/>
      <c r="G18" s="211"/>
      <c r="H18" s="211"/>
      <c r="J18" s="221" t="s">
        <v>40</v>
      </c>
      <c r="L18" s="211"/>
      <c r="M18" s="220"/>
      <c r="N18" s="220"/>
      <c r="O18" s="211"/>
      <c r="P18" s="305" t="s">
        <v>78</v>
      </c>
      <c r="Q18" s="305"/>
      <c r="R18" s="213"/>
      <c r="S18" s="208"/>
      <c r="T18" s="186"/>
      <c r="U18" s="184"/>
    </row>
    <row r="19" spans="1:21" ht="21" customHeight="1">
      <c r="A19" s="204"/>
      <c r="B19" s="209"/>
      <c r="C19" s="55" t="s">
        <v>79</v>
      </c>
      <c r="D19" s="211"/>
      <c r="E19" s="211"/>
      <c r="F19" s="211"/>
      <c r="G19" s="211"/>
      <c r="H19" s="211"/>
      <c r="J19" s="222" t="s">
        <v>41</v>
      </c>
      <c r="L19" s="211"/>
      <c r="M19" s="220"/>
      <c r="N19" s="220"/>
      <c r="O19" s="211"/>
      <c r="P19" s="305" t="s">
        <v>80</v>
      </c>
      <c r="Q19" s="305"/>
      <c r="R19" s="213"/>
      <c r="S19" s="208"/>
      <c r="T19" s="186"/>
      <c r="U19" s="184"/>
    </row>
    <row r="20" spans="1:21" ht="21" customHeight="1">
      <c r="A20" s="204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08"/>
      <c r="T20" s="186"/>
      <c r="U20" s="184"/>
    </row>
    <row r="21" spans="1:21" ht="21" customHeight="1">
      <c r="A21" s="204"/>
      <c r="B21" s="226"/>
      <c r="C21" s="227"/>
      <c r="D21" s="227"/>
      <c r="E21" s="228"/>
      <c r="F21" s="228"/>
      <c r="G21" s="228"/>
      <c r="H21" s="228"/>
      <c r="I21" s="227"/>
      <c r="J21" s="229"/>
      <c r="K21" s="227"/>
      <c r="L21" s="227"/>
      <c r="M21" s="227"/>
      <c r="N21" s="227"/>
      <c r="O21" s="227"/>
      <c r="P21" s="227"/>
      <c r="Q21" s="227"/>
      <c r="R21" s="227"/>
      <c r="S21" s="208"/>
      <c r="T21" s="186"/>
      <c r="U21" s="184"/>
    </row>
    <row r="22" spans="1:19" ht="30" customHeight="1">
      <c r="A22" s="230"/>
      <c r="B22" s="231"/>
      <c r="C22" s="232"/>
      <c r="D22" s="306" t="s">
        <v>81</v>
      </c>
      <c r="E22" s="307"/>
      <c r="F22" s="307"/>
      <c r="G22" s="307"/>
      <c r="H22" s="232"/>
      <c r="I22" s="233"/>
      <c r="J22" s="234"/>
      <c r="K22" s="231"/>
      <c r="L22" s="232"/>
      <c r="M22" s="306" t="s">
        <v>82</v>
      </c>
      <c r="N22" s="306"/>
      <c r="O22" s="306"/>
      <c r="P22" s="306"/>
      <c r="Q22" s="232"/>
      <c r="R22" s="233"/>
      <c r="S22" s="208"/>
    </row>
    <row r="23" spans="1:20" s="239" customFormat="1" ht="21" customHeight="1" thickBot="1">
      <c r="A23" s="235"/>
      <c r="B23" s="236" t="s">
        <v>7</v>
      </c>
      <c r="C23" s="169" t="s">
        <v>17</v>
      </c>
      <c r="D23" s="169" t="s">
        <v>18</v>
      </c>
      <c r="E23" s="237" t="s">
        <v>19</v>
      </c>
      <c r="F23" s="308" t="s">
        <v>20</v>
      </c>
      <c r="G23" s="309"/>
      <c r="H23" s="309"/>
      <c r="I23" s="310"/>
      <c r="J23" s="234"/>
      <c r="K23" s="236" t="s">
        <v>7</v>
      </c>
      <c r="L23" s="169" t="s">
        <v>17</v>
      </c>
      <c r="M23" s="169" t="s">
        <v>18</v>
      </c>
      <c r="N23" s="237" t="s">
        <v>19</v>
      </c>
      <c r="O23" s="308" t="s">
        <v>20</v>
      </c>
      <c r="P23" s="309"/>
      <c r="Q23" s="309"/>
      <c r="R23" s="310"/>
      <c r="S23" s="238"/>
      <c r="T23" s="182"/>
    </row>
    <row r="24" spans="1:20" s="194" customFormat="1" ht="22.5" customHeight="1" thickTop="1">
      <c r="A24" s="230"/>
      <c r="B24" s="240"/>
      <c r="C24" s="241"/>
      <c r="D24" s="291"/>
      <c r="E24" s="243"/>
      <c r="F24" s="244"/>
      <c r="G24" s="245"/>
      <c r="H24" s="245"/>
      <c r="I24" s="246"/>
      <c r="J24" s="234"/>
      <c r="K24" s="240"/>
      <c r="L24" s="241"/>
      <c r="M24" s="242"/>
      <c r="N24" s="243"/>
      <c r="O24" s="244"/>
      <c r="P24" s="245"/>
      <c r="Q24" s="245"/>
      <c r="R24" s="246"/>
      <c r="S24" s="208"/>
      <c r="T24" s="182"/>
    </row>
    <row r="25" spans="1:20" s="194" customFormat="1" ht="22.5" customHeight="1">
      <c r="A25" s="230"/>
      <c r="B25" s="247">
        <v>1</v>
      </c>
      <c r="C25" s="289">
        <v>275.619</v>
      </c>
      <c r="D25" s="289">
        <v>276.154</v>
      </c>
      <c r="E25" s="248">
        <f>(D25-C25)*1000</f>
        <v>534.9999999999682</v>
      </c>
      <c r="F25" s="302" t="s">
        <v>83</v>
      </c>
      <c r="G25" s="303"/>
      <c r="H25" s="303"/>
      <c r="I25" s="304"/>
      <c r="J25" s="234"/>
      <c r="K25" s="247" t="s">
        <v>101</v>
      </c>
      <c r="L25" s="289">
        <v>275.74899999999997</v>
      </c>
      <c r="M25" s="289">
        <v>275.912</v>
      </c>
      <c r="N25" s="248">
        <f>(M25-L25)*1000</f>
        <v>163.0000000000109</v>
      </c>
      <c r="O25" s="299" t="s">
        <v>100</v>
      </c>
      <c r="P25" s="300"/>
      <c r="Q25" s="300"/>
      <c r="R25" s="301"/>
      <c r="S25" s="208"/>
      <c r="T25" s="182"/>
    </row>
    <row r="26" spans="1:20" s="194" customFormat="1" ht="22.5" customHeight="1">
      <c r="A26" s="230"/>
      <c r="B26" s="240"/>
      <c r="C26" s="290"/>
      <c r="D26" s="291"/>
      <c r="E26" s="243"/>
      <c r="F26" s="244"/>
      <c r="G26" s="245"/>
      <c r="H26" s="245"/>
      <c r="I26" s="246"/>
      <c r="J26" s="234"/>
      <c r="K26" s="240"/>
      <c r="L26" s="290"/>
      <c r="M26" s="291"/>
      <c r="N26" s="243"/>
      <c r="O26" s="244"/>
      <c r="P26" s="245"/>
      <c r="Q26" s="245"/>
      <c r="R26" s="246"/>
      <c r="S26" s="208"/>
      <c r="T26" s="182"/>
    </row>
    <row r="27" spans="1:20" s="194" customFormat="1" ht="22.5" customHeight="1">
      <c r="A27" s="230"/>
      <c r="B27" s="247">
        <v>2</v>
      </c>
      <c r="C27" s="289">
        <v>275.544</v>
      </c>
      <c r="D27" s="289">
        <v>276.179</v>
      </c>
      <c r="E27" s="248">
        <f>(D27-C27)*1000</f>
        <v>634.9999999999909</v>
      </c>
      <c r="F27" s="299" t="s">
        <v>37</v>
      </c>
      <c r="G27" s="300"/>
      <c r="H27" s="300"/>
      <c r="I27" s="301"/>
      <c r="J27" s="234"/>
      <c r="K27" s="247" t="s">
        <v>102</v>
      </c>
      <c r="L27" s="289">
        <v>275.777</v>
      </c>
      <c r="M27" s="289">
        <v>275.912</v>
      </c>
      <c r="N27" s="248">
        <f>(M27-L27)*1000</f>
        <v>134.9999999999909</v>
      </c>
      <c r="O27" s="299" t="s">
        <v>99</v>
      </c>
      <c r="P27" s="300"/>
      <c r="Q27" s="300"/>
      <c r="R27" s="301"/>
      <c r="S27" s="208"/>
      <c r="T27" s="182"/>
    </row>
    <row r="28" spans="1:20" s="194" customFormat="1" ht="22.5" customHeight="1">
      <c r="A28" s="230"/>
      <c r="B28" s="240"/>
      <c r="C28" s="290"/>
      <c r="D28" s="291"/>
      <c r="E28" s="243"/>
      <c r="F28" s="244"/>
      <c r="G28" s="245"/>
      <c r="H28" s="245"/>
      <c r="I28" s="246"/>
      <c r="J28" s="234"/>
      <c r="K28" s="240"/>
      <c r="L28" s="290"/>
      <c r="M28" s="291"/>
      <c r="N28" s="243"/>
      <c r="O28" s="244"/>
      <c r="P28" s="245"/>
      <c r="Q28" s="245"/>
      <c r="R28" s="246"/>
      <c r="S28" s="208"/>
      <c r="T28" s="182"/>
    </row>
    <row r="29" spans="1:20" s="194" customFormat="1" ht="22.5" customHeight="1">
      <c r="A29" s="230"/>
      <c r="B29" s="247">
        <v>3</v>
      </c>
      <c r="C29" s="289">
        <v>275.619</v>
      </c>
      <c r="D29" s="289">
        <v>276.11</v>
      </c>
      <c r="E29" s="248">
        <f>(D29-C29)*1000</f>
        <v>490.99999999998545</v>
      </c>
      <c r="F29" s="299" t="s">
        <v>37</v>
      </c>
      <c r="G29" s="300"/>
      <c r="H29" s="300"/>
      <c r="I29" s="301"/>
      <c r="J29" s="234"/>
      <c r="K29" s="247" t="s">
        <v>103</v>
      </c>
      <c r="L29" s="289">
        <v>275.925</v>
      </c>
      <c r="M29" s="289">
        <v>276.112</v>
      </c>
      <c r="N29" s="248">
        <f>(M29-L29)*1000</f>
        <v>187.00000000001182</v>
      </c>
      <c r="O29" s="299" t="s">
        <v>98</v>
      </c>
      <c r="P29" s="300"/>
      <c r="Q29" s="300"/>
      <c r="R29" s="301"/>
      <c r="S29" s="208"/>
      <c r="T29" s="182"/>
    </row>
    <row r="30" spans="1:20" s="188" customFormat="1" ht="22.5" customHeight="1">
      <c r="A30" s="230"/>
      <c r="B30" s="249"/>
      <c r="C30" s="250"/>
      <c r="D30" s="251"/>
      <c r="E30" s="252"/>
      <c r="F30" s="253"/>
      <c r="G30" s="254"/>
      <c r="H30" s="254"/>
      <c r="I30" s="255"/>
      <c r="J30" s="234"/>
      <c r="K30" s="249"/>
      <c r="L30" s="250"/>
      <c r="M30" s="251"/>
      <c r="N30" s="252"/>
      <c r="O30" s="253"/>
      <c r="P30" s="254"/>
      <c r="Q30" s="254"/>
      <c r="R30" s="255"/>
      <c r="S30" s="208"/>
      <c r="T30" s="182"/>
    </row>
    <row r="31" spans="1:19" ht="21" customHeight="1" thickBo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5:R25"/>
    <mergeCell ref="O29:R29"/>
    <mergeCell ref="F25:I25"/>
    <mergeCell ref="F29:I29"/>
    <mergeCell ref="F27:I27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03"/>
      <c r="AE1" s="10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103"/>
      <c r="BH1" s="10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61"/>
      <c r="C2" s="262"/>
      <c r="D2" s="262"/>
      <c r="E2" s="262"/>
      <c r="F2" s="262"/>
      <c r="G2" s="260" t="s">
        <v>47</v>
      </c>
      <c r="H2" s="262"/>
      <c r="I2" s="262"/>
      <c r="J2" s="262"/>
      <c r="K2" s="262"/>
      <c r="L2" s="263"/>
      <c r="R2" s="100"/>
      <c r="S2" s="101"/>
      <c r="T2" s="101"/>
      <c r="U2" s="101"/>
      <c r="V2" s="329" t="s">
        <v>30</v>
      </c>
      <c r="W2" s="329"/>
      <c r="X2" s="329"/>
      <c r="Y2" s="329"/>
      <c r="Z2" s="101"/>
      <c r="AA2" s="101"/>
      <c r="AB2" s="101"/>
      <c r="AC2" s="102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100"/>
      <c r="BK2" s="101"/>
      <c r="BL2" s="101"/>
      <c r="BM2" s="101"/>
      <c r="BN2" s="329" t="s">
        <v>30</v>
      </c>
      <c r="BO2" s="329"/>
      <c r="BP2" s="329"/>
      <c r="BQ2" s="329"/>
      <c r="BR2" s="101"/>
      <c r="BS2" s="101"/>
      <c r="BT2" s="101"/>
      <c r="BU2" s="102"/>
      <c r="BY2" s="26"/>
      <c r="BZ2" s="261"/>
      <c r="CA2" s="262"/>
      <c r="CB2" s="262"/>
      <c r="CC2" s="262"/>
      <c r="CD2" s="262"/>
      <c r="CE2" s="260" t="s">
        <v>48</v>
      </c>
      <c r="CF2" s="262"/>
      <c r="CG2" s="262"/>
      <c r="CH2" s="262"/>
      <c r="CI2" s="262"/>
      <c r="CJ2" s="263"/>
    </row>
    <row r="3" spans="18:77" ht="21" customHeight="1" thickBot="1" thickTop="1">
      <c r="R3" s="324" t="s">
        <v>0</v>
      </c>
      <c r="S3" s="325"/>
      <c r="T3" s="85"/>
      <c r="U3" s="84"/>
      <c r="V3" s="326" t="s">
        <v>1</v>
      </c>
      <c r="W3" s="327"/>
      <c r="X3" s="327"/>
      <c r="Y3" s="297"/>
      <c r="Z3" s="110"/>
      <c r="AA3" s="111"/>
      <c r="AB3" s="312" t="s">
        <v>2</v>
      </c>
      <c r="AC3" s="313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98" t="s">
        <v>2</v>
      </c>
      <c r="BK3" s="328"/>
      <c r="BL3" s="110"/>
      <c r="BM3" s="111"/>
      <c r="BN3" s="330" t="s">
        <v>1</v>
      </c>
      <c r="BO3" s="331"/>
      <c r="BP3" s="331"/>
      <c r="BQ3" s="325"/>
      <c r="BR3" s="122"/>
      <c r="BS3" s="123"/>
      <c r="BT3" s="330" t="s">
        <v>0</v>
      </c>
      <c r="BU3" s="332"/>
      <c r="BY3" s="26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148"/>
      <c r="T4" s="4"/>
      <c r="U4" s="5"/>
      <c r="V4" s="314" t="s">
        <v>67</v>
      </c>
      <c r="W4" s="314"/>
      <c r="X4" s="314"/>
      <c r="Y4" s="314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80" t="s">
        <v>57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314" t="s">
        <v>67</v>
      </c>
      <c r="BO4" s="314"/>
      <c r="BP4" s="314"/>
      <c r="BQ4" s="314"/>
      <c r="BR4" s="6"/>
      <c r="BS4" s="6"/>
      <c r="BT4" s="10"/>
      <c r="BU4" s="8"/>
      <c r="BY4" s="26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2"/>
    </row>
    <row r="5" spans="2:88" ht="22.5" customHeight="1">
      <c r="B5" s="57"/>
      <c r="C5" s="58" t="s">
        <v>16</v>
      </c>
      <c r="D5" s="72"/>
      <c r="E5" s="60"/>
      <c r="F5" s="60"/>
      <c r="G5" s="61" t="s">
        <v>63</v>
      </c>
      <c r="H5" s="60"/>
      <c r="I5" s="60"/>
      <c r="J5" s="56"/>
      <c r="L5" s="64"/>
      <c r="R5" s="21"/>
      <c r="S5" s="149"/>
      <c r="T5" s="18"/>
      <c r="U5" s="141"/>
      <c r="V5" s="14"/>
      <c r="W5" s="15"/>
      <c r="X5" s="11"/>
      <c r="Y5" s="17"/>
      <c r="Z5" s="11"/>
      <c r="AA5" s="17"/>
      <c r="AB5" s="20"/>
      <c r="AC5" s="2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128"/>
      <c r="BK5" s="87"/>
      <c r="BL5" s="11"/>
      <c r="BM5" s="78"/>
      <c r="BN5" s="11"/>
      <c r="BO5" s="88"/>
      <c r="BP5" s="11"/>
      <c r="BQ5" s="78"/>
      <c r="BR5" s="11"/>
      <c r="BS5" s="78"/>
      <c r="BT5" s="112"/>
      <c r="BU5" s="153"/>
      <c r="BY5" s="26"/>
      <c r="BZ5" s="57"/>
      <c r="CA5" s="58" t="s">
        <v>16</v>
      </c>
      <c r="CB5" s="72"/>
      <c r="CC5" s="60"/>
      <c r="CD5" s="60"/>
      <c r="CE5" s="61" t="s">
        <v>63</v>
      </c>
      <c r="CF5" s="60"/>
      <c r="CG5" s="60"/>
      <c r="CH5" s="56"/>
      <c r="CJ5" s="64"/>
    </row>
    <row r="6" spans="2:88" ht="21" customHeight="1">
      <c r="B6" s="57"/>
      <c r="C6" s="58" t="s">
        <v>13</v>
      </c>
      <c r="D6" s="72"/>
      <c r="E6" s="60"/>
      <c r="F6" s="60"/>
      <c r="G6" s="62" t="s">
        <v>61</v>
      </c>
      <c r="H6" s="60"/>
      <c r="I6" s="60"/>
      <c r="J6" s="56"/>
      <c r="K6" s="63" t="s">
        <v>66</v>
      </c>
      <c r="L6" s="64"/>
      <c r="R6" s="118" t="s">
        <v>36</v>
      </c>
      <c r="S6" s="147">
        <v>274.49</v>
      </c>
      <c r="T6" s="18"/>
      <c r="U6" s="141"/>
      <c r="V6" s="14"/>
      <c r="W6" s="15"/>
      <c r="X6" s="16" t="s">
        <v>38</v>
      </c>
      <c r="Y6" s="144">
        <v>275.544</v>
      </c>
      <c r="Z6" s="11"/>
      <c r="AA6" s="17"/>
      <c r="AB6" s="127" t="s">
        <v>42</v>
      </c>
      <c r="AC6" s="151">
        <v>275.335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81" t="s">
        <v>94</v>
      </c>
      <c r="AS6" s="282" t="s">
        <v>95</v>
      </c>
      <c r="AT6" s="283" t="s">
        <v>96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86"/>
      <c r="BK6" s="129"/>
      <c r="BL6" s="20"/>
      <c r="BM6" s="43"/>
      <c r="BN6" s="20"/>
      <c r="BO6" s="89"/>
      <c r="BP6" s="16" t="s">
        <v>39</v>
      </c>
      <c r="BQ6" s="152">
        <v>276.179</v>
      </c>
      <c r="BR6" s="133"/>
      <c r="BS6" s="132"/>
      <c r="BT6" s="63" t="s">
        <v>64</v>
      </c>
      <c r="BU6" s="154">
        <v>277.25</v>
      </c>
      <c r="BY6" s="26"/>
      <c r="BZ6" s="57"/>
      <c r="CA6" s="58" t="s">
        <v>13</v>
      </c>
      <c r="CB6" s="72"/>
      <c r="CC6" s="60"/>
      <c r="CD6" s="60"/>
      <c r="CE6" s="62" t="s">
        <v>62</v>
      </c>
      <c r="CF6" s="60"/>
      <c r="CG6" s="60"/>
      <c r="CH6" s="56"/>
      <c r="CI6" s="63" t="s">
        <v>66</v>
      </c>
      <c r="CJ6" s="64"/>
    </row>
    <row r="7" spans="2:88" ht="21" customHeight="1">
      <c r="B7" s="57"/>
      <c r="C7" s="58" t="s">
        <v>14</v>
      </c>
      <c r="D7" s="72"/>
      <c r="E7" s="60"/>
      <c r="F7" s="60"/>
      <c r="G7" s="62" t="s">
        <v>60</v>
      </c>
      <c r="H7" s="60"/>
      <c r="I7" s="60"/>
      <c r="J7" s="72"/>
      <c r="K7" s="72"/>
      <c r="L7" s="94"/>
      <c r="R7" s="21"/>
      <c r="S7" s="150"/>
      <c r="T7" s="18"/>
      <c r="U7" s="141"/>
      <c r="V7" s="22" t="s">
        <v>4</v>
      </c>
      <c r="W7" s="293">
        <v>275.619</v>
      </c>
      <c r="X7" s="11"/>
      <c r="Y7" s="17"/>
      <c r="Z7" s="11"/>
      <c r="AA7" s="17"/>
      <c r="AB7" s="20"/>
      <c r="AC7" s="24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30" t="s">
        <v>45</v>
      </c>
      <c r="BK7" s="165">
        <v>276.34</v>
      </c>
      <c r="BL7" s="20"/>
      <c r="BM7" s="43"/>
      <c r="BN7" s="22" t="s">
        <v>5</v>
      </c>
      <c r="BO7" s="293">
        <v>276.154</v>
      </c>
      <c r="BP7" s="11"/>
      <c r="BQ7" s="132"/>
      <c r="BR7" s="133"/>
      <c r="BS7" s="132"/>
      <c r="BT7" s="133"/>
      <c r="BU7" s="155"/>
      <c r="BY7" s="26"/>
      <c r="BZ7" s="57"/>
      <c r="CA7" s="58" t="s">
        <v>14</v>
      </c>
      <c r="CB7" s="72"/>
      <c r="CC7" s="60"/>
      <c r="CD7" s="60"/>
      <c r="CE7" s="62" t="s">
        <v>60</v>
      </c>
      <c r="CF7" s="60"/>
      <c r="CG7" s="60"/>
      <c r="CH7" s="72"/>
      <c r="CI7" s="72"/>
      <c r="CJ7" s="94"/>
    </row>
    <row r="8" spans="2:88" ht="21" customHeight="1">
      <c r="B8" s="59"/>
      <c r="C8" s="13"/>
      <c r="D8" s="13"/>
      <c r="E8" s="13"/>
      <c r="F8" s="13"/>
      <c r="G8" s="13"/>
      <c r="H8" s="13"/>
      <c r="I8" s="13"/>
      <c r="J8" s="13"/>
      <c r="K8" s="13"/>
      <c r="L8" s="65"/>
      <c r="R8" s="23" t="s">
        <v>21</v>
      </c>
      <c r="S8" s="292">
        <v>275.19</v>
      </c>
      <c r="T8" s="18"/>
      <c r="U8" s="141"/>
      <c r="V8" s="14"/>
      <c r="W8" s="15"/>
      <c r="X8" s="16" t="s">
        <v>3</v>
      </c>
      <c r="Y8" s="152">
        <v>275.619</v>
      </c>
      <c r="Z8" s="11"/>
      <c r="AA8" s="17"/>
      <c r="AB8" s="127" t="s">
        <v>43</v>
      </c>
      <c r="AC8" s="151">
        <v>275.46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84" t="s">
        <v>97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86"/>
      <c r="BK8" s="129"/>
      <c r="BL8" s="20"/>
      <c r="BM8" s="43"/>
      <c r="BN8" s="14"/>
      <c r="BO8" s="15"/>
      <c r="BP8" s="16" t="s">
        <v>6</v>
      </c>
      <c r="BQ8" s="152">
        <v>276.11</v>
      </c>
      <c r="BR8" s="133"/>
      <c r="BS8" s="132"/>
      <c r="BT8" s="134" t="s">
        <v>35</v>
      </c>
      <c r="BU8" s="156">
        <v>276.55</v>
      </c>
      <c r="BY8" s="26"/>
      <c r="BZ8" s="59"/>
      <c r="CA8" s="13"/>
      <c r="CB8" s="13"/>
      <c r="CC8" s="13"/>
      <c r="CD8" s="13"/>
      <c r="CE8" s="13"/>
      <c r="CF8" s="13"/>
      <c r="CG8" s="13"/>
      <c r="CH8" s="13"/>
      <c r="CI8" s="13"/>
      <c r="CJ8" s="65"/>
    </row>
    <row r="9" spans="2:88" ht="21" customHeight="1" thickBot="1">
      <c r="B9" s="95"/>
      <c r="C9" s="72"/>
      <c r="D9" s="72"/>
      <c r="E9" s="72"/>
      <c r="F9" s="72"/>
      <c r="G9" s="72"/>
      <c r="H9" s="72"/>
      <c r="I9" s="72"/>
      <c r="J9" s="72"/>
      <c r="K9" s="72"/>
      <c r="L9" s="94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3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83"/>
      <c r="BK9" s="50"/>
      <c r="BL9" s="73"/>
      <c r="BM9" s="51"/>
      <c r="BN9" s="73"/>
      <c r="BO9" s="91"/>
      <c r="BP9" s="73"/>
      <c r="BQ9" s="51"/>
      <c r="BR9" s="108"/>
      <c r="BS9" s="120"/>
      <c r="BT9" s="90"/>
      <c r="BU9" s="92"/>
      <c r="BY9" s="26"/>
      <c r="BZ9" s="95"/>
      <c r="CA9" s="72"/>
      <c r="CB9" s="72"/>
      <c r="CC9" s="72"/>
      <c r="CD9" s="72"/>
      <c r="CE9" s="72"/>
      <c r="CF9" s="72"/>
      <c r="CG9" s="72"/>
      <c r="CH9" s="72"/>
      <c r="CI9" s="72"/>
      <c r="CJ9" s="94"/>
    </row>
    <row r="10" spans="2:88" ht="21" customHeight="1">
      <c r="B10" s="57"/>
      <c r="C10" s="96" t="s">
        <v>22</v>
      </c>
      <c r="D10" s="72"/>
      <c r="E10" s="72"/>
      <c r="F10" s="56"/>
      <c r="G10" s="138" t="s">
        <v>40</v>
      </c>
      <c r="H10" s="139"/>
      <c r="I10" s="139"/>
      <c r="J10" s="55" t="s">
        <v>23</v>
      </c>
      <c r="K10" s="264">
        <v>90</v>
      </c>
      <c r="L10" s="64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126" t="s">
        <v>32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7"/>
      <c r="CA10" s="96" t="s">
        <v>22</v>
      </c>
      <c r="CB10" s="72"/>
      <c r="CC10" s="72"/>
      <c r="CD10" s="56"/>
      <c r="CE10" s="138" t="s">
        <v>40</v>
      </c>
      <c r="CF10" s="139"/>
      <c r="CG10" s="139"/>
      <c r="CH10" s="55" t="s">
        <v>23</v>
      </c>
      <c r="CI10" s="264">
        <v>90</v>
      </c>
      <c r="CJ10" s="64"/>
    </row>
    <row r="11" spans="2:88" ht="21" customHeight="1">
      <c r="B11" s="57"/>
      <c r="C11" s="96" t="s">
        <v>25</v>
      </c>
      <c r="D11" s="72"/>
      <c r="E11" s="72"/>
      <c r="F11" s="56"/>
      <c r="G11" s="138" t="s">
        <v>41</v>
      </c>
      <c r="H11" s="139"/>
      <c r="I11" s="18"/>
      <c r="J11" s="55" t="s">
        <v>24</v>
      </c>
      <c r="K11" s="264">
        <v>30</v>
      </c>
      <c r="L11" s="64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106" t="s">
        <v>33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7"/>
      <c r="CA11" s="96" t="s">
        <v>25</v>
      </c>
      <c r="CB11" s="72"/>
      <c r="CC11" s="72"/>
      <c r="CD11" s="56"/>
      <c r="CE11" s="138" t="s">
        <v>41</v>
      </c>
      <c r="CF11" s="139"/>
      <c r="CG11" s="18"/>
      <c r="CH11" s="55" t="s">
        <v>24</v>
      </c>
      <c r="CI11" s="264">
        <v>30</v>
      </c>
      <c r="CJ11" s="64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06" t="s">
        <v>56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ht="18" customHeight="1" thickTop="1"/>
    <row r="14" ht="18" customHeight="1"/>
    <row r="15" spans="16:77" ht="18" customHeight="1">
      <c r="P15" s="2"/>
      <c r="Q15" s="2"/>
      <c r="AD15" s="26"/>
      <c r="AE15" s="26"/>
      <c r="AF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V15" s="2"/>
      <c r="BW15" s="2"/>
      <c r="BX15" s="2"/>
      <c r="BY15" s="1"/>
    </row>
    <row r="16" spans="15:85" ht="18" customHeight="1">
      <c r="O16" s="2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H16" s="26"/>
      <c r="BJ16" s="26"/>
      <c r="BN16" s="26"/>
      <c r="BP16" s="26"/>
      <c r="BV16" s="2"/>
      <c r="BW16" s="2"/>
      <c r="BX16" s="2"/>
      <c r="CB16" s="2"/>
      <c r="CC16" s="2"/>
      <c r="CD16" s="2"/>
      <c r="CE16" s="2"/>
      <c r="CF16" s="2"/>
      <c r="CG16" s="2"/>
    </row>
    <row r="17" spans="31:85" ht="18" customHeight="1" thickBot="1">
      <c r="AE17" s="267">
        <v>275.7</v>
      </c>
      <c r="AS17" s="106"/>
      <c r="CB17" s="315" t="s">
        <v>53</v>
      </c>
      <c r="CC17" s="316"/>
      <c r="CD17" s="316"/>
      <c r="CE17" s="316"/>
      <c r="CF17" s="316"/>
      <c r="CG17" s="317"/>
    </row>
    <row r="18" spans="28:85" ht="18" customHeight="1" thickTop="1">
      <c r="AB18" s="26"/>
      <c r="AC18" s="26"/>
      <c r="AF18" s="26"/>
      <c r="AJ18" s="136" t="s">
        <v>104</v>
      </c>
      <c r="BR18" s="26"/>
      <c r="CB18" s="318" t="s">
        <v>54</v>
      </c>
      <c r="CC18" s="319"/>
      <c r="CD18" s="320" t="s">
        <v>65</v>
      </c>
      <c r="CE18" s="321"/>
      <c r="CF18" s="322" t="s">
        <v>55</v>
      </c>
      <c r="CG18" s="323"/>
    </row>
    <row r="19" spans="31:85" ht="18" customHeight="1">
      <c r="AE19" s="26"/>
      <c r="AG19" s="174">
        <v>5</v>
      </c>
      <c r="AH19" s="26"/>
      <c r="BN19" s="26"/>
      <c r="BR19" s="26"/>
      <c r="CB19" s="140"/>
      <c r="CC19" s="141"/>
      <c r="CD19" s="72"/>
      <c r="CE19" s="43"/>
      <c r="CF19" s="18"/>
      <c r="CG19" s="142"/>
    </row>
    <row r="20" spans="12:85" ht="18" customHeight="1">
      <c r="L20" s="26"/>
      <c r="AF20" s="26"/>
      <c r="AG20" s="26"/>
      <c r="AH20" s="26"/>
      <c r="AI20" s="26"/>
      <c r="AJ20" s="26"/>
      <c r="AL20" s="177" t="s">
        <v>68</v>
      </c>
      <c r="AN20" s="131" t="s">
        <v>59</v>
      </c>
      <c r="CB20" s="143" t="s">
        <v>49</v>
      </c>
      <c r="CC20" s="144">
        <v>278.508</v>
      </c>
      <c r="CD20" s="72"/>
      <c r="CE20" s="43"/>
      <c r="CF20" s="145" t="s">
        <v>50</v>
      </c>
      <c r="CG20" s="167">
        <v>280.208</v>
      </c>
    </row>
    <row r="21" spans="11:85" ht="18" customHeight="1">
      <c r="K21" s="26"/>
      <c r="V21" s="26"/>
      <c r="X21" s="26"/>
      <c r="Y21" s="26"/>
      <c r="AH21" s="26"/>
      <c r="AI21" s="26"/>
      <c r="AJ21" s="26"/>
      <c r="AK21" s="26"/>
      <c r="AL21" s="26"/>
      <c r="AM21" s="26"/>
      <c r="AN21" s="164" t="s">
        <v>85</v>
      </c>
      <c r="BO21" s="26"/>
      <c r="BR21" s="26"/>
      <c r="CB21" s="140"/>
      <c r="CC21" s="141"/>
      <c r="CD21" s="72"/>
      <c r="CE21" s="43"/>
      <c r="CF21" s="18"/>
      <c r="CG21" s="142"/>
    </row>
    <row r="22" spans="27:87" ht="18" customHeight="1">
      <c r="AA22" s="26"/>
      <c r="AN22" s="26"/>
      <c r="AO22" s="26"/>
      <c r="AQ22" s="26"/>
      <c r="AR22" s="26"/>
      <c r="AS22" s="26"/>
      <c r="AU22" s="26"/>
      <c r="AV22" s="26"/>
      <c r="AX22" s="26"/>
      <c r="AY22" s="26"/>
      <c r="AZ22" s="26"/>
      <c r="BQ22" s="26"/>
      <c r="BT22" s="26"/>
      <c r="BV22" s="26"/>
      <c r="BW22" s="26"/>
      <c r="BX22" s="26"/>
      <c r="BZ22" s="26"/>
      <c r="CB22" s="23" t="s">
        <v>51</v>
      </c>
      <c r="CC22" s="166">
        <v>279.208</v>
      </c>
      <c r="CD22" s="72"/>
      <c r="CE22" s="43"/>
      <c r="CF22" s="146" t="s">
        <v>52</v>
      </c>
      <c r="CG22" s="168">
        <v>279.508</v>
      </c>
      <c r="CI22" s="26"/>
    </row>
    <row r="23" spans="35:85" ht="18" customHeight="1" thickBot="1">
      <c r="AI23" s="26"/>
      <c r="AJ23" s="26"/>
      <c r="AN23" s="26"/>
      <c r="AO23" s="26"/>
      <c r="AW23" s="26"/>
      <c r="BQ23" s="26"/>
      <c r="BV23" s="26"/>
      <c r="CB23" s="83"/>
      <c r="CC23" s="50"/>
      <c r="CD23" s="73"/>
      <c r="CE23" s="51"/>
      <c r="CF23" s="73"/>
      <c r="CG23" s="53"/>
    </row>
    <row r="24" spans="36:85" ht="18" customHeight="1">
      <c r="AJ24" s="26"/>
      <c r="AK24" s="26"/>
      <c r="AL24" s="26"/>
      <c r="AM24" s="26"/>
      <c r="AN24" s="26"/>
      <c r="AO24" s="174">
        <v>7</v>
      </c>
      <c r="BS24" s="266">
        <v>276.175</v>
      </c>
      <c r="BV24" s="26"/>
      <c r="CF24" s="26"/>
      <c r="CG24" s="26"/>
    </row>
    <row r="25" spans="21:83" ht="18" customHeight="1">
      <c r="U25" s="26"/>
      <c r="V25" s="26"/>
      <c r="X25" s="26"/>
      <c r="Y25" s="26"/>
      <c r="Z25" s="26"/>
      <c r="AA25" s="26"/>
      <c r="AB25" s="26"/>
      <c r="AC25" s="26"/>
      <c r="AG25" s="26"/>
      <c r="AH25" s="26"/>
      <c r="AI25" s="26"/>
      <c r="AJ25" s="26"/>
      <c r="AK25" s="26"/>
      <c r="AL25" s="26"/>
      <c r="AM25" s="26"/>
      <c r="AN25" s="26"/>
      <c r="AO25" s="26"/>
      <c r="AS25" s="26"/>
      <c r="AT25" s="26"/>
      <c r="AU25" s="26"/>
      <c r="AV25" s="26"/>
      <c r="AW25" s="26"/>
      <c r="AX25" s="26"/>
      <c r="BA25" s="26"/>
      <c r="BB25" s="26"/>
      <c r="BC25" s="26"/>
      <c r="BD25" s="26"/>
      <c r="BE25" s="26"/>
      <c r="BG25" s="26"/>
      <c r="BH25" s="26"/>
      <c r="BO25" s="26"/>
      <c r="BP25" s="26"/>
      <c r="BQ25" s="26"/>
      <c r="BS25" s="26"/>
      <c r="BX25" s="26"/>
      <c r="BZ25" s="26"/>
      <c r="CE25" s="26"/>
    </row>
    <row r="26" spans="10:78" ht="18" customHeight="1">
      <c r="J26" s="26"/>
      <c r="X26" s="125" t="s">
        <v>3</v>
      </c>
      <c r="AA26" s="27"/>
      <c r="AC26" s="26"/>
      <c r="AE26" s="26"/>
      <c r="AF26" s="26"/>
      <c r="AG26" s="26"/>
      <c r="AH26" s="26"/>
      <c r="AK26" s="26"/>
      <c r="AL26" s="26"/>
      <c r="AY26" s="26"/>
      <c r="AZ26" s="26"/>
      <c r="BA26" s="26"/>
      <c r="BB26" s="26"/>
      <c r="BC26" s="26"/>
      <c r="BD26" s="26"/>
      <c r="BE26" s="26"/>
      <c r="BF26" s="26"/>
      <c r="BG26" s="26"/>
      <c r="BI26" s="26"/>
      <c r="BP26" s="27"/>
      <c r="BR26" s="26"/>
      <c r="BT26" s="26"/>
      <c r="BV26" s="26"/>
      <c r="BX26" s="26"/>
      <c r="BZ26" s="26"/>
    </row>
    <row r="27" spans="9:71" ht="18" customHeight="1">
      <c r="I27" s="26"/>
      <c r="S27" s="26"/>
      <c r="AA27" s="28"/>
      <c r="AF27" s="172">
        <v>4</v>
      </c>
      <c r="AH27" s="26"/>
      <c r="AJ27" s="26"/>
      <c r="AK27" s="26"/>
      <c r="AL27" s="26"/>
      <c r="AW27" s="26"/>
      <c r="AZ27" s="26"/>
      <c r="BA27" s="26"/>
      <c r="BB27" s="27"/>
      <c r="BC27" s="26"/>
      <c r="BD27" s="26"/>
      <c r="BE27" s="26"/>
      <c r="BF27" s="26"/>
      <c r="BS27" s="26"/>
    </row>
    <row r="28" spans="1:89" ht="18" customHeight="1">
      <c r="A28" s="30"/>
      <c r="C28" s="26"/>
      <c r="H28" s="26"/>
      <c r="N28" s="26"/>
      <c r="O28" s="26"/>
      <c r="P28" s="26"/>
      <c r="Q28" s="26"/>
      <c r="R28" s="26"/>
      <c r="S28" s="26"/>
      <c r="T28" s="26"/>
      <c r="U28" s="26"/>
      <c r="V28" s="26"/>
      <c r="X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N28" s="26"/>
      <c r="BO28" s="26"/>
      <c r="BP28" s="26"/>
      <c r="BQ28" s="26"/>
      <c r="BR28" s="26"/>
      <c r="BS28" s="26"/>
      <c r="BT28" s="26"/>
      <c r="BU28" s="26"/>
      <c r="BW28" s="26"/>
      <c r="BX28" s="26"/>
      <c r="CK28" s="30"/>
    </row>
    <row r="29" spans="1:87" ht="18" customHeight="1">
      <c r="A29" s="30"/>
      <c r="G29" s="175" t="s">
        <v>42</v>
      </c>
      <c r="L29" s="26"/>
      <c r="M29" s="27"/>
      <c r="R29" s="26"/>
      <c r="T29" s="26"/>
      <c r="X29" s="125" t="s">
        <v>4</v>
      </c>
      <c r="AA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M29" s="26"/>
      <c r="BO29" s="26"/>
      <c r="BR29" s="26"/>
      <c r="BS29" s="26"/>
      <c r="BT29" s="26"/>
      <c r="BV29" s="26"/>
      <c r="BW29" s="26"/>
      <c r="CA29" s="26"/>
      <c r="CC29" s="163" t="s">
        <v>45</v>
      </c>
      <c r="CI29" s="296" t="s">
        <v>35</v>
      </c>
    </row>
    <row r="30" spans="1:89" ht="18" customHeight="1">
      <c r="A30" s="30"/>
      <c r="K30" s="172">
        <v>1</v>
      </c>
      <c r="O30" s="172">
        <v>2</v>
      </c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M30" s="295" t="s">
        <v>6</v>
      </c>
      <c r="BW30" s="172">
        <v>8</v>
      </c>
      <c r="BX30" s="26"/>
      <c r="CA30" s="172">
        <v>9</v>
      </c>
      <c r="CC30" s="26"/>
      <c r="CK30" s="30"/>
    </row>
    <row r="31" spans="2:88" ht="18" customHeight="1">
      <c r="B31" s="30"/>
      <c r="J31" s="26"/>
      <c r="K31" s="26"/>
      <c r="L31" s="26"/>
      <c r="N31" s="26"/>
      <c r="O31" s="26"/>
      <c r="P31" s="26"/>
      <c r="Q31" s="26"/>
      <c r="R31" s="26"/>
      <c r="U31" s="26"/>
      <c r="W31" s="26"/>
      <c r="Y31" s="26"/>
      <c r="AA31" s="26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N31" s="26"/>
      <c r="BO31" s="26"/>
      <c r="BP31" s="26"/>
      <c r="BQ31" s="26"/>
      <c r="BR31" s="26"/>
      <c r="BS31" s="121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J31" s="30"/>
    </row>
    <row r="32" spans="11:81" ht="18" customHeight="1">
      <c r="K32" s="26"/>
      <c r="Q32" s="125" t="s">
        <v>38</v>
      </c>
      <c r="AD32" s="26"/>
      <c r="AE32" s="26"/>
      <c r="AF32" s="26"/>
      <c r="AG32" s="26"/>
      <c r="AH32" s="26"/>
      <c r="AI32" s="26"/>
      <c r="AJ32" s="26"/>
      <c r="AK32" s="26"/>
      <c r="AL32" s="26"/>
      <c r="AZ32" s="26"/>
      <c r="BB32" s="26"/>
      <c r="BC32" s="26"/>
      <c r="BD32" s="26"/>
      <c r="BE32" s="26"/>
      <c r="BF32" s="26"/>
      <c r="BR32" s="26"/>
      <c r="BS32" s="121"/>
      <c r="BT32" s="26"/>
      <c r="CC32" s="26"/>
    </row>
    <row r="33" spans="3:83" ht="18" customHeight="1">
      <c r="C33" s="296" t="s">
        <v>21</v>
      </c>
      <c r="K33" s="162" t="s">
        <v>43</v>
      </c>
      <c r="N33" s="26"/>
      <c r="O33" s="26"/>
      <c r="P33" s="26"/>
      <c r="Q33" s="26"/>
      <c r="R33" s="26"/>
      <c r="T33" s="26"/>
      <c r="W33" s="26"/>
      <c r="AD33" s="26"/>
      <c r="AE33" s="26"/>
      <c r="AF33" s="26"/>
      <c r="AG33" s="26"/>
      <c r="AH33" s="26"/>
      <c r="AI33" s="26"/>
      <c r="AJ33" s="26"/>
      <c r="AK33" s="26"/>
      <c r="AL33" s="26"/>
      <c r="AW33" s="26"/>
      <c r="AX33" s="26"/>
      <c r="AZ33" s="26"/>
      <c r="BA33" s="26"/>
      <c r="BB33" s="26"/>
      <c r="BC33" s="26"/>
      <c r="BD33" s="26"/>
      <c r="BE33" s="26"/>
      <c r="BF33" s="26"/>
      <c r="BM33" s="26"/>
      <c r="BQ33" s="176" t="s">
        <v>5</v>
      </c>
      <c r="BT33" s="26"/>
      <c r="BU33" s="26"/>
      <c r="BV33" s="26"/>
      <c r="BW33" s="26"/>
      <c r="BX33" s="26"/>
      <c r="CC33" s="26"/>
      <c r="CE33" s="26"/>
    </row>
    <row r="34" spans="3:87" ht="18" customHeight="1">
      <c r="C34" s="31"/>
      <c r="J34" s="2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CC34" s="26"/>
      <c r="CI34" s="33"/>
    </row>
    <row r="35" spans="3:87" ht="18" customHeight="1">
      <c r="C35" s="31"/>
      <c r="I35" s="26"/>
      <c r="M35" s="26"/>
      <c r="N35" s="26"/>
      <c r="O35" s="26"/>
      <c r="P35" s="26"/>
      <c r="Q35" s="26"/>
      <c r="R35" s="26"/>
      <c r="AA35" s="172">
        <v>3</v>
      </c>
      <c r="BE35" s="26"/>
      <c r="BF35" s="26"/>
      <c r="BG35" s="26"/>
      <c r="BL35" s="26"/>
      <c r="BN35" s="26"/>
      <c r="BU35" s="29"/>
      <c r="BW35" s="30"/>
      <c r="CC35" s="26"/>
      <c r="CI35" s="33"/>
    </row>
    <row r="36" spans="3:87" ht="18" customHeight="1">
      <c r="C36" s="31"/>
      <c r="I36" s="32"/>
      <c r="O36" s="26"/>
      <c r="V36" s="26"/>
      <c r="X36" s="26"/>
      <c r="AD36" s="26"/>
      <c r="AE36" s="26"/>
      <c r="AF36" s="26"/>
      <c r="AG36" s="26"/>
      <c r="AH36" s="26"/>
      <c r="AI36" s="26"/>
      <c r="AJ36" s="26"/>
      <c r="AK36" s="26"/>
      <c r="AL36" s="26"/>
      <c r="AU36" s="26"/>
      <c r="AZ36" s="26"/>
      <c r="BC36" s="26"/>
      <c r="BD36" s="26"/>
      <c r="BF36" s="26"/>
      <c r="BG36" s="26"/>
      <c r="BS36" s="295" t="s">
        <v>39</v>
      </c>
      <c r="BU36" s="26"/>
      <c r="BY36" s="26"/>
      <c r="CB36" s="26"/>
      <c r="CI36" s="33"/>
    </row>
    <row r="37" spans="31:74" ht="18" customHeight="1">
      <c r="AE37" s="26"/>
      <c r="AG37" s="26"/>
      <c r="AH37" s="26"/>
      <c r="AI37" s="26"/>
      <c r="AJ37" s="26"/>
      <c r="AK37" s="26"/>
      <c r="AL37" s="26"/>
      <c r="AS37" s="26"/>
      <c r="AW37" s="26"/>
      <c r="AX37" s="26"/>
      <c r="BQ37" s="26"/>
      <c r="BV37" s="26"/>
    </row>
    <row r="38" spans="31:71" ht="18" customHeight="1">
      <c r="AE38" s="26"/>
      <c r="AI38" s="173">
        <v>6</v>
      </c>
      <c r="AL38" s="26"/>
      <c r="AM38" s="26"/>
      <c r="BS38" s="294">
        <v>276.169</v>
      </c>
    </row>
    <row r="39" spans="33:40" ht="18" customHeight="1">
      <c r="AG39" s="135" t="s">
        <v>44</v>
      </c>
      <c r="AM39" s="26"/>
      <c r="AN39" s="26"/>
    </row>
    <row r="40" spans="33:38" ht="18" customHeight="1">
      <c r="AG40" s="26"/>
      <c r="AI40" s="26"/>
      <c r="AL40" s="26"/>
    </row>
    <row r="41" spans="33:88" ht="18" customHeight="1">
      <c r="AG41" s="131" t="s">
        <v>59</v>
      </c>
      <c r="AL41" s="131" t="s">
        <v>59</v>
      </c>
      <c r="AM41" s="171" t="s">
        <v>58</v>
      </c>
      <c r="AP41" s="26"/>
      <c r="AZ41" s="26"/>
      <c r="BY41" s="26"/>
      <c r="BZ41" s="26"/>
      <c r="CJ41" s="30"/>
    </row>
    <row r="42" spans="33:42" ht="18" customHeight="1">
      <c r="AG42" s="164" t="s">
        <v>86</v>
      </c>
      <c r="AL42" s="164" t="s">
        <v>87</v>
      </c>
      <c r="AP42" s="26"/>
    </row>
    <row r="43" ht="18" customHeight="1">
      <c r="AQ43" s="265" t="s">
        <v>84</v>
      </c>
    </row>
    <row r="44" ht="18" customHeight="1">
      <c r="AQ44" s="286">
        <v>6083</v>
      </c>
    </row>
    <row r="45" spans="2:88" ht="21" customHeight="1" thickBot="1">
      <c r="B45" s="34" t="s">
        <v>7</v>
      </c>
      <c r="C45" s="35" t="s">
        <v>8</v>
      </c>
      <c r="D45" s="35" t="s">
        <v>9</v>
      </c>
      <c r="E45" s="35" t="s">
        <v>10</v>
      </c>
      <c r="F45" s="119" t="s">
        <v>11</v>
      </c>
      <c r="G45" s="113"/>
      <c r="H45" s="35" t="s">
        <v>7</v>
      </c>
      <c r="I45" s="35" t="s">
        <v>8</v>
      </c>
      <c r="J45" s="35" t="s">
        <v>9</v>
      </c>
      <c r="K45" s="35" t="s">
        <v>10</v>
      </c>
      <c r="L45" s="74" t="s">
        <v>11</v>
      </c>
      <c r="M45" s="71"/>
      <c r="N45" s="71"/>
      <c r="O45" s="311" t="s">
        <v>28</v>
      </c>
      <c r="P45" s="311"/>
      <c r="Q45" s="71"/>
      <c r="R45" s="158"/>
      <c r="BT45" s="34" t="s">
        <v>7</v>
      </c>
      <c r="BU45" s="35" t="s">
        <v>8</v>
      </c>
      <c r="BV45" s="35" t="s">
        <v>9</v>
      </c>
      <c r="BW45" s="35" t="s">
        <v>10</v>
      </c>
      <c r="BX45" s="74" t="s">
        <v>11</v>
      </c>
      <c r="BY45" s="71"/>
      <c r="BZ45" s="71"/>
      <c r="CA45" s="311" t="s">
        <v>28</v>
      </c>
      <c r="CB45" s="311"/>
      <c r="CC45" s="71"/>
      <c r="CD45" s="71"/>
      <c r="CE45" s="113"/>
      <c r="CF45" s="35" t="s">
        <v>7</v>
      </c>
      <c r="CG45" s="35" t="s">
        <v>8</v>
      </c>
      <c r="CH45" s="35" t="s">
        <v>9</v>
      </c>
      <c r="CI45" s="35" t="s">
        <v>10</v>
      </c>
      <c r="CJ45" s="36" t="s">
        <v>11</v>
      </c>
    </row>
    <row r="46" spans="2:88" ht="21" customHeight="1" thickTop="1">
      <c r="B46" s="37"/>
      <c r="C46" s="7"/>
      <c r="D46" s="6" t="s">
        <v>67</v>
      </c>
      <c r="E46" s="7"/>
      <c r="F46" s="7"/>
      <c r="G46" s="114"/>
      <c r="H46" s="7"/>
      <c r="I46" s="7"/>
      <c r="J46" s="7"/>
      <c r="K46" s="7"/>
      <c r="L46" s="7"/>
      <c r="M46" s="6" t="s">
        <v>27</v>
      </c>
      <c r="N46" s="7"/>
      <c r="O46" s="7"/>
      <c r="P46" s="7"/>
      <c r="Q46" s="7"/>
      <c r="R46" s="8"/>
      <c r="AA46" s="2"/>
      <c r="AB46" s="2"/>
      <c r="AC46" s="2"/>
      <c r="BT46" s="9"/>
      <c r="BU46" s="7"/>
      <c r="BV46" s="7"/>
      <c r="BW46" s="7"/>
      <c r="BX46" s="7"/>
      <c r="BY46" s="6" t="s">
        <v>27</v>
      </c>
      <c r="BZ46" s="7"/>
      <c r="CA46" s="7"/>
      <c r="CB46" s="7"/>
      <c r="CC46" s="7"/>
      <c r="CD46" s="7"/>
      <c r="CE46" s="114"/>
      <c r="CF46" s="38"/>
      <c r="CG46" s="38"/>
      <c r="CH46" s="6" t="s">
        <v>67</v>
      </c>
      <c r="CI46" s="38"/>
      <c r="CJ46" s="39"/>
    </row>
    <row r="47" spans="2:88" ht="21" customHeight="1">
      <c r="B47" s="40"/>
      <c r="C47" s="41"/>
      <c r="D47" s="41"/>
      <c r="E47" s="41"/>
      <c r="F47" s="14"/>
      <c r="G47" s="115"/>
      <c r="H47" s="41"/>
      <c r="I47" s="41"/>
      <c r="J47" s="41"/>
      <c r="K47" s="41"/>
      <c r="L47" s="75"/>
      <c r="M47" s="14"/>
      <c r="R47" s="159"/>
      <c r="BT47" s="40"/>
      <c r="BU47" s="41"/>
      <c r="BV47" s="41"/>
      <c r="BW47" s="41"/>
      <c r="BX47" s="75"/>
      <c r="BY47" s="14"/>
      <c r="CD47" s="2"/>
      <c r="CE47" s="115"/>
      <c r="CF47" s="41"/>
      <c r="CG47" s="41"/>
      <c r="CH47" s="41"/>
      <c r="CI47" s="41"/>
      <c r="CJ47" s="42"/>
    </row>
    <row r="48" spans="2:88" ht="21" customHeight="1">
      <c r="B48" s="109"/>
      <c r="C48" s="19"/>
      <c r="D48" s="41"/>
      <c r="E48" s="46"/>
      <c r="F48" s="18"/>
      <c r="G48" s="116"/>
      <c r="H48" s="269">
        <v>3</v>
      </c>
      <c r="I48" s="25">
        <v>275.648</v>
      </c>
      <c r="J48" s="157">
        <v>51</v>
      </c>
      <c r="K48" s="45">
        <f>I48+J48*0.001</f>
        <v>275.699</v>
      </c>
      <c r="L48" s="76" t="s">
        <v>46</v>
      </c>
      <c r="M48" s="170" t="s">
        <v>89</v>
      </c>
      <c r="R48" s="159"/>
      <c r="BT48" s="274"/>
      <c r="BU48" s="88"/>
      <c r="BV48" s="275"/>
      <c r="BW48" s="88"/>
      <c r="BX48" s="276"/>
      <c r="BY48" s="277"/>
      <c r="BZ48" s="278"/>
      <c r="CA48" s="278"/>
      <c r="CB48" s="278"/>
      <c r="CC48" s="278"/>
      <c r="CD48" s="279"/>
      <c r="CE48" s="116"/>
      <c r="CF48" s="41"/>
      <c r="CG48" s="41"/>
      <c r="CH48" s="41"/>
      <c r="CI48" s="41"/>
      <c r="CJ48" s="42"/>
    </row>
    <row r="49" spans="2:88" ht="21" customHeight="1">
      <c r="B49" s="271">
        <v>1</v>
      </c>
      <c r="C49" s="44">
        <v>275.464</v>
      </c>
      <c r="D49" s="157">
        <v>55</v>
      </c>
      <c r="E49" s="45">
        <f>C49+D49*0.001</f>
        <v>275.519</v>
      </c>
      <c r="F49" s="18" t="s">
        <v>34</v>
      </c>
      <c r="G49" s="116"/>
      <c r="H49" s="41"/>
      <c r="I49" s="41"/>
      <c r="J49" s="41"/>
      <c r="K49" s="41"/>
      <c r="L49" s="75"/>
      <c r="M49" s="14"/>
      <c r="R49" s="159"/>
      <c r="BT49" s="268">
        <v>6</v>
      </c>
      <c r="BU49" s="161">
        <v>275.746</v>
      </c>
      <c r="BV49" s="157">
        <v>42</v>
      </c>
      <c r="BW49" s="45">
        <f>BU49+BV49*0.001</f>
        <v>275.78799999999995</v>
      </c>
      <c r="BX49" s="76" t="s">
        <v>46</v>
      </c>
      <c r="BY49" s="170" t="s">
        <v>93</v>
      </c>
      <c r="CD49" s="2"/>
      <c r="CE49" s="116"/>
      <c r="CF49" s="269">
        <v>8</v>
      </c>
      <c r="CG49" s="25">
        <v>276.227</v>
      </c>
      <c r="CH49" s="157">
        <v>-55</v>
      </c>
      <c r="CI49" s="45">
        <f>CG49+CH49*0.001</f>
        <v>276.17199999999997</v>
      </c>
      <c r="CJ49" s="24" t="s">
        <v>34</v>
      </c>
    </row>
    <row r="50" spans="2:88" ht="21" customHeight="1">
      <c r="B50" s="109"/>
      <c r="C50" s="19"/>
      <c r="D50" s="41"/>
      <c r="E50" s="46"/>
      <c r="F50" s="18"/>
      <c r="G50" s="116"/>
      <c r="H50" s="269">
        <v>4</v>
      </c>
      <c r="I50" s="25">
        <v>275.713</v>
      </c>
      <c r="J50" s="157">
        <v>51</v>
      </c>
      <c r="K50" s="45">
        <f>I50+J50*0.001</f>
        <v>275.764</v>
      </c>
      <c r="L50" s="76" t="s">
        <v>46</v>
      </c>
      <c r="M50" s="170" t="s">
        <v>88</v>
      </c>
      <c r="R50" s="159"/>
      <c r="AS50" s="107" t="s">
        <v>31</v>
      </c>
      <c r="BT50" s="274"/>
      <c r="BU50" s="88"/>
      <c r="BV50" s="275"/>
      <c r="BW50" s="88"/>
      <c r="BX50" s="276"/>
      <c r="BY50" s="277"/>
      <c r="BZ50" s="278"/>
      <c r="CA50" s="278"/>
      <c r="CB50" s="278"/>
      <c r="CC50" s="278"/>
      <c r="CD50" s="279"/>
      <c r="CE50" s="116"/>
      <c r="CF50" s="41"/>
      <c r="CG50" s="41"/>
      <c r="CH50" s="41"/>
      <c r="CI50" s="41"/>
      <c r="CJ50" s="42"/>
    </row>
    <row r="51" spans="2:88" ht="21" customHeight="1">
      <c r="B51" s="272">
        <v>2</v>
      </c>
      <c r="C51" s="25">
        <v>275.507</v>
      </c>
      <c r="D51" s="157">
        <v>55</v>
      </c>
      <c r="E51" s="45">
        <f>C51+D51*0.001</f>
        <v>275.562</v>
      </c>
      <c r="F51" s="18" t="s">
        <v>34</v>
      </c>
      <c r="G51" s="116"/>
      <c r="H51" s="41"/>
      <c r="I51" s="41"/>
      <c r="J51" s="41"/>
      <c r="K51" s="41"/>
      <c r="L51" s="75"/>
      <c r="M51" s="14"/>
      <c r="R51" s="159"/>
      <c r="AS51" s="106" t="s">
        <v>91</v>
      </c>
      <c r="BT51" s="268">
        <v>7</v>
      </c>
      <c r="BU51" s="161">
        <v>275.812</v>
      </c>
      <c r="BV51" s="157">
        <v>-51</v>
      </c>
      <c r="BW51" s="45">
        <f>BU51+BV51*0.001</f>
        <v>275.761</v>
      </c>
      <c r="BX51" s="76" t="s">
        <v>46</v>
      </c>
      <c r="BY51" s="170" t="s">
        <v>92</v>
      </c>
      <c r="CD51" s="2"/>
      <c r="CE51" s="116"/>
      <c r="CF51" s="270">
        <v>9</v>
      </c>
      <c r="CG51" s="44">
        <v>276.27</v>
      </c>
      <c r="CH51" s="157">
        <v>-55</v>
      </c>
      <c r="CI51" s="45">
        <f>CG51+CH51*0.001</f>
        <v>276.215</v>
      </c>
      <c r="CJ51" s="24" t="s">
        <v>34</v>
      </c>
    </row>
    <row r="52" spans="2:88" ht="21" customHeight="1">
      <c r="B52" s="109"/>
      <c r="C52" s="19"/>
      <c r="D52" s="41"/>
      <c r="E52" s="46"/>
      <c r="F52" s="18"/>
      <c r="G52" s="116"/>
      <c r="H52" s="273">
        <v>5</v>
      </c>
      <c r="I52" s="161">
        <v>275.722</v>
      </c>
      <c r="J52" s="157">
        <v>46</v>
      </c>
      <c r="K52" s="45">
        <f>I52+J52*0.001</f>
        <v>275.768</v>
      </c>
      <c r="L52" s="76" t="s">
        <v>46</v>
      </c>
      <c r="M52" s="170" t="s">
        <v>90</v>
      </c>
      <c r="R52" s="159"/>
      <c r="BT52" s="274"/>
      <c r="BU52" s="88"/>
      <c r="BV52" s="275"/>
      <c r="BW52" s="88"/>
      <c r="BX52" s="276"/>
      <c r="BY52" s="277"/>
      <c r="BZ52" s="278"/>
      <c r="CA52" s="278"/>
      <c r="CB52" s="278"/>
      <c r="CC52" s="278"/>
      <c r="CD52" s="279"/>
      <c r="CE52" s="116"/>
      <c r="CF52" s="41"/>
      <c r="CG52" s="41"/>
      <c r="CH52" s="41"/>
      <c r="CI52" s="41"/>
      <c r="CJ52" s="42"/>
    </row>
    <row r="53" spans="2:88" ht="21" customHeight="1" thickBot="1">
      <c r="B53" s="47"/>
      <c r="C53" s="48"/>
      <c r="D53" s="49"/>
      <c r="E53" s="49"/>
      <c r="F53" s="124"/>
      <c r="G53" s="117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60"/>
      <c r="AD53" s="103"/>
      <c r="AE53" s="104"/>
      <c r="BG53" s="103"/>
      <c r="BH53" s="104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7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6">
    <mergeCell ref="BN2:BQ2"/>
    <mergeCell ref="BN3:BQ3"/>
    <mergeCell ref="BT3:BU3"/>
    <mergeCell ref="V2:Y2"/>
    <mergeCell ref="R3:S3"/>
    <mergeCell ref="V3:Y3"/>
    <mergeCell ref="BJ3:BK3"/>
    <mergeCell ref="O45:P45"/>
    <mergeCell ref="V4:Y4"/>
    <mergeCell ref="CA45:CB45"/>
    <mergeCell ref="AB3:AC3"/>
    <mergeCell ref="BN4:BQ4"/>
    <mergeCell ref="CB17:CG17"/>
    <mergeCell ref="CB18:CC18"/>
    <mergeCell ref="CD18:CE18"/>
    <mergeCell ref="CF18:CG1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AL20" numberStoredAsText="1"/>
  </ignoredErrors>
  <drawing r:id="rId5"/>
  <legacyDrawing r:id="rId4"/>
  <oleObjects>
    <oleObject progId="Paint.Picture" shapeId="704218" r:id="rId1"/>
    <oleObject progId="Paint.Picture" shapeId="704288" r:id="rId2"/>
    <oleObject progId="Paint.Picture" shapeId="7159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2011-01-19T12:35:11Z</cp:lastPrinted>
  <dcterms:created xsi:type="dcterms:W3CDTF">2003-01-10T15:39:03Z</dcterms:created>
  <dcterms:modified xsi:type="dcterms:W3CDTF">2011-01-24T09:13:18Z</dcterms:modified>
  <cp:category/>
  <cp:version/>
  <cp:contentType/>
  <cp:contentStatus/>
</cp:coreProperties>
</file>