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Bystřice" sheetId="2" r:id="rId2"/>
  </sheets>
  <definedNames/>
  <calcPr fullCalcOnLoad="1"/>
</workbook>
</file>

<file path=xl/sharedStrings.xml><?xml version="1.0" encoding="utf-8"?>
<sst xmlns="http://schemas.openxmlformats.org/spreadsheetml/2006/main" count="226" uniqueCount="134">
  <si>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</si>
  <si>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</si>
  <si>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</si>
  <si>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</si>
  <si>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</si>
  <si>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</si>
  <si>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</si>
  <si>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</si>
  <si>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</si>
  <si>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</si>
  <si>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</si>
  <si>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</si>
  <si>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</si>
  <si>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</si>
  <si>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</si>
  <si>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</si>
  <si>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</si>
  <si>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</si>
  <si>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</si>
  <si>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</si>
  <si>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</si>
  <si>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</si>
  <si>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</si>
  <si>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</si>
  <si>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</si>
  <si>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</si>
  <si>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</si>
  <si>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</si>
  <si>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</si>
  <si>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</si>
  <si>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</si>
  <si>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</si>
  <si>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</si>
  <si>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</si>
  <si>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</si>
  <si>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</si>
  <si>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</si>
  <si>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</si>
  <si>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</si>
  <si>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</si>
  <si>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</si>
  <si>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</si>
  <si>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</si>
  <si>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</si>
  <si>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</si>
  <si>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</si>
  <si>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</si>
  <si>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</si>
  <si>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</si>
  <si>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</si>
  <si>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</si>
  <si>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</si>
  <si>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</si>
  <si>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</si>
  <si>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</si>
  <si>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</si>
  <si>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</si>
  <si>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</si>
  <si>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</si>
  <si>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Vk 1</t>
  </si>
  <si>
    <t>2 L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</si>
  <si>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</si>
  <si>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</si>
  <si>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</si>
  <si>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</si>
  <si>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</si>
  <si>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</si>
  <si>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</si>
  <si>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</si>
  <si>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</si>
  <si>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</si>
  <si>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traťové  koleje  č. 2</t>
  </si>
  <si>
    <t>1 + 3</t>
  </si>
  <si>
    <t>č. II,  mimoúrovňové, ostrovní</t>
  </si>
  <si>
    <t>( podchod v km 304,878 )</t>
  </si>
  <si>
    <t>Kód :  22</t>
  </si>
  <si>
    <t>Do  Třince</t>
  </si>
  <si>
    <t>Z  Třince</t>
  </si>
  <si>
    <t>Se 9</t>
  </si>
  <si>
    <t>Se 10</t>
  </si>
  <si>
    <t>Se 11</t>
  </si>
  <si>
    <t>Jablunkovské  zhlaví</t>
  </si>
  <si>
    <t>2, 4</t>
  </si>
  <si>
    <t>Třinecké  zhlaví</t>
  </si>
  <si>
    <t>1, 3</t>
  </si>
  <si>
    <t>2-3081</t>
  </si>
  <si>
    <t>1-3070</t>
  </si>
  <si>
    <t>2-3070</t>
  </si>
  <si>
    <t xml:space="preserve"> L 4</t>
  </si>
  <si>
    <t>AB - E1  trojznakový,  obousměrný</t>
  </si>
  <si>
    <t>při jízdě do odbočky - není-li uvedeno jinak, rychlost 50 km/h</t>
  </si>
  <si>
    <t>Obvod  výpravčího  JOP</t>
  </si>
  <si>
    <t>1-3026</t>
  </si>
  <si>
    <t>Jednotné  obslužné  pracoviště</t>
  </si>
  <si>
    <t>oba  směry :</t>
  </si>
  <si>
    <t>Kód :  10</t>
  </si>
  <si>
    <t>11, 12P</t>
  </si>
  <si>
    <t>2-3005</t>
  </si>
  <si>
    <t>1-3080</t>
  </si>
  <si>
    <t>1-3092</t>
  </si>
  <si>
    <r>
      <t xml:space="preserve">Z  </t>
    </r>
    <r>
      <rPr>
        <sz val="14"/>
        <rFont val="Arial CE"/>
        <family val="2"/>
      </rPr>
      <t>Návsí</t>
    </r>
  </si>
  <si>
    <r>
      <t xml:space="preserve">Do  </t>
    </r>
    <r>
      <rPr>
        <sz val="14"/>
        <rFont val="Arial CE"/>
        <family val="2"/>
      </rPr>
      <t>Návsí</t>
    </r>
  </si>
  <si>
    <t>1-3005</t>
  </si>
  <si>
    <t>2-3017</t>
  </si>
  <si>
    <t>1-3017</t>
  </si>
  <si>
    <t>2-3029</t>
  </si>
  <si>
    <t>1-3029</t>
  </si>
  <si>
    <t>1-3038</t>
  </si>
  <si>
    <t>2-3038</t>
  </si>
  <si>
    <t>2-3026</t>
  </si>
  <si>
    <t>1-3014</t>
  </si>
  <si>
    <t>2-3014</t>
  </si>
  <si>
    <t>Se 1</t>
  </si>
  <si>
    <t>Se 2</t>
  </si>
  <si>
    <t>Se 13</t>
  </si>
  <si>
    <t>Se 12</t>
  </si>
  <si>
    <t>Km  304,908</t>
  </si>
  <si>
    <t>XII. / 2011</t>
  </si>
  <si>
    <t>Výprava vlaků s přepravou cestujících dle čl. 505 SŽDC (ČD) D2</t>
  </si>
  <si>
    <t>2-3067</t>
  </si>
  <si>
    <t>1-3067</t>
  </si>
  <si>
    <t>1-3081</t>
  </si>
  <si>
    <t>2-3080</t>
  </si>
  <si>
    <t>2-3097</t>
  </si>
  <si>
    <t>1-3097</t>
  </si>
  <si>
    <t>1-3104</t>
  </si>
  <si>
    <t>2-3104</t>
  </si>
  <si>
    <t>2-3092</t>
  </si>
  <si>
    <t>ESA  11  -  DŘS</t>
  </si>
  <si>
    <t>dálková obsluha výpravčím ŽST Návsí</t>
  </si>
  <si>
    <t>Počet  pracovníků :</t>
  </si>
  <si>
    <t>( nouzová obsluha pohotovostním výpravčím )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</si>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</sst>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[$-405]d\.\ mmmm\ yyyy"/>
    <numFmt numFmtId="178" formatCode="dd/mm/yy;@"/>
    <numFmt numFmtId="179" formatCode="dd/mm/yy"/>
    <numFmt numFmtId="180" formatCode="d/m/yyyy;@"/>
    <numFmt numFmtId="181" formatCode="[$-405]d/mmm/yy;@"/>
    <numFmt numFmtId="182" formatCode="0.00_ ;[Red]\-0.00\ "/>
    <numFmt numFmtId="183" formatCode="0.0_ ;[Red]\-0.0\ 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sz val="9"/>
      <name val="Arial CE"/>
      <family val="0"/>
    </font>
    <font>
      <i/>
      <sz val="14"/>
      <name val="Arial CE"/>
      <family val="2"/>
    </font>
    <font>
      <b/>
      <sz val="12"/>
      <name val="CG Times"/>
      <family val="1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2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1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49" fontId="37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44" fillId="0" borderId="24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164" fontId="50" fillId="0" borderId="10" xfId="0" applyNumberFormat="1" applyFont="1" applyBorder="1" applyAlignment="1" quotePrefix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50" fillId="0" borderId="8" xfId="0" applyNumberFormat="1" applyFont="1" applyBorder="1" applyAlignment="1" quotePrefix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top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30" fillId="0" borderId="24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20" applyFont="1" applyAlignment="1">
      <alignment/>
      <protection/>
    </xf>
    <xf numFmtId="164" fontId="0" fillId="0" borderId="0" xfId="0" applyNumberFormat="1" applyFont="1" applyAlignment="1">
      <alignment horizontal="right" vertical="top"/>
    </xf>
    <xf numFmtId="49" fontId="37" fillId="0" borderId="4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54" xfId="22" applyFont="1" applyFill="1" applyBorder="1" applyAlignment="1">
      <alignment horizontal="center" vertical="center"/>
      <protection/>
    </xf>
    <xf numFmtId="0" fontId="4" fillId="4" borderId="55" xfId="22" applyFont="1" applyFill="1" applyBorder="1" applyAlignment="1">
      <alignment horizontal="center" vertical="center"/>
      <protection/>
    </xf>
    <xf numFmtId="0" fontId="4" fillId="4" borderId="56" xfId="22" applyFont="1" applyFill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18" fillId="0" borderId="9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10" xfId="22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5" fillId="0" borderId="0" xfId="22" applyFont="1" applyBorder="1" applyAlignment="1">
      <alignment horizontal="left" vertical="center"/>
      <protection/>
    </xf>
    <xf numFmtId="164" fontId="10" fillId="0" borderId="0" xfId="22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top"/>
      <protection/>
    </xf>
    <xf numFmtId="0" fontId="55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164" fontId="0" fillId="0" borderId="24" xfId="22" applyNumberFormat="1" applyFont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56" fillId="0" borderId="9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0" fontId="56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66</xdr:col>
      <xdr:colOff>19050</xdr:colOff>
      <xdr:row>31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30499050" y="79057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114300</xdr:rowOff>
    </xdr:from>
    <xdr:to>
      <xdr:col>60</xdr:col>
      <xdr:colOff>476250</xdr:colOff>
      <xdr:row>21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9013150" y="5619750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31</xdr:row>
      <xdr:rowOff>114300</xdr:rowOff>
    </xdr:from>
    <xdr:to>
      <xdr:col>91</xdr:col>
      <xdr:colOff>247650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79057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114300</xdr:rowOff>
    </xdr:from>
    <xdr:to>
      <xdr:col>90</xdr:col>
      <xdr:colOff>476250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8310800" y="5848350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96</xdr:col>
      <xdr:colOff>495300</xdr:colOff>
      <xdr:row>25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9113400" y="60769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25</xdr:row>
      <xdr:rowOff>114300</xdr:rowOff>
    </xdr:from>
    <xdr:to>
      <xdr:col>110</xdr:col>
      <xdr:colOff>504825</xdr:colOff>
      <xdr:row>28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73144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25</xdr:row>
      <xdr:rowOff>114300</xdr:rowOff>
    </xdr:from>
    <xdr:to>
      <xdr:col>103</xdr:col>
      <xdr:colOff>266700</xdr:colOff>
      <xdr:row>28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21042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28</xdr:row>
      <xdr:rowOff>114300</xdr:rowOff>
    </xdr:from>
    <xdr:to>
      <xdr:col>100</xdr:col>
      <xdr:colOff>504825</xdr:colOff>
      <xdr:row>30</xdr:row>
      <xdr:rowOff>114300</xdr:rowOff>
    </xdr:to>
    <xdr:sp>
      <xdr:nvSpPr>
        <xdr:cNvPr id="19" name="Line 77"/>
        <xdr:cNvSpPr>
          <a:spLocks/>
        </xdr:cNvSpPr>
      </xdr:nvSpPr>
      <xdr:spPr>
        <a:xfrm flipH="1">
          <a:off x="70618350" y="7219950"/>
          <a:ext cx="3724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114300</xdr:rowOff>
    </xdr:from>
    <xdr:to>
      <xdr:col>95</xdr:col>
      <xdr:colOff>266700</xdr:colOff>
      <xdr:row>31</xdr:row>
      <xdr:rowOff>28575</xdr:rowOff>
    </xdr:to>
    <xdr:sp>
      <xdr:nvSpPr>
        <xdr:cNvPr id="20" name="Line 78"/>
        <xdr:cNvSpPr>
          <a:spLocks/>
        </xdr:cNvSpPr>
      </xdr:nvSpPr>
      <xdr:spPr>
        <a:xfrm flipH="1">
          <a:off x="69113400" y="7677150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28575</xdr:rowOff>
    </xdr:from>
    <xdr:to>
      <xdr:col>93</xdr:col>
      <xdr:colOff>247650</xdr:colOff>
      <xdr:row>31</xdr:row>
      <xdr:rowOff>85725</xdr:rowOff>
    </xdr:to>
    <xdr:sp>
      <xdr:nvSpPr>
        <xdr:cNvPr id="21" name="Line 79"/>
        <xdr:cNvSpPr>
          <a:spLocks/>
        </xdr:cNvSpPr>
      </xdr:nvSpPr>
      <xdr:spPr>
        <a:xfrm flipH="1">
          <a:off x="68370450" y="7820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85725</xdr:rowOff>
    </xdr:from>
    <xdr:to>
      <xdr:col>92</xdr:col>
      <xdr:colOff>476250</xdr:colOff>
      <xdr:row>31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7627500" y="7877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74676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33</xdr:col>
      <xdr:colOff>266700</xdr:colOff>
      <xdr:row>28</xdr:row>
      <xdr:rowOff>114300</xdr:rowOff>
    </xdr:to>
    <xdr:sp>
      <xdr:nvSpPr>
        <xdr:cNvPr id="24" name="Line 100"/>
        <xdr:cNvSpPr>
          <a:spLocks/>
        </xdr:cNvSpPr>
      </xdr:nvSpPr>
      <xdr:spPr>
        <a:xfrm flipH="1" flipV="1">
          <a:off x="20840700" y="6534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39</xdr:col>
      <xdr:colOff>266700</xdr:colOff>
      <xdr:row>31</xdr:row>
      <xdr:rowOff>0</xdr:rowOff>
    </xdr:to>
    <xdr:sp>
      <xdr:nvSpPr>
        <xdr:cNvPr id="25" name="Line 110"/>
        <xdr:cNvSpPr>
          <a:spLocks/>
        </xdr:cNvSpPr>
      </xdr:nvSpPr>
      <xdr:spPr>
        <a:xfrm>
          <a:off x="2529840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36</xdr:col>
      <xdr:colOff>495300</xdr:colOff>
      <xdr:row>25</xdr:row>
      <xdr:rowOff>114300</xdr:rowOff>
    </xdr:to>
    <xdr:sp>
      <xdr:nvSpPr>
        <xdr:cNvPr id="26" name="Line 111"/>
        <xdr:cNvSpPr>
          <a:spLocks/>
        </xdr:cNvSpPr>
      </xdr:nvSpPr>
      <xdr:spPr>
        <a:xfrm flipV="1">
          <a:off x="23069550" y="5848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9525</xdr:colOff>
      <xdr:row>35</xdr:row>
      <xdr:rowOff>9525</xdr:rowOff>
    </xdr:from>
    <xdr:to>
      <xdr:col>47</xdr:col>
      <xdr:colOff>285750</xdr:colOff>
      <xdr:row>37</xdr:row>
      <xdr:rowOff>19050</xdr:rowOff>
    </xdr:to>
    <xdr:pic>
      <xdr:nvPicPr>
        <xdr:cNvPr id="2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28025" y="8715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495300</xdr:colOff>
      <xdr:row>22</xdr:row>
      <xdr:rowOff>0</xdr:rowOff>
    </xdr:from>
    <xdr:to>
      <xdr:col>37</xdr:col>
      <xdr:colOff>266700</xdr:colOff>
      <xdr:row>22</xdr:row>
      <xdr:rowOff>114300</xdr:rowOff>
    </xdr:to>
    <xdr:sp>
      <xdr:nvSpPr>
        <xdr:cNvPr id="28" name="Line 173"/>
        <xdr:cNvSpPr>
          <a:spLocks/>
        </xdr:cNvSpPr>
      </xdr:nvSpPr>
      <xdr:spPr>
        <a:xfrm flipH="1">
          <a:off x="26784300" y="5734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152400</xdr:rowOff>
    </xdr:from>
    <xdr:to>
      <xdr:col>38</xdr:col>
      <xdr:colOff>495300</xdr:colOff>
      <xdr:row>22</xdr:row>
      <xdr:rowOff>0</xdr:rowOff>
    </xdr:to>
    <xdr:sp>
      <xdr:nvSpPr>
        <xdr:cNvPr id="29" name="Line 174"/>
        <xdr:cNvSpPr>
          <a:spLocks/>
        </xdr:cNvSpPr>
      </xdr:nvSpPr>
      <xdr:spPr>
        <a:xfrm flipH="1">
          <a:off x="275272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39</xdr:col>
      <xdr:colOff>266700</xdr:colOff>
      <xdr:row>21</xdr:row>
      <xdr:rowOff>152400</xdr:rowOff>
    </xdr:to>
    <xdr:sp>
      <xdr:nvSpPr>
        <xdr:cNvPr id="30" name="Line 175"/>
        <xdr:cNvSpPr>
          <a:spLocks/>
        </xdr:cNvSpPr>
      </xdr:nvSpPr>
      <xdr:spPr>
        <a:xfrm flipH="1">
          <a:off x="282702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85725</xdr:rowOff>
    </xdr:from>
    <xdr:to>
      <xdr:col>92</xdr:col>
      <xdr:colOff>476250</xdr:colOff>
      <xdr:row>34</xdr:row>
      <xdr:rowOff>0</xdr:rowOff>
    </xdr:to>
    <xdr:sp>
      <xdr:nvSpPr>
        <xdr:cNvPr id="31" name="Line 236"/>
        <xdr:cNvSpPr>
          <a:spLocks/>
        </xdr:cNvSpPr>
      </xdr:nvSpPr>
      <xdr:spPr>
        <a:xfrm flipH="1">
          <a:off x="67627500" y="8334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0</xdr:rowOff>
    </xdr:from>
    <xdr:to>
      <xdr:col>91</xdr:col>
      <xdr:colOff>247650</xdr:colOff>
      <xdr:row>34</xdr:row>
      <xdr:rowOff>76200</xdr:rowOff>
    </xdr:to>
    <xdr:sp>
      <xdr:nvSpPr>
        <xdr:cNvPr id="32" name="Line 237"/>
        <xdr:cNvSpPr>
          <a:spLocks/>
        </xdr:cNvSpPr>
      </xdr:nvSpPr>
      <xdr:spPr>
        <a:xfrm flipH="1">
          <a:off x="66884550" y="847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76200</xdr:rowOff>
    </xdr:from>
    <xdr:to>
      <xdr:col>90</xdr:col>
      <xdr:colOff>476250</xdr:colOff>
      <xdr:row>34</xdr:row>
      <xdr:rowOff>114300</xdr:rowOff>
    </xdr:to>
    <xdr:sp>
      <xdr:nvSpPr>
        <xdr:cNvPr id="33" name="Line 238"/>
        <xdr:cNvSpPr>
          <a:spLocks/>
        </xdr:cNvSpPr>
      </xdr:nvSpPr>
      <xdr:spPr>
        <a:xfrm flipH="1">
          <a:off x="66141600" y="855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114300</xdr:rowOff>
    </xdr:from>
    <xdr:to>
      <xdr:col>95</xdr:col>
      <xdr:colOff>266700</xdr:colOff>
      <xdr:row>32</xdr:row>
      <xdr:rowOff>114300</xdr:rowOff>
    </xdr:to>
    <xdr:sp>
      <xdr:nvSpPr>
        <xdr:cNvPr id="34" name="Line 243"/>
        <xdr:cNvSpPr>
          <a:spLocks/>
        </xdr:cNvSpPr>
      </xdr:nvSpPr>
      <xdr:spPr>
        <a:xfrm flipH="1">
          <a:off x="69113400" y="76771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22</xdr:row>
      <xdr:rowOff>114300</xdr:rowOff>
    </xdr:from>
    <xdr:to>
      <xdr:col>91</xdr:col>
      <xdr:colOff>247650</xdr:colOff>
      <xdr:row>22</xdr:row>
      <xdr:rowOff>152400</xdr:rowOff>
    </xdr:to>
    <xdr:sp>
      <xdr:nvSpPr>
        <xdr:cNvPr id="35" name="Line 274"/>
        <xdr:cNvSpPr>
          <a:spLocks/>
        </xdr:cNvSpPr>
      </xdr:nvSpPr>
      <xdr:spPr>
        <a:xfrm>
          <a:off x="6688455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152400</xdr:rowOff>
    </xdr:from>
    <xdr:to>
      <xdr:col>92</xdr:col>
      <xdr:colOff>476250</xdr:colOff>
      <xdr:row>23</xdr:row>
      <xdr:rowOff>0</xdr:rowOff>
    </xdr:to>
    <xdr:sp>
      <xdr:nvSpPr>
        <xdr:cNvPr id="36" name="Line 275"/>
        <xdr:cNvSpPr>
          <a:spLocks/>
        </xdr:cNvSpPr>
      </xdr:nvSpPr>
      <xdr:spPr>
        <a:xfrm>
          <a:off x="6762750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0</xdr:rowOff>
    </xdr:from>
    <xdr:to>
      <xdr:col>93</xdr:col>
      <xdr:colOff>247650</xdr:colOff>
      <xdr:row>23</xdr:row>
      <xdr:rowOff>114300</xdr:rowOff>
    </xdr:to>
    <xdr:sp>
      <xdr:nvSpPr>
        <xdr:cNvPr id="37" name="Line 276"/>
        <xdr:cNvSpPr>
          <a:spLocks/>
        </xdr:cNvSpPr>
      </xdr:nvSpPr>
      <xdr:spPr>
        <a:xfrm>
          <a:off x="68370450" y="5962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266700</xdr:colOff>
      <xdr:row>31</xdr:row>
      <xdr:rowOff>0</xdr:rowOff>
    </xdr:from>
    <xdr:to>
      <xdr:col>40</xdr:col>
      <xdr:colOff>495300</xdr:colOff>
      <xdr:row>31</xdr:row>
      <xdr:rowOff>76200</xdr:rowOff>
    </xdr:to>
    <xdr:sp>
      <xdr:nvSpPr>
        <xdr:cNvPr id="39" name="Line 626"/>
        <xdr:cNvSpPr>
          <a:spLocks/>
        </xdr:cNvSpPr>
      </xdr:nvSpPr>
      <xdr:spPr>
        <a:xfrm>
          <a:off x="290131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76200</xdr:rowOff>
    </xdr:from>
    <xdr:to>
      <xdr:col>41</xdr:col>
      <xdr:colOff>266700</xdr:colOff>
      <xdr:row>31</xdr:row>
      <xdr:rowOff>114300</xdr:rowOff>
    </xdr:to>
    <xdr:sp>
      <xdr:nvSpPr>
        <xdr:cNvPr id="40" name="Line 627"/>
        <xdr:cNvSpPr>
          <a:spLocks/>
        </xdr:cNvSpPr>
      </xdr:nvSpPr>
      <xdr:spPr>
        <a:xfrm>
          <a:off x="297561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723900</xdr:colOff>
      <xdr:row>34</xdr:row>
      <xdr:rowOff>114300</xdr:rowOff>
    </xdr:from>
    <xdr:to>
      <xdr:col>89</xdr:col>
      <xdr:colOff>247650</xdr:colOff>
      <xdr:row>34</xdr:row>
      <xdr:rowOff>114300</xdr:rowOff>
    </xdr:to>
    <xdr:sp>
      <xdr:nvSpPr>
        <xdr:cNvPr id="41" name="Line 636"/>
        <xdr:cNvSpPr>
          <a:spLocks/>
        </xdr:cNvSpPr>
      </xdr:nvSpPr>
      <xdr:spPr>
        <a:xfrm>
          <a:off x="44843700" y="8591550"/>
          <a:ext cx="2129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485775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31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62</xdr:col>
      <xdr:colOff>476250</xdr:colOff>
      <xdr:row>21</xdr:row>
      <xdr:rowOff>200025</xdr:rowOff>
    </xdr:from>
    <xdr:to>
      <xdr:col>63</xdr:col>
      <xdr:colOff>247650</xdr:colOff>
      <xdr:row>22</xdr:row>
      <xdr:rowOff>38100</xdr:rowOff>
    </xdr:to>
    <xdr:sp>
      <xdr:nvSpPr>
        <xdr:cNvPr id="47" name="Line 696"/>
        <xdr:cNvSpPr>
          <a:spLocks/>
        </xdr:cNvSpPr>
      </xdr:nvSpPr>
      <xdr:spPr>
        <a:xfrm>
          <a:off x="46081950" y="57054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85725</xdr:rowOff>
    </xdr:from>
    <xdr:to>
      <xdr:col>65</xdr:col>
      <xdr:colOff>247650</xdr:colOff>
      <xdr:row>22</xdr:row>
      <xdr:rowOff>114300</xdr:rowOff>
    </xdr:to>
    <xdr:sp>
      <xdr:nvSpPr>
        <xdr:cNvPr id="48" name="Line 697"/>
        <xdr:cNvSpPr>
          <a:spLocks/>
        </xdr:cNvSpPr>
      </xdr:nvSpPr>
      <xdr:spPr>
        <a:xfrm>
          <a:off x="47567850" y="5819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21</xdr:row>
      <xdr:rowOff>142875</xdr:rowOff>
    </xdr:from>
    <xdr:to>
      <xdr:col>62</xdr:col>
      <xdr:colOff>476250</xdr:colOff>
      <xdr:row>21</xdr:row>
      <xdr:rowOff>200025</xdr:rowOff>
    </xdr:to>
    <xdr:sp>
      <xdr:nvSpPr>
        <xdr:cNvPr id="49" name="Line 702"/>
        <xdr:cNvSpPr>
          <a:spLocks/>
        </xdr:cNvSpPr>
      </xdr:nvSpPr>
      <xdr:spPr>
        <a:xfrm>
          <a:off x="45339000" y="56483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61</xdr:col>
      <xdr:colOff>247650</xdr:colOff>
      <xdr:row>21</xdr:row>
      <xdr:rowOff>142875</xdr:rowOff>
    </xdr:to>
    <xdr:sp>
      <xdr:nvSpPr>
        <xdr:cNvPr id="50" name="Line 703"/>
        <xdr:cNvSpPr>
          <a:spLocks/>
        </xdr:cNvSpPr>
      </xdr:nvSpPr>
      <xdr:spPr>
        <a:xfrm>
          <a:off x="44596050" y="5619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32</xdr:row>
      <xdr:rowOff>114300</xdr:rowOff>
    </xdr:from>
    <xdr:to>
      <xdr:col>93</xdr:col>
      <xdr:colOff>247650</xdr:colOff>
      <xdr:row>33</xdr:row>
      <xdr:rowOff>85725</xdr:rowOff>
    </xdr:to>
    <xdr:sp>
      <xdr:nvSpPr>
        <xdr:cNvPr id="51" name="Line 777"/>
        <xdr:cNvSpPr>
          <a:spLocks/>
        </xdr:cNvSpPr>
      </xdr:nvSpPr>
      <xdr:spPr>
        <a:xfrm flipH="1">
          <a:off x="68370450" y="8134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242887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55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56" name="Group 952"/>
        <xdr:cNvGrpSpPr>
          <a:grpSpLocks noChangeAspect="1"/>
        </xdr:cNvGrpSpPr>
      </xdr:nvGrpSpPr>
      <xdr:grpSpPr>
        <a:xfrm>
          <a:off x="73152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9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59" name="Group 955"/>
        <xdr:cNvGrpSpPr>
          <a:grpSpLocks noChangeAspect="1"/>
        </xdr:cNvGrpSpPr>
      </xdr:nvGrpSpPr>
      <xdr:grpSpPr>
        <a:xfrm>
          <a:off x="125063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9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114300</xdr:rowOff>
    </xdr:from>
    <xdr:to>
      <xdr:col>33</xdr:col>
      <xdr:colOff>419100</xdr:colOff>
      <xdr:row>30</xdr:row>
      <xdr:rowOff>28575</xdr:rowOff>
    </xdr:to>
    <xdr:grpSp>
      <xdr:nvGrpSpPr>
        <xdr:cNvPr id="62" name="Group 958"/>
        <xdr:cNvGrpSpPr>
          <a:grpSpLocks noChangeAspect="1"/>
        </xdr:cNvGrpSpPr>
      </xdr:nvGrpSpPr>
      <xdr:grpSpPr>
        <a:xfrm>
          <a:off x="243935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28</xdr:row>
      <xdr:rowOff>114300</xdr:rowOff>
    </xdr:from>
    <xdr:to>
      <xdr:col>34</xdr:col>
      <xdr:colOff>647700</xdr:colOff>
      <xdr:row>30</xdr:row>
      <xdr:rowOff>28575</xdr:rowOff>
    </xdr:to>
    <xdr:grpSp>
      <xdr:nvGrpSpPr>
        <xdr:cNvPr id="65" name="Group 961"/>
        <xdr:cNvGrpSpPr>
          <a:grpSpLocks noChangeAspect="1"/>
        </xdr:cNvGrpSpPr>
      </xdr:nvGrpSpPr>
      <xdr:grpSpPr>
        <a:xfrm>
          <a:off x="25146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68" name="Group 964"/>
        <xdr:cNvGrpSpPr>
          <a:grpSpLocks noChangeAspect="1"/>
        </xdr:cNvGrpSpPr>
      </xdr:nvGrpSpPr>
      <xdr:grpSpPr>
        <a:xfrm>
          <a:off x="206883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23</xdr:row>
      <xdr:rowOff>219075</xdr:rowOff>
    </xdr:from>
    <xdr:to>
      <xdr:col>31</xdr:col>
      <xdr:colOff>419100</xdr:colOff>
      <xdr:row>25</xdr:row>
      <xdr:rowOff>114300</xdr:rowOff>
    </xdr:to>
    <xdr:grpSp>
      <xdr:nvGrpSpPr>
        <xdr:cNvPr id="71" name="Group 975"/>
        <xdr:cNvGrpSpPr>
          <a:grpSpLocks noChangeAspect="1"/>
        </xdr:cNvGrpSpPr>
      </xdr:nvGrpSpPr>
      <xdr:grpSpPr>
        <a:xfrm>
          <a:off x="229076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9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23</xdr:row>
      <xdr:rowOff>219075</xdr:rowOff>
    </xdr:from>
    <xdr:to>
      <xdr:col>96</xdr:col>
      <xdr:colOff>647700</xdr:colOff>
      <xdr:row>25</xdr:row>
      <xdr:rowOff>114300</xdr:rowOff>
    </xdr:to>
    <xdr:grpSp>
      <xdr:nvGrpSpPr>
        <xdr:cNvPr id="74" name="Group 992"/>
        <xdr:cNvGrpSpPr>
          <a:grpSpLocks noChangeAspect="1"/>
        </xdr:cNvGrpSpPr>
      </xdr:nvGrpSpPr>
      <xdr:grpSpPr>
        <a:xfrm>
          <a:off x="712089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9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23</xdr:row>
      <xdr:rowOff>219075</xdr:rowOff>
    </xdr:from>
    <xdr:to>
      <xdr:col>97</xdr:col>
      <xdr:colOff>419100</xdr:colOff>
      <xdr:row>25</xdr:row>
      <xdr:rowOff>114300</xdr:rowOff>
    </xdr:to>
    <xdr:grpSp>
      <xdr:nvGrpSpPr>
        <xdr:cNvPr id="77" name="Group 995"/>
        <xdr:cNvGrpSpPr>
          <a:grpSpLocks noChangeAspect="1"/>
        </xdr:cNvGrpSpPr>
      </xdr:nvGrpSpPr>
      <xdr:grpSpPr>
        <a:xfrm>
          <a:off x="719423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9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30</xdr:row>
      <xdr:rowOff>114300</xdr:rowOff>
    </xdr:from>
    <xdr:to>
      <xdr:col>95</xdr:col>
      <xdr:colOff>419100</xdr:colOff>
      <xdr:row>32</xdr:row>
      <xdr:rowOff>28575</xdr:rowOff>
    </xdr:to>
    <xdr:grpSp>
      <xdr:nvGrpSpPr>
        <xdr:cNvPr id="80" name="Group 1012"/>
        <xdr:cNvGrpSpPr>
          <a:grpSpLocks noChangeAspect="1"/>
        </xdr:cNvGrpSpPr>
      </xdr:nvGrpSpPr>
      <xdr:grpSpPr>
        <a:xfrm>
          <a:off x="704564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10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28</xdr:row>
      <xdr:rowOff>114300</xdr:rowOff>
    </xdr:from>
    <xdr:to>
      <xdr:col>103</xdr:col>
      <xdr:colOff>419100</xdr:colOff>
      <xdr:row>30</xdr:row>
      <xdr:rowOff>28575</xdr:rowOff>
    </xdr:to>
    <xdr:grpSp>
      <xdr:nvGrpSpPr>
        <xdr:cNvPr id="83" name="Group 1015"/>
        <xdr:cNvGrpSpPr>
          <a:grpSpLocks noChangeAspect="1"/>
        </xdr:cNvGrpSpPr>
      </xdr:nvGrpSpPr>
      <xdr:grpSpPr>
        <a:xfrm>
          <a:off x="764000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86" name="Group 1018"/>
        <xdr:cNvGrpSpPr>
          <a:grpSpLocks noChangeAspect="1"/>
        </xdr:cNvGrpSpPr>
      </xdr:nvGrpSpPr>
      <xdr:grpSpPr>
        <a:xfrm>
          <a:off x="741902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10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34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488061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44</xdr:col>
      <xdr:colOff>495300</xdr:colOff>
      <xdr:row>32</xdr:row>
      <xdr:rowOff>76200</xdr:rowOff>
    </xdr:from>
    <xdr:to>
      <xdr:col>58</xdr:col>
      <xdr:colOff>495300</xdr:colOff>
      <xdr:row>33</xdr:row>
      <xdr:rowOff>152400</xdr:rowOff>
    </xdr:to>
    <xdr:grpSp>
      <xdr:nvGrpSpPr>
        <xdr:cNvPr id="90" name="Group 0"/>
        <xdr:cNvGrpSpPr>
          <a:grpSpLocks/>
        </xdr:cNvGrpSpPr>
      </xdr:nvGrpSpPr>
      <xdr:grpSpPr>
        <a:xfrm>
          <a:off x="32727900" y="80962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22</xdr:row>
      <xdr:rowOff>114300</xdr:rowOff>
    </xdr:from>
    <xdr:to>
      <xdr:col>58</xdr:col>
      <xdr:colOff>495300</xdr:colOff>
      <xdr:row>24</xdr:row>
      <xdr:rowOff>114300</xdr:rowOff>
    </xdr:to>
    <xdr:grpSp>
      <xdr:nvGrpSpPr>
        <xdr:cNvPr id="100" name="Group 10"/>
        <xdr:cNvGrpSpPr>
          <a:grpSpLocks/>
        </xdr:cNvGrpSpPr>
      </xdr:nvGrpSpPr>
      <xdr:grpSpPr>
        <a:xfrm>
          <a:off x="32727900" y="5848350"/>
          <a:ext cx="10401300" cy="457200"/>
          <a:chOff x="115" y="298"/>
          <a:chExt cx="1117" cy="40"/>
        </a:xfrm>
        <a:solidFill>
          <a:srgbClr val="FFFFFF"/>
        </a:solidFill>
      </xdr:grpSpPr>
      <xdr:sp>
        <xdr:nvSpPr>
          <xdr:cNvPr id="101" name="Rectangle 1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514350</xdr:colOff>
      <xdr:row>34</xdr:row>
      <xdr:rowOff>0</xdr:rowOff>
    </xdr:from>
    <xdr:to>
      <xdr:col>46</xdr:col>
      <xdr:colOff>0</xdr:colOff>
      <xdr:row>35</xdr:row>
      <xdr:rowOff>0</xdr:rowOff>
    </xdr:to>
    <xdr:sp>
      <xdr:nvSpPr>
        <xdr:cNvPr id="117" name="Rectangle 27"/>
        <xdr:cNvSpPr>
          <a:spLocks/>
        </xdr:cNvSpPr>
      </xdr:nvSpPr>
      <xdr:spPr>
        <a:xfrm>
          <a:off x="32746950" y="8477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34</xdr:row>
      <xdr:rowOff>104775</xdr:rowOff>
    </xdr:from>
    <xdr:to>
      <xdr:col>91</xdr:col>
      <xdr:colOff>352425</xdr:colOff>
      <xdr:row>35</xdr:row>
      <xdr:rowOff>0</xdr:rowOff>
    </xdr:to>
    <xdr:sp>
      <xdr:nvSpPr>
        <xdr:cNvPr id="118" name="kreslení 417"/>
        <xdr:cNvSpPr>
          <a:spLocks/>
        </xdr:cNvSpPr>
      </xdr:nvSpPr>
      <xdr:spPr>
        <a:xfrm>
          <a:off x="6737985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38100</xdr:rowOff>
    </xdr:from>
    <xdr:to>
      <xdr:col>64</xdr:col>
      <xdr:colOff>476250</xdr:colOff>
      <xdr:row>22</xdr:row>
      <xdr:rowOff>85725</xdr:rowOff>
    </xdr:to>
    <xdr:sp>
      <xdr:nvSpPr>
        <xdr:cNvPr id="119" name="Line 31"/>
        <xdr:cNvSpPr>
          <a:spLocks/>
        </xdr:cNvSpPr>
      </xdr:nvSpPr>
      <xdr:spPr>
        <a:xfrm>
          <a:off x="46824900" y="5772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30</xdr:row>
      <xdr:rowOff>57150</xdr:rowOff>
    </xdr:from>
    <xdr:to>
      <xdr:col>10</xdr:col>
      <xdr:colOff>790575</xdr:colOff>
      <xdr:row>30</xdr:row>
      <xdr:rowOff>171450</xdr:rowOff>
    </xdr:to>
    <xdr:grpSp>
      <xdr:nvGrpSpPr>
        <xdr:cNvPr id="120" name="Group 32"/>
        <xdr:cNvGrpSpPr>
          <a:grpSpLocks noChangeAspect="1"/>
        </xdr:cNvGrpSpPr>
      </xdr:nvGrpSpPr>
      <xdr:grpSpPr>
        <a:xfrm>
          <a:off x="73247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" name="Line 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371475</xdr:colOff>
      <xdr:row>24</xdr:row>
      <xdr:rowOff>57150</xdr:rowOff>
    </xdr:from>
    <xdr:to>
      <xdr:col>10</xdr:col>
      <xdr:colOff>809625</xdr:colOff>
      <xdr:row>24</xdr:row>
      <xdr:rowOff>171450</xdr:rowOff>
    </xdr:to>
    <xdr:grpSp>
      <xdr:nvGrpSpPr>
        <xdr:cNvPr id="125" name="Group 37"/>
        <xdr:cNvGrpSpPr>
          <a:grpSpLocks noChangeAspect="1"/>
        </xdr:cNvGrpSpPr>
      </xdr:nvGrpSpPr>
      <xdr:grpSpPr>
        <a:xfrm>
          <a:off x="73437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" name="Line 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26</xdr:row>
      <xdr:rowOff>57150</xdr:rowOff>
    </xdr:from>
    <xdr:to>
      <xdr:col>28</xdr:col>
      <xdr:colOff>485775</xdr:colOff>
      <xdr:row>26</xdr:row>
      <xdr:rowOff>171450</xdr:rowOff>
    </xdr:to>
    <xdr:grpSp>
      <xdr:nvGrpSpPr>
        <xdr:cNvPr id="130" name="Group 42"/>
        <xdr:cNvGrpSpPr>
          <a:grpSpLocks noChangeAspect="1"/>
        </xdr:cNvGrpSpPr>
      </xdr:nvGrpSpPr>
      <xdr:grpSpPr>
        <a:xfrm>
          <a:off x="2039302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" name="Line 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361950</xdr:colOff>
      <xdr:row>30</xdr:row>
      <xdr:rowOff>57150</xdr:rowOff>
    </xdr:from>
    <xdr:to>
      <xdr:col>34</xdr:col>
      <xdr:colOff>800100</xdr:colOff>
      <xdr:row>30</xdr:row>
      <xdr:rowOff>171450</xdr:rowOff>
    </xdr:to>
    <xdr:grpSp>
      <xdr:nvGrpSpPr>
        <xdr:cNvPr id="135" name="Group 47"/>
        <xdr:cNvGrpSpPr>
          <a:grpSpLocks noChangeAspect="1"/>
        </xdr:cNvGrpSpPr>
      </xdr:nvGrpSpPr>
      <xdr:grpSpPr>
        <a:xfrm>
          <a:off x="25165050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" name="Line 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35</xdr:row>
      <xdr:rowOff>57150</xdr:rowOff>
    </xdr:from>
    <xdr:to>
      <xdr:col>90</xdr:col>
      <xdr:colOff>790575</xdr:colOff>
      <xdr:row>35</xdr:row>
      <xdr:rowOff>171450</xdr:rowOff>
    </xdr:to>
    <xdr:grpSp>
      <xdr:nvGrpSpPr>
        <xdr:cNvPr id="140" name="Group 52"/>
        <xdr:cNvGrpSpPr>
          <a:grpSpLocks noChangeAspect="1"/>
        </xdr:cNvGrpSpPr>
      </xdr:nvGrpSpPr>
      <xdr:grpSpPr>
        <a:xfrm>
          <a:off x="667607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1" name="Line 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504825</xdr:colOff>
      <xdr:row>23</xdr:row>
      <xdr:rowOff>57150</xdr:rowOff>
    </xdr:from>
    <xdr:to>
      <xdr:col>96</xdr:col>
      <xdr:colOff>942975</xdr:colOff>
      <xdr:row>23</xdr:row>
      <xdr:rowOff>171450</xdr:rowOff>
    </xdr:to>
    <xdr:grpSp>
      <xdr:nvGrpSpPr>
        <xdr:cNvPr id="145" name="Group 57"/>
        <xdr:cNvGrpSpPr>
          <a:grpSpLocks noChangeAspect="1"/>
        </xdr:cNvGrpSpPr>
      </xdr:nvGrpSpPr>
      <xdr:grpSpPr>
        <a:xfrm>
          <a:off x="71370825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6" name="Line 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942975</xdr:colOff>
      <xdr:row>27</xdr:row>
      <xdr:rowOff>57150</xdr:rowOff>
    </xdr:from>
    <xdr:to>
      <xdr:col>103</xdr:col>
      <xdr:colOff>409575</xdr:colOff>
      <xdr:row>27</xdr:row>
      <xdr:rowOff>171450</xdr:rowOff>
    </xdr:to>
    <xdr:grpSp>
      <xdr:nvGrpSpPr>
        <xdr:cNvPr id="150" name="Group 62"/>
        <xdr:cNvGrpSpPr>
          <a:grpSpLocks noChangeAspect="1"/>
        </xdr:cNvGrpSpPr>
      </xdr:nvGrpSpPr>
      <xdr:grpSpPr>
        <a:xfrm>
          <a:off x="7626667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1" name="Line 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476250</xdr:colOff>
      <xdr:row>23</xdr:row>
      <xdr:rowOff>57150</xdr:rowOff>
    </xdr:from>
    <xdr:to>
      <xdr:col>110</xdr:col>
      <xdr:colOff>914400</xdr:colOff>
      <xdr:row>23</xdr:row>
      <xdr:rowOff>171450</xdr:rowOff>
    </xdr:to>
    <xdr:grpSp>
      <xdr:nvGrpSpPr>
        <xdr:cNvPr id="155" name="Group 67"/>
        <xdr:cNvGrpSpPr>
          <a:grpSpLocks noChangeAspect="1"/>
        </xdr:cNvGrpSpPr>
      </xdr:nvGrpSpPr>
      <xdr:grpSpPr>
        <a:xfrm>
          <a:off x="81743550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6" name="Line 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228600</xdr:colOff>
      <xdr:row>27</xdr:row>
      <xdr:rowOff>57150</xdr:rowOff>
    </xdr:from>
    <xdr:to>
      <xdr:col>110</xdr:col>
      <xdr:colOff>666750</xdr:colOff>
      <xdr:row>27</xdr:row>
      <xdr:rowOff>171450</xdr:rowOff>
    </xdr:to>
    <xdr:grpSp>
      <xdr:nvGrpSpPr>
        <xdr:cNvPr id="160" name="Group 72"/>
        <xdr:cNvGrpSpPr>
          <a:grpSpLocks noChangeAspect="1"/>
        </xdr:cNvGrpSpPr>
      </xdr:nvGrpSpPr>
      <xdr:grpSpPr>
        <a:xfrm>
          <a:off x="814959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123825</xdr:colOff>
      <xdr:row>21</xdr:row>
      <xdr:rowOff>57150</xdr:rowOff>
    </xdr:from>
    <xdr:to>
      <xdr:col>36</xdr:col>
      <xdr:colOff>600075</xdr:colOff>
      <xdr:row>21</xdr:row>
      <xdr:rowOff>171450</xdr:rowOff>
    </xdr:to>
    <xdr:grpSp>
      <xdr:nvGrpSpPr>
        <xdr:cNvPr id="165" name="Group 77"/>
        <xdr:cNvGrpSpPr>
          <a:grpSpLocks noChangeAspect="1"/>
        </xdr:cNvGrpSpPr>
      </xdr:nvGrpSpPr>
      <xdr:grpSpPr>
        <a:xfrm>
          <a:off x="25898475" y="5562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666750</xdr:colOff>
      <xdr:row>24</xdr:row>
      <xdr:rowOff>171450</xdr:rowOff>
    </xdr:to>
    <xdr:grpSp>
      <xdr:nvGrpSpPr>
        <xdr:cNvPr id="174" name="Group 86"/>
        <xdr:cNvGrpSpPr>
          <a:grpSpLocks noChangeAspect="1"/>
        </xdr:cNvGrpSpPr>
      </xdr:nvGrpSpPr>
      <xdr:grpSpPr>
        <a:xfrm>
          <a:off x="2057400" y="62484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5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" name="Line 88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9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0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1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2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3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4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95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96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7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771525</xdr:colOff>
      <xdr:row>29</xdr:row>
      <xdr:rowOff>171450</xdr:rowOff>
    </xdr:to>
    <xdr:grpSp>
      <xdr:nvGrpSpPr>
        <xdr:cNvPr id="186" name="Group 98"/>
        <xdr:cNvGrpSpPr>
          <a:grpSpLocks noChangeAspect="1"/>
        </xdr:cNvGrpSpPr>
      </xdr:nvGrpSpPr>
      <xdr:grpSpPr>
        <a:xfrm>
          <a:off x="2057400" y="7391400"/>
          <a:ext cx="1228725" cy="114300"/>
          <a:chOff x="418" y="95"/>
          <a:chExt cx="113" cy="12"/>
        </a:xfrm>
        <a:solidFill>
          <a:srgbClr val="FFFFFF"/>
        </a:solidFill>
      </xdr:grpSpPr>
      <xdr:sp>
        <xdr:nvSpPr>
          <xdr:cNvPr id="187" name="Line 99"/>
          <xdr:cNvSpPr>
            <a:spLocks noChangeAspect="1"/>
          </xdr:cNvSpPr>
        </xdr:nvSpPr>
        <xdr:spPr>
          <a:xfrm>
            <a:off x="42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0"/>
          <xdr:cNvSpPr>
            <a:spLocks noChangeAspect="1"/>
          </xdr:cNvSpPr>
        </xdr:nvSpPr>
        <xdr:spPr>
          <a:xfrm>
            <a:off x="48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1"/>
          <xdr:cNvSpPr>
            <a:spLocks noChangeAspect="1"/>
          </xdr:cNvSpPr>
        </xdr:nvSpPr>
        <xdr:spPr>
          <a:xfrm>
            <a:off x="51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2"/>
          <xdr:cNvSpPr>
            <a:spLocks noChangeAspect="1"/>
          </xdr:cNvSpPr>
        </xdr:nvSpPr>
        <xdr:spPr>
          <a:xfrm>
            <a:off x="50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3"/>
          <xdr:cNvSpPr>
            <a:spLocks noChangeAspect="1"/>
          </xdr:cNvSpPr>
        </xdr:nvSpPr>
        <xdr:spPr>
          <a:xfrm>
            <a:off x="49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4"/>
          <xdr:cNvSpPr>
            <a:spLocks noChangeAspect="1"/>
          </xdr:cNvSpPr>
        </xdr:nvSpPr>
        <xdr:spPr>
          <a:xfrm>
            <a:off x="47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5"/>
          <xdr:cNvSpPr>
            <a:spLocks noChangeAspect="1"/>
          </xdr:cNvSpPr>
        </xdr:nvSpPr>
        <xdr:spPr>
          <a:xfrm>
            <a:off x="41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6"/>
          <xdr:cNvSpPr>
            <a:spLocks noChangeAspect="1"/>
          </xdr:cNvSpPr>
        </xdr:nvSpPr>
        <xdr:spPr>
          <a:xfrm>
            <a:off x="454" y="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7"/>
          <xdr:cNvSpPr>
            <a:spLocks noChangeAspect="1"/>
          </xdr:cNvSpPr>
        </xdr:nvSpPr>
        <xdr:spPr>
          <a:xfrm>
            <a:off x="449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08"/>
          <xdr:cNvSpPr>
            <a:spLocks noChangeAspect="1"/>
          </xdr:cNvSpPr>
        </xdr:nvSpPr>
        <xdr:spPr>
          <a:xfrm>
            <a:off x="454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109"/>
          <xdr:cNvSpPr>
            <a:spLocks noChangeAspect="1"/>
          </xdr:cNvSpPr>
        </xdr:nvSpPr>
        <xdr:spPr>
          <a:xfrm flipV="1">
            <a:off x="454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10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11"/>
          <xdr:cNvSpPr>
            <a:spLocks noChangeAspect="1"/>
          </xdr:cNvSpPr>
        </xdr:nvSpPr>
        <xdr:spPr>
          <a:xfrm flipV="1">
            <a:off x="461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12"/>
          <xdr:cNvSpPr>
            <a:spLocks noChangeAspect="1"/>
          </xdr:cNvSpPr>
        </xdr:nvSpPr>
        <xdr:spPr>
          <a:xfrm>
            <a:off x="461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434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35</xdr:col>
      <xdr:colOff>123825</xdr:colOff>
      <xdr:row>24</xdr:row>
      <xdr:rowOff>57150</xdr:rowOff>
    </xdr:from>
    <xdr:to>
      <xdr:col>36</xdr:col>
      <xdr:colOff>600075</xdr:colOff>
      <xdr:row>24</xdr:row>
      <xdr:rowOff>171450</xdr:rowOff>
    </xdr:to>
    <xdr:grpSp>
      <xdr:nvGrpSpPr>
        <xdr:cNvPr id="202" name="Group 114"/>
        <xdr:cNvGrpSpPr>
          <a:grpSpLocks noChangeAspect="1"/>
        </xdr:cNvGrpSpPr>
      </xdr:nvGrpSpPr>
      <xdr:grpSpPr>
        <a:xfrm>
          <a:off x="25898475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1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457200</xdr:colOff>
      <xdr:row>27</xdr:row>
      <xdr:rowOff>57150</xdr:rowOff>
    </xdr:from>
    <xdr:to>
      <xdr:col>41</xdr:col>
      <xdr:colOff>485775</xdr:colOff>
      <xdr:row>27</xdr:row>
      <xdr:rowOff>171450</xdr:rowOff>
    </xdr:to>
    <xdr:grpSp>
      <xdr:nvGrpSpPr>
        <xdr:cNvPr id="211" name="Group 123"/>
        <xdr:cNvGrpSpPr>
          <a:grpSpLocks noChangeAspect="1"/>
        </xdr:cNvGrpSpPr>
      </xdr:nvGrpSpPr>
      <xdr:grpSpPr>
        <a:xfrm>
          <a:off x="29718000" y="69342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1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866775</xdr:colOff>
      <xdr:row>30</xdr:row>
      <xdr:rowOff>57150</xdr:rowOff>
    </xdr:from>
    <xdr:to>
      <xdr:col>42</xdr:col>
      <xdr:colOff>609600</xdr:colOff>
      <xdr:row>30</xdr:row>
      <xdr:rowOff>171450</xdr:rowOff>
    </xdr:to>
    <xdr:grpSp>
      <xdr:nvGrpSpPr>
        <xdr:cNvPr id="220" name="Group 132"/>
        <xdr:cNvGrpSpPr>
          <a:grpSpLocks noChangeAspect="1"/>
        </xdr:cNvGrpSpPr>
      </xdr:nvGrpSpPr>
      <xdr:grpSpPr>
        <a:xfrm>
          <a:off x="30127575" y="7620000"/>
          <a:ext cx="1228725" cy="114300"/>
          <a:chOff x="604" y="95"/>
          <a:chExt cx="113" cy="12"/>
        </a:xfrm>
        <a:solidFill>
          <a:srgbClr val="FFFFFF"/>
        </a:solidFill>
      </xdr:grpSpPr>
      <xdr:sp>
        <xdr:nvSpPr>
          <xdr:cNvPr id="221" name="Line 133"/>
          <xdr:cNvSpPr>
            <a:spLocks noChangeAspect="1"/>
          </xdr:cNvSpPr>
        </xdr:nvSpPr>
        <xdr:spPr>
          <a:xfrm>
            <a:off x="70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4"/>
          <xdr:cNvSpPr>
            <a:spLocks noChangeAspect="1"/>
          </xdr:cNvSpPr>
        </xdr:nvSpPr>
        <xdr:spPr>
          <a:xfrm>
            <a:off x="64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5"/>
          <xdr:cNvSpPr>
            <a:spLocks noChangeAspect="1"/>
          </xdr:cNvSpPr>
        </xdr:nvSpPr>
        <xdr:spPr>
          <a:xfrm>
            <a:off x="65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36"/>
          <xdr:cNvSpPr>
            <a:spLocks noChangeAspect="1"/>
          </xdr:cNvSpPr>
        </xdr:nvSpPr>
        <xdr:spPr>
          <a:xfrm>
            <a:off x="616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37"/>
          <xdr:cNvSpPr>
            <a:spLocks noChangeAspect="1"/>
          </xdr:cNvSpPr>
        </xdr:nvSpPr>
        <xdr:spPr>
          <a:xfrm>
            <a:off x="628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38"/>
          <xdr:cNvSpPr>
            <a:spLocks noChangeAspect="1"/>
          </xdr:cNvSpPr>
        </xdr:nvSpPr>
        <xdr:spPr>
          <a:xfrm>
            <a:off x="60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39"/>
          <xdr:cNvSpPr>
            <a:spLocks noChangeAspect="1"/>
          </xdr:cNvSpPr>
        </xdr:nvSpPr>
        <xdr:spPr>
          <a:xfrm>
            <a:off x="71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40"/>
          <xdr:cNvSpPr>
            <a:spLocks noChangeAspect="1"/>
          </xdr:cNvSpPr>
        </xdr:nvSpPr>
        <xdr:spPr>
          <a:xfrm>
            <a:off x="681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41"/>
          <xdr:cNvSpPr>
            <a:spLocks noChangeAspect="1"/>
          </xdr:cNvSpPr>
        </xdr:nvSpPr>
        <xdr:spPr>
          <a:xfrm>
            <a:off x="676" y="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142"/>
          <xdr:cNvSpPr>
            <a:spLocks noChangeAspect="1"/>
          </xdr:cNvSpPr>
        </xdr:nvSpPr>
        <xdr:spPr>
          <a:xfrm>
            <a:off x="676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143"/>
          <xdr:cNvSpPr>
            <a:spLocks noChangeAspect="1"/>
          </xdr:cNvSpPr>
        </xdr:nvSpPr>
        <xdr:spPr>
          <a:xfrm flipV="1">
            <a:off x="676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44"/>
          <xdr:cNvSpPr>
            <a:spLocks noChangeAspect="1"/>
          </xdr:cNvSpPr>
        </xdr:nvSpPr>
        <xdr:spPr>
          <a:xfrm>
            <a:off x="66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145"/>
          <xdr:cNvSpPr>
            <a:spLocks noChangeAspect="1"/>
          </xdr:cNvSpPr>
        </xdr:nvSpPr>
        <xdr:spPr>
          <a:xfrm flipV="1">
            <a:off x="666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146"/>
          <xdr:cNvSpPr>
            <a:spLocks noChangeAspect="1"/>
          </xdr:cNvSpPr>
        </xdr:nvSpPr>
        <xdr:spPr>
          <a:xfrm>
            <a:off x="666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text 1492"/>
          <xdr:cNvSpPr txBox="1">
            <a:spLocks noChangeAspect="1" noChangeArrowheads="1"/>
          </xdr:cNvSpPr>
        </xdr:nvSpPr>
        <xdr:spPr>
          <a:xfrm>
            <a:off x="68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90</xdr:col>
      <xdr:colOff>714375</xdr:colOff>
      <xdr:row>26</xdr:row>
      <xdr:rowOff>57150</xdr:rowOff>
    </xdr:from>
    <xdr:to>
      <xdr:col>92</xdr:col>
      <xdr:colOff>352425</xdr:colOff>
      <xdr:row>26</xdr:row>
      <xdr:rowOff>171450</xdr:rowOff>
    </xdr:to>
    <xdr:grpSp>
      <xdr:nvGrpSpPr>
        <xdr:cNvPr id="236" name="Group 148"/>
        <xdr:cNvGrpSpPr>
          <a:grpSpLocks noChangeAspect="1"/>
        </xdr:cNvGrpSpPr>
      </xdr:nvGrpSpPr>
      <xdr:grpSpPr>
        <a:xfrm>
          <a:off x="67122675" y="67056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23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8" name="Line 15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51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52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53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54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5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56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157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158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5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247650</xdr:colOff>
      <xdr:row>29</xdr:row>
      <xdr:rowOff>57150</xdr:rowOff>
    </xdr:from>
    <xdr:to>
      <xdr:col>92</xdr:col>
      <xdr:colOff>866775</xdr:colOff>
      <xdr:row>29</xdr:row>
      <xdr:rowOff>171450</xdr:rowOff>
    </xdr:to>
    <xdr:grpSp>
      <xdr:nvGrpSpPr>
        <xdr:cNvPr id="248" name="Group 160"/>
        <xdr:cNvGrpSpPr>
          <a:grpSpLocks noChangeAspect="1"/>
        </xdr:cNvGrpSpPr>
      </xdr:nvGrpSpPr>
      <xdr:grpSpPr>
        <a:xfrm>
          <a:off x="67627500" y="7391400"/>
          <a:ext cx="1133475" cy="114300"/>
          <a:chOff x="330" y="143"/>
          <a:chExt cx="103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162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63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4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65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66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7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68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69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170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7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23</xdr:row>
      <xdr:rowOff>57150</xdr:rowOff>
    </xdr:from>
    <xdr:to>
      <xdr:col>92</xdr:col>
      <xdr:colOff>123825</xdr:colOff>
      <xdr:row>23</xdr:row>
      <xdr:rowOff>171450</xdr:rowOff>
    </xdr:to>
    <xdr:grpSp>
      <xdr:nvGrpSpPr>
        <xdr:cNvPr id="260" name="Group 172"/>
        <xdr:cNvGrpSpPr>
          <a:grpSpLocks noChangeAspect="1"/>
        </xdr:cNvGrpSpPr>
      </xdr:nvGrpSpPr>
      <xdr:grpSpPr>
        <a:xfrm>
          <a:off x="66779775" y="6019800"/>
          <a:ext cx="1238250" cy="114300"/>
          <a:chOff x="418" y="191"/>
          <a:chExt cx="113" cy="12"/>
        </a:xfrm>
        <a:solidFill>
          <a:srgbClr val="FFFFFF"/>
        </a:solidFill>
      </xdr:grpSpPr>
      <xdr:sp>
        <xdr:nvSpPr>
          <xdr:cNvPr id="261" name="Line 173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74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75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76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77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78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79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80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81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182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183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84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185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186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90</xdr:col>
      <xdr:colOff>95250</xdr:colOff>
      <xdr:row>32</xdr:row>
      <xdr:rowOff>57150</xdr:rowOff>
    </xdr:from>
    <xdr:to>
      <xdr:col>91</xdr:col>
      <xdr:colOff>361950</xdr:colOff>
      <xdr:row>32</xdr:row>
      <xdr:rowOff>171450</xdr:rowOff>
    </xdr:to>
    <xdr:grpSp>
      <xdr:nvGrpSpPr>
        <xdr:cNvPr id="276" name="Group 188"/>
        <xdr:cNvGrpSpPr>
          <a:grpSpLocks noChangeAspect="1"/>
        </xdr:cNvGrpSpPr>
      </xdr:nvGrpSpPr>
      <xdr:grpSpPr>
        <a:xfrm>
          <a:off x="66503550" y="8077200"/>
          <a:ext cx="1238250" cy="114300"/>
          <a:chOff x="418" y="95"/>
          <a:chExt cx="113" cy="12"/>
        </a:xfrm>
        <a:solidFill>
          <a:srgbClr val="FFFFFF"/>
        </a:solidFill>
      </xdr:grpSpPr>
      <xdr:sp>
        <xdr:nvSpPr>
          <xdr:cNvPr id="277" name="Line 189"/>
          <xdr:cNvSpPr>
            <a:spLocks noChangeAspect="1"/>
          </xdr:cNvSpPr>
        </xdr:nvSpPr>
        <xdr:spPr>
          <a:xfrm>
            <a:off x="42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90"/>
          <xdr:cNvSpPr>
            <a:spLocks noChangeAspect="1"/>
          </xdr:cNvSpPr>
        </xdr:nvSpPr>
        <xdr:spPr>
          <a:xfrm>
            <a:off x="48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91"/>
          <xdr:cNvSpPr>
            <a:spLocks noChangeAspect="1"/>
          </xdr:cNvSpPr>
        </xdr:nvSpPr>
        <xdr:spPr>
          <a:xfrm>
            <a:off x="51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92"/>
          <xdr:cNvSpPr>
            <a:spLocks noChangeAspect="1"/>
          </xdr:cNvSpPr>
        </xdr:nvSpPr>
        <xdr:spPr>
          <a:xfrm>
            <a:off x="50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93"/>
          <xdr:cNvSpPr>
            <a:spLocks noChangeAspect="1"/>
          </xdr:cNvSpPr>
        </xdr:nvSpPr>
        <xdr:spPr>
          <a:xfrm>
            <a:off x="49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94"/>
          <xdr:cNvSpPr>
            <a:spLocks noChangeAspect="1"/>
          </xdr:cNvSpPr>
        </xdr:nvSpPr>
        <xdr:spPr>
          <a:xfrm>
            <a:off x="47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95"/>
          <xdr:cNvSpPr>
            <a:spLocks noChangeAspect="1"/>
          </xdr:cNvSpPr>
        </xdr:nvSpPr>
        <xdr:spPr>
          <a:xfrm>
            <a:off x="41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96"/>
          <xdr:cNvSpPr>
            <a:spLocks noChangeAspect="1"/>
          </xdr:cNvSpPr>
        </xdr:nvSpPr>
        <xdr:spPr>
          <a:xfrm>
            <a:off x="454" y="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97"/>
          <xdr:cNvSpPr>
            <a:spLocks noChangeAspect="1"/>
          </xdr:cNvSpPr>
        </xdr:nvSpPr>
        <xdr:spPr>
          <a:xfrm>
            <a:off x="449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98"/>
          <xdr:cNvSpPr>
            <a:spLocks noChangeAspect="1"/>
          </xdr:cNvSpPr>
        </xdr:nvSpPr>
        <xdr:spPr>
          <a:xfrm>
            <a:off x="454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199"/>
          <xdr:cNvSpPr>
            <a:spLocks noChangeAspect="1"/>
          </xdr:cNvSpPr>
        </xdr:nvSpPr>
        <xdr:spPr>
          <a:xfrm flipV="1">
            <a:off x="454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00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201"/>
          <xdr:cNvSpPr>
            <a:spLocks noChangeAspect="1"/>
          </xdr:cNvSpPr>
        </xdr:nvSpPr>
        <xdr:spPr>
          <a:xfrm flipV="1">
            <a:off x="461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02"/>
          <xdr:cNvSpPr>
            <a:spLocks noChangeAspect="1"/>
          </xdr:cNvSpPr>
        </xdr:nvSpPr>
        <xdr:spPr>
          <a:xfrm>
            <a:off x="461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 1492"/>
          <xdr:cNvSpPr txBox="1">
            <a:spLocks noChangeAspect="1" noChangeArrowheads="1"/>
          </xdr:cNvSpPr>
        </xdr:nvSpPr>
        <xdr:spPr>
          <a:xfrm>
            <a:off x="434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200025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92" name="Group 204"/>
        <xdr:cNvGrpSpPr>
          <a:grpSpLocks noChangeAspect="1"/>
        </xdr:cNvGrpSpPr>
      </xdr:nvGrpSpPr>
      <xdr:grpSpPr>
        <a:xfrm>
          <a:off x="85925025" y="7391400"/>
          <a:ext cx="1228725" cy="114300"/>
          <a:chOff x="604" y="95"/>
          <a:chExt cx="113" cy="12"/>
        </a:xfrm>
        <a:solidFill>
          <a:srgbClr val="FFFFFF"/>
        </a:solidFill>
      </xdr:grpSpPr>
      <xdr:sp>
        <xdr:nvSpPr>
          <xdr:cNvPr id="293" name="Line 205"/>
          <xdr:cNvSpPr>
            <a:spLocks noChangeAspect="1"/>
          </xdr:cNvSpPr>
        </xdr:nvSpPr>
        <xdr:spPr>
          <a:xfrm>
            <a:off x="70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06"/>
          <xdr:cNvSpPr>
            <a:spLocks noChangeAspect="1"/>
          </xdr:cNvSpPr>
        </xdr:nvSpPr>
        <xdr:spPr>
          <a:xfrm>
            <a:off x="64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07"/>
          <xdr:cNvSpPr>
            <a:spLocks noChangeAspect="1"/>
          </xdr:cNvSpPr>
        </xdr:nvSpPr>
        <xdr:spPr>
          <a:xfrm>
            <a:off x="65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08"/>
          <xdr:cNvSpPr>
            <a:spLocks noChangeAspect="1"/>
          </xdr:cNvSpPr>
        </xdr:nvSpPr>
        <xdr:spPr>
          <a:xfrm>
            <a:off x="616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09"/>
          <xdr:cNvSpPr>
            <a:spLocks noChangeAspect="1"/>
          </xdr:cNvSpPr>
        </xdr:nvSpPr>
        <xdr:spPr>
          <a:xfrm>
            <a:off x="628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10"/>
          <xdr:cNvSpPr>
            <a:spLocks noChangeAspect="1"/>
          </xdr:cNvSpPr>
        </xdr:nvSpPr>
        <xdr:spPr>
          <a:xfrm>
            <a:off x="60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11"/>
          <xdr:cNvSpPr>
            <a:spLocks noChangeAspect="1"/>
          </xdr:cNvSpPr>
        </xdr:nvSpPr>
        <xdr:spPr>
          <a:xfrm>
            <a:off x="71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12"/>
          <xdr:cNvSpPr>
            <a:spLocks noChangeAspect="1"/>
          </xdr:cNvSpPr>
        </xdr:nvSpPr>
        <xdr:spPr>
          <a:xfrm>
            <a:off x="681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13"/>
          <xdr:cNvSpPr>
            <a:spLocks noChangeAspect="1"/>
          </xdr:cNvSpPr>
        </xdr:nvSpPr>
        <xdr:spPr>
          <a:xfrm>
            <a:off x="676" y="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214"/>
          <xdr:cNvSpPr>
            <a:spLocks noChangeAspect="1"/>
          </xdr:cNvSpPr>
        </xdr:nvSpPr>
        <xdr:spPr>
          <a:xfrm>
            <a:off x="676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215"/>
          <xdr:cNvSpPr>
            <a:spLocks noChangeAspect="1"/>
          </xdr:cNvSpPr>
        </xdr:nvSpPr>
        <xdr:spPr>
          <a:xfrm flipV="1">
            <a:off x="676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16"/>
          <xdr:cNvSpPr>
            <a:spLocks noChangeAspect="1"/>
          </xdr:cNvSpPr>
        </xdr:nvSpPr>
        <xdr:spPr>
          <a:xfrm>
            <a:off x="66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217"/>
          <xdr:cNvSpPr>
            <a:spLocks noChangeAspect="1"/>
          </xdr:cNvSpPr>
        </xdr:nvSpPr>
        <xdr:spPr>
          <a:xfrm flipV="1">
            <a:off x="666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218"/>
          <xdr:cNvSpPr>
            <a:spLocks noChangeAspect="1"/>
          </xdr:cNvSpPr>
        </xdr:nvSpPr>
        <xdr:spPr>
          <a:xfrm>
            <a:off x="666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text 1492"/>
          <xdr:cNvSpPr txBox="1">
            <a:spLocks noChangeAspect="1" noChangeArrowheads="1"/>
          </xdr:cNvSpPr>
        </xdr:nvSpPr>
        <xdr:spPr>
          <a:xfrm>
            <a:off x="68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200025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308" name="Group 220"/>
        <xdr:cNvGrpSpPr>
          <a:grpSpLocks noChangeAspect="1"/>
        </xdr:cNvGrpSpPr>
      </xdr:nvGrpSpPr>
      <xdr:grpSpPr>
        <a:xfrm>
          <a:off x="85925025" y="62484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309" name="Line 221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22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23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24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25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26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27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28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29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230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231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32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233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234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88</xdr:col>
      <xdr:colOff>647700</xdr:colOff>
      <xdr:row>22</xdr:row>
      <xdr:rowOff>0</xdr:rowOff>
    </xdr:from>
    <xdr:ext cx="323850" cy="228600"/>
    <xdr:sp>
      <xdr:nvSpPr>
        <xdr:cNvPr id="324" name="TextBox 236"/>
        <xdr:cNvSpPr txBox="1">
          <a:spLocks noChangeArrowheads="1"/>
        </xdr:cNvSpPr>
      </xdr:nvSpPr>
      <xdr:spPr>
        <a:xfrm>
          <a:off x="65570100" y="5734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88</xdr:col>
      <xdr:colOff>647700</xdr:colOff>
      <xdr:row>31</xdr:row>
      <xdr:rowOff>0</xdr:rowOff>
    </xdr:from>
    <xdr:ext cx="323850" cy="228600"/>
    <xdr:sp>
      <xdr:nvSpPr>
        <xdr:cNvPr id="325" name="TextBox 237"/>
        <xdr:cNvSpPr txBox="1">
          <a:spLocks noChangeArrowheads="1"/>
        </xdr:cNvSpPr>
      </xdr:nvSpPr>
      <xdr:spPr>
        <a:xfrm>
          <a:off x="655701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43</xdr:col>
      <xdr:colOff>190500</xdr:colOff>
      <xdr:row>31</xdr:row>
      <xdr:rowOff>0</xdr:rowOff>
    </xdr:from>
    <xdr:ext cx="323850" cy="228600"/>
    <xdr:sp>
      <xdr:nvSpPr>
        <xdr:cNvPr id="326" name="TextBox 238"/>
        <xdr:cNvSpPr txBox="1">
          <a:spLocks noChangeArrowheads="1"/>
        </xdr:cNvSpPr>
      </xdr:nvSpPr>
      <xdr:spPr>
        <a:xfrm>
          <a:off x="3190875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327" name="Group 240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8" name="Line 2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332" name="Group 245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3" name="Line 2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337" name="Group 255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8" name="Line 2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342" name="Group 260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3" name="Line 2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352425</xdr:colOff>
      <xdr:row>28</xdr:row>
      <xdr:rowOff>114300</xdr:rowOff>
    </xdr:from>
    <xdr:to>
      <xdr:col>104</xdr:col>
      <xdr:colOff>657225</xdr:colOff>
      <xdr:row>30</xdr:row>
      <xdr:rowOff>28575</xdr:rowOff>
    </xdr:to>
    <xdr:grpSp>
      <xdr:nvGrpSpPr>
        <xdr:cNvPr id="347" name="Group 265"/>
        <xdr:cNvGrpSpPr>
          <a:grpSpLocks noChangeAspect="1"/>
        </xdr:cNvGrpSpPr>
      </xdr:nvGrpSpPr>
      <xdr:grpSpPr>
        <a:xfrm>
          <a:off x="771620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2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23</xdr:row>
      <xdr:rowOff>219075</xdr:rowOff>
    </xdr:from>
    <xdr:to>
      <xdr:col>110</xdr:col>
      <xdr:colOff>657225</xdr:colOff>
      <xdr:row>25</xdr:row>
      <xdr:rowOff>114300</xdr:rowOff>
    </xdr:to>
    <xdr:grpSp>
      <xdr:nvGrpSpPr>
        <xdr:cNvPr id="350" name="Group 268"/>
        <xdr:cNvGrpSpPr>
          <a:grpSpLocks noChangeAspect="1"/>
        </xdr:cNvGrpSpPr>
      </xdr:nvGrpSpPr>
      <xdr:grpSpPr>
        <a:xfrm>
          <a:off x="816197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1" name="Line 2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9525</xdr:colOff>
      <xdr:row>23</xdr:row>
      <xdr:rowOff>0</xdr:rowOff>
    </xdr:from>
    <xdr:ext cx="514350" cy="228600"/>
    <xdr:sp>
      <xdr:nvSpPr>
        <xdr:cNvPr id="353" name="text 7125"/>
        <xdr:cNvSpPr txBox="1">
          <a:spLocks noChangeArrowheads="1"/>
        </xdr:cNvSpPr>
      </xdr:nvSpPr>
      <xdr:spPr>
        <a:xfrm>
          <a:off x="37671375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51</xdr:col>
      <xdr:colOff>9525</xdr:colOff>
      <xdr:row>32</xdr:row>
      <xdr:rowOff>114300</xdr:rowOff>
    </xdr:from>
    <xdr:ext cx="514350" cy="228600"/>
    <xdr:sp>
      <xdr:nvSpPr>
        <xdr:cNvPr id="354" name="text 7125"/>
        <xdr:cNvSpPr txBox="1">
          <a:spLocks noChangeArrowheads="1"/>
        </xdr:cNvSpPr>
      </xdr:nvSpPr>
      <xdr:spPr>
        <a:xfrm>
          <a:off x="37671375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62" t="s">
        <v>0</v>
      </c>
      <c r="C4" s="371">
        <v>301</v>
      </c>
      <c r="D4" s="13"/>
      <c r="E4" s="11"/>
      <c r="F4" s="11"/>
      <c r="G4" s="11"/>
      <c r="H4" s="11"/>
      <c r="I4" s="13"/>
      <c r="J4" s="14" t="s">
        <v>116</v>
      </c>
      <c r="K4" s="13"/>
      <c r="L4" s="15"/>
      <c r="M4" s="13"/>
      <c r="N4" s="13"/>
      <c r="O4" s="13"/>
      <c r="P4" s="13"/>
      <c r="Q4" s="12" t="s">
        <v>1</v>
      </c>
      <c r="R4" s="262">
        <v>331041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93</v>
      </c>
      <c r="K9" s="35"/>
      <c r="L9" s="35"/>
      <c r="M9" s="34"/>
      <c r="N9" s="34"/>
      <c r="O9" s="34"/>
      <c r="P9" s="316" t="s">
        <v>75</v>
      </c>
      <c r="Q9" s="316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51" t="s">
        <v>128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372">
        <v>304.908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73" t="s">
        <v>129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130</v>
      </c>
      <c r="D16" s="34"/>
      <c r="E16" s="34"/>
      <c r="F16" s="34"/>
      <c r="G16" s="34"/>
      <c r="H16" s="34"/>
      <c r="J16" s="374" t="s">
        <v>131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75" t="s">
        <v>118</v>
      </c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12.75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44</v>
      </c>
      <c r="D20" s="34"/>
      <c r="E20" s="34"/>
      <c r="F20" s="34"/>
      <c r="G20" s="34"/>
      <c r="H20" s="34"/>
      <c r="J20" s="158" t="s">
        <v>56</v>
      </c>
      <c r="L20" s="34"/>
      <c r="M20" s="46"/>
      <c r="N20" s="46"/>
      <c r="O20" s="34"/>
      <c r="P20" s="316" t="s">
        <v>47</v>
      </c>
      <c r="Q20" s="316"/>
      <c r="R20" s="37"/>
      <c r="S20" s="31"/>
      <c r="T20" s="9"/>
      <c r="U20" s="7"/>
    </row>
    <row r="21" spans="1:21" ht="21" customHeight="1">
      <c r="A21" s="27"/>
      <c r="B21" s="32"/>
      <c r="C21" s="39" t="s">
        <v>45</v>
      </c>
      <c r="D21" s="34"/>
      <c r="E21" s="34"/>
      <c r="F21" s="34"/>
      <c r="G21" s="34"/>
      <c r="H21" s="34"/>
      <c r="J21" s="159" t="s">
        <v>46</v>
      </c>
      <c r="L21" s="34"/>
      <c r="M21" s="46"/>
      <c r="N21" s="46"/>
      <c r="O21" s="34"/>
      <c r="P21" s="316" t="s">
        <v>48</v>
      </c>
      <c r="Q21" s="316"/>
      <c r="R21" s="37"/>
      <c r="S21" s="31"/>
      <c r="T21" s="9"/>
      <c r="U21" s="7"/>
    </row>
    <row r="22" spans="1:21" ht="1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30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21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5.5" customHeight="1">
      <c r="A25" s="27"/>
      <c r="B25" s="32"/>
      <c r="C25" s="38" t="s">
        <v>42</v>
      </c>
      <c r="D25" s="34"/>
      <c r="E25" s="34"/>
      <c r="F25" s="46"/>
      <c r="G25" s="46"/>
      <c r="H25" s="46"/>
      <c r="J25" s="194" t="s">
        <v>94</v>
      </c>
      <c r="L25" s="46"/>
      <c r="M25" s="46"/>
      <c r="N25" s="46"/>
      <c r="O25" s="46"/>
      <c r="P25" s="34"/>
      <c r="Q25" s="34"/>
      <c r="R25" s="37"/>
      <c r="S25" s="31"/>
      <c r="T25" s="9"/>
      <c r="U25" s="7"/>
    </row>
    <row r="26" spans="1:21" ht="25.5" customHeight="1">
      <c r="A26" s="27"/>
      <c r="B26" s="32"/>
      <c r="C26" s="38" t="s">
        <v>3</v>
      </c>
      <c r="D26" s="34"/>
      <c r="E26" s="34"/>
      <c r="F26" s="46"/>
      <c r="G26" s="46"/>
      <c r="H26" s="46"/>
      <c r="I26" s="35"/>
      <c r="J26" s="36" t="s">
        <v>43</v>
      </c>
      <c r="K26" s="35"/>
      <c r="L26" s="376"/>
      <c r="M26" s="376"/>
      <c r="N26" s="376"/>
      <c r="O26" s="376"/>
      <c r="P26" s="316" t="s">
        <v>95</v>
      </c>
      <c r="Q26" s="316"/>
      <c r="R26" s="40"/>
      <c r="S26" s="31"/>
      <c r="T26" s="9"/>
      <c r="U26" s="7"/>
    </row>
    <row r="27" spans="1:21" ht="25.5" customHeight="1">
      <c r="A27" s="27"/>
      <c r="B27" s="32"/>
      <c r="C27" s="38" t="s">
        <v>4</v>
      </c>
      <c r="D27" s="34"/>
      <c r="E27" s="34"/>
      <c r="F27" s="46"/>
      <c r="G27" s="46"/>
      <c r="H27" s="46"/>
      <c r="I27" s="34"/>
      <c r="J27" s="251" t="s">
        <v>89</v>
      </c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15" customHeight="1">
      <c r="A29" s="27"/>
      <c r="B29" s="32"/>
      <c r="C29" s="34"/>
      <c r="D29" s="34"/>
      <c r="E29" s="34"/>
      <c r="F29" s="46"/>
      <c r="G29" s="46"/>
      <c r="H29" s="46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44</v>
      </c>
      <c r="D30" s="34"/>
      <c r="E30" s="34"/>
      <c r="F30" s="46"/>
      <c r="G30" s="46"/>
      <c r="H30" s="46"/>
      <c r="J30" s="158" t="s">
        <v>56</v>
      </c>
      <c r="K30" s="34"/>
      <c r="L30" s="46"/>
      <c r="M30" s="46"/>
      <c r="N30" s="46"/>
      <c r="O30" s="46"/>
      <c r="P30" s="316" t="s">
        <v>47</v>
      </c>
      <c r="Q30" s="316"/>
      <c r="R30" s="37"/>
      <c r="S30" s="31"/>
      <c r="T30" s="9"/>
      <c r="U30" s="7"/>
    </row>
    <row r="31" spans="1:21" ht="21" customHeight="1">
      <c r="A31" s="27"/>
      <c r="B31" s="32"/>
      <c r="C31" s="39" t="s">
        <v>45</v>
      </c>
      <c r="D31" s="34"/>
      <c r="E31" s="34"/>
      <c r="F31" s="46"/>
      <c r="G31" s="46"/>
      <c r="H31" s="46"/>
      <c r="J31" s="159" t="s">
        <v>46</v>
      </c>
      <c r="K31" s="34"/>
      <c r="L31" s="46"/>
      <c r="M31" s="46"/>
      <c r="N31" s="46"/>
      <c r="O31" s="46"/>
      <c r="P31" s="316" t="s">
        <v>48</v>
      </c>
      <c r="Q31" s="316"/>
      <c r="R31" s="37"/>
      <c r="S31" s="31"/>
      <c r="T31" s="9"/>
      <c r="U31" s="7"/>
    </row>
    <row r="32" spans="1:21" ht="1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30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317" t="s">
        <v>8</v>
      </c>
      <c r="E34" s="318"/>
      <c r="F34" s="318"/>
      <c r="G34" s="318"/>
      <c r="H34" s="56"/>
      <c r="I34" s="57"/>
      <c r="J34" s="58"/>
      <c r="K34" s="55"/>
      <c r="L34" s="56"/>
      <c r="M34" s="317" t="s">
        <v>9</v>
      </c>
      <c r="N34" s="317"/>
      <c r="O34" s="317"/>
      <c r="P34" s="317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319" t="s">
        <v>14</v>
      </c>
      <c r="G35" s="320"/>
      <c r="H35" s="320"/>
      <c r="I35" s="321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319" t="s">
        <v>14</v>
      </c>
      <c r="P35" s="320"/>
      <c r="Q35" s="320"/>
      <c r="R35" s="321"/>
      <c r="S35" s="63"/>
      <c r="T35" s="5"/>
    </row>
    <row r="36" spans="1:20" s="17" customFormat="1" ht="21" customHeight="1" thickTop="1">
      <c r="A36" s="54"/>
      <c r="B36" s="65"/>
      <c r="C36" s="66"/>
      <c r="D36" s="377"/>
      <c r="E36" s="67"/>
      <c r="F36" s="68"/>
      <c r="G36" s="69"/>
      <c r="H36" s="69"/>
      <c r="I36" s="70"/>
      <c r="J36" s="58"/>
      <c r="K36" s="65"/>
      <c r="L36" s="66"/>
      <c r="M36" s="377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261">
        <v>1</v>
      </c>
      <c r="C37" s="378">
        <v>304.756</v>
      </c>
      <c r="D37" s="378">
        <v>305.48</v>
      </c>
      <c r="E37" s="379">
        <f>(D37-C37)*1000</f>
        <v>724.0000000000464</v>
      </c>
      <c r="F37" s="380" t="s">
        <v>133</v>
      </c>
      <c r="G37" s="381"/>
      <c r="H37" s="381"/>
      <c r="I37" s="382"/>
      <c r="J37" s="58"/>
      <c r="K37" s="65"/>
      <c r="L37" s="66"/>
      <c r="M37" s="377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65"/>
      <c r="C38" s="383"/>
      <c r="D38" s="384"/>
      <c r="E38" s="67"/>
      <c r="F38" s="68"/>
      <c r="G38" s="69"/>
      <c r="H38" s="69"/>
      <c r="I38" s="70"/>
      <c r="J38" s="58"/>
      <c r="K38" s="261" t="s">
        <v>72</v>
      </c>
      <c r="L38" s="385">
        <v>304.858</v>
      </c>
      <c r="M38" s="385">
        <v>305.048</v>
      </c>
      <c r="N38" s="379">
        <f>(M38-L38)*1000</f>
        <v>189.99999999999773</v>
      </c>
      <c r="O38" s="325" t="s">
        <v>73</v>
      </c>
      <c r="P38" s="326"/>
      <c r="Q38" s="326"/>
      <c r="R38" s="327"/>
      <c r="S38" s="31"/>
      <c r="T38" s="5"/>
    </row>
    <row r="39" spans="1:20" s="17" customFormat="1" ht="21" customHeight="1">
      <c r="A39" s="54"/>
      <c r="B39" s="261">
        <v>2</v>
      </c>
      <c r="C39" s="378">
        <v>304.821</v>
      </c>
      <c r="D39" s="378">
        <v>305.497</v>
      </c>
      <c r="E39" s="379">
        <f>(D39-C39)*1000</f>
        <v>675.9999999999877</v>
      </c>
      <c r="F39" s="380" t="s">
        <v>133</v>
      </c>
      <c r="G39" s="381"/>
      <c r="H39" s="381"/>
      <c r="I39" s="382"/>
      <c r="J39" s="58"/>
      <c r="K39" s="65"/>
      <c r="L39" s="66"/>
      <c r="M39" s="377"/>
      <c r="N39" s="67"/>
      <c r="O39" s="322" t="s">
        <v>74</v>
      </c>
      <c r="P39" s="323"/>
      <c r="Q39" s="323"/>
      <c r="R39" s="324"/>
      <c r="S39" s="31"/>
      <c r="T39" s="5"/>
    </row>
    <row r="40" spans="1:20" s="17" customFormat="1" ht="21" customHeight="1">
      <c r="A40" s="54"/>
      <c r="B40" s="65"/>
      <c r="C40" s="383"/>
      <c r="D40" s="384"/>
      <c r="E40" s="67"/>
      <c r="F40" s="68"/>
      <c r="G40" s="69"/>
      <c r="H40" s="69"/>
      <c r="I40" s="70"/>
      <c r="J40" s="58"/>
      <c r="K40" s="65"/>
      <c r="L40" s="66"/>
      <c r="M40" s="377"/>
      <c r="N40" s="67"/>
      <c r="O40" s="386"/>
      <c r="P40" s="387"/>
      <c r="Q40" s="387"/>
      <c r="R40" s="388"/>
      <c r="S40" s="31"/>
      <c r="T40" s="5"/>
    </row>
    <row r="41" spans="1:20" s="17" customFormat="1" ht="21" customHeight="1">
      <c r="A41" s="54"/>
      <c r="B41" s="261">
        <v>3</v>
      </c>
      <c r="C41" s="378">
        <v>304.754</v>
      </c>
      <c r="D41" s="378">
        <v>305.475</v>
      </c>
      <c r="E41" s="379">
        <f>(D41-C41)*1000</f>
        <v>721.0000000000036</v>
      </c>
      <c r="F41" s="389" t="s">
        <v>15</v>
      </c>
      <c r="G41" s="390"/>
      <c r="H41" s="390"/>
      <c r="I41" s="391"/>
      <c r="J41" s="58"/>
      <c r="K41" s="261">
        <v>4</v>
      </c>
      <c r="L41" s="385">
        <v>304.858</v>
      </c>
      <c r="M41" s="385">
        <v>305.048</v>
      </c>
      <c r="N41" s="379">
        <f>(M41-L41)*1000</f>
        <v>189.99999999999773</v>
      </c>
      <c r="O41" s="389" t="s">
        <v>132</v>
      </c>
      <c r="P41" s="390"/>
      <c r="Q41" s="390"/>
      <c r="R41" s="391"/>
      <c r="S41" s="31"/>
      <c r="T41" s="5"/>
    </row>
    <row r="42" spans="1:20" s="17" customFormat="1" ht="21" customHeight="1">
      <c r="A42" s="54"/>
      <c r="B42" s="65"/>
      <c r="C42" s="383"/>
      <c r="D42" s="384"/>
      <c r="E42" s="67"/>
      <c r="F42" s="68"/>
      <c r="G42" s="69"/>
      <c r="H42" s="69"/>
      <c r="I42" s="70"/>
      <c r="J42" s="58"/>
      <c r="K42" s="65"/>
      <c r="L42" s="66"/>
      <c r="M42" s="377"/>
      <c r="N42" s="67"/>
      <c r="O42" s="68"/>
      <c r="P42" s="69"/>
      <c r="Q42" s="69"/>
      <c r="R42" s="70"/>
      <c r="S42" s="31"/>
      <c r="T42" s="5"/>
    </row>
    <row r="43" spans="1:20" s="17" customFormat="1" ht="21" customHeight="1">
      <c r="A43" s="54"/>
      <c r="B43" s="261">
        <v>4</v>
      </c>
      <c r="C43" s="378">
        <v>304.832</v>
      </c>
      <c r="D43" s="378">
        <v>305.476</v>
      </c>
      <c r="E43" s="379">
        <f>(D43-C43)*1000</f>
        <v>644.0000000000055</v>
      </c>
      <c r="F43" s="389" t="s">
        <v>15</v>
      </c>
      <c r="G43" s="390"/>
      <c r="H43" s="390"/>
      <c r="I43" s="391"/>
      <c r="J43" s="58"/>
      <c r="K43" s="65"/>
      <c r="L43" s="66"/>
      <c r="M43" s="377"/>
      <c r="N43" s="67"/>
      <c r="O43" s="386"/>
      <c r="P43" s="387"/>
      <c r="Q43" s="387"/>
      <c r="R43" s="388"/>
      <c r="S43" s="31"/>
      <c r="T43" s="5"/>
    </row>
    <row r="44" spans="1:20" s="11" customFormat="1" ht="21" customHeight="1">
      <c r="A44" s="54"/>
      <c r="B44" s="71"/>
      <c r="C44" s="72"/>
      <c r="D44" s="392"/>
      <c r="E44" s="73"/>
      <c r="F44" s="74"/>
      <c r="G44" s="75"/>
      <c r="H44" s="75"/>
      <c r="I44" s="76"/>
      <c r="J44" s="58"/>
      <c r="K44" s="71"/>
      <c r="L44" s="72"/>
      <c r="M44" s="392"/>
      <c r="N44" s="73"/>
      <c r="O44" s="74"/>
      <c r="P44" s="75"/>
      <c r="Q44" s="75"/>
      <c r="R44" s="76"/>
      <c r="S44" s="31"/>
      <c r="T44" s="5"/>
    </row>
    <row r="45" spans="1:19" ht="30" customHeight="1" thickBo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</row>
  </sheetData>
  <sheetProtection password="E755" sheet="1" objects="1" scenarios="1"/>
  <mergeCells count="17">
    <mergeCell ref="F43:I43"/>
    <mergeCell ref="P9:Q9"/>
    <mergeCell ref="D34:G34"/>
    <mergeCell ref="M34:P34"/>
    <mergeCell ref="F35:I35"/>
    <mergeCell ref="O35:R35"/>
    <mergeCell ref="P26:Q26"/>
    <mergeCell ref="P20:Q20"/>
    <mergeCell ref="F41:I41"/>
    <mergeCell ref="O41:R41"/>
    <mergeCell ref="P21:Q21"/>
    <mergeCell ref="O39:R39"/>
    <mergeCell ref="F37:I37"/>
    <mergeCell ref="F39:I39"/>
    <mergeCell ref="P30:Q30"/>
    <mergeCell ref="P31:Q31"/>
    <mergeCell ref="O38:R3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8" customFormat="1" ht="13.5" customHeight="1" thickBot="1">
      <c r="AD1" s="82"/>
      <c r="AE1" s="170"/>
      <c r="BH1" s="82"/>
      <c r="BI1" s="170"/>
      <c r="CE1"/>
      <c r="CF1"/>
      <c r="CG1"/>
      <c r="CH1"/>
      <c r="CI1"/>
      <c r="CL1" s="82"/>
      <c r="CM1" s="170"/>
    </row>
    <row r="2" spans="2:119" ht="36" customHeight="1">
      <c r="B2" s="160"/>
      <c r="C2" s="161"/>
      <c r="D2" s="333" t="s">
        <v>49</v>
      </c>
      <c r="E2" s="333"/>
      <c r="F2" s="333"/>
      <c r="G2" s="333"/>
      <c r="H2" s="333"/>
      <c r="I2" s="333"/>
      <c r="J2" s="161"/>
      <c r="K2" s="162"/>
      <c r="N2" s="163"/>
      <c r="O2" s="164"/>
      <c r="P2" s="164"/>
      <c r="Q2" s="164"/>
      <c r="R2" s="164"/>
      <c r="S2" s="164"/>
      <c r="T2" s="315" t="s">
        <v>50</v>
      </c>
      <c r="U2" s="315"/>
      <c r="V2" s="315"/>
      <c r="W2" s="315"/>
      <c r="X2" s="164"/>
      <c r="Y2" s="164"/>
      <c r="Z2" s="164"/>
      <c r="AA2" s="164"/>
      <c r="AB2" s="164"/>
      <c r="AC2" s="165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CN2" s="163"/>
      <c r="CO2" s="164"/>
      <c r="CP2" s="164"/>
      <c r="CQ2" s="164"/>
      <c r="CR2" s="164"/>
      <c r="CS2" s="164"/>
      <c r="CT2" s="315" t="s">
        <v>50</v>
      </c>
      <c r="CU2" s="315"/>
      <c r="CV2" s="315"/>
      <c r="CW2" s="315"/>
      <c r="CX2" s="164"/>
      <c r="CY2" s="164"/>
      <c r="CZ2" s="164"/>
      <c r="DA2" s="164"/>
      <c r="DB2" s="164"/>
      <c r="DC2" s="165"/>
      <c r="DF2" s="160"/>
      <c r="DG2" s="161"/>
      <c r="DH2" s="333" t="s">
        <v>49</v>
      </c>
      <c r="DI2" s="333"/>
      <c r="DJ2" s="333"/>
      <c r="DK2" s="333"/>
      <c r="DL2" s="333"/>
      <c r="DM2" s="333"/>
      <c r="DN2" s="161"/>
      <c r="DO2" s="162"/>
    </row>
    <row r="3" spans="2:119" ht="21" customHeight="1" thickBot="1">
      <c r="B3" s="81"/>
      <c r="E3" s="82"/>
      <c r="G3" s="82"/>
      <c r="K3" s="83"/>
      <c r="N3" s="314" t="s">
        <v>26</v>
      </c>
      <c r="O3" s="330"/>
      <c r="P3" s="330"/>
      <c r="Q3" s="331"/>
      <c r="R3" s="186"/>
      <c r="S3" s="199"/>
      <c r="T3" s="329" t="s">
        <v>27</v>
      </c>
      <c r="U3" s="330"/>
      <c r="V3" s="330"/>
      <c r="W3" s="331"/>
      <c r="X3" s="186"/>
      <c r="Y3" s="199"/>
      <c r="Z3" s="358" t="s">
        <v>28</v>
      </c>
      <c r="AA3" s="359"/>
      <c r="AB3" s="359"/>
      <c r="AC3" s="360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CN3" s="253"/>
      <c r="CO3" s="186"/>
      <c r="CP3" s="359" t="s">
        <v>28</v>
      </c>
      <c r="CQ3" s="359"/>
      <c r="CR3" s="186"/>
      <c r="CS3" s="199"/>
      <c r="CT3" s="350" t="s">
        <v>27</v>
      </c>
      <c r="CU3" s="351"/>
      <c r="CV3" s="351"/>
      <c r="CW3" s="352"/>
      <c r="CX3" s="185"/>
      <c r="CY3" s="186"/>
      <c r="CZ3" s="329" t="s">
        <v>26</v>
      </c>
      <c r="DA3" s="330"/>
      <c r="DB3" s="330"/>
      <c r="DC3" s="357"/>
      <c r="DF3" s="81"/>
      <c r="DI3" s="82"/>
      <c r="DJ3" s="198"/>
      <c r="DK3" s="204"/>
      <c r="DO3" s="83"/>
    </row>
    <row r="4" spans="2:119" ht="24" thickTop="1">
      <c r="B4" s="334" t="s">
        <v>100</v>
      </c>
      <c r="C4" s="335"/>
      <c r="D4" s="335"/>
      <c r="E4" s="336"/>
      <c r="G4" s="82"/>
      <c r="H4" s="337" t="s">
        <v>101</v>
      </c>
      <c r="I4" s="335"/>
      <c r="J4" s="335"/>
      <c r="K4" s="338"/>
      <c r="N4" s="166"/>
      <c r="O4" s="139"/>
      <c r="P4" s="139"/>
      <c r="Q4" s="139"/>
      <c r="R4" s="139"/>
      <c r="S4" s="139"/>
      <c r="T4" s="332" t="s">
        <v>91</v>
      </c>
      <c r="U4" s="332"/>
      <c r="V4" s="332"/>
      <c r="W4" s="332"/>
      <c r="X4" s="167"/>
      <c r="Y4" s="167"/>
      <c r="Z4" s="167"/>
      <c r="AA4" s="139"/>
      <c r="AB4" s="139"/>
      <c r="AC4" s="16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BO4" s="14" t="s">
        <v>116</v>
      </c>
      <c r="CN4" s="166"/>
      <c r="CO4" s="139"/>
      <c r="CP4" s="139"/>
      <c r="CQ4" s="139"/>
      <c r="CR4" s="139"/>
      <c r="CS4" s="139"/>
      <c r="CT4" s="332" t="s">
        <v>91</v>
      </c>
      <c r="CU4" s="332"/>
      <c r="CV4" s="332"/>
      <c r="CW4" s="332"/>
      <c r="CX4" s="139"/>
      <c r="CY4" s="139"/>
      <c r="CZ4" s="139"/>
      <c r="DA4" s="139"/>
      <c r="DB4" s="139"/>
      <c r="DC4" s="168"/>
      <c r="DF4" s="334" t="s">
        <v>76</v>
      </c>
      <c r="DG4" s="335"/>
      <c r="DH4" s="335"/>
      <c r="DI4" s="336"/>
      <c r="DJ4" s="198"/>
      <c r="DK4" s="204"/>
      <c r="DL4" s="337" t="s">
        <v>77</v>
      </c>
      <c r="DM4" s="335"/>
      <c r="DN4" s="335"/>
      <c r="DO4" s="338"/>
    </row>
    <row r="5" spans="2:119" ht="21" customHeight="1">
      <c r="B5" s="341" t="s">
        <v>29</v>
      </c>
      <c r="C5" s="342"/>
      <c r="D5" s="342"/>
      <c r="E5" s="343"/>
      <c r="G5" s="82"/>
      <c r="H5" s="346" t="s">
        <v>29</v>
      </c>
      <c r="I5" s="342"/>
      <c r="J5" s="342"/>
      <c r="K5" s="347"/>
      <c r="N5" s="236"/>
      <c r="O5" s="237"/>
      <c r="P5" s="106"/>
      <c r="Q5" s="239"/>
      <c r="R5" s="216"/>
      <c r="S5" s="86"/>
      <c r="T5" s="88"/>
      <c r="U5" s="183"/>
      <c r="V5" s="88"/>
      <c r="W5" s="95"/>
      <c r="X5" s="85"/>
      <c r="Y5" s="86"/>
      <c r="Z5" s="89"/>
      <c r="AA5" s="90"/>
      <c r="AB5" s="89"/>
      <c r="AC5" s="92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CN5" s="169"/>
      <c r="CO5" s="90"/>
      <c r="CP5" s="93"/>
      <c r="CQ5" s="90"/>
      <c r="CR5" s="93"/>
      <c r="CS5" s="254"/>
      <c r="CT5" s="88"/>
      <c r="CU5" s="94"/>
      <c r="CV5" s="88"/>
      <c r="CW5" s="95"/>
      <c r="CX5" s="85"/>
      <c r="CY5" s="187"/>
      <c r="CZ5" s="111"/>
      <c r="DA5" s="94"/>
      <c r="DB5" s="88"/>
      <c r="DC5" s="96"/>
      <c r="DF5" s="341" t="s">
        <v>29</v>
      </c>
      <c r="DG5" s="342"/>
      <c r="DH5" s="342"/>
      <c r="DI5" s="343"/>
      <c r="DJ5" s="198"/>
      <c r="DK5" s="204"/>
      <c r="DL5" s="346" t="s">
        <v>29</v>
      </c>
      <c r="DM5" s="342"/>
      <c r="DN5" s="342"/>
      <c r="DO5" s="347"/>
    </row>
    <row r="6" spans="2:119" ht="21" customHeight="1" thickBot="1">
      <c r="B6" s="365" t="s">
        <v>32</v>
      </c>
      <c r="C6" s="349"/>
      <c r="D6" s="366" t="s">
        <v>33</v>
      </c>
      <c r="E6" s="367"/>
      <c r="F6" s="91"/>
      <c r="G6" s="103"/>
      <c r="H6" s="368" t="s">
        <v>32</v>
      </c>
      <c r="I6" s="369"/>
      <c r="J6" s="363" t="s">
        <v>33</v>
      </c>
      <c r="K6" s="370"/>
      <c r="N6" s="339" t="s">
        <v>31</v>
      </c>
      <c r="O6" s="340"/>
      <c r="P6" s="328" t="s">
        <v>30</v>
      </c>
      <c r="Q6" s="328"/>
      <c r="R6" s="217"/>
      <c r="S6" s="86"/>
      <c r="T6" s="106"/>
      <c r="U6" s="281"/>
      <c r="V6" s="282"/>
      <c r="W6" s="283"/>
      <c r="X6" s="85"/>
      <c r="Y6" s="86"/>
      <c r="Z6" s="284" t="s">
        <v>112</v>
      </c>
      <c r="AA6" s="285">
        <v>304.114</v>
      </c>
      <c r="AB6" s="286" t="s">
        <v>20</v>
      </c>
      <c r="AC6" s="287">
        <v>304.39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BN6" s="250" t="s">
        <v>51</v>
      </c>
      <c r="BO6" s="110" t="s">
        <v>34</v>
      </c>
      <c r="BP6" s="249" t="s">
        <v>35</v>
      </c>
      <c r="CN6" s="171" t="s">
        <v>24</v>
      </c>
      <c r="CO6" s="188">
        <v>305.475</v>
      </c>
      <c r="CP6" s="93"/>
      <c r="CQ6" s="188"/>
      <c r="CR6" s="93"/>
      <c r="CS6" s="255"/>
      <c r="CT6" s="91"/>
      <c r="CU6" s="102"/>
      <c r="CV6" s="88"/>
      <c r="CW6" s="95"/>
      <c r="CX6" s="85"/>
      <c r="CY6" s="86"/>
      <c r="CZ6" s="353" t="s">
        <v>31</v>
      </c>
      <c r="DA6" s="354"/>
      <c r="DB6" s="355" t="s">
        <v>30</v>
      </c>
      <c r="DC6" s="356"/>
      <c r="DF6" s="361" t="s">
        <v>32</v>
      </c>
      <c r="DG6" s="362"/>
      <c r="DH6" s="363" t="s">
        <v>33</v>
      </c>
      <c r="DI6" s="364"/>
      <c r="DJ6" s="205"/>
      <c r="DK6" s="201"/>
      <c r="DL6" s="348" t="s">
        <v>32</v>
      </c>
      <c r="DM6" s="349"/>
      <c r="DN6" s="344" t="s">
        <v>33</v>
      </c>
      <c r="DO6" s="345"/>
    </row>
    <row r="7" spans="2:119" ht="21" customHeight="1" thickTop="1">
      <c r="B7" s="101"/>
      <c r="C7" s="103"/>
      <c r="D7" s="89"/>
      <c r="E7" s="103"/>
      <c r="F7" s="112"/>
      <c r="G7" s="82"/>
      <c r="H7" s="89"/>
      <c r="I7" s="103"/>
      <c r="J7" s="89"/>
      <c r="K7" s="149"/>
      <c r="N7" s="104"/>
      <c r="O7" s="105"/>
      <c r="P7" s="106"/>
      <c r="Q7" s="239"/>
      <c r="R7" s="217"/>
      <c r="S7" s="86"/>
      <c r="T7" s="98" t="s">
        <v>62</v>
      </c>
      <c r="U7" s="288">
        <v>304.756</v>
      </c>
      <c r="V7" s="289" t="s">
        <v>64</v>
      </c>
      <c r="W7" s="270">
        <v>304.754</v>
      </c>
      <c r="X7" s="85"/>
      <c r="Y7" s="86"/>
      <c r="Z7" s="290"/>
      <c r="AA7" s="291"/>
      <c r="AB7" s="292"/>
      <c r="AC7" s="144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CN7" s="171"/>
      <c r="CO7" s="188"/>
      <c r="CP7" s="200" t="s">
        <v>79</v>
      </c>
      <c r="CQ7" s="188">
        <v>305.746</v>
      </c>
      <c r="CR7" s="298" t="s">
        <v>115</v>
      </c>
      <c r="CS7" s="313">
        <v>305.944</v>
      </c>
      <c r="CT7" s="107" t="s">
        <v>16</v>
      </c>
      <c r="CU7" s="99">
        <v>305.48</v>
      </c>
      <c r="CV7" s="98" t="s">
        <v>18</v>
      </c>
      <c r="CW7" s="297">
        <v>305.475</v>
      </c>
      <c r="CX7" s="85"/>
      <c r="CY7" s="86"/>
      <c r="CZ7" s="111"/>
      <c r="DA7" s="94"/>
      <c r="DB7" s="88"/>
      <c r="DC7" s="96"/>
      <c r="DF7" s="101"/>
      <c r="DG7" s="103"/>
      <c r="DH7" s="89"/>
      <c r="DI7" s="103"/>
      <c r="DJ7" s="206"/>
      <c r="DK7" s="204"/>
      <c r="DL7" s="89"/>
      <c r="DM7" s="103"/>
      <c r="DN7" s="89"/>
      <c r="DO7" s="149"/>
    </row>
    <row r="8" spans="2:119" ht="21" customHeight="1">
      <c r="B8" s="245" t="s">
        <v>97</v>
      </c>
      <c r="C8" s="267">
        <v>300.5</v>
      </c>
      <c r="D8" s="175" t="s">
        <v>102</v>
      </c>
      <c r="E8" s="266">
        <v>300.5</v>
      </c>
      <c r="F8" s="89"/>
      <c r="G8" s="103"/>
      <c r="H8" s="176" t="s">
        <v>107</v>
      </c>
      <c r="I8" s="265">
        <v>303.701</v>
      </c>
      <c r="J8" s="214" t="s">
        <v>108</v>
      </c>
      <c r="K8" s="215">
        <v>303.701</v>
      </c>
      <c r="N8" s="172" t="s">
        <v>60</v>
      </c>
      <c r="O8" s="184">
        <v>304.063</v>
      </c>
      <c r="P8" s="242" t="s">
        <v>61</v>
      </c>
      <c r="Q8" s="240">
        <v>304.063</v>
      </c>
      <c r="R8" s="217"/>
      <c r="S8" s="86"/>
      <c r="T8" s="97"/>
      <c r="U8" s="281"/>
      <c r="V8" s="282"/>
      <c r="W8" s="283"/>
      <c r="X8" s="85"/>
      <c r="Y8" s="86"/>
      <c r="Z8" s="284" t="s">
        <v>113</v>
      </c>
      <c r="AA8" s="285">
        <v>304.114</v>
      </c>
      <c r="AB8" s="286" t="s">
        <v>21</v>
      </c>
      <c r="AC8" s="287">
        <v>304.631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BO8" s="114" t="s">
        <v>117</v>
      </c>
      <c r="CN8" s="171" t="s">
        <v>58</v>
      </c>
      <c r="CO8" s="188">
        <v>305.574</v>
      </c>
      <c r="CP8" s="93"/>
      <c r="CQ8" s="188"/>
      <c r="CR8" s="93"/>
      <c r="CS8" s="255"/>
      <c r="CT8" s="113"/>
      <c r="CU8" s="87"/>
      <c r="CV8" s="88"/>
      <c r="CW8" s="95"/>
      <c r="CX8" s="85"/>
      <c r="CY8" s="86"/>
      <c r="CZ8" s="173" t="s">
        <v>37</v>
      </c>
      <c r="DA8" s="99">
        <v>305.994</v>
      </c>
      <c r="DB8" s="174" t="s">
        <v>36</v>
      </c>
      <c r="DC8" s="189">
        <v>305.994</v>
      </c>
      <c r="DF8" s="306" t="s">
        <v>119</v>
      </c>
      <c r="DG8" s="273">
        <v>306.702</v>
      </c>
      <c r="DH8" s="214" t="s">
        <v>120</v>
      </c>
      <c r="DI8" s="272">
        <v>306.702</v>
      </c>
      <c r="DJ8" s="207"/>
      <c r="DK8" s="204"/>
      <c r="DL8" s="311" t="s">
        <v>125</v>
      </c>
      <c r="DM8" s="273">
        <v>310.462</v>
      </c>
      <c r="DN8" s="214" t="s">
        <v>126</v>
      </c>
      <c r="DO8" s="274">
        <v>310.463</v>
      </c>
    </row>
    <row r="9" spans="2:119" ht="21" customHeight="1">
      <c r="B9" s="245" t="s">
        <v>103</v>
      </c>
      <c r="C9" s="267">
        <v>301.658</v>
      </c>
      <c r="D9" s="175" t="s">
        <v>104</v>
      </c>
      <c r="E9" s="266">
        <v>301.658</v>
      </c>
      <c r="F9" s="89"/>
      <c r="G9" s="103"/>
      <c r="H9" s="176" t="s">
        <v>92</v>
      </c>
      <c r="I9" s="265">
        <v>302.5</v>
      </c>
      <c r="J9" s="214" t="s">
        <v>109</v>
      </c>
      <c r="K9" s="215">
        <v>302.5</v>
      </c>
      <c r="N9" s="104"/>
      <c r="O9" s="105"/>
      <c r="P9" s="106"/>
      <c r="Q9" s="239"/>
      <c r="R9" s="217"/>
      <c r="S9" s="86"/>
      <c r="T9" s="98" t="s">
        <v>63</v>
      </c>
      <c r="U9" s="288">
        <v>304.821</v>
      </c>
      <c r="V9" s="289" t="s">
        <v>65</v>
      </c>
      <c r="W9" s="270">
        <v>304.832</v>
      </c>
      <c r="X9" s="85"/>
      <c r="Y9" s="86"/>
      <c r="Z9" s="97"/>
      <c r="AA9" s="291"/>
      <c r="AB9" s="292"/>
      <c r="AC9" s="144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CN9" s="171"/>
      <c r="CO9" s="188"/>
      <c r="CP9" s="200" t="s">
        <v>80</v>
      </c>
      <c r="CQ9" s="188">
        <v>305.747</v>
      </c>
      <c r="CR9" s="298" t="s">
        <v>114</v>
      </c>
      <c r="CS9" s="313">
        <v>305.944</v>
      </c>
      <c r="CT9" s="107" t="s">
        <v>17</v>
      </c>
      <c r="CU9" s="99">
        <v>305.497</v>
      </c>
      <c r="CV9" s="98" t="s">
        <v>19</v>
      </c>
      <c r="CW9" s="297">
        <v>305.476</v>
      </c>
      <c r="CX9" s="85"/>
      <c r="CY9" s="86"/>
      <c r="CZ9" s="111"/>
      <c r="DA9" s="94"/>
      <c r="DB9" s="88"/>
      <c r="DC9" s="96"/>
      <c r="DF9" s="307"/>
      <c r="DG9" s="302"/>
      <c r="DH9" s="308"/>
      <c r="DI9" s="302"/>
      <c r="DJ9" s="207"/>
      <c r="DK9" s="204"/>
      <c r="DL9" s="311" t="s">
        <v>99</v>
      </c>
      <c r="DM9" s="273">
        <v>309.169</v>
      </c>
      <c r="DN9" s="214" t="s">
        <v>127</v>
      </c>
      <c r="DO9" s="274">
        <v>309.169</v>
      </c>
    </row>
    <row r="10" spans="2:119" ht="21" customHeight="1">
      <c r="B10" s="101"/>
      <c r="C10" s="201"/>
      <c r="D10" s="89"/>
      <c r="E10" s="255"/>
      <c r="F10" s="112"/>
      <c r="G10" s="82"/>
      <c r="H10" s="89"/>
      <c r="I10" s="103"/>
      <c r="J10" s="89"/>
      <c r="K10" s="149"/>
      <c r="N10" s="104"/>
      <c r="O10" s="105"/>
      <c r="P10" s="106"/>
      <c r="Q10" s="239"/>
      <c r="R10" s="217"/>
      <c r="S10" s="86"/>
      <c r="T10" s="106"/>
      <c r="U10" s="281"/>
      <c r="V10" s="282"/>
      <c r="W10" s="283"/>
      <c r="X10" s="85"/>
      <c r="Y10" s="86"/>
      <c r="Z10" s="293" t="s">
        <v>22</v>
      </c>
      <c r="AA10" s="294">
        <v>304.392</v>
      </c>
      <c r="AB10" s="286" t="s">
        <v>23</v>
      </c>
      <c r="AC10" s="287">
        <v>304.718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CN10" s="171" t="s">
        <v>78</v>
      </c>
      <c r="CO10" s="188">
        <v>305.658</v>
      </c>
      <c r="CP10" s="93"/>
      <c r="CQ10" s="188"/>
      <c r="CR10" s="93"/>
      <c r="CS10" s="255"/>
      <c r="CT10" s="113"/>
      <c r="CU10" s="87"/>
      <c r="CV10" s="88"/>
      <c r="CW10" s="95"/>
      <c r="CX10" s="85"/>
      <c r="CY10" s="86"/>
      <c r="CZ10" s="111"/>
      <c r="DA10" s="94"/>
      <c r="DB10" s="88"/>
      <c r="DC10" s="96"/>
      <c r="DF10" s="306" t="s">
        <v>85</v>
      </c>
      <c r="DG10" s="273">
        <v>308.131</v>
      </c>
      <c r="DH10" s="214" t="s">
        <v>121</v>
      </c>
      <c r="DI10" s="272">
        <v>308.131</v>
      </c>
      <c r="DJ10" s="207"/>
      <c r="DK10" s="204"/>
      <c r="DL10" s="311" t="s">
        <v>98</v>
      </c>
      <c r="DM10" s="273">
        <v>308.131</v>
      </c>
      <c r="DN10" s="214" t="s">
        <v>122</v>
      </c>
      <c r="DO10" s="274">
        <v>308.131</v>
      </c>
    </row>
    <row r="11" spans="2:119" ht="21" customHeight="1" thickBot="1">
      <c r="B11" s="178" t="s">
        <v>105</v>
      </c>
      <c r="C11" s="268">
        <v>302.84</v>
      </c>
      <c r="D11" s="246" t="s">
        <v>106</v>
      </c>
      <c r="E11" s="263">
        <v>302.84</v>
      </c>
      <c r="F11" s="93"/>
      <c r="G11" s="103"/>
      <c r="H11" s="179" t="s">
        <v>110</v>
      </c>
      <c r="I11" s="264">
        <v>301.399</v>
      </c>
      <c r="J11" s="179" t="s">
        <v>111</v>
      </c>
      <c r="K11" s="269">
        <v>301.399</v>
      </c>
      <c r="N11" s="115"/>
      <c r="O11" s="116"/>
      <c r="P11" s="238"/>
      <c r="Q11" s="241"/>
      <c r="R11" s="218"/>
      <c r="S11" s="118"/>
      <c r="T11" s="117"/>
      <c r="U11" s="116"/>
      <c r="V11" s="117"/>
      <c r="W11" s="118"/>
      <c r="X11" s="117"/>
      <c r="Y11" s="118"/>
      <c r="Z11" s="122"/>
      <c r="AA11" s="295"/>
      <c r="AB11" s="122"/>
      <c r="AC11" s="296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BO11" s="195" t="s">
        <v>52</v>
      </c>
      <c r="CN11" s="177"/>
      <c r="CO11" s="120"/>
      <c r="CP11" s="122"/>
      <c r="CQ11" s="120"/>
      <c r="CR11" s="122"/>
      <c r="CS11" s="256"/>
      <c r="CT11" s="119"/>
      <c r="CU11" s="123"/>
      <c r="CV11" s="119"/>
      <c r="CW11" s="124"/>
      <c r="CX11" s="117"/>
      <c r="CY11" s="118"/>
      <c r="CZ11" s="125"/>
      <c r="DA11" s="126"/>
      <c r="DB11" s="117"/>
      <c r="DC11" s="127"/>
      <c r="DF11" s="307"/>
      <c r="DG11" s="302"/>
      <c r="DH11" s="308"/>
      <c r="DI11" s="302"/>
      <c r="DJ11" s="207"/>
      <c r="DK11" s="204"/>
      <c r="DL11" s="308"/>
      <c r="DM11" s="302"/>
      <c r="DN11" s="112"/>
      <c r="DO11" s="303"/>
    </row>
    <row r="12" spans="2:119" ht="21" customHeight="1" thickBot="1">
      <c r="B12" s="115"/>
      <c r="C12" s="118"/>
      <c r="D12" s="117"/>
      <c r="E12" s="118"/>
      <c r="F12" s="117"/>
      <c r="G12" s="118"/>
      <c r="H12" s="117"/>
      <c r="I12" s="118"/>
      <c r="J12" s="117"/>
      <c r="K12" s="127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BO12" s="180" t="s">
        <v>53</v>
      </c>
      <c r="DF12" s="312" t="s">
        <v>123</v>
      </c>
      <c r="DG12" s="270">
        <v>309.707</v>
      </c>
      <c r="DH12" s="309" t="s">
        <v>124</v>
      </c>
      <c r="DI12" s="275">
        <v>309.707</v>
      </c>
      <c r="DJ12" s="207"/>
      <c r="DK12" s="204"/>
      <c r="DL12" s="309" t="s">
        <v>86</v>
      </c>
      <c r="DM12" s="270">
        <v>307.125</v>
      </c>
      <c r="DN12" s="310" t="s">
        <v>87</v>
      </c>
      <c r="DO12" s="271">
        <v>307.126</v>
      </c>
    </row>
    <row r="13" spans="20:119" ht="21" customHeight="1" thickBot="1"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BO13" s="180" t="s">
        <v>90</v>
      </c>
      <c r="DF13" s="115"/>
      <c r="DG13" s="118"/>
      <c r="DH13" s="117"/>
      <c r="DI13" s="118"/>
      <c r="DJ13" s="208"/>
      <c r="DK13" s="209"/>
      <c r="DL13" s="117"/>
      <c r="DM13" s="118"/>
      <c r="DN13" s="117"/>
      <c r="DO13" s="127"/>
    </row>
    <row r="14" spans="24:35" ht="21" customHeight="1"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</row>
    <row r="15" spans="20:35" ht="21" customHeight="1">
      <c r="T15" s="198"/>
      <c r="U15" s="198"/>
      <c r="V15" s="198"/>
      <c r="W15" s="198"/>
      <c r="AB15" s="198"/>
      <c r="AC15" s="198"/>
      <c r="AD15" s="198"/>
      <c r="AE15" s="198"/>
      <c r="AF15" s="198"/>
      <c r="AG15" s="198"/>
      <c r="AH15" s="198"/>
      <c r="AI15" s="198"/>
    </row>
    <row r="16" spans="24:35" ht="18" customHeight="1"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</row>
    <row r="17" spans="20:120" ht="18" customHeight="1">
      <c r="T17" s="198"/>
      <c r="U17" s="198"/>
      <c r="V17" s="198"/>
      <c r="W17" s="198"/>
      <c r="AB17" s="198"/>
      <c r="AC17" s="198"/>
      <c r="AD17" s="198"/>
      <c r="AG17" s="198"/>
      <c r="AH17" s="198"/>
      <c r="AI17" s="198"/>
      <c r="DP17" s="85"/>
    </row>
    <row r="18" ht="18" customHeight="1"/>
    <row r="19" spans="98:115" ht="18" customHeight="1">
      <c r="CT19" s="128"/>
      <c r="CU19" s="128"/>
      <c r="CV19" s="128"/>
      <c r="DE19" s="128"/>
      <c r="DF19" s="128"/>
      <c r="DG19" s="128"/>
      <c r="DH19" s="128"/>
      <c r="DI19" s="128"/>
      <c r="DJ19" s="128"/>
      <c r="DK19" s="128"/>
    </row>
    <row r="20" spans="61:109" ht="18" customHeight="1">
      <c r="BI20" s="128"/>
      <c r="BJ20" s="128"/>
      <c r="BW20" s="128"/>
      <c r="BX20" s="128"/>
      <c r="CW20" s="128"/>
      <c r="DD20" s="128"/>
      <c r="DE20" s="128"/>
    </row>
    <row r="21" spans="30:117" ht="18" customHeight="1">
      <c r="AD21" s="128"/>
      <c r="AE21" s="128"/>
      <c r="AF21" s="128"/>
      <c r="AH21" s="128"/>
      <c r="AI21" s="128"/>
      <c r="AJ21" s="128"/>
      <c r="AK21" s="247" t="s">
        <v>64</v>
      </c>
      <c r="BK21" s="128"/>
      <c r="DH21" s="191"/>
      <c r="DI21" s="191"/>
      <c r="DJ21" s="191"/>
      <c r="DK21" s="191"/>
      <c r="DL21" s="191"/>
      <c r="DM21" s="191"/>
    </row>
    <row r="22" spans="35:117" ht="18" customHeight="1">
      <c r="AI22" s="128"/>
      <c r="AJ22" s="128"/>
      <c r="AK22" s="128"/>
      <c r="AL22" s="128"/>
      <c r="AM22" s="128"/>
      <c r="AN22" s="128"/>
      <c r="BI22" s="128"/>
      <c r="BJ22" s="128"/>
      <c r="BK22" s="128"/>
      <c r="BL22" s="128"/>
      <c r="CY22" s="128"/>
      <c r="CZ22" s="128"/>
      <c r="DA22" s="128"/>
      <c r="DB22" s="128"/>
      <c r="DH22" s="191"/>
      <c r="DI22" s="202"/>
      <c r="DJ22" s="191"/>
      <c r="DK22" s="191"/>
      <c r="DL22" s="191"/>
      <c r="DM22" s="191"/>
    </row>
    <row r="23" spans="35:117" ht="18" customHeight="1">
      <c r="AI23" s="128"/>
      <c r="AK23" s="128"/>
      <c r="AS23" s="128"/>
      <c r="BM23" s="128"/>
      <c r="BN23" s="128"/>
      <c r="BO23" s="129"/>
      <c r="BQ23" s="129"/>
      <c r="BS23" s="128"/>
      <c r="BX23" s="128"/>
      <c r="CE23" s="128"/>
      <c r="CK23" s="128"/>
      <c r="CL23" s="128"/>
      <c r="CM23" s="128"/>
      <c r="CN23" s="128"/>
      <c r="CO23" s="128"/>
      <c r="CS23" s="193" t="s">
        <v>58</v>
      </c>
      <c r="DF23" s="191"/>
      <c r="DG23" s="193" t="s">
        <v>80</v>
      </c>
      <c r="DH23" s="191"/>
      <c r="DM23" s="191"/>
    </row>
    <row r="24" spans="4:118" ht="18" customHeight="1">
      <c r="D24" s="203" t="s">
        <v>61</v>
      </c>
      <c r="F24" s="279" t="s">
        <v>112</v>
      </c>
      <c r="K24" s="244" t="s">
        <v>20</v>
      </c>
      <c r="AB24" s="128"/>
      <c r="AI24" s="128"/>
      <c r="AJ24" s="128"/>
      <c r="AK24" s="247" t="s">
        <v>62</v>
      </c>
      <c r="AL24" s="128"/>
      <c r="AM24" s="128"/>
      <c r="AS24" s="191"/>
      <c r="AT24" s="191"/>
      <c r="AU24" s="191"/>
      <c r="AV24" s="191"/>
      <c r="AW24" s="191"/>
      <c r="AX24" s="191"/>
      <c r="AY24" s="191"/>
      <c r="AZ24" s="304"/>
      <c r="BA24" s="191"/>
      <c r="BB24" s="191"/>
      <c r="BC24" s="191"/>
      <c r="BD24" s="191"/>
      <c r="BE24" s="191"/>
      <c r="BF24" s="191"/>
      <c r="BG24" s="128"/>
      <c r="CN24" s="128"/>
      <c r="CP24" s="128"/>
      <c r="DF24" s="191"/>
      <c r="DG24" s="191"/>
      <c r="DJ24" s="191"/>
      <c r="DL24" s="299" t="s">
        <v>115</v>
      </c>
      <c r="DM24" s="191"/>
      <c r="DN24" s="210" t="s">
        <v>36</v>
      </c>
    </row>
    <row r="25" spans="18:117" ht="18" customHeight="1">
      <c r="R25" s="197">
        <v>2</v>
      </c>
      <c r="AC25" s="197">
        <v>3</v>
      </c>
      <c r="AF25" s="197">
        <v>4</v>
      </c>
      <c r="AG25" s="128"/>
      <c r="AH25" s="128"/>
      <c r="AI25" s="128"/>
      <c r="AJ25" s="128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I25" s="128"/>
      <c r="BJ25" s="128"/>
      <c r="BK25" s="128"/>
      <c r="BL25" s="128"/>
      <c r="CM25" s="258" t="s">
        <v>18</v>
      </c>
      <c r="CS25" s="197">
        <v>8</v>
      </c>
      <c r="CT25" s="197">
        <v>9</v>
      </c>
      <c r="DF25" s="191"/>
      <c r="DG25" s="197">
        <v>13</v>
      </c>
      <c r="DM25" s="191"/>
    </row>
    <row r="26" spans="2:120" ht="18" customHeight="1">
      <c r="B26" s="202"/>
      <c r="D26" s="128"/>
      <c r="L26" s="128"/>
      <c r="R26" s="128"/>
      <c r="Y26" s="128"/>
      <c r="Z26" s="128"/>
      <c r="AC26" s="128"/>
      <c r="AF26" s="128"/>
      <c r="AK26" s="128"/>
      <c r="AL26" s="128"/>
      <c r="AN26" s="128"/>
      <c r="AR26" s="128"/>
      <c r="AS26" s="128"/>
      <c r="AV26" s="128"/>
      <c r="AW26" s="128"/>
      <c r="BM26" s="128"/>
      <c r="BO26" s="129"/>
      <c r="BQ26" s="129"/>
      <c r="BS26" s="128"/>
      <c r="BX26" s="128"/>
      <c r="BY26" s="128"/>
      <c r="CE26" s="128"/>
      <c r="CQ26" s="128"/>
      <c r="CR26" s="128"/>
      <c r="CS26" s="128"/>
      <c r="CT26" s="128"/>
      <c r="CX26" s="128"/>
      <c r="CY26" s="128"/>
      <c r="DE26" s="128"/>
      <c r="DF26" s="191"/>
      <c r="DG26" s="128"/>
      <c r="DJ26" s="128"/>
      <c r="DM26" s="191"/>
      <c r="DN26" s="130"/>
      <c r="DP26" s="130"/>
    </row>
    <row r="27" spans="2:117" ht="18" customHeight="1">
      <c r="B27" s="128"/>
      <c r="D27" s="128"/>
      <c r="AF27" s="128"/>
      <c r="AG27" s="128"/>
      <c r="AK27" s="128"/>
      <c r="AN27" s="128"/>
      <c r="AP27" s="257" t="s">
        <v>63</v>
      </c>
      <c r="BF27" s="191"/>
      <c r="BY27" s="191"/>
      <c r="CR27" s="191"/>
      <c r="CT27" s="128"/>
      <c r="CZ27" s="244" t="s">
        <v>78</v>
      </c>
      <c r="DF27" s="191"/>
      <c r="DG27" s="244" t="s">
        <v>79</v>
      </c>
      <c r="DJ27" s="191"/>
      <c r="DM27" s="191"/>
    </row>
    <row r="28" spans="2:117" ht="18" customHeight="1">
      <c r="B28" s="128"/>
      <c r="D28" s="128"/>
      <c r="AC28" s="192" t="s">
        <v>21</v>
      </c>
      <c r="AM28" s="128"/>
      <c r="AN28" s="128"/>
      <c r="AO28" s="128"/>
      <c r="AP28" s="128"/>
      <c r="BY28" s="191"/>
      <c r="CM28" s="248" t="s">
        <v>16</v>
      </c>
      <c r="DF28" s="191"/>
      <c r="DG28" s="191"/>
      <c r="DJ28" s="191"/>
      <c r="DM28" s="191"/>
    </row>
    <row r="29" spans="2:119" ht="18" customHeight="1">
      <c r="B29" s="130"/>
      <c r="D29" s="128"/>
      <c r="K29" s="128"/>
      <c r="R29" s="128"/>
      <c r="S29" s="128"/>
      <c r="U29" s="128"/>
      <c r="V29" s="128"/>
      <c r="W29" s="128"/>
      <c r="X29" s="128"/>
      <c r="Y29" s="128"/>
      <c r="AH29" s="128"/>
      <c r="AI29" s="128"/>
      <c r="AL29" s="128"/>
      <c r="AP29" s="128"/>
      <c r="AQ29" s="128"/>
      <c r="AR29" s="128"/>
      <c r="BL29" s="128"/>
      <c r="BO29" s="129"/>
      <c r="BS29" s="128"/>
      <c r="BX29" s="128"/>
      <c r="BY29" s="191"/>
      <c r="CE29" s="128"/>
      <c r="CO29" s="128"/>
      <c r="CR29" s="128"/>
      <c r="CW29" s="128"/>
      <c r="CZ29" s="128"/>
      <c r="DA29" s="128"/>
      <c r="DC29" s="128"/>
      <c r="DE29" s="128"/>
      <c r="DF29" s="191"/>
      <c r="DG29" s="191"/>
      <c r="DJ29" s="191"/>
      <c r="DM29" s="191"/>
      <c r="DN29" s="202"/>
      <c r="DO29" s="202"/>
    </row>
    <row r="30" spans="11:117" ht="18" customHeight="1">
      <c r="K30" s="197">
        <v>1</v>
      </c>
      <c r="X30" s="128"/>
      <c r="AH30" s="197">
        <v>5</v>
      </c>
      <c r="AI30" s="197">
        <v>6</v>
      </c>
      <c r="AM30" s="128"/>
      <c r="AQ30" s="247" t="s">
        <v>65</v>
      </c>
      <c r="BY30" s="191"/>
      <c r="CW30" s="197">
        <v>10</v>
      </c>
      <c r="CZ30" s="197">
        <v>11</v>
      </c>
      <c r="DA30" s="197">
        <v>12</v>
      </c>
      <c r="DF30" s="191"/>
      <c r="DG30" s="191"/>
      <c r="DJ30" s="191"/>
      <c r="DM30" s="191"/>
    </row>
    <row r="31" spans="4:118" ht="18" customHeight="1">
      <c r="D31" s="196" t="s">
        <v>60</v>
      </c>
      <c r="F31" s="280" t="s">
        <v>113</v>
      </c>
      <c r="AA31" s="128"/>
      <c r="AB31" s="128"/>
      <c r="AC31" s="128"/>
      <c r="AL31" s="128"/>
      <c r="AN31" s="128"/>
      <c r="AO31" s="128"/>
      <c r="AP31" s="128"/>
      <c r="CL31" s="128"/>
      <c r="CM31" s="128"/>
      <c r="CN31" s="248" t="s">
        <v>17</v>
      </c>
      <c r="CO31" s="128"/>
      <c r="CP31" s="128"/>
      <c r="CR31" s="128"/>
      <c r="DF31" s="191"/>
      <c r="DG31" s="191"/>
      <c r="DJ31" s="191"/>
      <c r="DL31" s="300" t="s">
        <v>114</v>
      </c>
      <c r="DM31" s="191"/>
      <c r="DN31" s="211" t="s">
        <v>37</v>
      </c>
    </row>
    <row r="32" spans="2:117" ht="18" customHeight="1">
      <c r="B32" s="130"/>
      <c r="K32" s="212" t="s">
        <v>22</v>
      </c>
      <c r="AI32" s="212" t="s">
        <v>23</v>
      </c>
      <c r="AO32" s="128"/>
      <c r="AP32" s="128"/>
      <c r="AQ32" s="128"/>
      <c r="AR32" s="128"/>
      <c r="BA32" s="128"/>
      <c r="BL32" s="128"/>
      <c r="BO32" s="129"/>
      <c r="BS32" s="128"/>
      <c r="BX32" s="128"/>
      <c r="BZ32" s="128"/>
      <c r="CE32" s="128"/>
      <c r="CK32" s="128"/>
      <c r="CN32" s="128"/>
      <c r="CR32" s="197">
        <v>7</v>
      </c>
      <c r="DH32" s="191"/>
      <c r="DI32" s="191"/>
      <c r="DJ32" s="191"/>
      <c r="DK32" s="191"/>
      <c r="DL32" s="191"/>
      <c r="DM32" s="191"/>
    </row>
    <row r="33" spans="43:117" ht="18" customHeight="1">
      <c r="AQ33" s="128"/>
      <c r="AS33" s="191"/>
      <c r="AT33" s="191"/>
      <c r="AU33" s="191"/>
      <c r="AV33" s="191"/>
      <c r="AW33" s="191"/>
      <c r="AX33" s="191"/>
      <c r="AY33" s="191"/>
      <c r="AZ33" s="304"/>
      <c r="BA33" s="191"/>
      <c r="BB33" s="191"/>
      <c r="BC33" s="191"/>
      <c r="BD33" s="191"/>
      <c r="BE33" s="191"/>
      <c r="BF33" s="191"/>
      <c r="BG33" s="191"/>
      <c r="BZ33" s="191"/>
      <c r="CL33" s="128"/>
      <c r="CO33" s="128"/>
      <c r="CP33" s="128"/>
      <c r="CS33" s="191"/>
      <c r="CT33" s="191"/>
      <c r="DH33" s="191"/>
      <c r="DI33" s="191"/>
      <c r="DJ33" s="191"/>
      <c r="DK33" s="191"/>
      <c r="DL33" s="191"/>
      <c r="DM33" s="191"/>
    </row>
    <row r="34" spans="85:117" ht="18" customHeight="1">
      <c r="CG34" s="128"/>
      <c r="CI34" s="128"/>
      <c r="CJ34" s="128"/>
      <c r="CK34" s="128"/>
      <c r="CM34" s="243" t="s">
        <v>88</v>
      </c>
      <c r="CN34" s="128"/>
      <c r="DH34" s="191"/>
      <c r="DI34" s="191"/>
      <c r="DJ34" s="191"/>
      <c r="DK34" s="191"/>
      <c r="DL34" s="191"/>
      <c r="DM34" s="191"/>
    </row>
    <row r="35" spans="59:91" ht="18" customHeight="1">
      <c r="BG35" s="129"/>
      <c r="BO35" s="128"/>
      <c r="CL35" s="128"/>
      <c r="CM35" s="128"/>
    </row>
    <row r="36" spans="32:92" ht="18" customHeight="1">
      <c r="AF36" s="128"/>
      <c r="BI36" s="305">
        <v>305.063</v>
      </c>
      <c r="CB36" s="128"/>
      <c r="CN36" s="259" t="s">
        <v>59</v>
      </c>
    </row>
    <row r="37" spans="33:91" ht="18" customHeight="1">
      <c r="AG37" s="128"/>
      <c r="AH37" s="128"/>
      <c r="AI37" s="128"/>
      <c r="AJ37" s="128"/>
      <c r="AK37" s="128"/>
      <c r="CM37" s="212" t="s">
        <v>24</v>
      </c>
    </row>
    <row r="38" spans="36:59" ht="18" customHeight="1">
      <c r="AJ38" s="128"/>
      <c r="AK38" s="128"/>
      <c r="AL38" s="128"/>
      <c r="BD38" s="128"/>
      <c r="BE38" s="128"/>
      <c r="BG38" s="128"/>
    </row>
    <row r="39" ht="18" customHeight="1"/>
    <row r="40" ht="18" customHeight="1"/>
    <row r="41" ht="18" customHeight="1"/>
    <row r="42" spans="56:118" ht="18" customHeight="1">
      <c r="BD42" s="84"/>
      <c r="BE42" s="84"/>
      <c r="BI42" s="84"/>
      <c r="BJ42" s="84"/>
      <c r="BN42" s="129"/>
      <c r="BO42" s="129"/>
      <c r="BP42" s="129"/>
      <c r="BQ42" s="129"/>
      <c r="BR42" s="129"/>
      <c r="DM42" s="129"/>
      <c r="DN42" s="128"/>
    </row>
    <row r="43" spans="61:95" ht="18" customHeight="1">
      <c r="BI43" s="84"/>
      <c r="BJ43" s="84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Q43" s="128"/>
    </row>
    <row r="44" spans="2:118" ht="21" customHeight="1" thickBot="1">
      <c r="B44" s="131" t="s">
        <v>10</v>
      </c>
      <c r="C44" s="132" t="s">
        <v>38</v>
      </c>
      <c r="D44" s="132" t="s">
        <v>25</v>
      </c>
      <c r="E44" s="132" t="s">
        <v>39</v>
      </c>
      <c r="F44" s="133" t="s">
        <v>40</v>
      </c>
      <c r="G44" s="134"/>
      <c r="H44" s="132" t="s">
        <v>10</v>
      </c>
      <c r="I44" s="132" t="s">
        <v>38</v>
      </c>
      <c r="J44" s="133" t="s">
        <v>40</v>
      </c>
      <c r="K44" s="134"/>
      <c r="L44" s="132" t="s">
        <v>10</v>
      </c>
      <c r="M44" s="132" t="s">
        <v>38</v>
      </c>
      <c r="N44" s="137" t="s">
        <v>40</v>
      </c>
      <c r="AJ44" s="84"/>
      <c r="AK44" s="84"/>
      <c r="AL44" s="84"/>
      <c r="AM44" s="84"/>
      <c r="AN44" s="84"/>
      <c r="BI44" s="84"/>
      <c r="BJ44" s="84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DB44" s="131" t="s">
        <v>10</v>
      </c>
      <c r="DC44" s="135" t="s">
        <v>38</v>
      </c>
      <c r="DD44" s="136" t="s">
        <v>40</v>
      </c>
      <c r="DE44" s="134"/>
      <c r="DF44" s="132" t="s">
        <v>10</v>
      </c>
      <c r="DG44" s="132" t="s">
        <v>38</v>
      </c>
      <c r="DH44" s="133" t="s">
        <v>40</v>
      </c>
      <c r="DI44" s="134"/>
      <c r="DJ44" s="132" t="s">
        <v>10</v>
      </c>
      <c r="DK44" s="132" t="s">
        <v>38</v>
      </c>
      <c r="DL44" s="132" t="s">
        <v>25</v>
      </c>
      <c r="DM44" s="132" t="s">
        <v>39</v>
      </c>
      <c r="DN44" s="137" t="s">
        <v>40</v>
      </c>
    </row>
    <row r="45" spans="2:118" ht="21" customHeight="1" thickTop="1">
      <c r="B45" s="138"/>
      <c r="C45" s="181"/>
      <c r="D45" s="181"/>
      <c r="E45" s="182"/>
      <c r="F45" s="182"/>
      <c r="G45" s="182"/>
      <c r="H45" s="167" t="s">
        <v>91</v>
      </c>
      <c r="I45" s="182"/>
      <c r="J45" s="182"/>
      <c r="K45" s="182"/>
      <c r="L45" s="182"/>
      <c r="M45" s="182"/>
      <c r="N45" s="220"/>
      <c r="BI45" s="84"/>
      <c r="BJ45" s="84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DB45" s="190"/>
      <c r="DC45" s="181"/>
      <c r="DD45" s="181"/>
      <c r="DE45" s="181"/>
      <c r="DF45" s="181"/>
      <c r="DG45" s="181"/>
      <c r="DH45" s="167" t="s">
        <v>91</v>
      </c>
      <c r="DI45" s="181"/>
      <c r="DJ45" s="181"/>
      <c r="DK45" s="181"/>
      <c r="DL45" s="181"/>
      <c r="DM45" s="181"/>
      <c r="DN45" s="140"/>
    </row>
    <row r="46" spans="2:118" ht="21" customHeight="1">
      <c r="B46" s="141"/>
      <c r="C46" s="142"/>
      <c r="D46" s="142"/>
      <c r="E46" s="142"/>
      <c r="F46" s="143"/>
      <c r="G46" s="143"/>
      <c r="H46" s="142"/>
      <c r="I46" s="142"/>
      <c r="J46" s="143"/>
      <c r="K46" s="143"/>
      <c r="L46" s="142"/>
      <c r="M46" s="142"/>
      <c r="N46" s="144"/>
      <c r="BI46" s="84"/>
      <c r="BJ46" s="84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DB46" s="141"/>
      <c r="DC46" s="142"/>
      <c r="DD46" s="143"/>
      <c r="DE46" s="143"/>
      <c r="DF46" s="142"/>
      <c r="DG46" s="142"/>
      <c r="DH46" s="143"/>
      <c r="DI46" s="146"/>
      <c r="DJ46" s="142"/>
      <c r="DK46" s="142"/>
      <c r="DL46" s="142"/>
      <c r="DM46" s="142"/>
      <c r="DN46" s="144"/>
    </row>
    <row r="47" spans="2:118" ht="21" customHeight="1">
      <c r="B47" s="141"/>
      <c r="C47" s="142"/>
      <c r="D47" s="142"/>
      <c r="E47" s="142"/>
      <c r="F47" s="143"/>
      <c r="G47" s="146"/>
      <c r="H47" s="142"/>
      <c r="I47" s="142"/>
      <c r="J47" s="143"/>
      <c r="K47" s="143"/>
      <c r="L47" s="142"/>
      <c r="M47" s="142"/>
      <c r="N47" s="109"/>
      <c r="BI47" s="84"/>
      <c r="BJ47" s="84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DB47" s="278">
        <v>7</v>
      </c>
      <c r="DC47" s="99">
        <v>305.545</v>
      </c>
      <c r="DD47" s="145" t="s">
        <v>41</v>
      </c>
      <c r="DE47" s="146"/>
      <c r="DF47" s="142"/>
      <c r="DG47" s="142"/>
      <c r="DH47" s="143"/>
      <c r="DI47" s="146"/>
      <c r="DJ47" s="142"/>
      <c r="DK47" s="142"/>
      <c r="DL47" s="142"/>
      <c r="DM47" s="142"/>
      <c r="DN47" s="144"/>
    </row>
    <row r="48" spans="2:118" ht="21" customHeight="1">
      <c r="B48" s="276">
        <v>1</v>
      </c>
      <c r="C48" s="213">
        <v>304.394</v>
      </c>
      <c r="D48" s="147">
        <v>65</v>
      </c>
      <c r="E48" s="148">
        <f>C48+D48*0.001</f>
        <v>304.459</v>
      </c>
      <c r="F48" s="145" t="s">
        <v>41</v>
      </c>
      <c r="G48" s="146"/>
      <c r="H48" s="277">
        <v>3</v>
      </c>
      <c r="I48" s="99">
        <v>304.632</v>
      </c>
      <c r="J48" s="145" t="s">
        <v>41</v>
      </c>
      <c r="K48" s="146"/>
      <c r="L48" s="277">
        <v>5</v>
      </c>
      <c r="M48" s="99">
        <v>304.711</v>
      </c>
      <c r="N48" s="109" t="s">
        <v>41</v>
      </c>
      <c r="AH48" s="221"/>
      <c r="AI48" s="222"/>
      <c r="AJ48" s="222"/>
      <c r="AK48" s="223" t="s">
        <v>81</v>
      </c>
      <c r="AL48" s="222"/>
      <c r="AM48" s="222"/>
      <c r="AN48" s="224"/>
      <c r="BI48" s="84"/>
      <c r="BJ48" s="84"/>
      <c r="BO48" s="121" t="s">
        <v>54</v>
      </c>
      <c r="BP48" s="129"/>
      <c r="BQ48" s="129"/>
      <c r="BR48" s="129"/>
      <c r="BS48" s="129"/>
      <c r="BT48" s="129"/>
      <c r="BU48" s="129"/>
      <c r="BV48" s="129"/>
      <c r="BX48" s="129"/>
      <c r="BY48" s="129"/>
      <c r="BZ48" s="129"/>
      <c r="CA48" s="129"/>
      <c r="CB48" s="129"/>
      <c r="CC48" s="129"/>
      <c r="CD48" s="221"/>
      <c r="CE48" s="222"/>
      <c r="CF48" s="222"/>
      <c r="CG48" s="223" t="s">
        <v>83</v>
      </c>
      <c r="CH48" s="222"/>
      <c r="CI48" s="222"/>
      <c r="CJ48" s="224"/>
      <c r="DB48" s="141"/>
      <c r="DC48" s="142"/>
      <c r="DD48" s="143"/>
      <c r="DE48" s="146"/>
      <c r="DF48" s="277">
        <v>10</v>
      </c>
      <c r="DG48" s="99">
        <v>305.616</v>
      </c>
      <c r="DH48" s="145" t="s">
        <v>41</v>
      </c>
      <c r="DI48" s="146"/>
      <c r="DJ48" s="301">
        <v>12</v>
      </c>
      <c r="DK48" s="260">
        <v>305.662</v>
      </c>
      <c r="DL48" s="147">
        <v>55</v>
      </c>
      <c r="DM48" s="148">
        <f>DK48+DL48*0.001</f>
        <v>305.717</v>
      </c>
      <c r="DN48" s="109" t="s">
        <v>41</v>
      </c>
    </row>
    <row r="49" spans="2:118" ht="21" customHeight="1" thickBot="1">
      <c r="B49" s="141"/>
      <c r="C49" s="142"/>
      <c r="D49" s="142"/>
      <c r="E49" s="142"/>
      <c r="F49" s="143"/>
      <c r="G49" s="146"/>
      <c r="H49" s="142"/>
      <c r="I49" s="142"/>
      <c r="J49" s="143"/>
      <c r="K49" s="146"/>
      <c r="L49" s="142"/>
      <c r="M49" s="142"/>
      <c r="N49" s="109"/>
      <c r="AH49" s="225"/>
      <c r="AI49" s="226" t="s">
        <v>66</v>
      </c>
      <c r="AJ49" s="227"/>
      <c r="AK49" s="228" t="s">
        <v>68</v>
      </c>
      <c r="AL49" s="229"/>
      <c r="AM49" s="226" t="s">
        <v>69</v>
      </c>
      <c r="AN49" s="230"/>
      <c r="BI49" s="84"/>
      <c r="BJ49" s="84"/>
      <c r="BO49" s="180" t="s">
        <v>57</v>
      </c>
      <c r="BP49" s="129"/>
      <c r="BQ49" s="129"/>
      <c r="BR49" s="129"/>
      <c r="BS49" s="129"/>
      <c r="BT49" s="129"/>
      <c r="BU49" s="129"/>
      <c r="BV49" s="129"/>
      <c r="BX49" s="129"/>
      <c r="BY49" s="129"/>
      <c r="BZ49" s="129"/>
      <c r="CA49" s="129"/>
      <c r="CB49" s="129"/>
      <c r="CC49" s="129"/>
      <c r="CD49" s="225"/>
      <c r="CE49" s="226" t="s">
        <v>66</v>
      </c>
      <c r="CF49" s="227"/>
      <c r="CG49" s="228" t="s">
        <v>68</v>
      </c>
      <c r="CH49" s="229"/>
      <c r="CI49" s="226" t="s">
        <v>69</v>
      </c>
      <c r="CJ49" s="230"/>
      <c r="DB49" s="278">
        <v>8</v>
      </c>
      <c r="DC49" s="99">
        <v>305.57</v>
      </c>
      <c r="DD49" s="145" t="s">
        <v>41</v>
      </c>
      <c r="DE49" s="146"/>
      <c r="DF49" s="142"/>
      <c r="DG49" s="142"/>
      <c r="DH49" s="143"/>
      <c r="DI49" s="146"/>
      <c r="DJ49" s="142"/>
      <c r="DK49" s="252"/>
      <c r="DL49" s="252"/>
      <c r="DM49" s="142"/>
      <c r="DN49" s="144"/>
    </row>
    <row r="50" spans="2:118" ht="21" customHeight="1" thickTop="1">
      <c r="B50" s="276">
        <v>2</v>
      </c>
      <c r="C50" s="213">
        <v>304.492</v>
      </c>
      <c r="D50" s="147">
        <v>-65</v>
      </c>
      <c r="E50" s="148">
        <f>C50+D50*0.001</f>
        <v>304.427</v>
      </c>
      <c r="F50" s="145" t="s">
        <v>41</v>
      </c>
      <c r="G50" s="146"/>
      <c r="H50" s="277">
        <v>4</v>
      </c>
      <c r="I50" s="99">
        <v>304.678</v>
      </c>
      <c r="J50" s="145" t="s">
        <v>41</v>
      </c>
      <c r="K50" s="146"/>
      <c r="L50" s="277">
        <v>6</v>
      </c>
      <c r="M50" s="99">
        <v>304.721</v>
      </c>
      <c r="N50" s="109" t="s">
        <v>41</v>
      </c>
      <c r="AH50" s="101"/>
      <c r="AI50" s="89"/>
      <c r="AJ50" s="103"/>
      <c r="AK50" s="103"/>
      <c r="AL50" s="89"/>
      <c r="AM50" s="89"/>
      <c r="AN50" s="149"/>
      <c r="BI50" s="84"/>
      <c r="BJ50" s="84"/>
      <c r="BO50" s="180" t="s">
        <v>55</v>
      </c>
      <c r="BP50" s="129"/>
      <c r="BQ50" s="129"/>
      <c r="BR50" s="129"/>
      <c r="BS50" s="129"/>
      <c r="BT50" s="129"/>
      <c r="BU50" s="129"/>
      <c r="BV50" s="129"/>
      <c r="BX50" s="129"/>
      <c r="BY50" s="129"/>
      <c r="BZ50" s="129"/>
      <c r="CA50" s="129"/>
      <c r="CB50" s="129"/>
      <c r="CC50" s="129"/>
      <c r="CD50" s="101"/>
      <c r="CE50" s="89"/>
      <c r="CF50" s="103"/>
      <c r="CG50" s="103"/>
      <c r="CH50" s="89"/>
      <c r="CI50" s="89"/>
      <c r="CJ50" s="149"/>
      <c r="DB50" s="141"/>
      <c r="DC50" s="142"/>
      <c r="DD50" s="143"/>
      <c r="DE50" s="146"/>
      <c r="DF50" s="277">
        <v>11</v>
      </c>
      <c r="DG50" s="99">
        <v>305.656</v>
      </c>
      <c r="DH50" s="145" t="s">
        <v>41</v>
      </c>
      <c r="DI50" s="146"/>
      <c r="DJ50" s="301">
        <v>13</v>
      </c>
      <c r="DK50" s="260">
        <v>305.741</v>
      </c>
      <c r="DL50" s="147">
        <v>-55</v>
      </c>
      <c r="DM50" s="148">
        <f>DK50+DL50*0.001</f>
        <v>305.686</v>
      </c>
      <c r="DN50" s="109" t="s">
        <v>41</v>
      </c>
    </row>
    <row r="51" spans="2:118" ht="21" customHeight="1">
      <c r="B51" s="150"/>
      <c r="C51" s="108"/>
      <c r="D51" s="142"/>
      <c r="E51" s="100"/>
      <c r="F51" s="145"/>
      <c r="G51" s="146"/>
      <c r="H51" s="142"/>
      <c r="I51" s="142"/>
      <c r="J51" s="145"/>
      <c r="K51" s="146"/>
      <c r="L51" s="142"/>
      <c r="M51" s="142"/>
      <c r="N51" s="109"/>
      <c r="AH51" s="101"/>
      <c r="AI51" s="219" t="s">
        <v>71</v>
      </c>
      <c r="AJ51" s="103"/>
      <c r="AK51" s="231" t="s">
        <v>82</v>
      </c>
      <c r="AL51" s="89"/>
      <c r="AM51" s="219" t="s">
        <v>70</v>
      </c>
      <c r="AN51" s="149"/>
      <c r="BI51" s="84"/>
      <c r="BJ51" s="84"/>
      <c r="BP51" s="129"/>
      <c r="BQ51" s="129"/>
      <c r="BR51" s="129"/>
      <c r="BS51" s="129"/>
      <c r="BT51" s="129"/>
      <c r="BU51" s="129"/>
      <c r="BV51" s="129"/>
      <c r="BX51" s="129"/>
      <c r="BY51" s="129"/>
      <c r="BZ51" s="129"/>
      <c r="CA51" s="129"/>
      <c r="CB51" s="129"/>
      <c r="CC51" s="129"/>
      <c r="CD51" s="101"/>
      <c r="CE51" s="219" t="s">
        <v>67</v>
      </c>
      <c r="CF51" s="103"/>
      <c r="CG51" s="231" t="s">
        <v>84</v>
      </c>
      <c r="CH51" s="89"/>
      <c r="CI51" s="219" t="s">
        <v>96</v>
      </c>
      <c r="CJ51" s="149"/>
      <c r="DB51" s="278">
        <v>9</v>
      </c>
      <c r="DC51" s="99">
        <v>305.576</v>
      </c>
      <c r="DD51" s="145" t="s">
        <v>41</v>
      </c>
      <c r="DE51" s="146"/>
      <c r="DF51" s="142"/>
      <c r="DG51" s="142"/>
      <c r="DH51" s="143"/>
      <c r="DI51" s="146"/>
      <c r="DJ51" s="142"/>
      <c r="DK51" s="252"/>
      <c r="DL51" s="252"/>
      <c r="DM51" s="142"/>
      <c r="DN51" s="144"/>
    </row>
    <row r="52" spans="2:118" ht="21" customHeight="1" thickBot="1">
      <c r="B52" s="151"/>
      <c r="C52" s="152"/>
      <c r="D52" s="153"/>
      <c r="E52" s="153"/>
      <c r="F52" s="154"/>
      <c r="G52" s="155"/>
      <c r="H52" s="156"/>
      <c r="I52" s="152"/>
      <c r="J52" s="154"/>
      <c r="K52" s="155"/>
      <c r="L52" s="156"/>
      <c r="M52" s="152"/>
      <c r="N52" s="157"/>
      <c r="AD52" s="82"/>
      <c r="AE52" s="170"/>
      <c r="AH52" s="232"/>
      <c r="AI52" s="119"/>
      <c r="AJ52" s="124"/>
      <c r="AK52" s="234"/>
      <c r="AL52" s="119"/>
      <c r="AM52" s="235"/>
      <c r="AN52" s="233"/>
      <c r="BH52" s="82"/>
      <c r="BI52" s="170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232"/>
      <c r="CE52" s="119"/>
      <c r="CF52" s="124"/>
      <c r="CG52" s="234"/>
      <c r="CH52" s="119"/>
      <c r="CI52" s="235"/>
      <c r="CJ52" s="233"/>
      <c r="CL52" s="82"/>
      <c r="CM52" s="170"/>
      <c r="DB52" s="151"/>
      <c r="DC52" s="152"/>
      <c r="DD52" s="154"/>
      <c r="DE52" s="155"/>
      <c r="DF52" s="156"/>
      <c r="DG52" s="152"/>
      <c r="DH52" s="154"/>
      <c r="DI52" s="155"/>
      <c r="DJ52" s="156"/>
      <c r="DK52" s="152"/>
      <c r="DL52" s="153"/>
      <c r="DM52" s="153"/>
      <c r="DN52" s="157"/>
    </row>
    <row r="53" spans="68:109" ht="12.75" customHeight="1"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2">
    <mergeCell ref="H5:K5"/>
    <mergeCell ref="B6:C6"/>
    <mergeCell ref="D6:E6"/>
    <mergeCell ref="H6:I6"/>
    <mergeCell ref="J6:K6"/>
    <mergeCell ref="Z3:AC3"/>
    <mergeCell ref="DF6:DG6"/>
    <mergeCell ref="DH6:DI6"/>
    <mergeCell ref="CP3:CQ3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P6:Q6"/>
    <mergeCell ref="T3:W3"/>
    <mergeCell ref="T4:W4"/>
    <mergeCell ref="D2:I2"/>
    <mergeCell ref="B4:E4"/>
    <mergeCell ref="H4:K4"/>
    <mergeCell ref="T2:W2"/>
    <mergeCell ref="N3:Q3"/>
    <mergeCell ref="N6:O6"/>
    <mergeCell ref="B5:E5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8235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2012-06-20T11:39:10Z</cp:lastPrinted>
  <dcterms:created xsi:type="dcterms:W3CDTF">2004-05-28T09:30:30Z</dcterms:created>
  <dcterms:modified xsi:type="dcterms:W3CDTF">2012-06-20T11:39:28Z</dcterms:modified>
  <cp:category/>
  <cp:version/>
  <cp:contentType/>
  <cp:contentStatus/>
</cp:coreProperties>
</file>