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Chodová Planá" sheetId="2" r:id="rId2"/>
  </sheets>
  <definedNames/>
  <calcPr fullCalcOnLoad="1"/>
</workbook>
</file>

<file path=xl/sharedStrings.xml><?xml version="1.0" encoding="utf-8"?>
<sst xmlns="http://schemas.openxmlformats.org/spreadsheetml/2006/main" count="180" uniqueCount="112">
  <si>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</si>
  <si>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</si>
  <si>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</si>
  <si>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</si>
  <si>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</si>
  <si>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</si>
  <si>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</si>
  <si>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</si>
  <si>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</si>
  <si>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</si>
  <si>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</si>
  <si>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</si>
  <si>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</si>
  <si>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</si>
  <si>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</si>
  <si>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</si>
  <si>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</si>
  <si>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</si>
  <si>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</si>
  <si>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</si>
  <si>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</si>
  <si>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</si>
  <si>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</si>
  <si>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</si>
  <si>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</si>
  <si>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</si>
  <si>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</si>
  <si>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</si>
  <si>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</si>
  <si>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</si>
  <si>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</si>
  <si>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</si>
  <si>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</si>
  <si>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</si>
  <si>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</si>
  <si>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</si>
  <si>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</si>
  <si>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</si>
  <si>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</si>
  <si>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</si>
  <si>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</si>
  <si>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</si>
  <si>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</si>
  <si>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</si>
  <si>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</si>
  <si>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</si>
  <si>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</si>
  <si>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L 2</t>
  </si>
  <si>
    <t>S 2</t>
  </si>
  <si>
    <t>Vk 1</t>
  </si>
  <si>
    <t>JTom</t>
  </si>
  <si>
    <t>Km  417,548</t>
  </si>
  <si>
    <t>Upozornění !</t>
  </si>
  <si>
    <t>Uvedená data jsou zpracována podle projektové dokumentace,</t>
  </si>
  <si>
    <t>při skutečné realizaci mohou být některé polohy mírně upraveny.</t>
  </si>
  <si>
    <t>SÚ</t>
  </si>
  <si>
    <t>S 3</t>
  </si>
  <si>
    <t>Se 1</t>
  </si>
  <si>
    <t>Se 2</t>
  </si>
  <si>
    <t>L 3</t>
  </si>
  <si>
    <t>Se 3</t>
  </si>
  <si>
    <t>Se 4</t>
  </si>
  <si>
    <t>Jednotné  obslužné  pracoviště</t>
  </si>
  <si>
    <t>3. kategorie</t>
  </si>
  <si>
    <t>Kód :  22</t>
  </si>
  <si>
    <t>ovládání z DOZ Plzeň</t>
  </si>
  <si>
    <t>neobsazeno</t>
  </si>
  <si>
    <t>Technologická budova</t>
  </si>
  <si>
    <t>zast. - 90</t>
  </si>
  <si>
    <t>proj. - 30</t>
  </si>
  <si>
    <t>Hlavní  staniční  kolej, NTV</t>
  </si>
  <si>
    <t>Vjezd - odjezd - průjezd, NTV</t>
  </si>
  <si>
    <t>+</t>
  </si>
  <si>
    <t>č. I,  mimoúrovňové,</t>
  </si>
  <si>
    <t>ostrovní</t>
  </si>
  <si>
    <t>přístup podchodem v km 417,540</t>
  </si>
  <si>
    <t>Směr  :  Planá u Mariánských Lázní</t>
  </si>
  <si>
    <t>Automatický  blok</t>
  </si>
  <si>
    <t>trojznakový,  obousměrný</t>
  </si>
  <si>
    <t>Kód : 10</t>
  </si>
  <si>
    <t>Oddílová  autobloku</t>
  </si>
  <si>
    <t>do  Plané u M.L.</t>
  </si>
  <si>
    <t>od  Plané u M.L.</t>
  </si>
  <si>
    <t>4143</t>
  </si>
  <si>
    <t>4155</t>
  </si>
  <si>
    <t>4158</t>
  </si>
  <si>
    <t>4146</t>
  </si>
  <si>
    <t>AB 4155</t>
  </si>
  <si>
    <t>Obvod  DOZ  Plzeň</t>
  </si>
  <si>
    <t>AB 4198</t>
  </si>
  <si>
    <t>Směr  :  Mariánské Lázně</t>
  </si>
  <si>
    <t>od  M. Lázní</t>
  </si>
  <si>
    <t>do  M. Lázní</t>
  </si>
  <si>
    <t>4193</t>
  </si>
  <si>
    <t>4207</t>
  </si>
  <si>
    <t>4225</t>
  </si>
  <si>
    <t>4230</t>
  </si>
  <si>
    <t>4212</t>
  </si>
  <si>
    <t>4198</t>
  </si>
  <si>
    <t>Obvod  posunu</t>
  </si>
  <si>
    <t>ručně</t>
  </si>
  <si>
    <t>4</t>
  </si>
  <si>
    <t>podchod v km 417,540</t>
  </si>
  <si>
    <t>EZ</t>
  </si>
  <si>
    <t>vlečka Lesní společnost + Vonex</t>
  </si>
  <si>
    <t>při jízdě do odbočky - uvedeno u konkrétní koleje</t>
  </si>
  <si>
    <t>( Vk1 / 3t / 3 )</t>
  </si>
  <si>
    <t>Se 5</t>
  </si>
  <si>
    <t>Se 6</t>
  </si>
  <si>
    <t>IV.  /  2009</t>
  </si>
  <si>
    <t>( 4t / 4 / 5t / 5 )</t>
  </si>
  <si>
    <t>Výprava vlaků s přepravou cestujících dle čl. 505 ČD D2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</si>
</sst>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b/>
      <u val="single"/>
      <sz val="12"/>
      <color indexed="10"/>
      <name val="Arial CE"/>
      <family val="2"/>
    </font>
    <font>
      <b/>
      <sz val="10"/>
      <color indexed="57"/>
      <name val="Arial CE"/>
      <family val="2"/>
    </font>
    <font>
      <sz val="16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47" xfId="0" applyBorder="1" applyAlignment="1">
      <alignment/>
    </xf>
    <xf numFmtId="0" fontId="33" fillId="0" borderId="4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38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5" xfId="21" applyFont="1" applyFill="1" applyBorder="1" applyAlignment="1" quotePrefix="1">
      <alignment vertical="center"/>
      <protection/>
    </xf>
    <xf numFmtId="164" fontId="0" fillId="5" borderId="55" xfId="21" applyNumberFormat="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6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39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9" fillId="0" borderId="44" xfId="21" applyNumberFormat="1" applyFont="1" applyBorder="1" applyAlignment="1">
      <alignment horizontal="center" vertical="center"/>
      <protection/>
    </xf>
    <xf numFmtId="164" fontId="40" fillId="0" borderId="4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62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43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164" fontId="40" fillId="0" borderId="4" xfId="21" applyNumberFormat="1" applyFont="1" applyFill="1" applyBorder="1" applyAlignment="1">
      <alignment horizontal="center" vertical="center"/>
      <protection/>
    </xf>
    <xf numFmtId="1" fontId="40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53" xfId="0" applyFont="1" applyFill="1" applyBorder="1" applyAlignment="1">
      <alignment vertical="center"/>
    </xf>
    <xf numFmtId="0" fontId="0" fillId="5" borderId="68" xfId="0" applyFont="1" applyFill="1" applyBorder="1" applyAlignment="1">
      <alignment vertical="center"/>
    </xf>
    <xf numFmtId="0" fontId="0" fillId="5" borderId="6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5" fillId="0" borderId="0" xfId="21" applyFont="1" applyBorder="1" applyAlignment="1">
      <alignment horizontal="center"/>
      <protection/>
    </xf>
    <xf numFmtId="164" fontId="46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7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9" fillId="0" borderId="0" xfId="0" applyFont="1" applyAlignment="1">
      <alignment horizontal="right" vertical="center"/>
    </xf>
    <xf numFmtId="0" fontId="0" fillId="4" borderId="57" xfId="0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29" xfId="0" applyFill="1" applyBorder="1" applyAlignment="1">
      <alignment/>
    </xf>
    <xf numFmtId="0" fontId="50" fillId="4" borderId="29" xfId="0" applyFon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32" xfId="0" applyFill="1" applyBorder="1" applyAlignment="1">
      <alignment/>
    </xf>
    <xf numFmtId="0" fontId="4" fillId="4" borderId="32" xfId="0" applyFont="1" applyFill="1" applyBorder="1" applyAlignment="1">
      <alignment horizontal="center"/>
    </xf>
    <xf numFmtId="0" fontId="0" fillId="4" borderId="62" xfId="0" applyFill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3" borderId="71" xfId="0" applyFont="1" applyFill="1" applyBorder="1" applyAlignment="1">
      <alignment horizontal="centerContinuous" vertical="center"/>
    </xf>
    <xf numFmtId="0" fontId="2" fillId="3" borderId="18" xfId="0" applyFont="1" applyFill="1" applyBorder="1" applyAlignment="1">
      <alignment horizontal="centerContinuous" vertical="center"/>
    </xf>
    <xf numFmtId="0" fontId="2" fillId="3" borderId="4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51" fillId="0" borderId="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49" fontId="53" fillId="0" borderId="6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164" fontId="22" fillId="0" borderId="5" xfId="0" applyNumberFormat="1" applyFont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164" fontId="28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164" fontId="56" fillId="0" borderId="0" xfId="0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13" fillId="3" borderId="22" xfId="0" applyFont="1" applyFill="1" applyBorder="1" applyAlignment="1">
      <alignment horizontal="centerContinuous" vertical="center"/>
    </xf>
    <xf numFmtId="0" fontId="13" fillId="3" borderId="76" xfId="0" applyFont="1" applyFill="1" applyBorder="1" applyAlignment="1">
      <alignment horizontal="centerContinuous" vertical="center"/>
    </xf>
    <xf numFmtId="164" fontId="0" fillId="0" borderId="77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44" fontId="2" fillId="3" borderId="20" xfId="18" applyFont="1" applyFill="1" applyBorder="1" applyAlignment="1">
      <alignment horizontal="center" vertical="center"/>
    </xf>
    <xf numFmtId="0" fontId="4" fillId="0" borderId="59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64" xfId="21" applyFont="1" applyFill="1" applyBorder="1" applyAlignment="1">
      <alignment horizontal="center" vertical="center"/>
      <protection/>
    </xf>
    <xf numFmtId="0" fontId="15" fillId="6" borderId="64" xfId="21" applyFont="1" applyFill="1" applyBorder="1" applyAlignment="1" quotePrefix="1">
      <alignment horizontal="center" vertical="center"/>
      <protection/>
    </xf>
    <xf numFmtId="0" fontId="4" fillId="6" borderId="78" xfId="21" applyFont="1" applyFill="1" applyBorder="1" applyAlignment="1">
      <alignment horizontal="center" vertical="center"/>
      <protection/>
    </xf>
    <xf numFmtId="0" fontId="4" fillId="6" borderId="79" xfId="21" applyFont="1" applyFill="1" applyBorder="1" applyAlignment="1">
      <alignment horizontal="center" vertical="center"/>
      <protection/>
    </xf>
    <xf numFmtId="0" fontId="4" fillId="6" borderId="80" xfId="21" applyFont="1" applyFill="1" applyBorder="1" applyAlignment="1">
      <alignment horizontal="center" vertical="center"/>
      <protection/>
    </xf>
    <xf numFmtId="0" fontId="12" fillId="2" borderId="16" xfId="0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Chodová  Planá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923925</xdr:colOff>
      <xdr:row>22</xdr:row>
      <xdr:rowOff>114300</xdr:rowOff>
    </xdr:from>
    <xdr:to>
      <xdr:col>62</xdr:col>
      <xdr:colOff>123825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1670625" y="5743575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5774650" y="8486775"/>
          <a:ext cx="662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56</xdr:col>
      <xdr:colOff>0</xdr:colOff>
      <xdr:row>34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8486775"/>
          <a:ext cx="811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Chodová  Planá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0</xdr:rowOff>
    </xdr:from>
    <xdr:to>
      <xdr:col>72</xdr:col>
      <xdr:colOff>219075</xdr:colOff>
      <xdr:row>26</xdr:row>
      <xdr:rowOff>114300</xdr:rowOff>
    </xdr:to>
    <xdr:sp>
      <xdr:nvSpPr>
        <xdr:cNvPr id="21" name="Line 27"/>
        <xdr:cNvSpPr>
          <a:spLocks/>
        </xdr:cNvSpPr>
      </xdr:nvSpPr>
      <xdr:spPr>
        <a:xfrm flipH="1" flipV="1">
          <a:off x="52816125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390525</xdr:colOff>
      <xdr:row>16</xdr:row>
      <xdr:rowOff>104775</xdr:rowOff>
    </xdr:from>
    <xdr:to>
      <xdr:col>36</xdr:col>
      <xdr:colOff>152400</xdr:colOff>
      <xdr:row>18</xdr:row>
      <xdr:rowOff>104775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93625" y="436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476250</xdr:colOff>
      <xdr:row>28</xdr:row>
      <xdr:rowOff>114300</xdr:rowOff>
    </xdr:from>
    <xdr:to>
      <xdr:col>71</xdr:col>
      <xdr:colOff>266700</xdr:colOff>
      <xdr:row>30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5084445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8" name="Line 38"/>
        <xdr:cNvSpPr>
          <a:spLocks/>
        </xdr:cNvSpPr>
      </xdr:nvSpPr>
      <xdr:spPr>
        <a:xfrm flipV="1">
          <a:off x="17564100" y="6429375"/>
          <a:ext cx="1483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68</xdr:col>
      <xdr:colOff>962025</xdr:colOff>
      <xdr:row>25</xdr:row>
      <xdr:rowOff>114300</xdr:rowOff>
    </xdr:to>
    <xdr:sp>
      <xdr:nvSpPr>
        <xdr:cNvPr id="29" name="Line 39"/>
        <xdr:cNvSpPr>
          <a:spLocks/>
        </xdr:cNvSpPr>
      </xdr:nvSpPr>
      <xdr:spPr>
        <a:xfrm flipV="1">
          <a:off x="33356550" y="6429375"/>
          <a:ext cx="1797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133350</xdr:rowOff>
    </xdr:from>
    <xdr:to>
      <xdr:col>20</xdr:col>
      <xdr:colOff>942975</xdr:colOff>
      <xdr:row>28</xdr:row>
      <xdr:rowOff>114300</xdr:rowOff>
    </xdr:to>
    <xdr:sp>
      <xdr:nvSpPr>
        <xdr:cNvPr id="33" name="Line 48"/>
        <xdr:cNvSpPr>
          <a:spLocks/>
        </xdr:cNvSpPr>
      </xdr:nvSpPr>
      <xdr:spPr>
        <a:xfrm flipH="1">
          <a:off x="13411200" y="6677025"/>
          <a:ext cx="19335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219075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34" name="Line 49"/>
        <xdr:cNvSpPr>
          <a:spLocks/>
        </xdr:cNvSpPr>
      </xdr:nvSpPr>
      <xdr:spPr>
        <a:xfrm flipH="1" flipV="1">
          <a:off x="53559075" y="6657975"/>
          <a:ext cx="1762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200025</xdr:colOff>
      <xdr:row>25</xdr:row>
      <xdr:rowOff>152400</xdr:rowOff>
    </xdr:from>
    <xdr:to>
      <xdr:col>22</xdr:col>
      <xdr:colOff>942975</xdr:colOff>
      <xdr:row>26</xdr:row>
      <xdr:rowOff>0</xdr:rowOff>
    </xdr:to>
    <xdr:sp>
      <xdr:nvSpPr>
        <xdr:cNvPr id="48" name="Line 512"/>
        <xdr:cNvSpPr>
          <a:spLocks/>
        </xdr:cNvSpPr>
      </xdr:nvSpPr>
      <xdr:spPr>
        <a:xfrm flipV="1">
          <a:off x="160877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942975</xdr:colOff>
      <xdr:row>25</xdr:row>
      <xdr:rowOff>114300</xdr:rowOff>
    </xdr:from>
    <xdr:to>
      <xdr:col>24</xdr:col>
      <xdr:colOff>200025</xdr:colOff>
      <xdr:row>25</xdr:row>
      <xdr:rowOff>152400</xdr:rowOff>
    </xdr:to>
    <xdr:sp>
      <xdr:nvSpPr>
        <xdr:cNvPr id="49" name="Line 513"/>
        <xdr:cNvSpPr>
          <a:spLocks/>
        </xdr:cNvSpPr>
      </xdr:nvSpPr>
      <xdr:spPr>
        <a:xfrm flipV="1">
          <a:off x="168306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25</xdr:row>
      <xdr:rowOff>152400</xdr:rowOff>
    </xdr:from>
    <xdr:to>
      <xdr:col>70</xdr:col>
      <xdr:colOff>962025</xdr:colOff>
      <xdr:row>26</xdr:row>
      <xdr:rowOff>0</xdr:rowOff>
    </xdr:to>
    <xdr:sp>
      <xdr:nvSpPr>
        <xdr:cNvPr id="50" name="Line 514"/>
        <xdr:cNvSpPr>
          <a:spLocks/>
        </xdr:cNvSpPr>
      </xdr:nvSpPr>
      <xdr:spPr>
        <a:xfrm flipH="1" flipV="1">
          <a:off x="5207317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114300</xdr:rowOff>
    </xdr:from>
    <xdr:to>
      <xdr:col>70</xdr:col>
      <xdr:colOff>219075</xdr:colOff>
      <xdr:row>25</xdr:row>
      <xdr:rowOff>152400</xdr:rowOff>
    </xdr:to>
    <xdr:sp>
      <xdr:nvSpPr>
        <xdr:cNvPr id="51" name="Line 515"/>
        <xdr:cNvSpPr>
          <a:spLocks/>
        </xdr:cNvSpPr>
      </xdr:nvSpPr>
      <xdr:spPr>
        <a:xfrm flipH="1" flipV="1">
          <a:off x="5133022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52" name="Line 518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53" name="Line 519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26</xdr:row>
      <xdr:rowOff>0</xdr:rowOff>
    </xdr:from>
    <xdr:to>
      <xdr:col>22</xdr:col>
      <xdr:colOff>200025</xdr:colOff>
      <xdr:row>26</xdr:row>
      <xdr:rowOff>133350</xdr:rowOff>
    </xdr:to>
    <xdr:sp>
      <xdr:nvSpPr>
        <xdr:cNvPr id="54" name="Line 542"/>
        <xdr:cNvSpPr>
          <a:spLocks/>
        </xdr:cNvSpPr>
      </xdr:nvSpPr>
      <xdr:spPr>
        <a:xfrm flipH="1">
          <a:off x="15344775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31</xdr:row>
      <xdr:rowOff>0</xdr:rowOff>
    </xdr:to>
    <xdr:sp>
      <xdr:nvSpPr>
        <xdr:cNvPr id="55" name="Line 550"/>
        <xdr:cNvSpPr>
          <a:spLocks/>
        </xdr:cNvSpPr>
      </xdr:nvSpPr>
      <xdr:spPr>
        <a:xfrm flipV="1">
          <a:off x="5010150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14</xdr:col>
      <xdr:colOff>495300</xdr:colOff>
      <xdr:row>28</xdr:row>
      <xdr:rowOff>114300</xdr:rowOff>
    </xdr:from>
    <xdr:to>
      <xdr:col>19</xdr:col>
      <xdr:colOff>266700</xdr:colOff>
      <xdr:row>31</xdr:row>
      <xdr:rowOff>0</xdr:rowOff>
    </xdr:to>
    <xdr:sp>
      <xdr:nvSpPr>
        <xdr:cNvPr id="57" name="Line 733"/>
        <xdr:cNvSpPr>
          <a:spLocks/>
        </xdr:cNvSpPr>
      </xdr:nvSpPr>
      <xdr:spPr>
        <a:xfrm flipH="1" flipV="1">
          <a:off x="104394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58" name="Line 734"/>
        <xdr:cNvSpPr>
          <a:spLocks/>
        </xdr:cNvSpPr>
      </xdr:nvSpPr>
      <xdr:spPr>
        <a:xfrm>
          <a:off x="14154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59" name="Line 735"/>
        <xdr:cNvSpPr>
          <a:spLocks/>
        </xdr:cNvSpPr>
      </xdr:nvSpPr>
      <xdr:spPr>
        <a:xfrm>
          <a:off x="148971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31</xdr:row>
      <xdr:rowOff>152400</xdr:rowOff>
    </xdr:from>
    <xdr:to>
      <xdr:col>29</xdr:col>
      <xdr:colOff>19050</xdr:colOff>
      <xdr:row>32</xdr:row>
      <xdr:rowOff>0</xdr:rowOff>
    </xdr:to>
    <xdr:sp>
      <xdr:nvSpPr>
        <xdr:cNvPr id="60" name="Line 782"/>
        <xdr:cNvSpPr>
          <a:spLocks/>
        </xdr:cNvSpPr>
      </xdr:nvSpPr>
      <xdr:spPr>
        <a:xfrm flipH="1" flipV="1">
          <a:off x="2059305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114300</xdr:rowOff>
    </xdr:from>
    <xdr:to>
      <xdr:col>28</xdr:col>
      <xdr:colOff>228600</xdr:colOff>
      <xdr:row>31</xdr:row>
      <xdr:rowOff>152400</xdr:rowOff>
    </xdr:to>
    <xdr:sp>
      <xdr:nvSpPr>
        <xdr:cNvPr id="61" name="Line 783"/>
        <xdr:cNvSpPr>
          <a:spLocks/>
        </xdr:cNvSpPr>
      </xdr:nvSpPr>
      <xdr:spPr>
        <a:xfrm flipH="1" flipV="1">
          <a:off x="198310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</xdr:colOff>
      <xdr:row>32</xdr:row>
      <xdr:rowOff>0</xdr:rowOff>
    </xdr:from>
    <xdr:to>
      <xdr:col>30</xdr:col>
      <xdr:colOff>447675</xdr:colOff>
      <xdr:row>32</xdr:row>
      <xdr:rowOff>142875</xdr:rowOff>
    </xdr:to>
    <xdr:sp>
      <xdr:nvSpPr>
        <xdr:cNvPr id="62" name="Line 784"/>
        <xdr:cNvSpPr>
          <a:spLocks/>
        </xdr:cNvSpPr>
      </xdr:nvSpPr>
      <xdr:spPr>
        <a:xfrm flipH="1" flipV="1">
          <a:off x="21336000" y="7915275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200025</xdr:colOff>
      <xdr:row>29</xdr:row>
      <xdr:rowOff>57150</xdr:rowOff>
    </xdr:from>
    <xdr:to>
      <xdr:col>84</xdr:col>
      <xdr:colOff>123825</xdr:colOff>
      <xdr:row>29</xdr:row>
      <xdr:rowOff>171450</xdr:rowOff>
    </xdr:to>
    <xdr:grpSp>
      <xdr:nvGrpSpPr>
        <xdr:cNvPr id="63" name="Group 785"/>
        <xdr:cNvGrpSpPr>
          <a:grpSpLocks noChangeAspect="1"/>
        </xdr:cNvGrpSpPr>
      </xdr:nvGrpSpPr>
      <xdr:grpSpPr>
        <a:xfrm>
          <a:off x="619410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" name="Line 7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733425</xdr:colOff>
      <xdr:row>32</xdr:row>
      <xdr:rowOff>123825</xdr:rowOff>
    </xdr:from>
    <xdr:to>
      <xdr:col>60</xdr:col>
      <xdr:colOff>771525</xdr:colOff>
      <xdr:row>33</xdr:row>
      <xdr:rowOff>114300</xdr:rowOff>
    </xdr:to>
    <xdr:sp>
      <xdr:nvSpPr>
        <xdr:cNvPr id="68" name="Line 804"/>
        <xdr:cNvSpPr>
          <a:spLocks/>
        </xdr:cNvSpPr>
      </xdr:nvSpPr>
      <xdr:spPr>
        <a:xfrm flipV="1">
          <a:off x="43672125" y="8039100"/>
          <a:ext cx="1524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76200</xdr:rowOff>
    </xdr:from>
    <xdr:to>
      <xdr:col>56</xdr:col>
      <xdr:colOff>742950</xdr:colOff>
      <xdr:row>34</xdr:row>
      <xdr:rowOff>114300</xdr:rowOff>
    </xdr:to>
    <xdr:sp>
      <xdr:nvSpPr>
        <xdr:cNvPr id="69" name="Line 805"/>
        <xdr:cNvSpPr>
          <a:spLocks/>
        </xdr:cNvSpPr>
      </xdr:nvSpPr>
      <xdr:spPr>
        <a:xfrm flipV="1">
          <a:off x="414528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733425</xdr:colOff>
      <xdr:row>34</xdr:row>
      <xdr:rowOff>0</xdr:rowOff>
    </xdr:from>
    <xdr:to>
      <xdr:col>57</xdr:col>
      <xdr:colOff>504825</xdr:colOff>
      <xdr:row>34</xdr:row>
      <xdr:rowOff>76200</xdr:rowOff>
    </xdr:to>
    <xdr:sp>
      <xdr:nvSpPr>
        <xdr:cNvPr id="70" name="Line 806"/>
        <xdr:cNvSpPr>
          <a:spLocks/>
        </xdr:cNvSpPr>
      </xdr:nvSpPr>
      <xdr:spPr>
        <a:xfrm flipV="1">
          <a:off x="421862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504825</xdr:colOff>
      <xdr:row>33</xdr:row>
      <xdr:rowOff>114300</xdr:rowOff>
    </xdr:from>
    <xdr:to>
      <xdr:col>58</xdr:col>
      <xdr:colOff>733425</xdr:colOff>
      <xdr:row>34</xdr:row>
      <xdr:rowOff>0</xdr:rowOff>
    </xdr:to>
    <xdr:sp>
      <xdr:nvSpPr>
        <xdr:cNvPr id="71" name="Line 807"/>
        <xdr:cNvSpPr>
          <a:spLocks/>
        </xdr:cNvSpPr>
      </xdr:nvSpPr>
      <xdr:spPr>
        <a:xfrm flipV="1">
          <a:off x="42929175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466725</xdr:colOff>
      <xdr:row>24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5953125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C1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417,128</a:t>
          </a:r>
        </a:p>
      </xdr:txBody>
    </xdr:sp>
    <xdr:clientData/>
  </xdr:oneCellAnchor>
  <xdr:twoCellAnchor>
    <xdr:from>
      <xdr:col>8</xdr:col>
      <xdr:colOff>962025</xdr:colOff>
      <xdr:row>26</xdr:row>
      <xdr:rowOff>9525</xdr:rowOff>
    </xdr:from>
    <xdr:to>
      <xdr:col>8</xdr:col>
      <xdr:colOff>962025</xdr:colOff>
      <xdr:row>31</xdr:row>
      <xdr:rowOff>0</xdr:rowOff>
    </xdr:to>
    <xdr:sp>
      <xdr:nvSpPr>
        <xdr:cNvPr id="73" name="Line 835"/>
        <xdr:cNvSpPr>
          <a:spLocks/>
        </xdr:cNvSpPr>
      </xdr:nvSpPr>
      <xdr:spPr>
        <a:xfrm>
          <a:off x="6448425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74" name="Group 836"/>
        <xdr:cNvGrpSpPr>
          <a:grpSpLocks noChangeAspect="1"/>
        </xdr:cNvGrpSpPr>
      </xdr:nvGrpSpPr>
      <xdr:grpSpPr>
        <a:xfrm>
          <a:off x="5516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295275</xdr:colOff>
      <xdr:row>23</xdr:row>
      <xdr:rowOff>114300</xdr:rowOff>
    </xdr:from>
    <xdr:to>
      <xdr:col>41</xdr:col>
      <xdr:colOff>323850</xdr:colOff>
      <xdr:row>24</xdr:row>
      <xdr:rowOff>114300</xdr:rowOff>
    </xdr:to>
    <xdr:grpSp>
      <xdr:nvGrpSpPr>
        <xdr:cNvPr id="77" name="Group 839"/>
        <xdr:cNvGrpSpPr>
          <a:grpSpLocks/>
        </xdr:cNvGrpSpPr>
      </xdr:nvGrpSpPr>
      <xdr:grpSpPr>
        <a:xfrm>
          <a:off x="30527625" y="5972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8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2" name="Line 8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3" name="Line 8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4" name="Line 8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5" name="Line 8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86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7" name="Line 8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8" name="Line 8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9" name="Line 8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0" name="Line 8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17</xdr:row>
      <xdr:rowOff>0</xdr:rowOff>
    </xdr:from>
    <xdr:to>
      <xdr:col>34</xdr:col>
      <xdr:colOff>247650</xdr:colOff>
      <xdr:row>18</xdr:row>
      <xdr:rowOff>0</xdr:rowOff>
    </xdr:to>
    <xdr:sp>
      <xdr:nvSpPr>
        <xdr:cNvPr id="91" name="text 207"/>
        <xdr:cNvSpPr txBox="1">
          <a:spLocks noChangeArrowheads="1"/>
        </xdr:cNvSpPr>
      </xdr:nvSpPr>
      <xdr:spPr>
        <a:xfrm>
          <a:off x="24536400" y="4486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92" name="Group 890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95" name="Group 893"/>
        <xdr:cNvGrpSpPr>
          <a:grpSpLocks noChangeAspect="1"/>
        </xdr:cNvGrpSpPr>
      </xdr:nvGrpSpPr>
      <xdr:grpSpPr>
        <a:xfrm>
          <a:off x="1325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8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98" name="Group 896"/>
        <xdr:cNvGrpSpPr>
          <a:grpSpLocks noChangeAspect="1"/>
        </xdr:cNvGrpSpPr>
      </xdr:nvGrpSpPr>
      <xdr:grpSpPr>
        <a:xfrm>
          <a:off x="27365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" name="Line 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31</xdr:row>
      <xdr:rowOff>114300</xdr:rowOff>
    </xdr:from>
    <xdr:to>
      <xdr:col>27</xdr:col>
      <xdr:colOff>0</xdr:colOff>
      <xdr:row>31</xdr:row>
      <xdr:rowOff>114300</xdr:rowOff>
    </xdr:to>
    <xdr:sp>
      <xdr:nvSpPr>
        <xdr:cNvPr id="101" name="Line 899"/>
        <xdr:cNvSpPr>
          <a:spLocks/>
        </xdr:cNvSpPr>
      </xdr:nvSpPr>
      <xdr:spPr>
        <a:xfrm flipV="1">
          <a:off x="15640050" y="7800975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133350</xdr:rowOff>
    </xdr:from>
    <xdr:to>
      <xdr:col>40</xdr:col>
      <xdr:colOff>200025</xdr:colOff>
      <xdr:row>25</xdr:row>
      <xdr:rowOff>114300</xdr:rowOff>
    </xdr:to>
    <xdr:sp>
      <xdr:nvSpPr>
        <xdr:cNvPr id="102" name="Line 901"/>
        <xdr:cNvSpPr>
          <a:spLocks/>
        </xdr:cNvSpPr>
      </xdr:nvSpPr>
      <xdr:spPr>
        <a:xfrm flipH="1">
          <a:off x="27527250" y="5991225"/>
          <a:ext cx="19335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942975</xdr:colOff>
      <xdr:row>22</xdr:row>
      <xdr:rowOff>152400</xdr:rowOff>
    </xdr:from>
    <xdr:to>
      <xdr:col>42</xdr:col>
      <xdr:colOff>200025</xdr:colOff>
      <xdr:row>23</xdr:row>
      <xdr:rowOff>0</xdr:rowOff>
    </xdr:to>
    <xdr:sp>
      <xdr:nvSpPr>
        <xdr:cNvPr id="103" name="Line 902"/>
        <xdr:cNvSpPr>
          <a:spLocks/>
        </xdr:cNvSpPr>
      </xdr:nvSpPr>
      <xdr:spPr>
        <a:xfrm flipV="1">
          <a:off x="302037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200025</xdr:colOff>
      <xdr:row>22</xdr:row>
      <xdr:rowOff>114300</xdr:rowOff>
    </xdr:from>
    <xdr:to>
      <xdr:col>42</xdr:col>
      <xdr:colOff>942975</xdr:colOff>
      <xdr:row>22</xdr:row>
      <xdr:rowOff>152400</xdr:rowOff>
    </xdr:to>
    <xdr:sp>
      <xdr:nvSpPr>
        <xdr:cNvPr id="104" name="Line 903"/>
        <xdr:cNvSpPr>
          <a:spLocks/>
        </xdr:cNvSpPr>
      </xdr:nvSpPr>
      <xdr:spPr>
        <a:xfrm flipV="1">
          <a:off x="309467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200025</xdr:colOff>
      <xdr:row>23</xdr:row>
      <xdr:rowOff>0</xdr:rowOff>
    </xdr:from>
    <xdr:to>
      <xdr:col>40</xdr:col>
      <xdr:colOff>942975</xdr:colOff>
      <xdr:row>23</xdr:row>
      <xdr:rowOff>133350</xdr:rowOff>
    </xdr:to>
    <xdr:sp>
      <xdr:nvSpPr>
        <xdr:cNvPr id="105" name="Line 904"/>
        <xdr:cNvSpPr>
          <a:spLocks/>
        </xdr:cNvSpPr>
      </xdr:nvSpPr>
      <xdr:spPr>
        <a:xfrm flipH="1">
          <a:off x="29460825" y="5857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19050</xdr:colOff>
      <xdr:row>21</xdr:row>
      <xdr:rowOff>180975</xdr:rowOff>
    </xdr:from>
    <xdr:to>
      <xdr:col>42</xdr:col>
      <xdr:colOff>371475</xdr:colOff>
      <xdr:row>22</xdr:row>
      <xdr:rowOff>76200</xdr:rowOff>
    </xdr:to>
    <xdr:sp>
      <xdr:nvSpPr>
        <xdr:cNvPr id="106" name="kreslení 16"/>
        <xdr:cNvSpPr>
          <a:spLocks/>
        </xdr:cNvSpPr>
      </xdr:nvSpPr>
      <xdr:spPr>
        <a:xfrm>
          <a:off x="30765750" y="5581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447675</xdr:colOff>
      <xdr:row>29</xdr:row>
      <xdr:rowOff>104775</xdr:rowOff>
    </xdr:from>
    <xdr:to>
      <xdr:col>48</xdr:col>
      <xdr:colOff>514350</xdr:colOff>
      <xdr:row>33</xdr:row>
      <xdr:rowOff>123825</xdr:rowOff>
    </xdr:to>
    <xdr:grpSp>
      <xdr:nvGrpSpPr>
        <xdr:cNvPr id="107" name="Group 906"/>
        <xdr:cNvGrpSpPr>
          <a:grpSpLocks/>
        </xdr:cNvGrpSpPr>
      </xdr:nvGrpSpPr>
      <xdr:grpSpPr>
        <a:xfrm>
          <a:off x="28222575" y="7334250"/>
          <a:ext cx="7800975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108" name="Rectangle 907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08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09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10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11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12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13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14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15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16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17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18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19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20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21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22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20</xdr:row>
      <xdr:rowOff>38100</xdr:rowOff>
    </xdr:from>
    <xdr:to>
      <xdr:col>34</xdr:col>
      <xdr:colOff>352425</xdr:colOff>
      <xdr:row>31</xdr:row>
      <xdr:rowOff>0</xdr:rowOff>
    </xdr:to>
    <xdr:sp>
      <xdr:nvSpPr>
        <xdr:cNvPr id="124" name="Line 923"/>
        <xdr:cNvSpPr>
          <a:spLocks/>
        </xdr:cNvSpPr>
      </xdr:nvSpPr>
      <xdr:spPr>
        <a:xfrm flipV="1">
          <a:off x="25155525" y="5210175"/>
          <a:ext cx="0" cy="24765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257175</xdr:colOff>
      <xdr:row>20</xdr:row>
      <xdr:rowOff>38100</xdr:rowOff>
    </xdr:from>
    <xdr:to>
      <xdr:col>34</xdr:col>
      <xdr:colOff>257175</xdr:colOff>
      <xdr:row>31</xdr:row>
      <xdr:rowOff>0</xdr:rowOff>
    </xdr:to>
    <xdr:sp>
      <xdr:nvSpPr>
        <xdr:cNvPr id="125" name="Line 924"/>
        <xdr:cNvSpPr>
          <a:spLocks/>
        </xdr:cNvSpPr>
      </xdr:nvSpPr>
      <xdr:spPr>
        <a:xfrm flipV="1">
          <a:off x="25060275" y="5210175"/>
          <a:ext cx="0" cy="24765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257175</xdr:colOff>
      <xdr:row>31</xdr:row>
      <xdr:rowOff>0</xdr:rowOff>
    </xdr:from>
    <xdr:to>
      <xdr:col>38</xdr:col>
      <xdr:colOff>438150</xdr:colOff>
      <xdr:row>32</xdr:row>
      <xdr:rowOff>0</xdr:rowOff>
    </xdr:to>
    <xdr:sp>
      <xdr:nvSpPr>
        <xdr:cNvPr id="126" name="Rectangle 925"/>
        <xdr:cNvSpPr>
          <a:spLocks/>
        </xdr:cNvSpPr>
      </xdr:nvSpPr>
      <xdr:spPr>
        <a:xfrm>
          <a:off x="25060275" y="7686675"/>
          <a:ext cx="31527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885825</xdr:colOff>
      <xdr:row>20</xdr:row>
      <xdr:rowOff>0</xdr:rowOff>
    </xdr:from>
    <xdr:to>
      <xdr:col>34</xdr:col>
      <xdr:colOff>371475</xdr:colOff>
      <xdr:row>21</xdr:row>
      <xdr:rowOff>0</xdr:rowOff>
    </xdr:to>
    <xdr:sp>
      <xdr:nvSpPr>
        <xdr:cNvPr id="127" name="Rectangle 926"/>
        <xdr:cNvSpPr>
          <a:spLocks/>
        </xdr:cNvSpPr>
      </xdr:nvSpPr>
      <xdr:spPr>
        <a:xfrm>
          <a:off x="24203025" y="5172075"/>
          <a:ext cx="9715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32</xdr:row>
      <xdr:rowOff>142875</xdr:rowOff>
    </xdr:from>
    <xdr:to>
      <xdr:col>33</xdr:col>
      <xdr:colOff>0</xdr:colOff>
      <xdr:row>34</xdr:row>
      <xdr:rowOff>0</xdr:rowOff>
    </xdr:to>
    <xdr:sp>
      <xdr:nvSpPr>
        <xdr:cNvPr id="128" name="Line 927"/>
        <xdr:cNvSpPr>
          <a:spLocks/>
        </xdr:cNvSpPr>
      </xdr:nvSpPr>
      <xdr:spPr>
        <a:xfrm flipH="1" flipV="1">
          <a:off x="22269450" y="8058150"/>
          <a:ext cx="20193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34</xdr:col>
      <xdr:colOff>228600</xdr:colOff>
      <xdr:row>34</xdr:row>
      <xdr:rowOff>76200</xdr:rowOff>
    </xdr:to>
    <xdr:sp>
      <xdr:nvSpPr>
        <xdr:cNvPr id="129" name="Line 928"/>
        <xdr:cNvSpPr>
          <a:spLocks/>
        </xdr:cNvSpPr>
      </xdr:nvSpPr>
      <xdr:spPr>
        <a:xfrm>
          <a:off x="242887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34</xdr:row>
      <xdr:rowOff>76200</xdr:rowOff>
    </xdr:from>
    <xdr:to>
      <xdr:col>35</xdr:col>
      <xdr:colOff>0</xdr:colOff>
      <xdr:row>34</xdr:row>
      <xdr:rowOff>114300</xdr:rowOff>
    </xdr:to>
    <xdr:sp>
      <xdr:nvSpPr>
        <xdr:cNvPr id="130" name="Line 929"/>
        <xdr:cNvSpPr>
          <a:spLocks/>
        </xdr:cNvSpPr>
      </xdr:nvSpPr>
      <xdr:spPr>
        <a:xfrm>
          <a:off x="250317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428625</xdr:colOff>
      <xdr:row>24</xdr:row>
      <xdr:rowOff>57150</xdr:rowOff>
    </xdr:from>
    <xdr:to>
      <xdr:col>25</xdr:col>
      <xdr:colOff>447675</xdr:colOff>
      <xdr:row>24</xdr:row>
      <xdr:rowOff>171450</xdr:rowOff>
    </xdr:to>
    <xdr:grpSp>
      <xdr:nvGrpSpPr>
        <xdr:cNvPr id="131" name="Group 930"/>
        <xdr:cNvGrpSpPr>
          <a:grpSpLocks noChangeAspect="1"/>
        </xdr:cNvGrpSpPr>
      </xdr:nvGrpSpPr>
      <xdr:grpSpPr>
        <a:xfrm>
          <a:off x="17802225" y="6143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" name="Line 9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24</xdr:row>
      <xdr:rowOff>114300</xdr:rowOff>
    </xdr:from>
    <xdr:to>
      <xdr:col>28</xdr:col>
      <xdr:colOff>514350</xdr:colOff>
      <xdr:row>24</xdr:row>
      <xdr:rowOff>114300</xdr:rowOff>
    </xdr:to>
    <xdr:sp>
      <xdr:nvSpPr>
        <xdr:cNvPr id="140" name="Line 939"/>
        <xdr:cNvSpPr>
          <a:spLocks/>
        </xdr:cNvSpPr>
      </xdr:nvSpPr>
      <xdr:spPr>
        <a:xfrm flipH="1">
          <a:off x="20640675" y="62007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514350</xdr:colOff>
      <xdr:row>24</xdr:row>
      <xdr:rowOff>66675</xdr:rowOff>
    </xdr:from>
    <xdr:ext cx="28575" cy="104775"/>
    <xdr:sp>
      <xdr:nvSpPr>
        <xdr:cNvPr id="141" name="Rectangle 940"/>
        <xdr:cNvSpPr>
          <a:spLocks/>
        </xdr:cNvSpPr>
      </xdr:nvSpPr>
      <xdr:spPr>
        <a:xfrm>
          <a:off x="20859750" y="61531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228600</xdr:colOff>
      <xdr:row>24</xdr:row>
      <xdr:rowOff>114300</xdr:rowOff>
    </xdr:from>
    <xdr:to>
      <xdr:col>28</xdr:col>
      <xdr:colOff>295275</xdr:colOff>
      <xdr:row>33</xdr:row>
      <xdr:rowOff>114300</xdr:rowOff>
    </xdr:to>
    <xdr:sp>
      <xdr:nvSpPr>
        <xdr:cNvPr id="142" name="Rectangle 941"/>
        <xdr:cNvSpPr>
          <a:spLocks/>
        </xdr:cNvSpPr>
      </xdr:nvSpPr>
      <xdr:spPr>
        <a:xfrm>
          <a:off x="20574000" y="6200775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33</xdr:row>
      <xdr:rowOff>114300</xdr:rowOff>
    </xdr:from>
    <xdr:to>
      <xdr:col>28</xdr:col>
      <xdr:colOff>514350</xdr:colOff>
      <xdr:row>33</xdr:row>
      <xdr:rowOff>114300</xdr:rowOff>
    </xdr:to>
    <xdr:sp>
      <xdr:nvSpPr>
        <xdr:cNvPr id="143" name="Line 942"/>
        <xdr:cNvSpPr>
          <a:spLocks/>
        </xdr:cNvSpPr>
      </xdr:nvSpPr>
      <xdr:spPr>
        <a:xfrm flipH="1">
          <a:off x="20640675" y="82581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514350</xdr:colOff>
      <xdr:row>33</xdr:row>
      <xdr:rowOff>66675</xdr:rowOff>
    </xdr:from>
    <xdr:ext cx="28575" cy="104775"/>
    <xdr:sp>
      <xdr:nvSpPr>
        <xdr:cNvPr id="144" name="Rectangle 943"/>
        <xdr:cNvSpPr>
          <a:spLocks/>
        </xdr:cNvSpPr>
      </xdr:nvSpPr>
      <xdr:spPr>
        <a:xfrm>
          <a:off x="20859750" y="82105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676275</xdr:colOff>
      <xdr:row>30</xdr:row>
      <xdr:rowOff>57150</xdr:rowOff>
    </xdr:from>
    <xdr:to>
      <xdr:col>28</xdr:col>
      <xdr:colOff>228600</xdr:colOff>
      <xdr:row>30</xdr:row>
      <xdr:rowOff>171450</xdr:rowOff>
    </xdr:to>
    <xdr:grpSp>
      <xdr:nvGrpSpPr>
        <xdr:cNvPr id="145" name="Group 959"/>
        <xdr:cNvGrpSpPr>
          <a:grpSpLocks/>
        </xdr:cNvGrpSpPr>
      </xdr:nvGrpSpPr>
      <xdr:grpSpPr>
        <a:xfrm>
          <a:off x="19535775" y="7515225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146" name="Line 945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46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47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48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49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50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52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53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954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955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56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57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958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76200</xdr:colOff>
      <xdr:row>27</xdr:row>
      <xdr:rowOff>57150</xdr:rowOff>
    </xdr:from>
    <xdr:to>
      <xdr:col>28</xdr:col>
      <xdr:colOff>228600</xdr:colOff>
      <xdr:row>27</xdr:row>
      <xdr:rowOff>171450</xdr:rowOff>
    </xdr:to>
    <xdr:grpSp>
      <xdr:nvGrpSpPr>
        <xdr:cNvPr id="159" name="Group 967"/>
        <xdr:cNvGrpSpPr>
          <a:grpSpLocks/>
        </xdr:cNvGrpSpPr>
      </xdr:nvGrpSpPr>
      <xdr:grpSpPr>
        <a:xfrm>
          <a:off x="19907250" y="6829425"/>
          <a:ext cx="666750" cy="114300"/>
          <a:chOff x="2066" y="943"/>
          <a:chExt cx="61" cy="12"/>
        </a:xfrm>
        <a:solidFill>
          <a:srgbClr val="FFFFFF"/>
        </a:solidFill>
      </xdr:grpSpPr>
      <xdr:sp>
        <xdr:nvSpPr>
          <xdr:cNvPr id="160" name="Line 961"/>
          <xdr:cNvSpPr>
            <a:spLocks noChangeAspect="1"/>
          </xdr:cNvSpPr>
        </xdr:nvSpPr>
        <xdr:spPr>
          <a:xfrm>
            <a:off x="2114" y="9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62"/>
          <xdr:cNvSpPr>
            <a:spLocks noChangeAspect="1"/>
          </xdr:cNvSpPr>
        </xdr:nvSpPr>
        <xdr:spPr>
          <a:xfrm>
            <a:off x="2090" y="9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63"/>
          <xdr:cNvSpPr>
            <a:spLocks noChangeAspect="1"/>
          </xdr:cNvSpPr>
        </xdr:nvSpPr>
        <xdr:spPr>
          <a:xfrm>
            <a:off x="2102" y="9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64"/>
          <xdr:cNvSpPr>
            <a:spLocks noChangeAspect="1"/>
          </xdr:cNvSpPr>
        </xdr:nvSpPr>
        <xdr:spPr>
          <a:xfrm>
            <a:off x="2066" y="9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5"/>
          <xdr:cNvSpPr>
            <a:spLocks noChangeAspect="1"/>
          </xdr:cNvSpPr>
        </xdr:nvSpPr>
        <xdr:spPr>
          <a:xfrm>
            <a:off x="2078" y="9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29</xdr:row>
      <xdr:rowOff>57150</xdr:rowOff>
    </xdr:from>
    <xdr:to>
      <xdr:col>14</xdr:col>
      <xdr:colOff>638175</xdr:colOff>
      <xdr:row>29</xdr:row>
      <xdr:rowOff>171450</xdr:rowOff>
    </xdr:to>
    <xdr:grpSp>
      <xdr:nvGrpSpPr>
        <xdr:cNvPr id="165" name="Group 968"/>
        <xdr:cNvGrpSpPr>
          <a:grpSpLocks noChangeAspect="1"/>
        </xdr:cNvGrpSpPr>
      </xdr:nvGrpSpPr>
      <xdr:grpSpPr>
        <a:xfrm>
          <a:off x="102870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6" name="Oval 9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781050</xdr:colOff>
      <xdr:row>29</xdr:row>
      <xdr:rowOff>171450</xdr:rowOff>
    </xdr:to>
    <xdr:grpSp>
      <xdr:nvGrpSpPr>
        <xdr:cNvPr id="169" name="Group 972"/>
        <xdr:cNvGrpSpPr>
          <a:grpSpLocks/>
        </xdr:cNvGrpSpPr>
      </xdr:nvGrpSpPr>
      <xdr:grpSpPr>
        <a:xfrm>
          <a:off x="2057400" y="7286625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70" name="Group 973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71" name="Oval 97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Line 97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Line 97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4" name="Group 977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75" name="Line 978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Oval 979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980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Oval 981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Oval 982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Oval 983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Rectangle 984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Rectangle 985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Rectangle 986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987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Line 988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187" name="Group 990"/>
        <xdr:cNvGrpSpPr>
          <a:grpSpLocks noChangeAspect="1"/>
        </xdr:cNvGrpSpPr>
      </xdr:nvGrpSpPr>
      <xdr:grpSpPr>
        <a:xfrm>
          <a:off x="30099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8" name="Line 9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247650</xdr:colOff>
      <xdr:row>19</xdr:row>
      <xdr:rowOff>9525</xdr:rowOff>
    </xdr:from>
    <xdr:to>
      <xdr:col>42</xdr:col>
      <xdr:colOff>685800</xdr:colOff>
      <xdr:row>20</xdr:row>
      <xdr:rowOff>0</xdr:rowOff>
    </xdr:to>
    <xdr:grpSp>
      <xdr:nvGrpSpPr>
        <xdr:cNvPr id="192" name="Group 999"/>
        <xdr:cNvGrpSpPr>
          <a:grpSpLocks/>
        </xdr:cNvGrpSpPr>
      </xdr:nvGrpSpPr>
      <xdr:grpSpPr>
        <a:xfrm>
          <a:off x="30994350" y="49530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193" name="Line 1000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01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002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</xdr:colOff>
      <xdr:row>19</xdr:row>
      <xdr:rowOff>9525</xdr:rowOff>
    </xdr:from>
    <xdr:to>
      <xdr:col>59</xdr:col>
      <xdr:colOff>466725</xdr:colOff>
      <xdr:row>20</xdr:row>
      <xdr:rowOff>0</xdr:rowOff>
    </xdr:to>
    <xdr:grpSp>
      <xdr:nvGrpSpPr>
        <xdr:cNvPr id="196" name="Group 1003"/>
        <xdr:cNvGrpSpPr>
          <a:grpSpLocks/>
        </xdr:cNvGrpSpPr>
      </xdr:nvGrpSpPr>
      <xdr:grpSpPr>
        <a:xfrm>
          <a:off x="43938825" y="49530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197" name="Line 1004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005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06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352425</xdr:colOff>
      <xdr:row>27</xdr:row>
      <xdr:rowOff>57150</xdr:rowOff>
    </xdr:from>
    <xdr:to>
      <xdr:col>74</xdr:col>
      <xdr:colOff>647700</xdr:colOff>
      <xdr:row>27</xdr:row>
      <xdr:rowOff>171450</xdr:rowOff>
    </xdr:to>
    <xdr:grpSp>
      <xdr:nvGrpSpPr>
        <xdr:cNvPr id="200" name="Group 1007"/>
        <xdr:cNvGrpSpPr>
          <a:grpSpLocks noChangeAspect="1"/>
        </xdr:cNvGrpSpPr>
      </xdr:nvGrpSpPr>
      <xdr:grpSpPr>
        <a:xfrm>
          <a:off x="55178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" name="Oval 10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23</xdr:row>
      <xdr:rowOff>219075</xdr:rowOff>
    </xdr:from>
    <xdr:to>
      <xdr:col>63</xdr:col>
      <xdr:colOff>419100</xdr:colOff>
      <xdr:row>25</xdr:row>
      <xdr:rowOff>114300</xdr:rowOff>
    </xdr:to>
    <xdr:grpSp>
      <xdr:nvGrpSpPr>
        <xdr:cNvPr id="204" name="Group 1012"/>
        <xdr:cNvGrpSpPr>
          <a:grpSpLocks noChangeAspect="1"/>
        </xdr:cNvGrpSpPr>
      </xdr:nvGrpSpPr>
      <xdr:grpSpPr>
        <a:xfrm>
          <a:off x="46986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10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207" name="Group 1015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20</xdr:row>
      <xdr:rowOff>209550</xdr:rowOff>
    </xdr:from>
    <xdr:to>
      <xdr:col>59</xdr:col>
      <xdr:colOff>409575</xdr:colOff>
      <xdr:row>22</xdr:row>
      <xdr:rowOff>114300</xdr:rowOff>
    </xdr:to>
    <xdr:grpSp>
      <xdr:nvGrpSpPr>
        <xdr:cNvPr id="210" name="Group 1018"/>
        <xdr:cNvGrpSpPr>
          <a:grpSpLocks noChangeAspect="1"/>
        </xdr:cNvGrpSpPr>
      </xdr:nvGrpSpPr>
      <xdr:grpSpPr>
        <a:xfrm>
          <a:off x="440055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1" name="Line 10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0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22</xdr:row>
      <xdr:rowOff>114300</xdr:rowOff>
    </xdr:from>
    <xdr:to>
      <xdr:col>63</xdr:col>
      <xdr:colOff>266700</xdr:colOff>
      <xdr:row>25</xdr:row>
      <xdr:rowOff>114300</xdr:rowOff>
    </xdr:to>
    <xdr:sp>
      <xdr:nvSpPr>
        <xdr:cNvPr id="213" name="Line 1021"/>
        <xdr:cNvSpPr>
          <a:spLocks/>
        </xdr:cNvSpPr>
      </xdr:nvSpPr>
      <xdr:spPr>
        <a:xfrm flipH="1" flipV="1">
          <a:off x="44157900" y="57435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123825</xdr:colOff>
      <xdr:row>22</xdr:row>
      <xdr:rowOff>114300</xdr:rowOff>
    </xdr:from>
    <xdr:to>
      <xdr:col>74</xdr:col>
      <xdr:colOff>819150</xdr:colOff>
      <xdr:row>22</xdr:row>
      <xdr:rowOff>114300</xdr:rowOff>
    </xdr:to>
    <xdr:sp>
      <xdr:nvSpPr>
        <xdr:cNvPr id="214" name="Line 1022"/>
        <xdr:cNvSpPr>
          <a:spLocks/>
        </xdr:cNvSpPr>
      </xdr:nvSpPr>
      <xdr:spPr>
        <a:xfrm flipV="1">
          <a:off x="46034325" y="5743575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31</xdr:row>
      <xdr:rowOff>114300</xdr:rowOff>
    </xdr:from>
    <xdr:to>
      <xdr:col>65</xdr:col>
      <xdr:colOff>266700</xdr:colOff>
      <xdr:row>31</xdr:row>
      <xdr:rowOff>114300</xdr:rowOff>
    </xdr:to>
    <xdr:sp>
      <xdr:nvSpPr>
        <xdr:cNvPr id="215" name="Line 1023"/>
        <xdr:cNvSpPr>
          <a:spLocks/>
        </xdr:cNvSpPr>
      </xdr:nvSpPr>
      <xdr:spPr>
        <a:xfrm flipH="1" flipV="1">
          <a:off x="47396400" y="7800975"/>
          <a:ext cx="123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152400</xdr:rowOff>
    </xdr:from>
    <xdr:to>
      <xdr:col>62</xdr:col>
      <xdr:colOff>742950</xdr:colOff>
      <xdr:row>32</xdr:row>
      <xdr:rowOff>0</xdr:rowOff>
    </xdr:to>
    <xdr:sp>
      <xdr:nvSpPr>
        <xdr:cNvPr id="216" name="Line 7"/>
        <xdr:cNvSpPr>
          <a:spLocks/>
        </xdr:cNvSpPr>
      </xdr:nvSpPr>
      <xdr:spPr>
        <a:xfrm flipV="1">
          <a:off x="459105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742950</xdr:colOff>
      <xdr:row>31</xdr:row>
      <xdr:rowOff>114300</xdr:rowOff>
    </xdr:from>
    <xdr:to>
      <xdr:col>64</xdr:col>
      <xdr:colOff>0</xdr:colOff>
      <xdr:row>31</xdr:row>
      <xdr:rowOff>152400</xdr:rowOff>
    </xdr:to>
    <xdr:sp>
      <xdr:nvSpPr>
        <xdr:cNvPr id="217" name="Line 8"/>
        <xdr:cNvSpPr>
          <a:spLocks/>
        </xdr:cNvSpPr>
      </xdr:nvSpPr>
      <xdr:spPr>
        <a:xfrm flipV="1">
          <a:off x="466534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32</xdr:row>
      <xdr:rowOff>0</xdr:rowOff>
    </xdr:from>
    <xdr:to>
      <xdr:col>62</xdr:col>
      <xdr:colOff>0</xdr:colOff>
      <xdr:row>32</xdr:row>
      <xdr:rowOff>123825</xdr:rowOff>
    </xdr:to>
    <xdr:sp>
      <xdr:nvSpPr>
        <xdr:cNvPr id="218" name="Line 9"/>
        <xdr:cNvSpPr>
          <a:spLocks/>
        </xdr:cNvSpPr>
      </xdr:nvSpPr>
      <xdr:spPr>
        <a:xfrm flipH="1">
          <a:off x="45196125" y="7915275"/>
          <a:ext cx="714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104775</xdr:colOff>
      <xdr:row>23</xdr:row>
      <xdr:rowOff>0</xdr:rowOff>
    </xdr:from>
    <xdr:to>
      <xdr:col>62</xdr:col>
      <xdr:colOff>133350</xdr:colOff>
      <xdr:row>24</xdr:row>
      <xdr:rowOff>0</xdr:rowOff>
    </xdr:to>
    <xdr:grpSp>
      <xdr:nvGrpSpPr>
        <xdr:cNvPr id="219" name="Group 10"/>
        <xdr:cNvGrpSpPr>
          <a:grpSpLocks/>
        </xdr:cNvGrpSpPr>
      </xdr:nvGrpSpPr>
      <xdr:grpSpPr>
        <a:xfrm>
          <a:off x="46015275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0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466725</xdr:colOff>
      <xdr:row>23</xdr:row>
      <xdr:rowOff>200025</xdr:rowOff>
    </xdr:from>
    <xdr:to>
      <xdr:col>60</xdr:col>
      <xdr:colOff>495300</xdr:colOff>
      <xdr:row>24</xdr:row>
      <xdr:rowOff>200025</xdr:rowOff>
    </xdr:to>
    <xdr:grpSp>
      <xdr:nvGrpSpPr>
        <xdr:cNvPr id="223" name="Group 14"/>
        <xdr:cNvGrpSpPr>
          <a:grpSpLocks/>
        </xdr:cNvGrpSpPr>
      </xdr:nvGrpSpPr>
      <xdr:grpSpPr>
        <a:xfrm>
          <a:off x="44891325" y="6057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" name="Rectangle 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866775</xdr:colOff>
      <xdr:row>29</xdr:row>
      <xdr:rowOff>114300</xdr:rowOff>
    </xdr:from>
    <xdr:ext cx="295275" cy="228600"/>
    <xdr:sp>
      <xdr:nvSpPr>
        <xdr:cNvPr id="227" name="text 342"/>
        <xdr:cNvSpPr txBox="1">
          <a:spLocks noChangeArrowheads="1"/>
        </xdr:cNvSpPr>
      </xdr:nvSpPr>
      <xdr:spPr>
        <a:xfrm>
          <a:off x="5123497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72</xdr:col>
      <xdr:colOff>523875</xdr:colOff>
      <xdr:row>26</xdr:row>
      <xdr:rowOff>114300</xdr:rowOff>
    </xdr:from>
    <xdr:ext cx="295275" cy="228600"/>
    <xdr:sp>
      <xdr:nvSpPr>
        <xdr:cNvPr id="228" name="text 342"/>
        <xdr:cNvSpPr txBox="1">
          <a:spLocks noChangeArrowheads="1"/>
        </xdr:cNvSpPr>
      </xdr:nvSpPr>
      <xdr:spPr>
        <a:xfrm>
          <a:off x="5386387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20</xdr:col>
      <xdr:colOff>371475</xdr:colOff>
      <xdr:row>26</xdr:row>
      <xdr:rowOff>114300</xdr:rowOff>
    </xdr:from>
    <xdr:ext cx="295275" cy="228600"/>
    <xdr:sp>
      <xdr:nvSpPr>
        <xdr:cNvPr id="229" name="text 342"/>
        <xdr:cNvSpPr txBox="1">
          <a:spLocks noChangeArrowheads="1"/>
        </xdr:cNvSpPr>
      </xdr:nvSpPr>
      <xdr:spPr>
        <a:xfrm>
          <a:off x="1477327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</xdr:col>
      <xdr:colOff>104775</xdr:colOff>
      <xdr:row>29</xdr:row>
      <xdr:rowOff>114300</xdr:rowOff>
    </xdr:from>
    <xdr:ext cx="295275" cy="228600"/>
    <xdr:sp>
      <xdr:nvSpPr>
        <xdr:cNvPr id="230" name="text 342"/>
        <xdr:cNvSpPr txBox="1">
          <a:spLocks noChangeArrowheads="1"/>
        </xdr:cNvSpPr>
      </xdr:nvSpPr>
      <xdr:spPr>
        <a:xfrm>
          <a:off x="1250632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64</xdr:col>
      <xdr:colOff>695325</xdr:colOff>
      <xdr:row>32</xdr:row>
      <xdr:rowOff>57150</xdr:rowOff>
    </xdr:from>
    <xdr:to>
      <xdr:col>66</xdr:col>
      <xdr:colOff>285750</xdr:colOff>
      <xdr:row>32</xdr:row>
      <xdr:rowOff>171450</xdr:rowOff>
    </xdr:to>
    <xdr:grpSp>
      <xdr:nvGrpSpPr>
        <xdr:cNvPr id="231" name="Group 22"/>
        <xdr:cNvGrpSpPr>
          <a:grpSpLocks noChangeAspect="1"/>
        </xdr:cNvGrpSpPr>
      </xdr:nvGrpSpPr>
      <xdr:grpSpPr>
        <a:xfrm>
          <a:off x="48091725" y="7972425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232" name="Line 23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5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6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8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9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0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1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32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33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4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35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36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29</xdr:row>
      <xdr:rowOff>57150</xdr:rowOff>
    </xdr:from>
    <xdr:to>
      <xdr:col>66</xdr:col>
      <xdr:colOff>276225</xdr:colOff>
      <xdr:row>29</xdr:row>
      <xdr:rowOff>171450</xdr:rowOff>
    </xdr:to>
    <xdr:grpSp>
      <xdr:nvGrpSpPr>
        <xdr:cNvPr id="246" name="Group 37"/>
        <xdr:cNvGrpSpPr>
          <a:grpSpLocks/>
        </xdr:cNvGrpSpPr>
      </xdr:nvGrpSpPr>
      <xdr:grpSpPr>
        <a:xfrm>
          <a:off x="48082200" y="7286625"/>
          <a:ext cx="1076325" cy="114300"/>
          <a:chOff x="29" y="263"/>
          <a:chExt cx="98" cy="12"/>
        </a:xfrm>
        <a:solidFill>
          <a:srgbClr val="FFFFFF"/>
        </a:solidFill>
      </xdr:grpSpPr>
      <xdr:sp>
        <xdr:nvSpPr>
          <xdr:cNvPr id="247" name="Line 3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9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0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4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47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48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50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51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685800</xdr:colOff>
      <xdr:row>26</xdr:row>
      <xdr:rowOff>47625</xdr:rowOff>
    </xdr:from>
    <xdr:to>
      <xdr:col>70</xdr:col>
      <xdr:colOff>200025</xdr:colOff>
      <xdr:row>26</xdr:row>
      <xdr:rowOff>161925</xdr:rowOff>
    </xdr:to>
    <xdr:grpSp>
      <xdr:nvGrpSpPr>
        <xdr:cNvPr id="261" name="Group 52"/>
        <xdr:cNvGrpSpPr>
          <a:grpSpLocks noChangeAspect="1"/>
        </xdr:cNvGrpSpPr>
      </xdr:nvGrpSpPr>
      <xdr:grpSpPr>
        <a:xfrm>
          <a:off x="51054000" y="65913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5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27</xdr:row>
      <xdr:rowOff>47625</xdr:rowOff>
    </xdr:from>
    <xdr:to>
      <xdr:col>85</xdr:col>
      <xdr:colOff>466725</xdr:colOff>
      <xdr:row>27</xdr:row>
      <xdr:rowOff>161925</xdr:rowOff>
    </xdr:to>
    <xdr:grpSp>
      <xdr:nvGrpSpPr>
        <xdr:cNvPr id="270" name="Group 61"/>
        <xdr:cNvGrpSpPr>
          <a:grpSpLocks/>
        </xdr:cNvGrpSpPr>
      </xdr:nvGrpSpPr>
      <xdr:grpSpPr>
        <a:xfrm>
          <a:off x="62464950" y="6819900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271" name="Group 62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272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73" name="Line 64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Oval 65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Oval 66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Oval 67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7" name="Oval 68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Rectangle 69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Oval 70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Rectangle 71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1" name="Rectangle 72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82" name="Group 73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283" name="Line 74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Line 75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Oval 76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</xdr:col>
      <xdr:colOff>190500</xdr:colOff>
      <xdr:row>29</xdr:row>
      <xdr:rowOff>57150</xdr:rowOff>
    </xdr:from>
    <xdr:to>
      <xdr:col>7</xdr:col>
      <xdr:colOff>485775</xdr:colOff>
      <xdr:row>29</xdr:row>
      <xdr:rowOff>171450</xdr:rowOff>
    </xdr:to>
    <xdr:grpSp>
      <xdr:nvGrpSpPr>
        <xdr:cNvPr id="286" name="Group 77"/>
        <xdr:cNvGrpSpPr>
          <a:grpSpLocks noChangeAspect="1"/>
        </xdr:cNvGrpSpPr>
      </xdr:nvGrpSpPr>
      <xdr:grpSpPr>
        <a:xfrm>
          <a:off x="51625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7" name="Oval 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27</xdr:row>
      <xdr:rowOff>57150</xdr:rowOff>
    </xdr:from>
    <xdr:to>
      <xdr:col>10</xdr:col>
      <xdr:colOff>323850</xdr:colOff>
      <xdr:row>27</xdr:row>
      <xdr:rowOff>171450</xdr:rowOff>
    </xdr:to>
    <xdr:grpSp>
      <xdr:nvGrpSpPr>
        <xdr:cNvPr id="290" name="Group 81"/>
        <xdr:cNvGrpSpPr>
          <a:grpSpLocks noChangeAspect="1"/>
        </xdr:cNvGrpSpPr>
      </xdr:nvGrpSpPr>
      <xdr:grpSpPr>
        <a:xfrm>
          <a:off x="70008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" name="Oval 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25390625" style="223" customWidth="1"/>
    <col min="3" max="18" width="11.2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9"/>
    </row>
    <row r="3" spans="2:12" s="144" customFormat="1" ht="18" customHeight="1">
      <c r="B3" s="147"/>
      <c r="C3" s="147"/>
      <c r="D3" s="147"/>
      <c r="J3" s="148"/>
      <c r="K3" s="147"/>
      <c r="L3" s="147"/>
    </row>
    <row r="4" spans="1:22" s="156" customFormat="1" ht="22.5" customHeight="1">
      <c r="A4" s="149"/>
      <c r="B4" s="49" t="s">
        <v>41</v>
      </c>
      <c r="C4" s="150">
        <v>713</v>
      </c>
      <c r="D4" s="151"/>
      <c r="E4" s="149"/>
      <c r="F4" s="149"/>
      <c r="G4" s="149"/>
      <c r="H4" s="149"/>
      <c r="I4" s="151"/>
      <c r="J4" s="138" t="s">
        <v>51</v>
      </c>
      <c r="K4" s="151"/>
      <c r="L4" s="152"/>
      <c r="M4" s="151"/>
      <c r="N4" s="151"/>
      <c r="O4" s="151"/>
      <c r="P4" s="151"/>
      <c r="Q4" s="153" t="s">
        <v>42</v>
      </c>
      <c r="R4" s="154">
        <v>749556</v>
      </c>
      <c r="S4" s="151"/>
      <c r="T4" s="151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1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8"/>
      <c r="U6" s="148"/>
      <c r="V6" s="148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7"/>
      <c r="U7" s="146"/>
    </row>
    <row r="8" spans="1:21" ht="24.75" customHeight="1">
      <c r="A8" s="166"/>
      <c r="B8" s="171"/>
      <c r="C8" s="172" t="s">
        <v>11</v>
      </c>
      <c r="D8" s="173"/>
      <c r="E8" s="173"/>
      <c r="F8" s="173"/>
      <c r="G8" s="173"/>
      <c r="H8" s="174"/>
      <c r="I8" s="174"/>
      <c r="J8" s="72" t="s">
        <v>62</v>
      </c>
      <c r="K8" s="174"/>
      <c r="L8" s="174"/>
      <c r="M8" s="173"/>
      <c r="N8" s="173"/>
      <c r="O8" s="173"/>
      <c r="P8" s="173"/>
      <c r="Q8" s="173"/>
      <c r="R8" s="175"/>
      <c r="S8" s="170"/>
      <c r="T8" s="147"/>
      <c r="U8" s="146"/>
    </row>
    <row r="9" spans="1:21" ht="24.75" customHeight="1">
      <c r="A9" s="166"/>
      <c r="B9" s="171"/>
      <c r="C9" s="71" t="s">
        <v>10</v>
      </c>
      <c r="D9" s="173"/>
      <c r="E9" s="173"/>
      <c r="F9" s="173"/>
      <c r="G9" s="173"/>
      <c r="H9" s="173"/>
      <c r="I9" s="173"/>
      <c r="J9" s="176" t="s">
        <v>63</v>
      </c>
      <c r="K9" s="173"/>
      <c r="L9" s="173"/>
      <c r="M9" s="173"/>
      <c r="N9" s="173"/>
      <c r="O9" s="173"/>
      <c r="P9" s="342" t="s">
        <v>64</v>
      </c>
      <c r="Q9" s="342"/>
      <c r="R9" s="177"/>
      <c r="S9" s="170"/>
      <c r="T9" s="147"/>
      <c r="U9" s="146"/>
    </row>
    <row r="10" spans="1:21" ht="24.75" customHeight="1">
      <c r="A10" s="166"/>
      <c r="B10" s="171"/>
      <c r="C10" s="71" t="s">
        <v>12</v>
      </c>
      <c r="D10" s="173"/>
      <c r="E10" s="173"/>
      <c r="F10" s="173"/>
      <c r="G10" s="173"/>
      <c r="H10" s="173"/>
      <c r="I10" s="173"/>
      <c r="J10" s="176" t="s">
        <v>65</v>
      </c>
      <c r="K10" s="173"/>
      <c r="L10" s="173"/>
      <c r="M10" s="173"/>
      <c r="N10" s="173"/>
      <c r="O10" s="173"/>
      <c r="P10" s="342"/>
      <c r="Q10" s="342"/>
      <c r="R10" s="175"/>
      <c r="S10" s="170"/>
      <c r="T10" s="147"/>
      <c r="U10" s="146"/>
    </row>
    <row r="11" spans="1:21" ht="21" customHeight="1">
      <c r="A11" s="166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70"/>
      <c r="T11" s="147"/>
      <c r="U11" s="146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5"/>
      <c r="S12" s="170"/>
      <c r="T12" s="147"/>
      <c r="U12" s="146"/>
    </row>
    <row r="13" spans="1:21" ht="21" customHeight="1">
      <c r="A13" s="166"/>
      <c r="B13" s="171"/>
      <c r="C13" s="84" t="s">
        <v>18</v>
      </c>
      <c r="D13" s="173"/>
      <c r="E13" s="173"/>
      <c r="F13" s="173"/>
      <c r="G13" s="239"/>
      <c r="H13" s="239" t="s">
        <v>67</v>
      </c>
      <c r="J13" s="181"/>
      <c r="K13" s="181"/>
      <c r="L13" s="181" t="s">
        <v>19</v>
      </c>
      <c r="N13" s="173"/>
      <c r="O13" s="239"/>
      <c r="P13" s="182"/>
      <c r="Q13" s="173"/>
      <c r="R13" s="175"/>
      <c r="S13" s="170"/>
      <c r="T13" s="147"/>
      <c r="U13" s="146"/>
    </row>
    <row r="14" spans="1:21" ht="21" customHeight="1">
      <c r="A14" s="166"/>
      <c r="B14" s="171"/>
      <c r="C14" s="82" t="s">
        <v>20</v>
      </c>
      <c r="D14" s="173"/>
      <c r="E14" s="173"/>
      <c r="F14" s="173"/>
      <c r="G14" s="240"/>
      <c r="H14" s="240">
        <v>417.537</v>
      </c>
      <c r="J14" s="183"/>
      <c r="K14" s="183"/>
      <c r="L14" s="183">
        <v>417.548</v>
      </c>
      <c r="N14" s="173"/>
      <c r="O14" s="240"/>
      <c r="P14" s="182"/>
      <c r="Q14" s="173"/>
      <c r="R14" s="175"/>
      <c r="S14" s="170"/>
      <c r="T14" s="147"/>
      <c r="U14" s="146"/>
    </row>
    <row r="15" spans="1:21" ht="21" customHeight="1">
      <c r="A15" s="166"/>
      <c r="B15" s="171"/>
      <c r="C15" s="82" t="s">
        <v>21</v>
      </c>
      <c r="D15" s="173"/>
      <c r="E15" s="173"/>
      <c r="F15" s="173"/>
      <c r="G15" s="268"/>
      <c r="H15" s="268" t="s">
        <v>55</v>
      </c>
      <c r="J15" s="107"/>
      <c r="K15" s="268"/>
      <c r="L15" s="268" t="s">
        <v>66</v>
      </c>
      <c r="N15" s="173"/>
      <c r="O15" s="241"/>
      <c r="P15" s="173"/>
      <c r="Q15" s="173"/>
      <c r="R15" s="175"/>
      <c r="S15" s="170"/>
      <c r="T15" s="147"/>
      <c r="U15" s="146"/>
    </row>
    <row r="16" spans="1:21" ht="21" customHeight="1">
      <c r="A16" s="166"/>
      <c r="B16" s="178"/>
      <c r="C16" s="179"/>
      <c r="D16" s="179"/>
      <c r="E16" s="179"/>
      <c r="F16" s="179"/>
      <c r="G16" s="179"/>
      <c r="H16" s="179"/>
      <c r="I16" s="179"/>
      <c r="J16" s="332" t="s">
        <v>111</v>
      </c>
      <c r="K16" s="179"/>
      <c r="L16" s="179"/>
      <c r="M16" s="179"/>
      <c r="N16" s="179"/>
      <c r="O16" s="179"/>
      <c r="P16" s="179"/>
      <c r="Q16" s="179"/>
      <c r="R16" s="180"/>
      <c r="S16" s="170"/>
      <c r="T16" s="147"/>
      <c r="U16" s="146"/>
    </row>
    <row r="17" spans="1:21" ht="21" customHeight="1">
      <c r="A17" s="166"/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5"/>
      <c r="S17" s="170"/>
      <c r="T17" s="147"/>
      <c r="U17" s="146"/>
    </row>
    <row r="18" spans="1:21" ht="21" customHeight="1">
      <c r="A18" s="166"/>
      <c r="B18" s="171"/>
      <c r="C18" s="82" t="s">
        <v>43</v>
      </c>
      <c r="D18" s="173"/>
      <c r="E18" s="173"/>
      <c r="F18" s="173"/>
      <c r="G18" s="173"/>
      <c r="H18" s="173"/>
      <c r="J18" s="184" t="s">
        <v>36</v>
      </c>
      <c r="L18" s="173"/>
      <c r="M18" s="182"/>
      <c r="N18" s="182"/>
      <c r="O18" s="173"/>
      <c r="P18" s="342" t="s">
        <v>68</v>
      </c>
      <c r="Q18" s="342"/>
      <c r="R18" s="175"/>
      <c r="S18" s="170"/>
      <c r="T18" s="147"/>
      <c r="U18" s="146"/>
    </row>
    <row r="19" spans="1:21" ht="21" customHeight="1">
      <c r="A19" s="166"/>
      <c r="B19" s="171"/>
      <c r="C19" s="82" t="s">
        <v>44</v>
      </c>
      <c r="D19" s="173"/>
      <c r="E19" s="173"/>
      <c r="F19" s="173"/>
      <c r="G19" s="173"/>
      <c r="H19" s="173"/>
      <c r="J19" s="185" t="s">
        <v>16</v>
      </c>
      <c r="L19" s="173"/>
      <c r="M19" s="182"/>
      <c r="N19" s="182"/>
      <c r="O19" s="173"/>
      <c r="P19" s="342" t="s">
        <v>69</v>
      </c>
      <c r="Q19" s="342"/>
      <c r="R19" s="175"/>
      <c r="S19" s="170"/>
      <c r="T19" s="147"/>
      <c r="U19" s="146"/>
    </row>
    <row r="20" spans="1:21" ht="21" customHeight="1">
      <c r="A20" s="166"/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170"/>
      <c r="T20" s="147"/>
      <c r="U20" s="146"/>
    </row>
    <row r="21" spans="1:21" ht="21" customHeight="1">
      <c r="A21" s="166"/>
      <c r="B21" s="189"/>
      <c r="C21" s="190"/>
      <c r="D21" s="190"/>
      <c r="E21" s="191"/>
      <c r="F21" s="191"/>
      <c r="G21" s="191"/>
      <c r="H21" s="191"/>
      <c r="I21" s="190"/>
      <c r="J21" s="192"/>
      <c r="K21" s="190"/>
      <c r="L21" s="190"/>
      <c r="M21" s="190"/>
      <c r="N21" s="190"/>
      <c r="O21" s="190"/>
      <c r="P21" s="190"/>
      <c r="Q21" s="190"/>
      <c r="R21" s="190"/>
      <c r="S21" s="170"/>
      <c r="T21" s="147"/>
      <c r="U21" s="146"/>
    </row>
    <row r="22" spans="1:19" ht="30" customHeight="1">
      <c r="A22" s="193"/>
      <c r="B22" s="194"/>
      <c r="C22" s="195"/>
      <c r="D22" s="343" t="s">
        <v>45</v>
      </c>
      <c r="E22" s="344"/>
      <c r="F22" s="344"/>
      <c r="G22" s="344"/>
      <c r="H22" s="195"/>
      <c r="I22" s="196"/>
      <c r="J22" s="197"/>
      <c r="K22" s="194"/>
      <c r="L22" s="195"/>
      <c r="M22" s="343" t="s">
        <v>46</v>
      </c>
      <c r="N22" s="343"/>
      <c r="O22" s="343"/>
      <c r="P22" s="343"/>
      <c r="Q22" s="195"/>
      <c r="R22" s="196"/>
      <c r="S22" s="170"/>
    </row>
    <row r="23" spans="1:20" s="202" customFormat="1" ht="21" customHeight="1" thickBot="1">
      <c r="A23" s="198"/>
      <c r="B23" s="199" t="s">
        <v>25</v>
      </c>
      <c r="C23" s="139" t="s">
        <v>26</v>
      </c>
      <c r="D23" s="139" t="s">
        <v>27</v>
      </c>
      <c r="E23" s="200" t="s">
        <v>28</v>
      </c>
      <c r="F23" s="345" t="s">
        <v>29</v>
      </c>
      <c r="G23" s="346"/>
      <c r="H23" s="346"/>
      <c r="I23" s="347"/>
      <c r="J23" s="197"/>
      <c r="K23" s="199" t="s">
        <v>25</v>
      </c>
      <c r="L23" s="139" t="s">
        <v>26</v>
      </c>
      <c r="M23" s="139" t="s">
        <v>27</v>
      </c>
      <c r="N23" s="200" t="s">
        <v>28</v>
      </c>
      <c r="O23" s="345" t="s">
        <v>29</v>
      </c>
      <c r="P23" s="346"/>
      <c r="Q23" s="346"/>
      <c r="R23" s="347"/>
      <c r="S23" s="201"/>
      <c r="T23" s="144"/>
    </row>
    <row r="24" spans="1:20" s="156" customFormat="1" ht="21" customHeight="1" thickTop="1">
      <c r="A24" s="193"/>
      <c r="B24" s="203"/>
      <c r="C24" s="204"/>
      <c r="D24" s="205"/>
      <c r="E24" s="206"/>
      <c r="F24" s="207"/>
      <c r="G24" s="208"/>
      <c r="H24" s="208"/>
      <c r="I24" s="209"/>
      <c r="J24" s="197"/>
      <c r="K24" s="203"/>
      <c r="L24" s="204"/>
      <c r="M24" s="205"/>
      <c r="N24" s="206"/>
      <c r="O24" s="207"/>
      <c r="P24" s="208"/>
      <c r="Q24" s="208"/>
      <c r="R24" s="209"/>
      <c r="S24" s="170"/>
      <c r="T24" s="144"/>
    </row>
    <row r="25" spans="1:20" s="156" customFormat="1" ht="21" customHeight="1">
      <c r="A25" s="193"/>
      <c r="B25" s="210">
        <v>1</v>
      </c>
      <c r="C25" s="211">
        <v>417.465</v>
      </c>
      <c r="D25" s="211">
        <v>417.959</v>
      </c>
      <c r="E25" s="212">
        <f>(D25-C25)*1000</f>
        <v>494.0000000000282</v>
      </c>
      <c r="F25" s="333" t="s">
        <v>70</v>
      </c>
      <c r="G25" s="334"/>
      <c r="H25" s="334"/>
      <c r="I25" s="335"/>
      <c r="J25" s="197"/>
      <c r="K25" s="210"/>
      <c r="L25" s="228"/>
      <c r="M25" s="228"/>
      <c r="N25" s="229"/>
      <c r="O25" s="336"/>
      <c r="P25" s="337"/>
      <c r="Q25" s="337"/>
      <c r="R25" s="338"/>
      <c r="S25" s="170"/>
      <c r="T25" s="144"/>
    </row>
    <row r="26" spans="1:20" s="156" customFormat="1" ht="21" customHeight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10">
        <v>1</v>
      </c>
      <c r="L26" s="228"/>
      <c r="M26" s="228"/>
      <c r="N26" s="229">
        <f>(M26-L26)*1000</f>
        <v>0</v>
      </c>
      <c r="O26" s="336" t="s">
        <v>73</v>
      </c>
      <c r="P26" s="337"/>
      <c r="Q26" s="337"/>
      <c r="R26" s="338"/>
      <c r="S26" s="170"/>
      <c r="T26" s="144"/>
    </row>
    <row r="27" spans="1:20" s="156" customFormat="1" ht="21" customHeight="1">
      <c r="A27" s="193"/>
      <c r="B27" s="210">
        <v>2</v>
      </c>
      <c r="C27" s="211">
        <v>417.465</v>
      </c>
      <c r="D27" s="211">
        <v>417.959</v>
      </c>
      <c r="E27" s="212">
        <f>(D27-C27)*1000</f>
        <v>494.0000000000282</v>
      </c>
      <c r="F27" s="336" t="s">
        <v>71</v>
      </c>
      <c r="G27" s="337"/>
      <c r="H27" s="337"/>
      <c r="I27" s="338"/>
      <c r="J27" s="197"/>
      <c r="K27" s="210" t="s">
        <v>72</v>
      </c>
      <c r="L27" s="228">
        <v>417.6</v>
      </c>
      <c r="M27" s="228">
        <v>417.74</v>
      </c>
      <c r="N27" s="229">
        <f>(M27-L27)*1000</f>
        <v>139.99999999998636</v>
      </c>
      <c r="O27" s="336" t="s">
        <v>74</v>
      </c>
      <c r="P27" s="337"/>
      <c r="Q27" s="337"/>
      <c r="R27" s="338"/>
      <c r="S27" s="170"/>
      <c r="T27" s="144"/>
    </row>
    <row r="28" spans="1:20" s="156" customFormat="1" ht="21" customHeight="1">
      <c r="A28" s="193"/>
      <c r="B28" s="203"/>
      <c r="C28" s="204"/>
      <c r="D28" s="205"/>
      <c r="E28" s="206"/>
      <c r="F28" s="207"/>
      <c r="G28" s="208"/>
      <c r="H28" s="208"/>
      <c r="I28" s="209"/>
      <c r="J28" s="197"/>
      <c r="K28" s="210">
        <v>2</v>
      </c>
      <c r="L28" s="228"/>
      <c r="M28" s="228"/>
      <c r="N28" s="229">
        <f>(M28-L28)*1000</f>
        <v>0</v>
      </c>
      <c r="O28" s="339" t="s">
        <v>75</v>
      </c>
      <c r="P28" s="340"/>
      <c r="Q28" s="340"/>
      <c r="R28" s="341"/>
      <c r="S28" s="170"/>
      <c r="T28" s="144"/>
    </row>
    <row r="29" spans="1:20" s="156" customFormat="1" ht="21" customHeight="1">
      <c r="A29" s="193"/>
      <c r="B29" s="210">
        <v>3</v>
      </c>
      <c r="C29" s="211">
        <v>417.429</v>
      </c>
      <c r="D29" s="211">
        <v>418.015</v>
      </c>
      <c r="E29" s="212">
        <f>(D29-C29)*1000</f>
        <v>586.0000000000127</v>
      </c>
      <c r="F29" s="336" t="s">
        <v>71</v>
      </c>
      <c r="G29" s="337"/>
      <c r="H29" s="337"/>
      <c r="I29" s="338"/>
      <c r="J29" s="197"/>
      <c r="K29" s="210"/>
      <c r="L29" s="211"/>
      <c r="M29" s="211"/>
      <c r="N29" s="229"/>
      <c r="O29" s="336"/>
      <c r="P29" s="337"/>
      <c r="Q29" s="337"/>
      <c r="R29" s="338"/>
      <c r="S29" s="170"/>
      <c r="T29" s="144"/>
    </row>
    <row r="30" spans="1:20" s="149" customFormat="1" ht="21" customHeight="1">
      <c r="A30" s="193"/>
      <c r="B30" s="213"/>
      <c r="C30" s="214"/>
      <c r="D30" s="215"/>
      <c r="E30" s="216"/>
      <c r="F30" s="217"/>
      <c r="G30" s="218"/>
      <c r="H30" s="218"/>
      <c r="I30" s="219"/>
      <c r="J30" s="197"/>
      <c r="K30" s="213"/>
      <c r="L30" s="214"/>
      <c r="M30" s="215"/>
      <c r="N30" s="216"/>
      <c r="O30" s="217"/>
      <c r="P30" s="218"/>
      <c r="Q30" s="218"/>
      <c r="R30" s="219"/>
      <c r="S30" s="170"/>
      <c r="T30" s="144"/>
    </row>
    <row r="31" spans="1:19" ht="21" customHeight="1" thickBo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2"/>
    </row>
    <row r="34" ht="20.25">
      <c r="P34" s="269"/>
    </row>
    <row r="35" ht="18">
      <c r="P35" s="270"/>
    </row>
  </sheetData>
  <sheetProtection password="E755" sheet="1" objects="1" scenarios="1"/>
  <mergeCells count="16"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31"/>
      <c r="C2" s="232"/>
      <c r="D2" s="232"/>
      <c r="E2" s="232"/>
      <c r="F2" s="232"/>
      <c r="G2" s="137" t="s">
        <v>76</v>
      </c>
      <c r="H2" s="232"/>
      <c r="I2" s="232"/>
      <c r="J2" s="232"/>
      <c r="K2" s="232"/>
      <c r="L2" s="233"/>
      <c r="R2" s="42"/>
      <c r="S2" s="43"/>
      <c r="T2" s="43"/>
      <c r="U2" s="43"/>
      <c r="V2" s="348" t="s">
        <v>6</v>
      </c>
      <c r="W2" s="348"/>
      <c r="X2" s="348"/>
      <c r="Y2" s="348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48" t="s">
        <v>6</v>
      </c>
      <c r="BO2" s="348"/>
      <c r="BP2" s="348"/>
      <c r="BQ2" s="348"/>
      <c r="BR2" s="43"/>
      <c r="BS2" s="43"/>
      <c r="BT2" s="43"/>
      <c r="BU2" s="44"/>
      <c r="BY2" s="39"/>
      <c r="BZ2" s="231"/>
      <c r="CA2" s="232"/>
      <c r="CB2" s="232"/>
      <c r="CC2" s="232"/>
      <c r="CD2" s="232"/>
      <c r="CE2" s="137" t="s">
        <v>90</v>
      </c>
      <c r="CF2" s="232"/>
      <c r="CG2" s="232"/>
      <c r="CH2" s="232"/>
      <c r="CI2" s="232"/>
      <c r="CJ2" s="233"/>
    </row>
    <row r="3" spans="18:77" ht="21" customHeight="1" thickBot="1" thickTop="1">
      <c r="R3" s="351" t="s">
        <v>7</v>
      </c>
      <c r="S3" s="352"/>
      <c r="T3" s="45"/>
      <c r="U3" s="46"/>
      <c r="V3" s="331" t="s">
        <v>37</v>
      </c>
      <c r="W3" s="349"/>
      <c r="X3" s="349"/>
      <c r="Y3" s="350"/>
      <c r="Z3" s="324" t="s">
        <v>8</v>
      </c>
      <c r="AA3" s="324"/>
      <c r="AB3" s="324"/>
      <c r="AC3" s="325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J3" s="356" t="s">
        <v>8</v>
      </c>
      <c r="BK3" s="357"/>
      <c r="BL3" s="47"/>
      <c r="BM3" s="48"/>
      <c r="BN3" s="331" t="s">
        <v>37</v>
      </c>
      <c r="BO3" s="349"/>
      <c r="BP3" s="349"/>
      <c r="BQ3" s="350"/>
      <c r="BR3" s="50"/>
      <c r="BS3" s="51"/>
      <c r="BT3" s="354" t="s">
        <v>7</v>
      </c>
      <c r="BU3" s="355"/>
      <c r="BY3" s="39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353" t="s">
        <v>88</v>
      </c>
      <c r="W4" s="353"/>
      <c r="X4" s="353"/>
      <c r="Y4" s="353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38" t="s">
        <v>51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J4" s="6"/>
      <c r="BK4" s="4"/>
      <c r="BL4" s="1"/>
      <c r="BM4" s="2"/>
      <c r="BN4" s="353" t="s">
        <v>88</v>
      </c>
      <c r="BO4" s="353"/>
      <c r="BP4" s="353"/>
      <c r="BQ4" s="353"/>
      <c r="BR4" s="3"/>
      <c r="BS4" s="3"/>
      <c r="BT4" s="7"/>
      <c r="BU4" s="5"/>
      <c r="BY4" s="39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1" customHeight="1">
      <c r="B5" s="59"/>
      <c r="C5" s="60" t="s">
        <v>9</v>
      </c>
      <c r="D5" s="61"/>
      <c r="E5" s="62"/>
      <c r="F5" s="62"/>
      <c r="G5" s="62"/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326"/>
      <c r="AB5" s="14"/>
      <c r="AC5" s="18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J5" s="243"/>
      <c r="BK5" s="66"/>
      <c r="BL5" s="8"/>
      <c r="BM5" s="65"/>
      <c r="BN5" s="9"/>
      <c r="BO5" s="10"/>
      <c r="BP5" s="8"/>
      <c r="BQ5" s="12"/>
      <c r="BR5" s="8"/>
      <c r="BS5" s="65"/>
      <c r="BT5" s="67"/>
      <c r="BU5" s="68"/>
      <c r="BY5" s="39"/>
      <c r="BZ5" s="59"/>
      <c r="CA5" s="60" t="s">
        <v>9</v>
      </c>
      <c r="CB5" s="61"/>
      <c r="CC5" s="62"/>
      <c r="CD5" s="62"/>
      <c r="CE5" s="62"/>
      <c r="CF5" s="62"/>
      <c r="CG5" s="62"/>
      <c r="CH5" s="63"/>
      <c r="CJ5" s="64"/>
    </row>
    <row r="6" spans="2:88" ht="22.5" customHeight="1">
      <c r="B6" s="59"/>
      <c r="C6" s="60" t="s">
        <v>10</v>
      </c>
      <c r="D6" s="61"/>
      <c r="E6" s="62"/>
      <c r="F6" s="62"/>
      <c r="G6" s="69" t="s">
        <v>77</v>
      </c>
      <c r="H6" s="62"/>
      <c r="I6" s="62"/>
      <c r="J6" s="63"/>
      <c r="K6" s="70" t="s">
        <v>79</v>
      </c>
      <c r="L6" s="64"/>
      <c r="R6" s="295" t="s">
        <v>5</v>
      </c>
      <c r="S6" s="285" t="s">
        <v>87</v>
      </c>
      <c r="T6" s="8"/>
      <c r="U6" s="12"/>
      <c r="V6" s="9"/>
      <c r="W6" s="10"/>
      <c r="X6" s="11" t="s">
        <v>48</v>
      </c>
      <c r="Y6" s="36">
        <v>417.465</v>
      </c>
      <c r="Z6" s="296" t="s">
        <v>57</v>
      </c>
      <c r="AA6" s="327">
        <v>417</v>
      </c>
      <c r="AB6" s="297" t="s">
        <v>60</v>
      </c>
      <c r="AC6" s="287">
        <v>417.145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34" t="s">
        <v>35</v>
      </c>
      <c r="AS6" s="98" t="s">
        <v>30</v>
      </c>
      <c r="AT6" s="235" t="s">
        <v>50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J6" s="298" t="s">
        <v>107</v>
      </c>
      <c r="BK6" s="285">
        <v>418.094</v>
      </c>
      <c r="BL6" s="8"/>
      <c r="BM6" s="12"/>
      <c r="BN6" s="14"/>
      <c r="BO6" s="32"/>
      <c r="BP6" s="11" t="s">
        <v>47</v>
      </c>
      <c r="BQ6" s="36">
        <v>417.959</v>
      </c>
      <c r="BR6" s="8"/>
      <c r="BS6" s="12"/>
      <c r="BT6" s="26" t="s">
        <v>4</v>
      </c>
      <c r="BU6" s="287" t="s">
        <v>89</v>
      </c>
      <c r="BY6" s="39"/>
      <c r="BZ6" s="59"/>
      <c r="CA6" s="60" t="s">
        <v>10</v>
      </c>
      <c r="CB6" s="61"/>
      <c r="CC6" s="62"/>
      <c r="CD6" s="62"/>
      <c r="CE6" s="69" t="s">
        <v>77</v>
      </c>
      <c r="CF6" s="62"/>
      <c r="CG6" s="62"/>
      <c r="CH6" s="63"/>
      <c r="CI6" s="70" t="s">
        <v>79</v>
      </c>
      <c r="CJ6" s="64"/>
    </row>
    <row r="7" spans="2:88" ht="21" customHeight="1">
      <c r="B7" s="59"/>
      <c r="C7" s="60" t="s">
        <v>12</v>
      </c>
      <c r="D7" s="61"/>
      <c r="E7" s="62"/>
      <c r="F7" s="62"/>
      <c r="G7" s="74" t="s">
        <v>78</v>
      </c>
      <c r="H7" s="62"/>
      <c r="I7" s="62"/>
      <c r="J7" s="61"/>
      <c r="K7" s="61"/>
      <c r="L7" s="73"/>
      <c r="R7" s="295"/>
      <c r="S7" s="285"/>
      <c r="T7" s="8"/>
      <c r="U7" s="12"/>
      <c r="V7" s="16" t="s">
        <v>0</v>
      </c>
      <c r="W7" s="19">
        <v>417.465</v>
      </c>
      <c r="X7" s="8"/>
      <c r="Y7" s="12"/>
      <c r="Z7" s="297"/>
      <c r="AA7" s="328"/>
      <c r="AB7" s="297"/>
      <c r="AC7" s="287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J7" s="298"/>
      <c r="BK7" s="285"/>
      <c r="BL7" s="8"/>
      <c r="BM7" s="12"/>
      <c r="BN7" s="16" t="s">
        <v>1</v>
      </c>
      <c r="BO7" s="19">
        <v>417.959</v>
      </c>
      <c r="BP7" s="8"/>
      <c r="BQ7" s="12"/>
      <c r="BR7" s="8"/>
      <c r="BS7" s="12"/>
      <c r="BT7" s="26"/>
      <c r="BU7" s="287"/>
      <c r="BY7" s="39"/>
      <c r="BZ7" s="59"/>
      <c r="CA7" s="60" t="s">
        <v>12</v>
      </c>
      <c r="CB7" s="61"/>
      <c r="CC7" s="62"/>
      <c r="CD7" s="62"/>
      <c r="CE7" s="74" t="s">
        <v>78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7" t="s">
        <v>2</v>
      </c>
      <c r="S8" s="24">
        <v>416.95</v>
      </c>
      <c r="T8" s="8"/>
      <c r="U8" s="12"/>
      <c r="V8" s="9"/>
      <c r="W8" s="10"/>
      <c r="X8" s="11" t="s">
        <v>56</v>
      </c>
      <c r="Y8" s="36">
        <v>417.429</v>
      </c>
      <c r="Z8" s="297" t="s">
        <v>58</v>
      </c>
      <c r="AA8" s="328">
        <v>417.07</v>
      </c>
      <c r="AB8" s="297" t="s">
        <v>61</v>
      </c>
      <c r="AC8" s="287">
        <v>417.271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21" t="s">
        <v>109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J8" s="299" t="s">
        <v>108</v>
      </c>
      <c r="BK8" s="300">
        <v>418.5</v>
      </c>
      <c r="BL8" s="8"/>
      <c r="BM8" s="12"/>
      <c r="BN8" s="9"/>
      <c r="BO8" s="10"/>
      <c r="BP8" s="11" t="s">
        <v>59</v>
      </c>
      <c r="BQ8" s="36">
        <v>418.015</v>
      </c>
      <c r="BR8" s="8"/>
      <c r="BS8" s="12"/>
      <c r="BT8" s="20" t="s">
        <v>3</v>
      </c>
      <c r="BU8" s="21">
        <v>418.555</v>
      </c>
      <c r="BY8" s="39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30"/>
      <c r="AB9" s="25"/>
      <c r="AC9" s="23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J9" s="31"/>
      <c r="BK9" s="79"/>
      <c r="BL9" s="25"/>
      <c r="BM9" s="22"/>
      <c r="BN9" s="29"/>
      <c r="BO9" s="30"/>
      <c r="BP9" s="29"/>
      <c r="BQ9" s="28"/>
      <c r="BR9" s="35"/>
      <c r="BS9" s="37"/>
      <c r="BT9" s="33"/>
      <c r="BU9" s="34"/>
      <c r="BY9" s="39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13</v>
      </c>
      <c r="D10" s="61"/>
      <c r="E10" s="61"/>
      <c r="F10" s="63"/>
      <c r="G10" s="81" t="s">
        <v>36</v>
      </c>
      <c r="H10" s="61"/>
      <c r="I10" s="61"/>
      <c r="J10" s="82" t="s">
        <v>14</v>
      </c>
      <c r="K10" s="230">
        <v>90</v>
      </c>
      <c r="L10" s="64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255"/>
      <c r="AQ10" s="256"/>
      <c r="AR10" s="257"/>
      <c r="AS10" s="258" t="s">
        <v>52</v>
      </c>
      <c r="AT10" s="257"/>
      <c r="AU10" s="257"/>
      <c r="AV10" s="25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Y10" s="39"/>
      <c r="BZ10" s="59"/>
      <c r="CA10" s="80" t="s">
        <v>13</v>
      </c>
      <c r="CB10" s="61"/>
      <c r="CC10" s="61"/>
      <c r="CD10" s="63"/>
      <c r="CE10" s="81" t="s">
        <v>36</v>
      </c>
      <c r="CF10" s="61"/>
      <c r="CG10" s="61"/>
      <c r="CH10" s="82" t="s">
        <v>14</v>
      </c>
      <c r="CI10" s="83">
        <v>90</v>
      </c>
      <c r="CJ10" s="64"/>
    </row>
    <row r="11" spans="2:88" ht="21" customHeight="1">
      <c r="B11" s="59"/>
      <c r="C11" s="80" t="s">
        <v>15</v>
      </c>
      <c r="D11" s="61"/>
      <c r="E11" s="61"/>
      <c r="F11" s="63"/>
      <c r="G11" s="81" t="s">
        <v>16</v>
      </c>
      <c r="H11" s="61"/>
      <c r="I11" s="13"/>
      <c r="J11" s="82" t="s">
        <v>17</v>
      </c>
      <c r="K11" s="230">
        <v>30</v>
      </c>
      <c r="L11" s="6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260"/>
      <c r="AQ11" s="261"/>
      <c r="AR11" s="261"/>
      <c r="AS11" s="262" t="s">
        <v>53</v>
      </c>
      <c r="AT11" s="261"/>
      <c r="AU11" s="261"/>
      <c r="AV11" s="263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Y11" s="39"/>
      <c r="BZ11" s="59"/>
      <c r="CA11" s="80" t="s">
        <v>15</v>
      </c>
      <c r="CB11" s="61"/>
      <c r="CC11" s="61"/>
      <c r="CD11" s="63"/>
      <c r="CE11" s="81" t="s">
        <v>16</v>
      </c>
      <c r="CF11" s="61"/>
      <c r="CG11" s="13"/>
      <c r="CH11" s="82" t="s">
        <v>17</v>
      </c>
      <c r="CI11" s="83">
        <v>30</v>
      </c>
      <c r="CJ11" s="64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88"/>
      <c r="Q12" s="8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264"/>
      <c r="AQ12" s="265"/>
      <c r="AR12" s="265"/>
      <c r="AS12" s="266" t="s">
        <v>54</v>
      </c>
      <c r="AT12" s="265"/>
      <c r="AU12" s="265"/>
      <c r="AV12" s="267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Y12" s="39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9"/>
      <c r="AS13" s="89"/>
      <c r="AT13" s="8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Y13" s="39"/>
    </row>
    <row r="14" spans="16:88" ht="18" customHeight="1">
      <c r="P14" s="88"/>
      <c r="Q14" s="88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89"/>
      <c r="AS14" s="89"/>
      <c r="AT14" s="8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V14" s="88"/>
      <c r="BW14" s="88"/>
      <c r="BX14" s="88"/>
      <c r="BY14" s="89"/>
      <c r="BZ14" s="89"/>
      <c r="CA14" s="89"/>
      <c r="CH14" s="89"/>
      <c r="CI14" s="89"/>
      <c r="CJ14" s="89"/>
    </row>
    <row r="15" spans="4:88" ht="18" customHeight="1">
      <c r="D15" s="88"/>
      <c r="E15" s="88"/>
      <c r="F15" s="88"/>
      <c r="G15" s="88"/>
      <c r="H15" s="88"/>
      <c r="I15" s="88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J15" s="39"/>
      <c r="BN15" s="39"/>
      <c r="BP15" s="39"/>
      <c r="BV15" s="88"/>
      <c r="BW15" s="88"/>
      <c r="BX15" s="88"/>
      <c r="BY15" s="89"/>
      <c r="BZ15" s="89"/>
      <c r="CA15" s="89"/>
      <c r="CB15" s="88"/>
      <c r="CC15" s="88"/>
      <c r="CD15" s="88"/>
      <c r="CE15" s="88"/>
      <c r="CF15" s="88"/>
      <c r="CG15" s="88"/>
      <c r="CH15" s="89"/>
      <c r="CI15" s="89"/>
      <c r="CJ15" s="89"/>
    </row>
    <row r="16" spans="4:88" ht="18" customHeight="1" thickBot="1">
      <c r="D16" s="271" t="s">
        <v>80</v>
      </c>
      <c r="E16" s="272"/>
      <c r="F16" s="272"/>
      <c r="G16" s="272"/>
      <c r="H16" s="272"/>
      <c r="I16" s="273"/>
      <c r="CA16" s="89"/>
      <c r="CB16" s="271" t="s">
        <v>80</v>
      </c>
      <c r="CC16" s="272"/>
      <c r="CD16" s="272"/>
      <c r="CE16" s="272"/>
      <c r="CF16" s="272"/>
      <c r="CG16" s="273"/>
      <c r="CH16" s="89"/>
      <c r="CI16" s="89"/>
      <c r="CJ16" s="89"/>
    </row>
    <row r="17" spans="4:88" ht="18" customHeight="1" thickTop="1">
      <c r="D17" s="274" t="s">
        <v>82</v>
      </c>
      <c r="E17" s="275"/>
      <c r="F17" s="276"/>
      <c r="G17" s="277"/>
      <c r="H17" s="278" t="s">
        <v>81</v>
      </c>
      <c r="I17" s="279"/>
      <c r="CA17" s="89"/>
      <c r="CB17" s="274" t="s">
        <v>92</v>
      </c>
      <c r="CC17" s="275"/>
      <c r="CD17" s="276"/>
      <c r="CE17" s="277"/>
      <c r="CF17" s="278" t="s">
        <v>91</v>
      </c>
      <c r="CG17" s="279"/>
      <c r="CH17" s="89"/>
      <c r="CI17" s="89"/>
      <c r="CJ17" s="89"/>
    </row>
    <row r="18" spans="4:88" ht="18" customHeight="1">
      <c r="D18" s="280"/>
      <c r="E18" s="281"/>
      <c r="F18" s="61"/>
      <c r="G18" s="282"/>
      <c r="H18" s="13"/>
      <c r="I18" s="283"/>
      <c r="AQ18" s="319" t="s">
        <v>103</v>
      </c>
      <c r="BA18" s="39"/>
      <c r="BE18" s="39"/>
      <c r="BH18" s="319" t="s">
        <v>103</v>
      </c>
      <c r="CA18" s="89"/>
      <c r="CB18" s="280"/>
      <c r="CC18" s="281"/>
      <c r="CD18" s="61"/>
      <c r="CE18" s="282"/>
      <c r="CF18" s="13"/>
      <c r="CG18" s="283"/>
      <c r="CH18" s="89"/>
      <c r="CI18" s="89"/>
      <c r="CJ18" s="89"/>
    </row>
    <row r="19" spans="4:85" ht="18" customHeight="1">
      <c r="D19" s="284" t="s">
        <v>83</v>
      </c>
      <c r="E19" s="285">
        <v>414.35</v>
      </c>
      <c r="F19" s="61"/>
      <c r="G19" s="282"/>
      <c r="H19" s="286" t="s">
        <v>85</v>
      </c>
      <c r="I19" s="287">
        <v>415.76</v>
      </c>
      <c r="AQ19" s="131" t="s">
        <v>106</v>
      </c>
      <c r="BH19" s="131" t="s">
        <v>110</v>
      </c>
      <c r="CB19" s="284" t="s">
        <v>93</v>
      </c>
      <c r="CC19" s="36">
        <v>419.35</v>
      </c>
      <c r="CD19" s="61"/>
      <c r="CE19" s="282"/>
      <c r="CF19" s="301" t="s">
        <v>96</v>
      </c>
      <c r="CG19" s="302">
        <v>423.01</v>
      </c>
    </row>
    <row r="20" spans="4:85" ht="18" customHeight="1">
      <c r="D20" s="288"/>
      <c r="E20" s="289"/>
      <c r="F20" s="61"/>
      <c r="G20" s="282"/>
      <c r="H20" s="286"/>
      <c r="I20" s="287"/>
      <c r="AI20" s="318" t="s">
        <v>102</v>
      </c>
      <c r="BG20" s="39"/>
      <c r="CB20" s="284" t="s">
        <v>94</v>
      </c>
      <c r="CC20" s="36">
        <v>420.69</v>
      </c>
      <c r="CD20" s="61"/>
      <c r="CE20" s="282"/>
      <c r="CF20" s="301" t="s">
        <v>97</v>
      </c>
      <c r="CG20" s="302">
        <v>421.167</v>
      </c>
    </row>
    <row r="21" spans="4:85" ht="18" customHeight="1">
      <c r="D21" s="290" t="s">
        <v>84</v>
      </c>
      <c r="E21" s="291">
        <v>415.55</v>
      </c>
      <c r="F21" s="61"/>
      <c r="G21" s="282"/>
      <c r="H21" s="292" t="s">
        <v>86</v>
      </c>
      <c r="I21" s="293">
        <v>414.55</v>
      </c>
      <c r="M21" s="249"/>
      <c r="O21" s="249"/>
      <c r="AA21" s="249"/>
      <c r="BF21" s="39"/>
      <c r="CB21" s="303" t="s">
        <v>95</v>
      </c>
      <c r="CC21" s="304">
        <v>422.5</v>
      </c>
      <c r="CD21" s="61"/>
      <c r="CE21" s="282"/>
      <c r="CF21" s="292" t="s">
        <v>98</v>
      </c>
      <c r="CG21" s="293">
        <v>419.7</v>
      </c>
    </row>
    <row r="22" spans="4:85" ht="18" customHeight="1" thickBot="1">
      <c r="D22" s="31"/>
      <c r="E22" s="22"/>
      <c r="F22" s="25"/>
      <c r="G22" s="22"/>
      <c r="H22" s="25"/>
      <c r="I22" s="294"/>
      <c r="M22" s="39"/>
      <c r="O22" s="39"/>
      <c r="T22" s="39"/>
      <c r="U22" s="39"/>
      <c r="AA22" s="39"/>
      <c r="AD22" s="39"/>
      <c r="AQ22" s="316" t="s">
        <v>49</v>
      </c>
      <c r="BH22" s="249">
        <v>4</v>
      </c>
      <c r="BO22" s="39"/>
      <c r="BP22" s="39"/>
      <c r="CB22" s="305"/>
      <c r="CC22" s="306"/>
      <c r="CD22" s="25"/>
      <c r="CE22" s="22"/>
      <c r="CF22" s="25"/>
      <c r="CG22" s="294"/>
    </row>
    <row r="23" spans="4:76" ht="18" customHeight="1">
      <c r="D23" s="63"/>
      <c r="E23" s="63"/>
      <c r="F23" s="63"/>
      <c r="G23" s="63"/>
      <c r="H23" s="63"/>
      <c r="I23" s="63"/>
      <c r="AS23" s="39"/>
      <c r="BH23" s="39"/>
      <c r="BX23" s="320" t="s">
        <v>104</v>
      </c>
    </row>
    <row r="24" spans="4:76" ht="18" customHeight="1">
      <c r="D24" s="242"/>
      <c r="E24" s="242"/>
      <c r="F24" s="242"/>
      <c r="G24" s="242"/>
      <c r="H24" s="242"/>
      <c r="I24" s="242"/>
      <c r="Z24" s="246" t="s">
        <v>56</v>
      </c>
      <c r="BX24" s="321"/>
    </row>
    <row r="25" spans="21:71" ht="18" customHeight="1">
      <c r="U25" s="39"/>
      <c r="AB25" s="39"/>
      <c r="AC25" s="39"/>
      <c r="AD25" s="39"/>
      <c r="AE25" s="39"/>
      <c r="AI25" s="250"/>
      <c r="AL25" s="236">
        <v>3</v>
      </c>
      <c r="BL25" s="236">
        <v>5</v>
      </c>
      <c r="BS25" s="238"/>
    </row>
    <row r="26" spans="16:88" ht="18" customHeight="1"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C26" s="248"/>
      <c r="AE26" s="248"/>
      <c r="AI26" s="39"/>
      <c r="AL26" s="39"/>
      <c r="AR26" s="39"/>
      <c r="AS26" s="39"/>
      <c r="AT26" s="39"/>
      <c r="BG26" s="39"/>
      <c r="BH26" s="94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U26" s="39"/>
      <c r="BV26" s="39"/>
      <c r="BW26" s="39"/>
      <c r="BX26" s="39"/>
      <c r="CA26" s="136"/>
      <c r="CE26" s="89"/>
      <c r="CF26" s="89"/>
      <c r="CG26" s="89"/>
      <c r="CH26" s="89"/>
      <c r="CI26" s="89"/>
      <c r="CJ26" s="89"/>
    </row>
    <row r="27" spans="5:88" ht="18" customHeight="1">
      <c r="E27" s="315" t="s">
        <v>57</v>
      </c>
      <c r="K27" s="329" t="s">
        <v>60</v>
      </c>
      <c r="R27" s="39"/>
      <c r="S27" s="39"/>
      <c r="AA27" s="92"/>
      <c r="AB27" s="39"/>
      <c r="AC27" s="39"/>
      <c r="AD27" s="39"/>
      <c r="AE27" s="39"/>
      <c r="AI27" s="39"/>
      <c r="AM27" s="39"/>
      <c r="AN27" s="39"/>
      <c r="AP27" s="39"/>
      <c r="AQ27" s="39"/>
      <c r="AY27" s="251"/>
      <c r="AZ27" s="247"/>
      <c r="BH27" s="94"/>
      <c r="BI27" s="39"/>
      <c r="BP27" s="253"/>
      <c r="BR27" s="39"/>
      <c r="BS27" s="39"/>
      <c r="BT27" s="39"/>
      <c r="BV27" s="39"/>
      <c r="BW27" s="314" t="s">
        <v>107</v>
      </c>
      <c r="BY27" s="131"/>
      <c r="BZ27" s="39"/>
      <c r="CA27" s="39"/>
      <c r="CC27" s="89"/>
      <c r="CD27" s="89"/>
      <c r="CE27" s="89"/>
      <c r="CF27" s="89"/>
      <c r="CG27" s="89"/>
      <c r="CH27" s="95" t="s">
        <v>3</v>
      </c>
      <c r="CI27" s="89"/>
      <c r="CJ27" s="89"/>
    </row>
    <row r="28" spans="15:88" ht="18" customHeight="1">
      <c r="O28" s="236">
        <v>1</v>
      </c>
      <c r="S28" s="236">
        <v>2</v>
      </c>
      <c r="T28" s="39"/>
      <c r="U28" s="39"/>
      <c r="AA28" s="93"/>
      <c r="AC28" s="317" t="s">
        <v>0</v>
      </c>
      <c r="AD28" s="39"/>
      <c r="AE28" s="39"/>
      <c r="AI28" s="39"/>
      <c r="BG28" s="39"/>
      <c r="BQ28" s="322" t="s">
        <v>59</v>
      </c>
      <c r="BR28" s="39"/>
      <c r="BS28" s="39"/>
      <c r="BT28" s="39"/>
      <c r="BZ28" s="39"/>
      <c r="CA28" s="39"/>
      <c r="CB28" s="89"/>
      <c r="CC28" s="89"/>
      <c r="CD28" s="89"/>
      <c r="CE28" s="89"/>
      <c r="CF28" s="89"/>
      <c r="CG28" s="89"/>
      <c r="CH28" s="89"/>
      <c r="CI28" s="89"/>
      <c r="CJ28" s="89"/>
    </row>
    <row r="29" spans="1:89" ht="18" customHeight="1">
      <c r="A29" s="94"/>
      <c r="B29" s="94"/>
      <c r="C29" s="39"/>
      <c r="H29" s="39"/>
      <c r="N29" s="236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G29" s="39"/>
      <c r="AH29" s="39"/>
      <c r="AI29" s="39"/>
      <c r="AJ29" s="39"/>
      <c r="AK29" s="39"/>
      <c r="AL29" s="39"/>
      <c r="AS29" s="92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236"/>
      <c r="CA29" s="135"/>
      <c r="CF29" s="39"/>
      <c r="CJ29" s="94"/>
      <c r="CK29" s="94"/>
    </row>
    <row r="30" spans="1:81" ht="18" customHeight="1">
      <c r="A30" s="94"/>
      <c r="L30" s="39"/>
      <c r="M30" s="39"/>
      <c r="N30" s="39"/>
      <c r="P30" s="39"/>
      <c r="AA30" s="39"/>
      <c r="AD30" s="39"/>
      <c r="AE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244"/>
      <c r="BG30" s="39"/>
      <c r="BO30" s="39"/>
      <c r="BS30" s="39"/>
      <c r="BT30" s="236">
        <v>6</v>
      </c>
      <c r="BW30" s="236">
        <v>7</v>
      </c>
      <c r="BX30" s="39"/>
      <c r="BZ30" s="39"/>
      <c r="CC30" s="39"/>
    </row>
    <row r="31" spans="1:89" ht="18" customHeight="1">
      <c r="A31" s="94"/>
      <c r="D31" s="313" t="s">
        <v>2</v>
      </c>
      <c r="H31" s="330" t="s">
        <v>58</v>
      </c>
      <c r="K31" s="236"/>
      <c r="O31" s="131" t="s">
        <v>61</v>
      </c>
      <c r="Q31" s="39"/>
      <c r="AC31" s="317" t="s">
        <v>48</v>
      </c>
      <c r="AD31" s="39"/>
      <c r="AE31" s="39"/>
      <c r="AF31" s="39"/>
      <c r="AG31" s="39"/>
      <c r="AH31" s="39"/>
      <c r="AI31" s="39"/>
      <c r="AJ31" s="39"/>
      <c r="AK31" s="39"/>
      <c r="AL31" s="39"/>
      <c r="AQ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M31" s="322" t="s">
        <v>1</v>
      </c>
      <c r="BT31" s="236"/>
      <c r="BW31" s="254"/>
      <c r="CF31" s="323" t="s">
        <v>108</v>
      </c>
      <c r="CK31" s="94"/>
    </row>
    <row r="32" spans="10:85" ht="18" customHeight="1">
      <c r="J32" s="39"/>
      <c r="K32" s="39"/>
      <c r="L32" s="39"/>
      <c r="N32" s="39"/>
      <c r="O32" s="39"/>
      <c r="Q32" s="39"/>
      <c r="R32" s="39"/>
      <c r="U32" s="39"/>
      <c r="W32" s="39"/>
      <c r="Y32" s="39"/>
      <c r="AA32" s="39"/>
      <c r="AD32" s="39"/>
      <c r="AE32" s="39"/>
      <c r="AF32" s="39"/>
      <c r="AG32" s="39"/>
      <c r="AH32" s="39"/>
      <c r="AI32" s="39"/>
      <c r="AJ32" s="39"/>
      <c r="AK32" s="39"/>
      <c r="AL32" s="39"/>
      <c r="AS32" s="39"/>
      <c r="BN32" s="39"/>
      <c r="BO32" s="39"/>
      <c r="BP32" s="39"/>
      <c r="BR32" s="39"/>
      <c r="BS32" s="96"/>
      <c r="BT32" s="39"/>
      <c r="BU32" s="39"/>
      <c r="BX32" s="39"/>
      <c r="BZ32" s="39"/>
      <c r="CB32" s="39"/>
      <c r="CD32" s="39"/>
      <c r="CG32" s="39"/>
    </row>
    <row r="33" spans="12:76" ht="18" customHeight="1">
      <c r="L33" s="39"/>
      <c r="U33" s="39"/>
      <c r="AD33" s="39"/>
      <c r="AE33" s="39"/>
      <c r="AF33" s="39"/>
      <c r="AG33" s="39"/>
      <c r="AH33" s="39"/>
      <c r="AI33" s="39"/>
      <c r="AJ33" s="39"/>
      <c r="AK33" s="39"/>
      <c r="AL33" s="39"/>
      <c r="AV33" s="39"/>
      <c r="AZ33" s="39"/>
      <c r="BA33" s="39"/>
      <c r="BB33" s="92"/>
      <c r="BC33" s="39"/>
      <c r="BD33" s="39"/>
      <c r="BE33" s="39"/>
      <c r="BF33" s="39"/>
      <c r="BG33" s="39"/>
      <c r="BR33" s="39"/>
      <c r="BS33" s="96"/>
      <c r="BX33" s="236"/>
    </row>
    <row r="34" spans="14:75" ht="18" customHeight="1">
      <c r="N34" s="39"/>
      <c r="O34" s="39"/>
      <c r="P34" s="39"/>
      <c r="R34" s="39"/>
      <c r="S34" s="39"/>
      <c r="T34" s="39"/>
      <c r="AD34" s="39"/>
      <c r="AE34" s="39"/>
      <c r="AF34" s="39"/>
      <c r="AG34" s="39"/>
      <c r="AH34" s="39"/>
      <c r="AI34" s="39"/>
      <c r="AJ34" s="39"/>
      <c r="AK34" s="39"/>
      <c r="AL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M34" s="322" t="s">
        <v>47</v>
      </c>
      <c r="BN34" s="39"/>
      <c r="BO34" s="39"/>
      <c r="BT34" s="39"/>
      <c r="BU34" s="39"/>
      <c r="BW34" s="39"/>
    </row>
    <row r="35" spans="36:85" ht="18" customHeight="1">
      <c r="AJ35" s="39"/>
      <c r="AL35" s="39"/>
      <c r="AR35" s="39"/>
      <c r="AS35" s="39"/>
      <c r="AT35" s="39"/>
      <c r="AY35" s="39"/>
      <c r="AZ35" s="39"/>
      <c r="BA35" s="39"/>
      <c r="BB35" s="39"/>
      <c r="BC35" s="39"/>
      <c r="BD35" s="39"/>
      <c r="BE35" s="39"/>
      <c r="BF35" s="39"/>
      <c r="BI35" s="39"/>
      <c r="BK35" s="39"/>
      <c r="BO35" s="39"/>
      <c r="BP35" s="39"/>
      <c r="BQ35" s="39"/>
      <c r="BR35" s="39"/>
      <c r="BS35" s="39"/>
      <c r="CG35" s="39"/>
    </row>
    <row r="36" spans="52:78" ht="18" customHeight="1">
      <c r="AZ36" s="39"/>
      <c r="BA36" s="39"/>
      <c r="BB36" s="39"/>
      <c r="BC36" s="39"/>
      <c r="BD36" s="39"/>
      <c r="BE36" s="39"/>
      <c r="BF36" s="39"/>
      <c r="BY36" s="252"/>
      <c r="BZ36" s="236"/>
    </row>
    <row r="37" spans="28:78" ht="18" customHeight="1">
      <c r="AB37" s="39"/>
      <c r="AD37" s="39"/>
      <c r="AZ37" s="39"/>
      <c r="BA37" s="39"/>
      <c r="BB37" s="39"/>
      <c r="BC37" s="39"/>
      <c r="BD37" s="39"/>
      <c r="BE37" s="39"/>
      <c r="BF37" s="39"/>
      <c r="BY37" s="39"/>
      <c r="BZ37" s="39"/>
    </row>
    <row r="38" spans="28:58" ht="18" customHeight="1">
      <c r="AB38" s="236"/>
      <c r="AD38" s="236"/>
      <c r="AV38" s="93"/>
      <c r="AZ38" s="39"/>
      <c r="BB38" s="39"/>
      <c r="BC38" s="39"/>
      <c r="BD38" s="39"/>
      <c r="BE38" s="39"/>
      <c r="BF38" s="39"/>
    </row>
    <row r="39" spans="49:71" ht="18" customHeight="1">
      <c r="AW39" s="39"/>
      <c r="AX39" s="39"/>
      <c r="AZ39" s="39"/>
      <c r="BA39" s="39"/>
      <c r="BB39" s="39"/>
      <c r="BC39" s="39"/>
      <c r="BD39" s="39"/>
      <c r="BE39" s="39"/>
      <c r="BF39" s="39"/>
      <c r="BP39" s="39"/>
      <c r="BS39" s="237"/>
    </row>
    <row r="40" spans="55:56" ht="18" customHeight="1">
      <c r="BC40" s="39"/>
      <c r="BD40" s="39"/>
    </row>
    <row r="41" ht="18" customHeight="1">
      <c r="AB41" s="94"/>
    </row>
    <row r="42" spans="28:29" ht="18" customHeight="1">
      <c r="AB42" s="39"/>
      <c r="AC42" s="245"/>
    </row>
    <row r="43" ht="18" customHeight="1"/>
    <row r="44" ht="18" customHeight="1"/>
    <row r="45" ht="18" customHeight="1"/>
    <row r="46" spans="27:45" ht="18" customHeight="1">
      <c r="AA46" s="88"/>
      <c r="AB46" s="88"/>
      <c r="AC46" s="88"/>
      <c r="AS46" s="90" t="s">
        <v>22</v>
      </c>
    </row>
    <row r="47" spans="2:88" ht="21" customHeight="1" thickBot="1">
      <c r="B47" s="99" t="s">
        <v>25</v>
      </c>
      <c r="C47" s="100" t="s">
        <v>31</v>
      </c>
      <c r="D47" s="100" t="s">
        <v>32</v>
      </c>
      <c r="E47" s="100" t="s">
        <v>33</v>
      </c>
      <c r="F47" s="101" t="s">
        <v>34</v>
      </c>
      <c r="G47" s="102"/>
      <c r="H47" s="100" t="s">
        <v>25</v>
      </c>
      <c r="I47" s="100" t="s">
        <v>31</v>
      </c>
      <c r="J47" s="100" t="s">
        <v>32</v>
      </c>
      <c r="K47" s="100" t="s">
        <v>33</v>
      </c>
      <c r="L47" s="103" t="s">
        <v>34</v>
      </c>
      <c r="AS47" s="91" t="s">
        <v>23</v>
      </c>
      <c r="BZ47" s="99" t="s">
        <v>25</v>
      </c>
      <c r="CA47" s="100" t="s">
        <v>31</v>
      </c>
      <c r="CB47" s="100" t="s">
        <v>32</v>
      </c>
      <c r="CC47" s="100" t="s">
        <v>33</v>
      </c>
      <c r="CD47" s="104" t="s">
        <v>34</v>
      </c>
      <c r="CE47" s="102"/>
      <c r="CF47" s="100" t="s">
        <v>25</v>
      </c>
      <c r="CG47" s="100" t="s">
        <v>31</v>
      </c>
      <c r="CH47" s="100" t="s">
        <v>32</v>
      </c>
      <c r="CI47" s="100" t="s">
        <v>33</v>
      </c>
      <c r="CJ47" s="105" t="s">
        <v>34</v>
      </c>
    </row>
    <row r="48" spans="2:88" ht="21" customHeight="1" thickTop="1">
      <c r="B48" s="106"/>
      <c r="C48" s="4"/>
      <c r="D48" s="3" t="s">
        <v>88</v>
      </c>
      <c r="E48" s="4"/>
      <c r="F48" s="308"/>
      <c r="G48" s="309"/>
      <c r="H48" s="4"/>
      <c r="I48" s="4"/>
      <c r="J48" s="3" t="s">
        <v>99</v>
      </c>
      <c r="K48" s="4"/>
      <c r="L48" s="5"/>
      <c r="AS48" s="91" t="s">
        <v>105</v>
      </c>
      <c r="BZ48" s="6"/>
      <c r="CA48" s="4"/>
      <c r="CB48" s="3" t="s">
        <v>88</v>
      </c>
      <c r="CC48" s="4"/>
      <c r="CD48" s="310"/>
      <c r="CE48" s="308"/>
      <c r="CF48" s="3"/>
      <c r="CG48" s="4"/>
      <c r="CH48" s="3" t="s">
        <v>88</v>
      </c>
      <c r="CI48" s="4"/>
      <c r="CJ48" s="108"/>
    </row>
    <row r="49" spans="2:88" ht="21" customHeight="1">
      <c r="B49" s="109"/>
      <c r="C49" s="110"/>
      <c r="D49" s="110"/>
      <c r="E49" s="110"/>
      <c r="F49" s="9"/>
      <c r="G49" s="111"/>
      <c r="H49" s="110"/>
      <c r="I49" s="110"/>
      <c r="J49" s="110"/>
      <c r="K49" s="110"/>
      <c r="L49" s="112"/>
      <c r="BZ49" s="133"/>
      <c r="CA49" s="113"/>
      <c r="CB49" s="110"/>
      <c r="CC49" s="110"/>
      <c r="CD49" s="88"/>
      <c r="CE49" s="111"/>
      <c r="CF49" s="110"/>
      <c r="CG49" s="110"/>
      <c r="CH49" s="110"/>
      <c r="CI49" s="110"/>
      <c r="CJ49" s="114"/>
    </row>
    <row r="50" spans="2:88" ht="21" customHeight="1">
      <c r="B50" s="224">
        <v>1</v>
      </c>
      <c r="C50" s="120">
        <v>417.273</v>
      </c>
      <c r="D50" s="117">
        <v>69</v>
      </c>
      <c r="E50" s="118">
        <f>C50+D50*0.001</f>
        <v>417.34200000000004</v>
      </c>
      <c r="F50" s="13" t="s">
        <v>39</v>
      </c>
      <c r="G50" s="116"/>
      <c r="H50" s="225"/>
      <c r="I50" s="19"/>
      <c r="J50" s="117"/>
      <c r="K50" s="118"/>
      <c r="L50" s="18"/>
      <c r="AS50" s="97" t="s">
        <v>24</v>
      </c>
      <c r="BZ50" s="311" t="s">
        <v>101</v>
      </c>
      <c r="CA50" s="312">
        <v>417.88</v>
      </c>
      <c r="CB50" s="117">
        <v>42</v>
      </c>
      <c r="CC50" s="118">
        <f>CA50+CB50*0.001</f>
        <v>417.92199999999997</v>
      </c>
      <c r="CD50" s="115" t="s">
        <v>100</v>
      </c>
      <c r="CE50" s="116"/>
      <c r="CF50" s="225">
        <v>6</v>
      </c>
      <c r="CG50" s="19">
        <v>418.05</v>
      </c>
      <c r="CH50" s="117">
        <v>-65</v>
      </c>
      <c r="CI50" s="118">
        <f>CG50+CH50*0.001</f>
        <v>417.985</v>
      </c>
      <c r="CJ50" s="18" t="s">
        <v>39</v>
      </c>
    </row>
    <row r="51" spans="2:88" ht="21" customHeight="1">
      <c r="B51" s="226"/>
      <c r="C51" s="19"/>
      <c r="D51" s="117"/>
      <c r="E51" s="118"/>
      <c r="F51" s="13"/>
      <c r="G51" s="116"/>
      <c r="H51" s="225">
        <v>3</v>
      </c>
      <c r="I51" s="19">
        <v>417.588</v>
      </c>
      <c r="J51" s="117">
        <v>51</v>
      </c>
      <c r="K51" s="118">
        <f>I51+J51*0.001</f>
        <v>417.639</v>
      </c>
      <c r="L51" s="18" t="s">
        <v>100</v>
      </c>
      <c r="AS51" s="91" t="s">
        <v>38</v>
      </c>
      <c r="BZ51" s="134"/>
      <c r="CA51" s="122"/>
      <c r="CB51" s="117"/>
      <c r="CC51" s="118">
        <f>CA51+CB51*0.001</f>
        <v>0</v>
      </c>
      <c r="CD51" s="88"/>
      <c r="CE51" s="116"/>
      <c r="CF51" s="225"/>
      <c r="CG51" s="19"/>
      <c r="CH51" s="117"/>
      <c r="CI51" s="118"/>
      <c r="CJ51" s="18"/>
    </row>
    <row r="52" spans="2:88" ht="21" customHeight="1">
      <c r="B52" s="226">
        <v>2</v>
      </c>
      <c r="C52" s="19">
        <v>417.333</v>
      </c>
      <c r="D52" s="117">
        <v>65</v>
      </c>
      <c r="E52" s="118">
        <f>C52+D52*0.001</f>
        <v>417.398</v>
      </c>
      <c r="F52" s="307" t="s">
        <v>39</v>
      </c>
      <c r="G52" s="282"/>
      <c r="H52" s="225"/>
      <c r="I52" s="19"/>
      <c r="J52" s="117"/>
      <c r="K52" s="118"/>
      <c r="L52" s="18"/>
      <c r="AS52" s="91" t="s">
        <v>40</v>
      </c>
      <c r="BZ52" s="226">
        <v>5</v>
      </c>
      <c r="CA52" s="119">
        <v>417.943</v>
      </c>
      <c r="CB52" s="117">
        <v>-42</v>
      </c>
      <c r="CC52" s="118">
        <f>CA52+CB52*0.001</f>
        <v>417.901</v>
      </c>
      <c r="CD52" s="115" t="s">
        <v>100</v>
      </c>
      <c r="CE52" s="116"/>
      <c r="CF52" s="227">
        <v>7</v>
      </c>
      <c r="CG52" s="120">
        <v>418.092</v>
      </c>
      <c r="CH52" s="117">
        <v>-55</v>
      </c>
      <c r="CI52" s="118">
        <f>CG52+CH52*0.001</f>
        <v>418.037</v>
      </c>
      <c r="CJ52" s="18" t="s">
        <v>39</v>
      </c>
    </row>
    <row r="53" spans="2:88" ht="21" customHeight="1" thickBot="1">
      <c r="B53" s="123"/>
      <c r="C53" s="124"/>
      <c r="D53" s="125"/>
      <c r="E53" s="125"/>
      <c r="F53" s="38"/>
      <c r="G53" s="126"/>
      <c r="H53" s="127"/>
      <c r="I53" s="124"/>
      <c r="J53" s="125"/>
      <c r="K53" s="125"/>
      <c r="L53" s="128"/>
      <c r="AD53" s="40"/>
      <c r="AE53" s="41"/>
      <c r="BG53" s="40"/>
      <c r="BH53" s="41"/>
      <c r="BZ53" s="132"/>
      <c r="CA53" s="129"/>
      <c r="CB53" s="125"/>
      <c r="CC53" s="125"/>
      <c r="CD53" s="130"/>
      <c r="CE53" s="126"/>
      <c r="CF53" s="127"/>
      <c r="CG53" s="124"/>
      <c r="CH53" s="125"/>
      <c r="CI53" s="125"/>
      <c r="CJ53" s="23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755" sheet="1" objects="1" scenarios="1"/>
  <mergeCells count="9">
    <mergeCell ref="V4:Y4"/>
    <mergeCell ref="BT3:BU3"/>
    <mergeCell ref="BN4:BQ4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2009-03-25T13:38:51Z</cp:lastPrinted>
  <dcterms:created xsi:type="dcterms:W3CDTF">2003-01-10T15:39:03Z</dcterms:created>
  <dcterms:modified xsi:type="dcterms:W3CDTF">2010-01-18T07:36:43Z</dcterms:modified>
  <cp:category/>
  <cp:version/>
  <cp:contentType/>
  <cp:contentStatus/>
</cp:coreProperties>
</file>