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560" tabRatio="678" activeTab="0"/>
  </bookViews>
  <sheets>
    <sheet name="Brod nad Tichou" sheetId="1" r:id="rId1"/>
    <sheet name="titul-výhled" sheetId="2" r:id="rId2"/>
    <sheet name="výhled" sheetId="3" r:id="rId3"/>
  </sheets>
  <definedNames/>
  <calcPr fullCalcOnLoad="1"/>
</workbook>
</file>

<file path=xl/sharedStrings.xml><?xml version="1.0" encoding="utf-8"?>
<sst xmlns="http://schemas.openxmlformats.org/spreadsheetml/2006/main" count="273" uniqueCount="119">
  <si>
    <t>Směr  :  Pavlovice</t>
  </si>
  <si>
    <t>Návěstidla  -  ŽST</t>
  </si>
  <si>
    <t>Směr  :  Planá u Mariánských Lázní</t>
  </si>
  <si>
    <t>Vjezdová</t>
  </si>
  <si>
    <t>Odjezdová</t>
  </si>
  <si>
    <t>Seřaďovací</t>
  </si>
  <si>
    <t>Trať : 720</t>
  </si>
  <si>
    <t>Km  408,610</t>
  </si>
  <si>
    <t>Ev. č. : 749358</t>
  </si>
  <si>
    <t>Obvod  DOZ  Plzeň</t>
  </si>
  <si>
    <t>Traťové</t>
  </si>
  <si>
    <t>zabezpečovací</t>
  </si>
  <si>
    <t>Automatický  blok</t>
  </si>
  <si>
    <t>Kód : 10</t>
  </si>
  <si>
    <t>Staniční</t>
  </si>
  <si>
    <t>RZZ  vzor  SSSR</t>
  </si>
  <si>
    <t>zařízení :</t>
  </si>
  <si>
    <t>trojznakový,  obousměrný</t>
  </si>
  <si>
    <t>3. kategorie</t>
  </si>
  <si>
    <t>Kód : 16</t>
  </si>
  <si>
    <t>L</t>
  </si>
  <si>
    <t>S 1</t>
  </si>
  <si>
    <t>S 3</t>
  </si>
  <si>
    <t>Se 1</t>
  </si>
  <si>
    <t>cestový systém, ovládání z DOZ Plzeň</t>
  </si>
  <si>
    <t>Se 2</t>
  </si>
  <si>
    <t>L 1</t>
  </si>
  <si>
    <t>L 3</t>
  </si>
  <si>
    <t>S</t>
  </si>
  <si>
    <t>Zjišťování  konce</t>
  </si>
  <si>
    <t>samočinně činností</t>
  </si>
  <si>
    <t>zast.</t>
  </si>
  <si>
    <t>90</t>
  </si>
  <si>
    <t>vlaku :</t>
  </si>
  <si>
    <t>zabezpečovacího zařízení</t>
  </si>
  <si>
    <t>proj.</t>
  </si>
  <si>
    <t>30</t>
  </si>
  <si>
    <t>Dopravní stanoviště :</t>
  </si>
  <si>
    <t>Pst.1</t>
  </si>
  <si>
    <t>Dopravní kancelář</t>
  </si>
  <si>
    <t>Pst.2</t>
  </si>
  <si>
    <t>( km )</t>
  </si>
  <si>
    <t>Počet  pracovníků :</t>
  </si>
  <si>
    <t>Výpravčí  -  1 = "pp"</t>
  </si>
  <si>
    <t>Dozorce výhybek  - 1 = "pp"</t>
  </si>
  <si>
    <t>Oddílová  autobloku</t>
  </si>
  <si>
    <t>od  Pavlovic</t>
  </si>
  <si>
    <t>do  Pavlovic</t>
  </si>
  <si>
    <t>Vjezdové / odjezdové rychlosti :</t>
  </si>
  <si>
    <t>do  Plané u M.L.</t>
  </si>
  <si>
    <t>od  Plané u M.L.</t>
  </si>
  <si>
    <t>v pokračování traťové koleje - rychlost traťová s místním omezením</t>
  </si>
  <si>
    <t>při jízdě do odbočky - rychlost 40 km/h</t>
  </si>
  <si>
    <t>4059</t>
  </si>
  <si>
    <t>4062</t>
  </si>
  <si>
    <t>4105</t>
  </si>
  <si>
    <t>4104</t>
  </si>
  <si>
    <t>Vk 1</t>
  </si>
  <si>
    <t>Současné  vlakové  cesty</t>
  </si>
  <si>
    <t xml:space="preserve">Vzájemně vyloučeny jsou pouze protisměrné </t>
  </si>
  <si>
    <t>jizdní cesty na tutéž kolej</t>
  </si>
  <si>
    <t>č.</t>
  </si>
  <si>
    <t>staničení</t>
  </si>
  <si>
    <t>N</t>
  </si>
  <si>
    <t>námezník</t>
  </si>
  <si>
    <t>přest.</t>
  </si>
  <si>
    <t>C</t>
  </si>
  <si>
    <t>Začátek</t>
  </si>
  <si>
    <t>Konec</t>
  </si>
  <si>
    <t>Délka</t>
  </si>
  <si>
    <t>Poznámka</t>
  </si>
  <si>
    <t>SENA</t>
  </si>
  <si>
    <t>1</t>
  </si>
  <si>
    <r>
      <t xml:space="preserve">Hlavní  staniční  kolej,  </t>
    </r>
    <r>
      <rPr>
        <sz val="14"/>
        <rFont val="Arial CE"/>
        <family val="2"/>
      </rPr>
      <t>NTV</t>
    </r>
  </si>
  <si>
    <t>JTom</t>
  </si>
  <si>
    <t>Č. I ,  úrovňové,  vnější</t>
  </si>
  <si>
    <t>2</t>
  </si>
  <si>
    <t>elm.</t>
  </si>
  <si>
    <t>VII.</t>
  </si>
  <si>
    <t>3</t>
  </si>
  <si>
    <t>Vjezd - odjezd - průjezd,  NTV</t>
  </si>
  <si>
    <t>Č. II ,  příchod po lávce,  vnější</t>
  </si>
  <si>
    <t>Trať :</t>
  </si>
  <si>
    <t>Km  408,680</t>
  </si>
  <si>
    <t>Ev. č. :</t>
  </si>
  <si>
    <t>Jednotné  obslužné  pracoviště</t>
  </si>
  <si>
    <t>Kód :  22</t>
  </si>
  <si>
    <t>ovládání z DOZ Plzeň</t>
  </si>
  <si>
    <t>Technologická budova</t>
  </si>
  <si>
    <t>neobsazeno</t>
  </si>
  <si>
    <t>SÚ</t>
  </si>
  <si>
    <t>Zjišťování</t>
  </si>
  <si>
    <t>zast. - 90</t>
  </si>
  <si>
    <t>konce  vlaku</t>
  </si>
  <si>
    <t>proj. - 30</t>
  </si>
  <si>
    <t>Dopravní  koleje</t>
  </si>
  <si>
    <t>Nástupiště  u  koleje</t>
  </si>
  <si>
    <t>č. I,  úrovňové, vnější</t>
  </si>
  <si>
    <t>přístup po lávce??</t>
  </si>
  <si>
    <t>č. II,  úrovňové, vnější</t>
  </si>
  <si>
    <t>přístup od dopravní kanceláře</t>
  </si>
  <si>
    <r>
      <t>Hlavní  staniční  kolej,</t>
    </r>
    <r>
      <rPr>
        <sz val="14"/>
        <rFont val="Arial CE"/>
        <family val="2"/>
      </rPr>
      <t xml:space="preserve">  NTV</t>
    </r>
  </si>
  <si>
    <t>Př L</t>
  </si>
  <si>
    <t>AB 4061</t>
  </si>
  <si>
    <t>Se 3</t>
  </si>
  <si>
    <t>Př S</t>
  </si>
  <si>
    <t>AB 4108</t>
  </si>
  <si>
    <t>III.  /  2009</t>
  </si>
  <si>
    <t>Se 4</t>
  </si>
  <si>
    <t>Upozornění !</t>
  </si>
  <si>
    <t>Uvedená data jsou zpracována podle projektové dokumentace,</t>
  </si>
  <si>
    <t>při skutečné realizaci mohou být některé polohy mírně upraveny.</t>
  </si>
  <si>
    <t>4061</t>
  </si>
  <si>
    <t>4064</t>
  </si>
  <si>
    <t>4103</t>
  </si>
  <si>
    <t>4108</t>
  </si>
  <si>
    <t>lávka v km ??</t>
  </si>
  <si>
    <t>při jízdě do odbočky - rychlost 60 km/h</t>
  </si>
  <si>
    <t>jízdní cesty na tutéž kolej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</si>
</sst>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64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4"/>
      <color indexed="14"/>
      <name val="Arial CE"/>
      <family val="2"/>
    </font>
    <font>
      <sz val="11"/>
      <color indexed="12"/>
      <name val="Arial CE"/>
      <family val="2"/>
    </font>
    <font>
      <sz val="10"/>
      <color indexed="8"/>
      <name val="Arial CE"/>
      <family val="2"/>
    </font>
    <font>
      <sz val="12"/>
      <color indexed="8"/>
      <name val="Times New Roman CE"/>
      <family val="1"/>
    </font>
    <font>
      <sz val="12"/>
      <name val="Times New Roman"/>
      <family val="1"/>
    </font>
    <font>
      <b/>
      <sz val="11"/>
      <color indexed="12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4"/>
      <color indexed="16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Times New Roman"/>
      <family val="1"/>
    </font>
    <font>
      <sz val="11"/>
      <name val="Arial CE"/>
      <family val="2"/>
    </font>
    <font>
      <sz val="10"/>
      <name val="Arial"/>
      <family val="2"/>
    </font>
    <font>
      <i/>
      <sz val="12"/>
      <color indexed="12"/>
      <name val="Arial CE"/>
      <family val="2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96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84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5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64" fontId="18" fillId="0" borderId="7" xfId="0" applyNumberFormat="1" applyFont="1" applyBorder="1" applyAlignment="1">
      <alignment horizontal="center" vertical="center"/>
    </xf>
    <xf numFmtId="0" fontId="11" fillId="3" borderId="22" xfId="21" applyFont="1" applyFill="1" applyBorder="1" applyAlignment="1">
      <alignment horizontal="center" vertical="center"/>
      <protection/>
    </xf>
    <xf numFmtId="0" fontId="0" fillId="3" borderId="23" xfId="21" applyFont="1" applyFill="1" applyBorder="1" applyAlignment="1">
      <alignment vertical="center"/>
      <protection/>
    </xf>
    <xf numFmtId="0" fontId="0" fillId="3" borderId="24" xfId="21" applyFont="1" applyFill="1" applyBorder="1" applyAlignment="1">
      <alignment vertical="center"/>
      <protection/>
    </xf>
    <xf numFmtId="0" fontId="11" fillId="3" borderId="24" xfId="21" applyFont="1" applyFill="1" applyBorder="1" applyAlignment="1">
      <alignment horizontal="center" vertical="center"/>
      <protection/>
    </xf>
    <xf numFmtId="0" fontId="0" fillId="3" borderId="25" xfId="21" applyFont="1" applyFill="1" applyBorder="1" applyAlignment="1">
      <alignment vertical="center"/>
      <protection/>
    </xf>
    <xf numFmtId="49" fontId="0" fillId="0" borderId="26" xfId="21" applyNumberFormat="1" applyFont="1" applyBorder="1" applyAlignment="1">
      <alignment vertical="center"/>
      <protection/>
    </xf>
    <xf numFmtId="164" fontId="0" fillId="0" borderId="27" xfId="21" applyNumberFormat="1" applyFont="1" applyBorder="1" applyAlignment="1">
      <alignment vertical="center"/>
      <protection/>
    </xf>
    <xf numFmtId="0" fontId="0" fillId="0" borderId="28" xfId="0" applyBorder="1" applyAlignment="1">
      <alignment vertical="center"/>
    </xf>
    <xf numFmtId="164" fontId="0" fillId="0" borderId="29" xfId="21" applyNumberFormat="1" applyFont="1" applyBorder="1" applyAlignment="1">
      <alignment vertical="center"/>
      <protection/>
    </xf>
    <xf numFmtId="1" fontId="0" fillId="0" borderId="29" xfId="21" applyNumberFormat="1" applyFont="1" applyBorder="1" applyAlignment="1">
      <alignment vertical="center"/>
      <protection/>
    </xf>
    <xf numFmtId="0" fontId="0" fillId="0" borderId="9" xfId="21" applyFont="1" applyBorder="1" applyAlignment="1">
      <alignment vertical="center"/>
      <protection/>
    </xf>
    <xf numFmtId="49" fontId="30" fillId="0" borderId="12" xfId="21" applyNumberFormat="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49" fontId="0" fillId="0" borderId="12" xfId="21" applyNumberFormat="1" applyFont="1" applyBorder="1" applyAlignment="1">
      <alignment vertical="center"/>
      <protection/>
    </xf>
    <xf numFmtId="164" fontId="0" fillId="0" borderId="0" xfId="21" applyNumberFormat="1" applyFont="1" applyBorder="1" applyAlignment="1">
      <alignment vertical="center"/>
      <protection/>
    </xf>
    <xf numFmtId="0" fontId="0" fillId="0" borderId="29" xfId="21" applyFont="1" applyBorder="1" applyAlignment="1">
      <alignment vertical="center"/>
      <protection/>
    </xf>
    <xf numFmtId="0" fontId="0" fillId="0" borderId="13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64" fontId="0" fillId="0" borderId="33" xfId="21" applyNumberFormat="1" applyFont="1" applyBorder="1" applyAlignment="1">
      <alignment vertical="center"/>
      <protection/>
    </xf>
    <xf numFmtId="1" fontId="0" fillId="0" borderId="33" xfId="21" applyNumberFormat="1" applyFont="1" applyBorder="1" applyAlignment="1">
      <alignment vertical="center"/>
      <protection/>
    </xf>
    <xf numFmtId="0" fontId="0" fillId="0" borderId="34" xfId="21" applyFont="1" applyBorder="1" applyAlignment="1">
      <alignment vertical="center"/>
      <protection/>
    </xf>
    <xf numFmtId="0" fontId="0" fillId="0" borderId="27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4" borderId="38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26" fillId="2" borderId="0" xfId="21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5" borderId="42" xfId="0" applyFill="1" applyBorder="1" applyAlignment="1">
      <alignment/>
    </xf>
    <xf numFmtId="0" fontId="0" fillId="5" borderId="43" xfId="0" applyFill="1" applyBorder="1" applyAlignment="1">
      <alignment/>
    </xf>
    <xf numFmtId="0" fontId="0" fillId="5" borderId="44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35" fillId="0" borderId="0" xfId="21" applyFont="1" applyFill="1" applyBorder="1" applyAlignment="1">
      <alignment horizontal="center" vertical="center"/>
      <protection/>
    </xf>
    <xf numFmtId="0" fontId="29" fillId="0" borderId="0" xfId="21" applyFont="1" applyAlignment="1">
      <alignment horizontal="right" vertical="center"/>
      <protection/>
    </xf>
    <xf numFmtId="0" fontId="29" fillId="0" borderId="45" xfId="21" applyFont="1" applyBorder="1" applyAlignment="1">
      <alignment horizontal="right" vertical="center"/>
      <protection/>
    </xf>
    <xf numFmtId="0" fontId="29" fillId="0" borderId="0" xfId="21" applyFont="1" applyAlignment="1">
      <alignment horizontal="left" vertical="center"/>
      <protection/>
    </xf>
    <xf numFmtId="0" fontId="29" fillId="0" borderId="45" xfId="21" applyFont="1" applyBorder="1" applyAlignment="1">
      <alignment horizontal="left" vertical="center"/>
      <protection/>
    </xf>
    <xf numFmtId="0" fontId="0" fillId="0" borderId="46" xfId="0" applyFill="1" applyBorder="1" applyAlignment="1">
      <alignment/>
    </xf>
    <xf numFmtId="0" fontId="0" fillId="0" borderId="47" xfId="21" applyFont="1" applyFill="1" applyBorder="1" applyAlignment="1">
      <alignment/>
      <protection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25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2" borderId="0" xfId="2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50" xfId="0" applyFill="1" applyBorder="1" applyAlignment="1">
      <alignment/>
    </xf>
    <xf numFmtId="0" fontId="32" fillId="0" borderId="0" xfId="21" applyFont="1" applyFill="1" applyBorder="1" applyAlignment="1">
      <alignment/>
      <protection/>
    </xf>
    <xf numFmtId="0" fontId="0" fillId="2" borderId="0" xfId="2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51" xfId="0" applyFill="1" applyBorder="1" applyAlignment="1">
      <alignment/>
    </xf>
    <xf numFmtId="0" fontId="0" fillId="0" borderId="4" xfId="0" applyBorder="1" applyAlignment="1">
      <alignment/>
    </xf>
    <xf numFmtId="0" fontId="0" fillId="0" borderId="52" xfId="0" applyFill="1" applyBorder="1" applyAlignment="1">
      <alignment/>
    </xf>
    <xf numFmtId="0" fontId="0" fillId="0" borderId="49" xfId="0" applyBorder="1" applyAlignment="1">
      <alignment/>
    </xf>
    <xf numFmtId="0" fontId="0" fillId="0" borderId="0" xfId="0" applyBorder="1" applyAlignment="1">
      <alignment/>
    </xf>
    <xf numFmtId="0" fontId="0" fillId="0" borderId="5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0" fillId="0" borderId="53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54" xfId="0" applyFont="1" applyBorder="1" applyAlignment="1">
      <alignment/>
    </xf>
    <xf numFmtId="0" fontId="36" fillId="0" borderId="0" xfId="21" applyFont="1" applyAlignment="1">
      <alignment horizontal="left" vertical="center"/>
      <protection/>
    </xf>
    <xf numFmtId="0" fontId="36" fillId="0" borderId="0" xfId="21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4" borderId="55" xfId="0" applyFont="1" applyFill="1" applyBorder="1" applyAlignment="1">
      <alignment horizontal="center" vertical="center"/>
    </xf>
    <xf numFmtId="0" fontId="11" fillId="4" borderId="56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57" xfId="0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Font="1" applyAlignment="1">
      <alignment horizontal="center"/>
    </xf>
    <xf numFmtId="0" fontId="0" fillId="4" borderId="55" xfId="0" applyFont="1" applyFill="1" applyBorder="1" applyAlignment="1">
      <alignment horizontal="center" vertical="center"/>
    </xf>
    <xf numFmtId="0" fontId="0" fillId="4" borderId="59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1" fillId="0" borderId="5" xfId="0" applyNumberFormat="1" applyFont="1" applyBorder="1" applyAlignment="1">
      <alignment horizontal="center" vertical="center"/>
    </xf>
    <xf numFmtId="0" fontId="28" fillId="0" borderId="0" xfId="21" applyFont="1" applyFill="1" applyBorder="1" applyAlignment="1">
      <alignment horizontal="center" vertical="center"/>
      <protection/>
    </xf>
    <xf numFmtId="164" fontId="11" fillId="0" borderId="7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" fontId="29" fillId="0" borderId="29" xfId="21" applyNumberFormat="1" applyFont="1" applyBorder="1" applyAlignment="1">
      <alignment horizontal="center" vertical="center"/>
      <protection/>
    </xf>
    <xf numFmtId="0" fontId="11" fillId="3" borderId="60" xfId="21" applyFont="1" applyFill="1" applyBorder="1" applyAlignment="1">
      <alignment horizontal="center" vertical="center"/>
      <protection/>
    </xf>
    <xf numFmtId="164" fontId="0" fillId="0" borderId="5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164" fontId="18" fillId="0" borderId="7" xfId="0" applyNumberFormat="1" applyFont="1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top"/>
    </xf>
    <xf numFmtId="49" fontId="20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20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7" fillId="0" borderId="0" xfId="21" applyFont="1" applyFill="1" applyBorder="1" applyAlignment="1">
      <alignment horizontal="center" vertical="center"/>
      <protection/>
    </xf>
    <xf numFmtId="164" fontId="37" fillId="0" borderId="0" xfId="21" applyNumberFormat="1" applyFont="1" applyBorder="1" applyAlignment="1">
      <alignment horizontal="center" vertical="center"/>
      <protection/>
    </xf>
    <xf numFmtId="49" fontId="11" fillId="0" borderId="0" xfId="21" applyNumberFormat="1" applyFont="1" applyFill="1" applyBorder="1" applyAlignment="1">
      <alignment horizontal="center" vertical="center"/>
      <protection/>
    </xf>
    <xf numFmtId="0" fontId="0" fillId="4" borderId="56" xfId="0" applyFont="1" applyFill="1" applyBorder="1" applyAlignment="1">
      <alignment horizontal="center" vertical="center"/>
    </xf>
    <xf numFmtId="164" fontId="43" fillId="0" borderId="0" xfId="0" applyNumberFormat="1" applyFont="1" applyAlignment="1">
      <alignment horizontal="center" vertical="top"/>
    </xf>
    <xf numFmtId="0" fontId="25" fillId="0" borderId="0" xfId="0" applyFont="1" applyAlignment="1">
      <alignment horizontal="center"/>
    </xf>
    <xf numFmtId="0" fontId="44" fillId="2" borderId="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45" fillId="0" borderId="0" xfId="0" applyFont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6" fillId="0" borderId="45" xfId="21" applyFont="1" applyBorder="1" applyAlignment="1">
      <alignment horizontal="center" vertical="center"/>
      <protection/>
    </xf>
    <xf numFmtId="164" fontId="37" fillId="0" borderId="0" xfId="21" applyNumberFormat="1" applyFont="1" applyFill="1" applyBorder="1" applyAlignment="1">
      <alignment horizontal="center" vertical="center"/>
      <protection/>
    </xf>
    <xf numFmtId="0" fontId="11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42" fillId="0" borderId="8" xfId="0" applyFont="1" applyBorder="1" applyAlignment="1">
      <alignment horizontal="center" vertical="center"/>
    </xf>
    <xf numFmtId="0" fontId="46" fillId="0" borderId="8" xfId="0" applyFont="1" applyBorder="1" applyAlignment="1">
      <alignment horizontal="center" vertical="center"/>
    </xf>
    <xf numFmtId="164" fontId="27" fillId="0" borderId="7" xfId="0" applyNumberFormat="1" applyFont="1" applyBorder="1" applyAlignment="1" quotePrefix="1">
      <alignment horizontal="center" vertical="center"/>
    </xf>
    <xf numFmtId="49" fontId="47" fillId="0" borderId="8" xfId="0" applyNumberFormat="1" applyFont="1" applyBorder="1" applyAlignment="1">
      <alignment horizontal="right" vertical="center"/>
    </xf>
    <xf numFmtId="164" fontId="0" fillId="0" borderId="7" xfId="0" applyNumberFormat="1" applyFont="1" applyFill="1" applyBorder="1" applyAlignment="1">
      <alignment vertical="center"/>
    </xf>
    <xf numFmtId="49" fontId="48" fillId="0" borderId="8" xfId="0" applyNumberFormat="1" applyFont="1" applyBorder="1" applyAlignment="1">
      <alignment horizontal="right" vertical="center"/>
    </xf>
    <xf numFmtId="49" fontId="47" fillId="0" borderId="0" xfId="0" applyNumberFormat="1" applyFont="1" applyBorder="1" applyAlignment="1">
      <alignment horizontal="right" vertical="center"/>
    </xf>
    <xf numFmtId="49" fontId="48" fillId="0" borderId="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164" fontId="0" fillId="0" borderId="29" xfId="21" applyNumberFormat="1" applyFont="1" applyBorder="1" applyAlignment="1">
      <alignment vertical="center"/>
      <protection/>
    </xf>
    <xf numFmtId="0" fontId="14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164" fontId="41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1" fillId="2" borderId="61" xfId="0" applyFont="1" applyFill="1" applyBorder="1" applyAlignment="1">
      <alignment horizontal="center" vertical="center"/>
    </xf>
    <xf numFmtId="0" fontId="11" fillId="2" borderId="62" xfId="0" applyFont="1" applyFill="1" applyBorder="1" applyAlignment="1">
      <alignment horizontal="center" vertical="center"/>
    </xf>
    <xf numFmtId="0" fontId="11" fillId="2" borderId="63" xfId="0" applyFont="1" applyFill="1" applyBorder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34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left" vertical="top"/>
    </xf>
    <xf numFmtId="164" fontId="0" fillId="0" borderId="0" xfId="20" applyNumberFormat="1" applyFont="1" applyAlignment="1">
      <alignment horizontal="left" vertical="top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right"/>
    </xf>
    <xf numFmtId="49" fontId="49" fillId="0" borderId="12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164" fontId="0" fillId="0" borderId="0" xfId="20" applyNumberFormat="1" applyFont="1" applyAlignment="1">
      <alignment horizontal="center"/>
      <protection/>
    </xf>
    <xf numFmtId="164" fontId="0" fillId="0" borderId="0" xfId="20" applyNumberFormat="1" applyFont="1" applyAlignment="1">
      <alignment horizontal="right"/>
      <protection/>
    </xf>
    <xf numFmtId="0" fontId="19" fillId="0" borderId="0" xfId="0" applyFont="1" applyAlignment="1">
      <alignment horizontal="center" vertical="top"/>
    </xf>
    <xf numFmtId="0" fontId="34" fillId="0" borderId="0" xfId="0" applyFont="1" applyBorder="1" applyAlignment="1">
      <alignment horizontal="left" vertical="center"/>
    </xf>
    <xf numFmtId="0" fontId="27" fillId="0" borderId="64" xfId="0" applyFont="1" applyFill="1" applyBorder="1" applyAlignment="1">
      <alignment horizontal="center" vertical="center"/>
    </xf>
    <xf numFmtId="0" fontId="27" fillId="0" borderId="65" xfId="0" applyFont="1" applyFill="1" applyBorder="1" applyAlignment="1">
      <alignment horizontal="center" vertical="center"/>
    </xf>
    <xf numFmtId="0" fontId="11" fillId="3" borderId="60" xfId="21" applyFont="1" applyFill="1" applyBorder="1" applyAlignment="1">
      <alignment horizontal="centerContinuous" vertical="center"/>
      <protection/>
    </xf>
    <xf numFmtId="0" fontId="11" fillId="3" borderId="66" xfId="21" applyFont="1" applyFill="1" applyBorder="1" applyAlignment="1">
      <alignment horizontal="centerContinuous" vertical="center"/>
      <protection/>
    </xf>
    <xf numFmtId="0" fontId="8" fillId="4" borderId="67" xfId="0" applyFont="1" applyFill="1" applyBorder="1" applyAlignment="1">
      <alignment horizontal="centerContinuous" vertical="center"/>
    </xf>
    <xf numFmtId="0" fontId="8" fillId="4" borderId="24" xfId="0" applyFont="1" applyFill="1" applyBorder="1" applyAlignment="1">
      <alignment horizontal="centerContinuous" vertical="center"/>
    </xf>
    <xf numFmtId="0" fontId="8" fillId="4" borderId="25" xfId="0" applyFont="1" applyFill="1" applyBorder="1" applyAlignment="1">
      <alignment horizontal="centerContinuous" vertical="center"/>
    </xf>
    <xf numFmtId="0" fontId="11" fillId="0" borderId="1" xfId="0" applyFont="1" applyFill="1" applyBorder="1" applyAlignment="1">
      <alignment horizontal="centerContinuous" vertical="center"/>
    </xf>
    <xf numFmtId="0" fontId="11" fillId="0" borderId="65" xfId="0" applyFont="1" applyFill="1" applyBorder="1" applyAlignment="1">
      <alignment horizontal="centerContinuous" vertical="center"/>
    </xf>
    <xf numFmtId="0" fontId="11" fillId="0" borderId="64" xfId="0" applyFont="1" applyFill="1" applyBorder="1" applyAlignment="1">
      <alignment horizontal="centerContinuous" vertical="center"/>
    </xf>
    <xf numFmtId="0" fontId="11" fillId="0" borderId="3" xfId="0" applyFont="1" applyFill="1" applyBorder="1" applyAlignment="1">
      <alignment horizontal="centerContinuous" vertical="center"/>
    </xf>
    <xf numFmtId="0" fontId="1" fillId="6" borderId="68" xfId="0" applyFont="1" applyFill="1" applyBorder="1" applyAlignment="1">
      <alignment horizontal="centerContinuous" vertical="center"/>
    </xf>
    <xf numFmtId="0" fontId="1" fillId="6" borderId="69" xfId="0" applyFont="1" applyFill="1" applyBorder="1" applyAlignment="1">
      <alignment horizontal="centerContinuous" vertical="center"/>
    </xf>
    <xf numFmtId="0" fontId="1" fillId="6" borderId="70" xfId="0" applyFont="1" applyFill="1" applyBorder="1" applyAlignment="1">
      <alignment horizontal="centerContinuous" vertical="center"/>
    </xf>
    <xf numFmtId="0" fontId="3" fillId="5" borderId="43" xfId="0" applyFont="1" applyFill="1" applyBorder="1" applyAlignment="1">
      <alignment horizontal="centerContinuous" vertical="center"/>
    </xf>
    <xf numFmtId="0" fontId="8" fillId="4" borderId="71" xfId="0" applyFont="1" applyFill="1" applyBorder="1" applyAlignment="1">
      <alignment horizontal="centerContinuous" vertical="center"/>
    </xf>
    <xf numFmtId="0" fontId="8" fillId="4" borderId="56" xfId="0" applyFont="1" applyFill="1" applyBorder="1" applyAlignment="1">
      <alignment horizontal="centerContinuous" vertical="center"/>
    </xf>
    <xf numFmtId="44" fontId="8" fillId="4" borderId="55" xfId="18" applyFont="1" applyFill="1" applyBorder="1" applyAlignment="1">
      <alignment horizontal="centerContinuous" vertical="center"/>
    </xf>
    <xf numFmtId="44" fontId="8" fillId="4" borderId="59" xfId="18" applyFont="1" applyFill="1" applyBorder="1" applyAlignment="1">
      <alignment horizontal="centerContinuous" vertical="center"/>
    </xf>
    <xf numFmtId="44" fontId="8" fillId="4" borderId="56" xfId="18" applyFont="1" applyFill="1" applyBorder="1" applyAlignment="1">
      <alignment horizontal="centerContinuous" vertical="center"/>
    </xf>
    <xf numFmtId="0" fontId="11" fillId="0" borderId="2" xfId="0" applyFont="1" applyBorder="1" applyAlignment="1">
      <alignment horizontal="centerContinuous" vertical="center"/>
    </xf>
    <xf numFmtId="0" fontId="9" fillId="4" borderId="72" xfId="0" applyFont="1" applyFill="1" applyBorder="1" applyAlignment="1">
      <alignment horizontal="centerContinuous" vertical="center"/>
    </xf>
    <xf numFmtId="0" fontId="9" fillId="4" borderId="73" xfId="0" applyFont="1" applyFill="1" applyBorder="1" applyAlignment="1">
      <alignment horizontal="centerContinuous" vertical="center"/>
    </xf>
    <xf numFmtId="0" fontId="9" fillId="4" borderId="55" xfId="0" applyFont="1" applyFill="1" applyBorder="1" applyAlignment="1">
      <alignment horizontal="centerContinuous" vertical="center"/>
    </xf>
    <xf numFmtId="0" fontId="9" fillId="4" borderId="63" xfId="0" applyFont="1" applyFill="1" applyBorder="1" applyAlignment="1">
      <alignment horizontal="centerContinuous" vertical="center"/>
    </xf>
    <xf numFmtId="0" fontId="8" fillId="4" borderId="55" xfId="0" applyFont="1" applyFill="1" applyBorder="1" applyAlignment="1">
      <alignment horizontal="centerContinuous" vertical="center"/>
    </xf>
    <xf numFmtId="0" fontId="8" fillId="4" borderId="59" xfId="0" applyFont="1" applyFill="1" applyBorder="1" applyAlignment="1">
      <alignment horizontal="centerContinuous" vertical="center"/>
    </xf>
    <xf numFmtId="49" fontId="12" fillId="0" borderId="0" xfId="21" applyNumberFormat="1" applyFont="1" applyBorder="1" applyAlignment="1">
      <alignment horizontal="centerContinuous" vertical="center"/>
      <protection/>
    </xf>
    <xf numFmtId="49" fontId="12" fillId="0" borderId="45" xfId="21" applyNumberFormat="1" applyFont="1" applyBorder="1" applyAlignment="1">
      <alignment horizontal="centerContinuous" vertical="center"/>
      <protection/>
    </xf>
    <xf numFmtId="0" fontId="8" fillId="4" borderId="63" xfId="0" applyFont="1" applyFill="1" applyBorder="1" applyAlignment="1">
      <alignment horizontal="centerContinuous" vertical="center"/>
    </xf>
    <xf numFmtId="164" fontId="29" fillId="0" borderId="29" xfId="21" applyNumberFormat="1" applyFont="1" applyBorder="1" applyAlignment="1">
      <alignment horizontal="centerContinuous" vertical="center"/>
      <protection/>
    </xf>
    <xf numFmtId="164" fontId="29" fillId="0" borderId="6" xfId="21" applyNumberFormat="1" applyFont="1" applyBorder="1" applyAlignment="1">
      <alignment horizontal="centerContinuous" vertical="center"/>
      <protection/>
    </xf>
    <xf numFmtId="0" fontId="51" fillId="0" borderId="0" xfId="0" applyFont="1" applyAlignment="1">
      <alignment horizontal="center"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6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12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36" fillId="0" borderId="0" xfId="21" applyFont="1" applyAlignment="1">
      <alignment vertical="center"/>
      <protection/>
    </xf>
    <xf numFmtId="0" fontId="36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6" borderId="74" xfId="21" applyFont="1" applyFill="1" applyBorder="1" applyAlignment="1">
      <alignment vertical="center"/>
      <protection/>
    </xf>
    <xf numFmtId="0" fontId="0" fillId="6" borderId="75" xfId="21" applyFont="1" applyFill="1" applyBorder="1" applyAlignment="1">
      <alignment vertical="center"/>
      <protection/>
    </xf>
    <xf numFmtId="0" fontId="0" fillId="6" borderId="75" xfId="21" applyFont="1" applyFill="1" applyBorder="1" applyAlignment="1" quotePrefix="1">
      <alignment vertical="center"/>
      <protection/>
    </xf>
    <xf numFmtId="164" fontId="0" fillId="6" borderId="75" xfId="21" applyNumberFormat="1" applyFont="1" applyFill="1" applyBorder="1" applyAlignment="1">
      <alignment vertical="center"/>
      <protection/>
    </xf>
    <xf numFmtId="0" fontId="0" fillId="6" borderId="76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8" xfId="21" applyFont="1" applyFill="1" applyBorder="1" applyAlignment="1">
      <alignment vertical="center"/>
      <protection/>
    </xf>
    <xf numFmtId="0" fontId="0" fillId="0" borderId="77" xfId="21" applyFont="1" applyBorder="1">
      <alignment/>
      <protection/>
    </xf>
    <xf numFmtId="0" fontId="0" fillId="0" borderId="57" xfId="21" applyFont="1" applyBorder="1">
      <alignment/>
      <protection/>
    </xf>
    <xf numFmtId="0" fontId="0" fillId="0" borderId="36" xfId="21" applyFont="1" applyBorder="1">
      <alignment/>
      <protection/>
    </xf>
    <xf numFmtId="0" fontId="0" fillId="6" borderId="5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25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7" xfId="21" applyFont="1" applyBorder="1">
      <alignment/>
      <protection/>
    </xf>
    <xf numFmtId="0" fontId="28" fillId="0" borderId="0" xfId="21" applyFont="1" applyFill="1" applyBorder="1" applyAlignment="1">
      <alignment horizont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0" fillId="0" borderId="7" xfId="21" applyBorder="1" applyAlignment="1">
      <alignment vertical="center"/>
      <protection/>
    </xf>
    <xf numFmtId="0" fontId="0" fillId="0" borderId="78" xfId="21" applyFont="1" applyBorder="1">
      <alignment/>
      <protection/>
    </xf>
    <xf numFmtId="0" fontId="0" fillId="0" borderId="79" xfId="21" applyFont="1" applyBorder="1">
      <alignment/>
      <protection/>
    </xf>
    <xf numFmtId="0" fontId="0" fillId="0" borderId="80" xfId="21" applyFont="1" applyBorder="1">
      <alignment/>
      <protection/>
    </xf>
    <xf numFmtId="0" fontId="35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52" fillId="0" borderId="0" xfId="21" applyFont="1" applyBorder="1" applyAlignment="1">
      <alignment horizontal="center"/>
      <protection/>
    </xf>
    <xf numFmtId="164" fontId="53" fillId="0" borderId="0" xfId="21" applyNumberFormat="1" applyFont="1" applyFill="1" applyBorder="1" applyAlignment="1">
      <alignment horizontal="center" vertical="center"/>
      <protection/>
    </xf>
    <xf numFmtId="0" fontId="16" fillId="0" borderId="0" xfId="21" applyFont="1" applyFill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28" fillId="0" borderId="0" xfId="21" applyFont="1" applyBorder="1" applyAlignment="1">
      <alignment horizontal="center" vertical="center"/>
      <protection/>
    </xf>
    <xf numFmtId="49" fontId="28" fillId="0" borderId="0" xfId="21" applyNumberFormat="1" applyFont="1" applyBorder="1" applyAlignment="1">
      <alignment horizontal="center" vertical="center"/>
      <protection/>
    </xf>
    <xf numFmtId="0" fontId="0" fillId="0" borderId="81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82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11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8" xfId="21" applyFill="1" applyBorder="1" applyAlignment="1">
      <alignment vertical="center"/>
      <protection/>
    </xf>
    <xf numFmtId="0" fontId="0" fillId="3" borderId="83" xfId="21" applyFont="1" applyFill="1" applyBorder="1" applyAlignment="1">
      <alignment vertical="center"/>
      <protection/>
    </xf>
    <xf numFmtId="0" fontId="0" fillId="3" borderId="84" xfId="21" applyFont="1" applyFill="1" applyBorder="1" applyAlignment="1">
      <alignment vertical="center"/>
      <protection/>
    </xf>
    <xf numFmtId="0" fontId="29" fillId="3" borderId="84" xfId="21" applyFont="1" applyFill="1" applyBorder="1" applyAlignment="1">
      <alignment horizontal="center" vertical="center"/>
      <protection/>
    </xf>
    <xf numFmtId="0" fontId="29" fillId="3" borderId="84" xfId="21" applyFont="1" applyFill="1" applyBorder="1" applyAlignment="1" quotePrefix="1">
      <alignment horizontal="center" vertical="center"/>
      <protection/>
    </xf>
    <xf numFmtId="0" fontId="0" fillId="3" borderId="85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8" xfId="21" applyFont="1" applyFill="1" applyBorder="1" applyAlignment="1">
      <alignment vertical="center"/>
      <protection/>
    </xf>
    <xf numFmtId="0" fontId="11" fillId="3" borderId="86" xfId="21" applyFont="1" applyFill="1" applyBorder="1" applyAlignment="1">
      <alignment horizontal="center" vertical="center"/>
      <protection/>
    </xf>
    <xf numFmtId="0" fontId="11" fillId="3" borderId="66" xfId="21" applyFont="1" applyFill="1" applyBorder="1" applyAlignment="1">
      <alignment horizontal="center" vertical="center"/>
      <protection/>
    </xf>
    <xf numFmtId="0" fontId="11" fillId="3" borderId="38" xfId="21" applyFont="1" applyFill="1" applyBorder="1" applyAlignment="1">
      <alignment horizontal="center" vertical="center"/>
      <protection/>
    </xf>
    <xf numFmtId="0" fontId="11" fillId="3" borderId="87" xfId="21" applyFont="1" applyFill="1" applyBorder="1" applyAlignment="1">
      <alignment horizontal="center" vertical="center"/>
      <protection/>
    </xf>
    <xf numFmtId="0" fontId="11" fillId="3" borderId="88" xfId="21" applyFont="1" applyFill="1" applyBorder="1" applyAlignment="1">
      <alignment horizontal="center" vertical="center"/>
      <protection/>
    </xf>
    <xf numFmtId="0" fontId="11" fillId="3" borderId="89" xfId="21" applyFont="1" applyFill="1" applyBorder="1" applyAlignment="1">
      <alignment horizontal="center" vertical="center"/>
      <protection/>
    </xf>
    <xf numFmtId="0" fontId="0" fillId="6" borderId="5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90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" fontId="0" fillId="0" borderId="7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54" fillId="0" borderId="90" xfId="21" applyNumberFormat="1" applyFont="1" applyBorder="1" applyAlignment="1">
      <alignment horizontal="center" vertical="center"/>
      <protection/>
    </xf>
    <xf numFmtId="164" fontId="55" fillId="0" borderId="6" xfId="21" applyNumberFormat="1" applyFont="1" applyBorder="1" applyAlignment="1">
      <alignment horizontal="center" vertical="center"/>
      <protection/>
    </xf>
    <xf numFmtId="1" fontId="55" fillId="0" borderId="7" xfId="21" applyNumberFormat="1" applyFont="1" applyBorder="1" applyAlignment="1">
      <alignment horizontal="center" vertical="center"/>
      <protection/>
    </xf>
    <xf numFmtId="0" fontId="18" fillId="0" borderId="9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0" fontId="18" fillId="0" borderId="7" xfId="21" applyFont="1" applyBorder="1" applyAlignment="1">
      <alignment horizontal="center" vertical="center"/>
      <protection/>
    </xf>
    <xf numFmtId="164" fontId="55" fillId="0" borderId="6" xfId="21" applyNumberFormat="1" applyFont="1" applyFill="1" applyBorder="1" applyAlignment="1">
      <alignment horizontal="center" vertical="center"/>
      <protection/>
    </xf>
    <xf numFmtId="1" fontId="55" fillId="0" borderId="7" xfId="21" applyNumberFormat="1" applyFont="1" applyFill="1" applyBorder="1" applyAlignment="1">
      <alignment horizontal="center" vertical="center"/>
      <protection/>
    </xf>
    <xf numFmtId="0" fontId="10" fillId="0" borderId="9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7" xfId="21" applyFont="1" applyBorder="1" applyAlignment="1">
      <alignment horizontal="center" vertical="center"/>
      <protection/>
    </xf>
    <xf numFmtId="49" fontId="0" fillId="0" borderId="91" xfId="21" applyNumberFormat="1" applyFont="1" applyBorder="1" applyAlignment="1">
      <alignment vertical="center"/>
      <protection/>
    </xf>
    <xf numFmtId="164" fontId="0" fillId="0" borderId="92" xfId="21" applyNumberFormat="1" applyFont="1" applyBorder="1" applyAlignment="1">
      <alignment vertical="center"/>
      <protection/>
    </xf>
    <xf numFmtId="164" fontId="0" fillId="0" borderId="92" xfId="21" applyNumberFormat="1" applyFont="1" applyBorder="1" applyAlignment="1">
      <alignment vertical="center"/>
      <protection/>
    </xf>
    <xf numFmtId="1" fontId="0" fillId="0" borderId="82" xfId="21" applyNumberFormat="1" applyFont="1" applyBorder="1" applyAlignment="1">
      <alignment vertical="center"/>
      <protection/>
    </xf>
    <xf numFmtId="1" fontId="0" fillId="0" borderId="81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82" xfId="21" applyFont="1" applyBorder="1" applyAlignment="1">
      <alignment vertical="center"/>
      <protection/>
    </xf>
    <xf numFmtId="0" fontId="0" fillId="6" borderId="37" xfId="21" applyFill="1" applyBorder="1" applyAlignment="1">
      <alignment vertical="center"/>
      <protection/>
    </xf>
    <xf numFmtId="0" fontId="0" fillId="6" borderId="30" xfId="21" applyFill="1" applyBorder="1" applyAlignment="1">
      <alignment vertical="center"/>
      <protection/>
    </xf>
    <xf numFmtId="0" fontId="0" fillId="6" borderId="11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6" borderId="68" xfId="0" applyFont="1" applyFill="1" applyBorder="1" applyAlignment="1">
      <alignment vertical="center"/>
    </xf>
    <xf numFmtId="0" fontId="0" fillId="6" borderId="69" xfId="0" applyFont="1" applyFill="1" applyBorder="1" applyAlignment="1">
      <alignment vertical="center"/>
    </xf>
    <xf numFmtId="0" fontId="1" fillId="6" borderId="68" xfId="0" applyFont="1" applyFill="1" applyBorder="1" applyAlignment="1">
      <alignment horizontal="center" vertical="center"/>
    </xf>
    <xf numFmtId="0" fontId="0" fillId="6" borderId="70" xfId="0" applyFont="1" applyFill="1" applyBorder="1" applyAlignment="1">
      <alignment vertical="center"/>
    </xf>
    <xf numFmtId="0" fontId="3" fillId="5" borderId="43" xfId="0" applyFont="1" applyFill="1" applyBorder="1" applyAlignment="1">
      <alignment horizontal="center" vertical="center"/>
    </xf>
    <xf numFmtId="0" fontId="8" fillId="4" borderId="71" xfId="0" applyFont="1" applyFill="1" applyBorder="1" applyAlignment="1">
      <alignment horizontal="center" vertical="center"/>
    </xf>
    <xf numFmtId="0" fontId="8" fillId="4" borderId="56" xfId="0" applyFont="1" applyFill="1" applyBorder="1" applyAlignment="1">
      <alignment horizontal="center" vertical="center"/>
    </xf>
    <xf numFmtId="44" fontId="8" fillId="4" borderId="55" xfId="18" applyFont="1" applyFill="1" applyBorder="1" applyAlignment="1">
      <alignment horizontal="center" vertical="center"/>
    </xf>
    <xf numFmtId="44" fontId="8" fillId="4" borderId="59" xfId="18" applyFont="1" applyFill="1" applyBorder="1" applyAlignment="1">
      <alignment horizontal="center" vertical="center"/>
    </xf>
    <xf numFmtId="44" fontId="8" fillId="4" borderId="56" xfId="18" applyFont="1" applyFill="1" applyBorder="1" applyAlignment="1">
      <alignment horizontal="center" vertical="center"/>
    </xf>
    <xf numFmtId="0" fontId="9" fillId="4" borderId="55" xfId="0" applyFont="1" applyFill="1" applyBorder="1" applyAlignment="1">
      <alignment horizontal="center" vertical="center"/>
    </xf>
    <xf numFmtId="0" fontId="9" fillId="4" borderId="63" xfId="0" applyFont="1" applyFill="1" applyBorder="1" applyAlignment="1">
      <alignment horizontal="center" vertical="center"/>
    </xf>
    <xf numFmtId="0" fontId="9" fillId="4" borderId="71" xfId="0" applyFont="1" applyFill="1" applyBorder="1" applyAlignment="1">
      <alignment horizontal="center" vertical="center"/>
    </xf>
    <xf numFmtId="0" fontId="9" fillId="4" borderId="56" xfId="0" applyFont="1" applyFill="1" applyBorder="1" applyAlignment="1">
      <alignment horizontal="center" vertical="center"/>
    </xf>
    <xf numFmtId="0" fontId="8" fillId="4" borderId="55" xfId="0" applyFont="1" applyFill="1" applyBorder="1" applyAlignment="1">
      <alignment horizontal="center" vertical="center"/>
    </xf>
    <xf numFmtId="0" fontId="8" fillId="4" borderId="63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56" fillId="2" borderId="0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57" fillId="0" borderId="0" xfId="0" applyFont="1" applyFill="1" applyBorder="1" applyAlignment="1">
      <alignment horizontal="right" vertical="center"/>
    </xf>
    <xf numFmtId="0" fontId="57" fillId="0" borderId="0" xfId="0" applyFont="1" applyFill="1" applyBorder="1" applyAlignment="1" quotePrefix="1">
      <alignment horizontal="left" vertical="center"/>
    </xf>
    <xf numFmtId="0" fontId="2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0" fillId="2" borderId="77" xfId="0" applyFill="1" applyBorder="1" applyAlignment="1">
      <alignment/>
    </xf>
    <xf numFmtId="0" fontId="0" fillId="2" borderId="57" xfId="0" applyFont="1" applyFill="1" applyBorder="1" applyAlignment="1">
      <alignment/>
    </xf>
    <xf numFmtId="0" fontId="0" fillId="2" borderId="57" xfId="0" applyFill="1" applyBorder="1" applyAlignment="1">
      <alignment/>
    </xf>
    <xf numFmtId="0" fontId="58" fillId="2" borderId="57" xfId="0" applyFont="1" applyFill="1" applyBorder="1" applyAlignment="1">
      <alignment horizontal="center"/>
    </xf>
    <xf numFmtId="0" fontId="0" fillId="2" borderId="36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0" xfId="0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1" xfId="0" applyFill="1" applyBorder="1" applyAlignment="1">
      <alignment/>
    </xf>
    <xf numFmtId="0" fontId="0" fillId="2" borderId="4" xfId="0" applyFill="1" applyBorder="1" applyAlignment="1">
      <alignment/>
    </xf>
    <xf numFmtId="0" fontId="11" fillId="2" borderId="4" xfId="0" applyFont="1" applyFill="1" applyBorder="1" applyAlignment="1">
      <alignment horizontal="center"/>
    </xf>
    <xf numFmtId="0" fontId="0" fillId="2" borderId="82" xfId="0" applyFill="1" applyBorder="1" applyAlignment="1">
      <alignment/>
    </xf>
    <xf numFmtId="0" fontId="8" fillId="4" borderId="67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27" fillId="0" borderId="64" xfId="0" applyFont="1" applyFill="1" applyBorder="1" applyAlignment="1">
      <alignment horizontal="center" vertical="center"/>
    </xf>
    <xf numFmtId="0" fontId="27" fillId="0" borderId="65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47" fillId="0" borderId="8" xfId="0" applyNumberFormat="1" applyFont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49" fontId="48" fillId="0" borderId="8" xfId="0" applyNumberFormat="1" applyFont="1" applyFill="1" applyBorder="1" applyAlignment="1">
      <alignment horizontal="center" vertical="center"/>
    </xf>
    <xf numFmtId="164" fontId="51" fillId="0" borderId="7" xfId="0" applyNumberFormat="1" applyFont="1" applyFill="1" applyBorder="1" applyAlignment="1">
      <alignment horizontal="center" vertical="center"/>
    </xf>
    <xf numFmtId="49" fontId="48" fillId="0" borderId="0" xfId="0" applyNumberFormat="1" applyFont="1" applyBorder="1" applyAlignment="1">
      <alignment horizontal="center" vertical="center"/>
    </xf>
    <xf numFmtId="164" fontId="51" fillId="0" borderId="5" xfId="0" applyNumberFormat="1" applyFont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64" fontId="59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top"/>
    </xf>
    <xf numFmtId="0" fontId="16" fillId="0" borderId="0" xfId="0" applyFont="1" applyAlignment="1">
      <alignment horizontal="center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164" fontId="61" fillId="0" borderId="0" xfId="0" applyNumberFormat="1" applyFont="1" applyFill="1" applyBorder="1" applyAlignment="1">
      <alignment horizontal="left"/>
    </xf>
    <xf numFmtId="164" fontId="61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Continuous" vertical="center"/>
    </xf>
    <xf numFmtId="164" fontId="0" fillId="0" borderId="0" xfId="0" applyNumberFormat="1" applyAlignment="1">
      <alignment horizontal="center" vertical="top"/>
    </xf>
    <xf numFmtId="0" fontId="11" fillId="0" borderId="0" xfId="0" applyFont="1" applyFill="1" applyBorder="1" applyAlignment="1">
      <alignment horizontal="centerContinuous" vertical="center"/>
    </xf>
    <xf numFmtId="164" fontId="11" fillId="0" borderId="0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164" fontId="51" fillId="0" borderId="0" xfId="0" applyNumberFormat="1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66" xfId="0" applyFont="1" applyFill="1" applyBorder="1" applyAlignment="1">
      <alignment horizontal="center" vertical="center"/>
    </xf>
    <xf numFmtId="0" fontId="11" fillId="2" borderId="93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49" fillId="0" borderId="12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164" fontId="6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indent="1"/>
    </xf>
    <xf numFmtId="0" fontId="0" fillId="0" borderId="95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70</xdr:col>
      <xdr:colOff>504825</xdr:colOff>
      <xdr:row>27</xdr:row>
      <xdr:rowOff>114300</xdr:rowOff>
    </xdr:from>
    <xdr:to>
      <xdr:col>76</xdr:col>
      <xdr:colOff>742950</xdr:colOff>
      <xdr:row>27</xdr:row>
      <xdr:rowOff>114300</xdr:rowOff>
    </xdr:to>
    <xdr:sp>
      <xdr:nvSpPr>
        <xdr:cNvPr id="1" name="Line 623"/>
        <xdr:cNvSpPr>
          <a:spLocks/>
        </xdr:cNvSpPr>
      </xdr:nvSpPr>
      <xdr:spPr>
        <a:xfrm flipV="1">
          <a:off x="52358925" y="7219950"/>
          <a:ext cx="469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11906250" y="7219950"/>
          <a:ext cx="20497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495300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1009650" y="7905750"/>
          <a:ext cx="31394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99185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70</xdr:col>
      <xdr:colOff>495300</xdr:colOff>
      <xdr:row>27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33337500" y="7219950"/>
          <a:ext cx="1901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87</xdr:col>
      <xdr:colOff>19050</xdr:colOff>
      <xdr:row>30</xdr:row>
      <xdr:rowOff>114300</xdr:rowOff>
    </xdr:to>
    <xdr:sp>
      <xdr:nvSpPr>
        <xdr:cNvPr id="6" name="Line 12"/>
        <xdr:cNvSpPr>
          <a:spLocks/>
        </xdr:cNvSpPr>
      </xdr:nvSpPr>
      <xdr:spPr>
        <a:xfrm flipV="1">
          <a:off x="33337500" y="7905750"/>
          <a:ext cx="31394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Brod  nad  Tichou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7791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46</xdr:row>
      <xdr:rowOff>0</xdr:rowOff>
    </xdr:from>
    <xdr:ext cx="314325" cy="266700"/>
    <xdr:sp>
      <xdr:nvSpPr>
        <xdr:cNvPr id="9" name="Oval 27"/>
        <xdr:cNvSpPr>
          <a:spLocks/>
        </xdr:cNvSpPr>
      </xdr:nvSpPr>
      <xdr:spPr>
        <a:xfrm>
          <a:off x="32727900" y="11449050"/>
          <a:ext cx="314325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0" name="Line 32"/>
        <xdr:cNvSpPr>
          <a:spLocks/>
        </xdr:cNvSpPr>
      </xdr:nvSpPr>
      <xdr:spPr>
        <a:xfrm flipH="1">
          <a:off x="39966900" y="1123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1" name="Line 33"/>
        <xdr:cNvSpPr>
          <a:spLocks/>
        </xdr:cNvSpPr>
      </xdr:nvSpPr>
      <xdr:spPr>
        <a:xfrm flipH="1">
          <a:off x="39966900" y="11229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12" name="Line 34"/>
        <xdr:cNvSpPr>
          <a:spLocks/>
        </xdr:cNvSpPr>
      </xdr:nvSpPr>
      <xdr:spPr>
        <a:xfrm flipH="1">
          <a:off x="557879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9525</xdr:rowOff>
    </xdr:from>
    <xdr:to>
      <xdr:col>76</xdr:col>
      <xdr:colOff>9525</xdr:colOff>
      <xdr:row>38</xdr:row>
      <xdr:rowOff>9525</xdr:rowOff>
    </xdr:to>
    <xdr:sp>
      <xdr:nvSpPr>
        <xdr:cNvPr id="13" name="Line 35"/>
        <xdr:cNvSpPr>
          <a:spLocks/>
        </xdr:cNvSpPr>
      </xdr:nvSpPr>
      <xdr:spPr>
        <a:xfrm flipH="1">
          <a:off x="55787925" y="9629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14" name="Line 36"/>
        <xdr:cNvSpPr>
          <a:spLocks/>
        </xdr:cNvSpPr>
      </xdr:nvSpPr>
      <xdr:spPr>
        <a:xfrm flipH="1">
          <a:off x="557879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9525</xdr:rowOff>
    </xdr:from>
    <xdr:to>
      <xdr:col>76</xdr:col>
      <xdr:colOff>9525</xdr:colOff>
      <xdr:row>38</xdr:row>
      <xdr:rowOff>9525</xdr:rowOff>
    </xdr:to>
    <xdr:sp>
      <xdr:nvSpPr>
        <xdr:cNvPr id="15" name="Line 37"/>
        <xdr:cNvSpPr>
          <a:spLocks/>
        </xdr:cNvSpPr>
      </xdr:nvSpPr>
      <xdr:spPr>
        <a:xfrm flipH="1">
          <a:off x="55787925" y="9629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6" name="Line 38"/>
        <xdr:cNvSpPr>
          <a:spLocks/>
        </xdr:cNvSpPr>
      </xdr:nvSpPr>
      <xdr:spPr>
        <a:xfrm>
          <a:off x="581025" y="79057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32385000" y="77914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18" name="text 7166"/>
        <xdr:cNvSpPr txBox="1">
          <a:spLocks noChangeArrowheads="1"/>
        </xdr:cNvSpPr>
      </xdr:nvSpPr>
      <xdr:spPr>
        <a:xfrm>
          <a:off x="32385000" y="7105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33</xdr:col>
      <xdr:colOff>0</xdr:colOff>
      <xdr:row>45</xdr:row>
      <xdr:rowOff>0</xdr:rowOff>
    </xdr:from>
    <xdr:to>
      <xdr:col>44</xdr:col>
      <xdr:colOff>0</xdr:colOff>
      <xdr:row>47</xdr:row>
      <xdr:rowOff>0</xdr:rowOff>
    </xdr:to>
    <xdr:sp>
      <xdr:nvSpPr>
        <xdr:cNvPr id="19" name="text 6"/>
        <xdr:cNvSpPr txBox="1">
          <a:spLocks noChangeArrowheads="1"/>
        </xdr:cNvSpPr>
      </xdr:nvSpPr>
      <xdr:spPr>
        <a:xfrm>
          <a:off x="24288750" y="11220450"/>
          <a:ext cx="8096250" cy="4953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45</xdr:col>
      <xdr:colOff>0</xdr:colOff>
      <xdr:row>45</xdr:row>
      <xdr:rowOff>0</xdr:rowOff>
    </xdr:from>
    <xdr:to>
      <xdr:col>56</xdr:col>
      <xdr:colOff>0</xdr:colOff>
      <xdr:row>47</xdr:row>
      <xdr:rowOff>0</xdr:rowOff>
    </xdr:to>
    <xdr:sp>
      <xdr:nvSpPr>
        <xdr:cNvPr id="20" name="text 6"/>
        <xdr:cNvSpPr txBox="1">
          <a:spLocks noChangeArrowheads="1"/>
        </xdr:cNvSpPr>
      </xdr:nvSpPr>
      <xdr:spPr>
        <a:xfrm>
          <a:off x="33356550" y="11220450"/>
          <a:ext cx="8096250" cy="4953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7791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22" name="Line 55"/>
        <xdr:cNvSpPr>
          <a:spLocks/>
        </xdr:cNvSpPr>
      </xdr:nvSpPr>
      <xdr:spPr>
        <a:xfrm>
          <a:off x="64779525" y="79057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23" name="Line 864"/>
        <xdr:cNvSpPr>
          <a:spLocks/>
        </xdr:cNvSpPr>
      </xdr:nvSpPr>
      <xdr:spPr>
        <a:xfrm flipH="1">
          <a:off x="55787925" y="939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24" name="Line 865"/>
        <xdr:cNvSpPr>
          <a:spLocks/>
        </xdr:cNvSpPr>
      </xdr:nvSpPr>
      <xdr:spPr>
        <a:xfrm flipH="1">
          <a:off x="55787925" y="93916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25" name="Line 866"/>
        <xdr:cNvSpPr>
          <a:spLocks/>
        </xdr:cNvSpPr>
      </xdr:nvSpPr>
      <xdr:spPr>
        <a:xfrm flipH="1">
          <a:off x="55787925" y="939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26" name="Line 867"/>
        <xdr:cNvSpPr>
          <a:spLocks/>
        </xdr:cNvSpPr>
      </xdr:nvSpPr>
      <xdr:spPr>
        <a:xfrm flipH="1">
          <a:off x="55787925" y="93916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66</xdr:col>
      <xdr:colOff>19050</xdr:colOff>
      <xdr:row>34</xdr:row>
      <xdr:rowOff>0</xdr:rowOff>
    </xdr:from>
    <xdr:to>
      <xdr:col>67</xdr:col>
      <xdr:colOff>295275</xdr:colOff>
      <xdr:row>36</xdr:row>
      <xdr:rowOff>0</xdr:rowOff>
    </xdr:to>
    <xdr:pic>
      <xdr:nvPicPr>
        <xdr:cNvPr id="27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01350" y="87058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74</xdr:col>
      <xdr:colOff>962025</xdr:colOff>
      <xdr:row>39</xdr:row>
      <xdr:rowOff>19050</xdr:rowOff>
    </xdr:from>
    <xdr:to>
      <xdr:col>75</xdr:col>
      <xdr:colOff>504825</xdr:colOff>
      <xdr:row>39</xdr:row>
      <xdr:rowOff>19050</xdr:rowOff>
    </xdr:to>
    <xdr:sp>
      <xdr:nvSpPr>
        <xdr:cNvPr id="28" name="Line 12"/>
        <xdr:cNvSpPr>
          <a:spLocks/>
        </xdr:cNvSpPr>
      </xdr:nvSpPr>
      <xdr:spPr>
        <a:xfrm flipH="1">
          <a:off x="55787925" y="9867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9525</xdr:rowOff>
    </xdr:from>
    <xdr:to>
      <xdr:col>76</xdr:col>
      <xdr:colOff>9525</xdr:colOff>
      <xdr:row>39</xdr:row>
      <xdr:rowOff>9525</xdr:rowOff>
    </xdr:to>
    <xdr:sp>
      <xdr:nvSpPr>
        <xdr:cNvPr id="29" name="Line 13"/>
        <xdr:cNvSpPr>
          <a:spLocks/>
        </xdr:cNvSpPr>
      </xdr:nvSpPr>
      <xdr:spPr>
        <a:xfrm flipH="1">
          <a:off x="55787925" y="9858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19050</xdr:rowOff>
    </xdr:from>
    <xdr:to>
      <xdr:col>75</xdr:col>
      <xdr:colOff>504825</xdr:colOff>
      <xdr:row>39</xdr:row>
      <xdr:rowOff>19050</xdr:rowOff>
    </xdr:to>
    <xdr:sp>
      <xdr:nvSpPr>
        <xdr:cNvPr id="30" name="Line 14"/>
        <xdr:cNvSpPr>
          <a:spLocks/>
        </xdr:cNvSpPr>
      </xdr:nvSpPr>
      <xdr:spPr>
        <a:xfrm flipH="1">
          <a:off x="55787925" y="9867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9525</xdr:rowOff>
    </xdr:from>
    <xdr:to>
      <xdr:col>76</xdr:col>
      <xdr:colOff>9525</xdr:colOff>
      <xdr:row>39</xdr:row>
      <xdr:rowOff>9525</xdr:rowOff>
    </xdr:to>
    <xdr:sp>
      <xdr:nvSpPr>
        <xdr:cNvPr id="31" name="Line 15"/>
        <xdr:cNvSpPr>
          <a:spLocks/>
        </xdr:cNvSpPr>
      </xdr:nvSpPr>
      <xdr:spPr>
        <a:xfrm flipH="1">
          <a:off x="55787925" y="9858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19050</xdr:rowOff>
    </xdr:from>
    <xdr:to>
      <xdr:col>75</xdr:col>
      <xdr:colOff>504825</xdr:colOff>
      <xdr:row>40</xdr:row>
      <xdr:rowOff>19050</xdr:rowOff>
    </xdr:to>
    <xdr:sp>
      <xdr:nvSpPr>
        <xdr:cNvPr id="32" name="Line 16"/>
        <xdr:cNvSpPr>
          <a:spLocks/>
        </xdr:cNvSpPr>
      </xdr:nvSpPr>
      <xdr:spPr>
        <a:xfrm flipH="1">
          <a:off x="557879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9525</xdr:rowOff>
    </xdr:from>
    <xdr:to>
      <xdr:col>76</xdr:col>
      <xdr:colOff>9525</xdr:colOff>
      <xdr:row>40</xdr:row>
      <xdr:rowOff>9525</xdr:rowOff>
    </xdr:to>
    <xdr:sp>
      <xdr:nvSpPr>
        <xdr:cNvPr id="33" name="Line 17"/>
        <xdr:cNvSpPr>
          <a:spLocks/>
        </xdr:cNvSpPr>
      </xdr:nvSpPr>
      <xdr:spPr>
        <a:xfrm flipH="1">
          <a:off x="55787925" y="10086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19050</xdr:rowOff>
    </xdr:from>
    <xdr:to>
      <xdr:col>75</xdr:col>
      <xdr:colOff>504825</xdr:colOff>
      <xdr:row>40</xdr:row>
      <xdr:rowOff>19050</xdr:rowOff>
    </xdr:to>
    <xdr:sp>
      <xdr:nvSpPr>
        <xdr:cNvPr id="34" name="Line 18"/>
        <xdr:cNvSpPr>
          <a:spLocks/>
        </xdr:cNvSpPr>
      </xdr:nvSpPr>
      <xdr:spPr>
        <a:xfrm flipH="1">
          <a:off x="557879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9525</xdr:rowOff>
    </xdr:from>
    <xdr:to>
      <xdr:col>76</xdr:col>
      <xdr:colOff>9525</xdr:colOff>
      <xdr:row>40</xdr:row>
      <xdr:rowOff>9525</xdr:rowOff>
    </xdr:to>
    <xdr:sp>
      <xdr:nvSpPr>
        <xdr:cNvPr id="35" name="Line 19"/>
        <xdr:cNvSpPr>
          <a:spLocks/>
        </xdr:cNvSpPr>
      </xdr:nvSpPr>
      <xdr:spPr>
        <a:xfrm flipH="1">
          <a:off x="55787925" y="10086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19050</xdr:rowOff>
    </xdr:from>
    <xdr:to>
      <xdr:col>75</xdr:col>
      <xdr:colOff>504825</xdr:colOff>
      <xdr:row>41</xdr:row>
      <xdr:rowOff>19050</xdr:rowOff>
    </xdr:to>
    <xdr:sp>
      <xdr:nvSpPr>
        <xdr:cNvPr id="36" name="Line 20"/>
        <xdr:cNvSpPr>
          <a:spLocks/>
        </xdr:cNvSpPr>
      </xdr:nvSpPr>
      <xdr:spPr>
        <a:xfrm flipH="1">
          <a:off x="55787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9525</xdr:rowOff>
    </xdr:from>
    <xdr:to>
      <xdr:col>76</xdr:col>
      <xdr:colOff>9525</xdr:colOff>
      <xdr:row>41</xdr:row>
      <xdr:rowOff>9525</xdr:rowOff>
    </xdr:to>
    <xdr:sp>
      <xdr:nvSpPr>
        <xdr:cNvPr id="37" name="Line 21"/>
        <xdr:cNvSpPr>
          <a:spLocks/>
        </xdr:cNvSpPr>
      </xdr:nvSpPr>
      <xdr:spPr>
        <a:xfrm flipH="1">
          <a:off x="55787925" y="10315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19050</xdr:rowOff>
    </xdr:from>
    <xdr:to>
      <xdr:col>75</xdr:col>
      <xdr:colOff>504825</xdr:colOff>
      <xdr:row>41</xdr:row>
      <xdr:rowOff>19050</xdr:rowOff>
    </xdr:to>
    <xdr:sp>
      <xdr:nvSpPr>
        <xdr:cNvPr id="38" name="Line 22"/>
        <xdr:cNvSpPr>
          <a:spLocks/>
        </xdr:cNvSpPr>
      </xdr:nvSpPr>
      <xdr:spPr>
        <a:xfrm flipH="1">
          <a:off x="55787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9525</xdr:rowOff>
    </xdr:from>
    <xdr:to>
      <xdr:col>76</xdr:col>
      <xdr:colOff>9525</xdr:colOff>
      <xdr:row>41</xdr:row>
      <xdr:rowOff>9525</xdr:rowOff>
    </xdr:to>
    <xdr:sp>
      <xdr:nvSpPr>
        <xdr:cNvPr id="39" name="Line 23"/>
        <xdr:cNvSpPr>
          <a:spLocks/>
        </xdr:cNvSpPr>
      </xdr:nvSpPr>
      <xdr:spPr>
        <a:xfrm flipH="1">
          <a:off x="55787925" y="10315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19050</xdr:rowOff>
    </xdr:from>
    <xdr:to>
      <xdr:col>75</xdr:col>
      <xdr:colOff>504825</xdr:colOff>
      <xdr:row>42</xdr:row>
      <xdr:rowOff>19050</xdr:rowOff>
    </xdr:to>
    <xdr:sp>
      <xdr:nvSpPr>
        <xdr:cNvPr id="40" name="Line 24"/>
        <xdr:cNvSpPr>
          <a:spLocks/>
        </xdr:cNvSpPr>
      </xdr:nvSpPr>
      <xdr:spPr>
        <a:xfrm flipH="1">
          <a:off x="55787925" y="10553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9525</xdr:rowOff>
    </xdr:from>
    <xdr:to>
      <xdr:col>76</xdr:col>
      <xdr:colOff>9525</xdr:colOff>
      <xdr:row>42</xdr:row>
      <xdr:rowOff>9525</xdr:rowOff>
    </xdr:to>
    <xdr:sp>
      <xdr:nvSpPr>
        <xdr:cNvPr id="41" name="Line 25"/>
        <xdr:cNvSpPr>
          <a:spLocks/>
        </xdr:cNvSpPr>
      </xdr:nvSpPr>
      <xdr:spPr>
        <a:xfrm flipH="1">
          <a:off x="55787925" y="10544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19050</xdr:rowOff>
    </xdr:from>
    <xdr:to>
      <xdr:col>75</xdr:col>
      <xdr:colOff>504825</xdr:colOff>
      <xdr:row>42</xdr:row>
      <xdr:rowOff>19050</xdr:rowOff>
    </xdr:to>
    <xdr:sp>
      <xdr:nvSpPr>
        <xdr:cNvPr id="42" name="Line 26"/>
        <xdr:cNvSpPr>
          <a:spLocks/>
        </xdr:cNvSpPr>
      </xdr:nvSpPr>
      <xdr:spPr>
        <a:xfrm flipH="1">
          <a:off x="55787925" y="10553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9525</xdr:rowOff>
    </xdr:from>
    <xdr:to>
      <xdr:col>76</xdr:col>
      <xdr:colOff>9525</xdr:colOff>
      <xdr:row>42</xdr:row>
      <xdr:rowOff>9525</xdr:rowOff>
    </xdr:to>
    <xdr:sp>
      <xdr:nvSpPr>
        <xdr:cNvPr id="43" name="Line 27"/>
        <xdr:cNvSpPr>
          <a:spLocks/>
        </xdr:cNvSpPr>
      </xdr:nvSpPr>
      <xdr:spPr>
        <a:xfrm flipH="1">
          <a:off x="55787925" y="10544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44" name="Line 28"/>
        <xdr:cNvSpPr>
          <a:spLocks/>
        </xdr:cNvSpPr>
      </xdr:nvSpPr>
      <xdr:spPr>
        <a:xfrm flipH="1">
          <a:off x="55787925" y="10782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9525</xdr:rowOff>
    </xdr:from>
    <xdr:to>
      <xdr:col>76</xdr:col>
      <xdr:colOff>9525</xdr:colOff>
      <xdr:row>43</xdr:row>
      <xdr:rowOff>9525</xdr:rowOff>
    </xdr:to>
    <xdr:sp>
      <xdr:nvSpPr>
        <xdr:cNvPr id="45" name="Line 29"/>
        <xdr:cNvSpPr>
          <a:spLocks/>
        </xdr:cNvSpPr>
      </xdr:nvSpPr>
      <xdr:spPr>
        <a:xfrm flipH="1">
          <a:off x="55787925" y="10772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46" name="Line 30"/>
        <xdr:cNvSpPr>
          <a:spLocks/>
        </xdr:cNvSpPr>
      </xdr:nvSpPr>
      <xdr:spPr>
        <a:xfrm flipH="1">
          <a:off x="55787925" y="10782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9525</xdr:rowOff>
    </xdr:from>
    <xdr:to>
      <xdr:col>76</xdr:col>
      <xdr:colOff>9525</xdr:colOff>
      <xdr:row>43</xdr:row>
      <xdr:rowOff>9525</xdr:rowOff>
    </xdr:to>
    <xdr:sp>
      <xdr:nvSpPr>
        <xdr:cNvPr id="47" name="Line 31"/>
        <xdr:cNvSpPr>
          <a:spLocks/>
        </xdr:cNvSpPr>
      </xdr:nvSpPr>
      <xdr:spPr>
        <a:xfrm flipH="1">
          <a:off x="55787925" y="10772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48" name="Line 32"/>
        <xdr:cNvSpPr>
          <a:spLocks/>
        </xdr:cNvSpPr>
      </xdr:nvSpPr>
      <xdr:spPr>
        <a:xfrm flipH="1">
          <a:off x="55787925" y="11010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9525</xdr:rowOff>
    </xdr:from>
    <xdr:to>
      <xdr:col>76</xdr:col>
      <xdr:colOff>9525</xdr:colOff>
      <xdr:row>44</xdr:row>
      <xdr:rowOff>9525</xdr:rowOff>
    </xdr:to>
    <xdr:sp>
      <xdr:nvSpPr>
        <xdr:cNvPr id="49" name="Line 33"/>
        <xdr:cNvSpPr>
          <a:spLocks/>
        </xdr:cNvSpPr>
      </xdr:nvSpPr>
      <xdr:spPr>
        <a:xfrm flipH="1">
          <a:off x="55787925" y="11001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50" name="Line 34"/>
        <xdr:cNvSpPr>
          <a:spLocks/>
        </xdr:cNvSpPr>
      </xdr:nvSpPr>
      <xdr:spPr>
        <a:xfrm flipH="1">
          <a:off x="55787925" y="11010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9525</xdr:rowOff>
    </xdr:from>
    <xdr:to>
      <xdr:col>76</xdr:col>
      <xdr:colOff>9525</xdr:colOff>
      <xdr:row>44</xdr:row>
      <xdr:rowOff>9525</xdr:rowOff>
    </xdr:to>
    <xdr:sp>
      <xdr:nvSpPr>
        <xdr:cNvPr id="51" name="Line 35"/>
        <xdr:cNvSpPr>
          <a:spLocks/>
        </xdr:cNvSpPr>
      </xdr:nvSpPr>
      <xdr:spPr>
        <a:xfrm flipH="1">
          <a:off x="55787925" y="11001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52" name="Line 36"/>
        <xdr:cNvSpPr>
          <a:spLocks/>
        </xdr:cNvSpPr>
      </xdr:nvSpPr>
      <xdr:spPr>
        <a:xfrm flipH="1">
          <a:off x="55787925" y="1123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9525</xdr:rowOff>
    </xdr:from>
    <xdr:to>
      <xdr:col>76</xdr:col>
      <xdr:colOff>9525</xdr:colOff>
      <xdr:row>45</xdr:row>
      <xdr:rowOff>9525</xdr:rowOff>
    </xdr:to>
    <xdr:sp>
      <xdr:nvSpPr>
        <xdr:cNvPr id="53" name="Line 37"/>
        <xdr:cNvSpPr>
          <a:spLocks/>
        </xdr:cNvSpPr>
      </xdr:nvSpPr>
      <xdr:spPr>
        <a:xfrm flipH="1">
          <a:off x="55787925" y="11229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54" name="Line 38"/>
        <xdr:cNvSpPr>
          <a:spLocks/>
        </xdr:cNvSpPr>
      </xdr:nvSpPr>
      <xdr:spPr>
        <a:xfrm flipH="1">
          <a:off x="55787925" y="1123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9525</xdr:rowOff>
    </xdr:from>
    <xdr:to>
      <xdr:col>76</xdr:col>
      <xdr:colOff>9525</xdr:colOff>
      <xdr:row>45</xdr:row>
      <xdr:rowOff>9525</xdr:rowOff>
    </xdr:to>
    <xdr:sp>
      <xdr:nvSpPr>
        <xdr:cNvPr id="55" name="Line 39"/>
        <xdr:cNvSpPr>
          <a:spLocks/>
        </xdr:cNvSpPr>
      </xdr:nvSpPr>
      <xdr:spPr>
        <a:xfrm flipH="1">
          <a:off x="55787925" y="11229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56" name="Line 40"/>
        <xdr:cNvSpPr>
          <a:spLocks/>
        </xdr:cNvSpPr>
      </xdr:nvSpPr>
      <xdr:spPr>
        <a:xfrm flipH="1">
          <a:off x="57273825" y="11468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57" name="Line 41"/>
        <xdr:cNvSpPr>
          <a:spLocks/>
        </xdr:cNvSpPr>
      </xdr:nvSpPr>
      <xdr:spPr>
        <a:xfrm flipH="1">
          <a:off x="57273825" y="11458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58" name="Line 42"/>
        <xdr:cNvSpPr>
          <a:spLocks/>
        </xdr:cNvSpPr>
      </xdr:nvSpPr>
      <xdr:spPr>
        <a:xfrm flipH="1">
          <a:off x="57273825" y="11468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59" name="Line 43"/>
        <xdr:cNvSpPr>
          <a:spLocks/>
        </xdr:cNvSpPr>
      </xdr:nvSpPr>
      <xdr:spPr>
        <a:xfrm flipH="1">
          <a:off x="57273825" y="11458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60" name="Line 44"/>
        <xdr:cNvSpPr>
          <a:spLocks/>
        </xdr:cNvSpPr>
      </xdr:nvSpPr>
      <xdr:spPr>
        <a:xfrm flipH="1">
          <a:off x="57273825" y="1173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61" name="Line 45"/>
        <xdr:cNvSpPr>
          <a:spLocks/>
        </xdr:cNvSpPr>
      </xdr:nvSpPr>
      <xdr:spPr>
        <a:xfrm flipH="1">
          <a:off x="57273825" y="1172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62" name="Line 46"/>
        <xdr:cNvSpPr>
          <a:spLocks/>
        </xdr:cNvSpPr>
      </xdr:nvSpPr>
      <xdr:spPr>
        <a:xfrm flipH="1">
          <a:off x="57273825" y="1173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63" name="Line 47"/>
        <xdr:cNvSpPr>
          <a:spLocks/>
        </xdr:cNvSpPr>
      </xdr:nvSpPr>
      <xdr:spPr>
        <a:xfrm flipH="1">
          <a:off x="57273825" y="1172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64" name="Line 48"/>
        <xdr:cNvSpPr>
          <a:spLocks/>
        </xdr:cNvSpPr>
      </xdr:nvSpPr>
      <xdr:spPr>
        <a:xfrm flipH="1">
          <a:off x="57273825" y="1200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65" name="Line 49"/>
        <xdr:cNvSpPr>
          <a:spLocks/>
        </xdr:cNvSpPr>
      </xdr:nvSpPr>
      <xdr:spPr>
        <a:xfrm flipH="1">
          <a:off x="57273825" y="11991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66" name="Line 50"/>
        <xdr:cNvSpPr>
          <a:spLocks/>
        </xdr:cNvSpPr>
      </xdr:nvSpPr>
      <xdr:spPr>
        <a:xfrm flipH="1">
          <a:off x="57273825" y="1200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67" name="Line 51"/>
        <xdr:cNvSpPr>
          <a:spLocks/>
        </xdr:cNvSpPr>
      </xdr:nvSpPr>
      <xdr:spPr>
        <a:xfrm flipH="1">
          <a:off x="57273825" y="11991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8" name="Line 52"/>
        <xdr:cNvSpPr>
          <a:spLocks/>
        </xdr:cNvSpPr>
      </xdr:nvSpPr>
      <xdr:spPr>
        <a:xfrm flipH="1">
          <a:off x="57273825" y="12287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9" name="Line 53"/>
        <xdr:cNvSpPr>
          <a:spLocks/>
        </xdr:cNvSpPr>
      </xdr:nvSpPr>
      <xdr:spPr>
        <a:xfrm flipH="1">
          <a:off x="57273825" y="12277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70" name="Line 54"/>
        <xdr:cNvSpPr>
          <a:spLocks/>
        </xdr:cNvSpPr>
      </xdr:nvSpPr>
      <xdr:spPr>
        <a:xfrm flipH="1">
          <a:off x="57273825" y="12287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71" name="Line 55"/>
        <xdr:cNvSpPr>
          <a:spLocks/>
        </xdr:cNvSpPr>
      </xdr:nvSpPr>
      <xdr:spPr>
        <a:xfrm flipH="1">
          <a:off x="57273825" y="12277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2" name="Line 56"/>
        <xdr:cNvSpPr>
          <a:spLocks/>
        </xdr:cNvSpPr>
      </xdr:nvSpPr>
      <xdr:spPr>
        <a:xfrm flipH="1">
          <a:off x="57273825" y="1257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3" name="Line 57"/>
        <xdr:cNvSpPr>
          <a:spLocks/>
        </xdr:cNvSpPr>
      </xdr:nvSpPr>
      <xdr:spPr>
        <a:xfrm flipH="1">
          <a:off x="57273825" y="1256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4" name="Line 58"/>
        <xdr:cNvSpPr>
          <a:spLocks/>
        </xdr:cNvSpPr>
      </xdr:nvSpPr>
      <xdr:spPr>
        <a:xfrm flipH="1">
          <a:off x="57273825" y="1257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5" name="Line 59"/>
        <xdr:cNvSpPr>
          <a:spLocks/>
        </xdr:cNvSpPr>
      </xdr:nvSpPr>
      <xdr:spPr>
        <a:xfrm flipH="1">
          <a:off x="57273825" y="1256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76" name="Line 60"/>
        <xdr:cNvSpPr>
          <a:spLocks/>
        </xdr:cNvSpPr>
      </xdr:nvSpPr>
      <xdr:spPr>
        <a:xfrm flipH="1">
          <a:off x="57273825" y="1285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77" name="Line 61"/>
        <xdr:cNvSpPr>
          <a:spLocks/>
        </xdr:cNvSpPr>
      </xdr:nvSpPr>
      <xdr:spPr>
        <a:xfrm flipH="1">
          <a:off x="57273825" y="1284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78" name="Line 62"/>
        <xdr:cNvSpPr>
          <a:spLocks/>
        </xdr:cNvSpPr>
      </xdr:nvSpPr>
      <xdr:spPr>
        <a:xfrm flipH="1">
          <a:off x="57273825" y="1285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79" name="Line 63"/>
        <xdr:cNvSpPr>
          <a:spLocks/>
        </xdr:cNvSpPr>
      </xdr:nvSpPr>
      <xdr:spPr>
        <a:xfrm flipH="1">
          <a:off x="57273825" y="1284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" name="Line 64"/>
        <xdr:cNvSpPr>
          <a:spLocks/>
        </xdr:cNvSpPr>
      </xdr:nvSpPr>
      <xdr:spPr>
        <a:xfrm flipH="1">
          <a:off x="57273825" y="1314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1" name="Line 65"/>
        <xdr:cNvSpPr>
          <a:spLocks/>
        </xdr:cNvSpPr>
      </xdr:nvSpPr>
      <xdr:spPr>
        <a:xfrm flipH="1">
          <a:off x="57273825" y="1313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" name="Line 66"/>
        <xdr:cNvSpPr>
          <a:spLocks/>
        </xdr:cNvSpPr>
      </xdr:nvSpPr>
      <xdr:spPr>
        <a:xfrm flipH="1">
          <a:off x="57273825" y="1314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3" name="Line 67"/>
        <xdr:cNvSpPr>
          <a:spLocks/>
        </xdr:cNvSpPr>
      </xdr:nvSpPr>
      <xdr:spPr>
        <a:xfrm flipH="1">
          <a:off x="57273825" y="1313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84" name="Line 68"/>
        <xdr:cNvSpPr>
          <a:spLocks/>
        </xdr:cNvSpPr>
      </xdr:nvSpPr>
      <xdr:spPr>
        <a:xfrm flipH="1">
          <a:off x="55787925" y="13430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9525</xdr:rowOff>
    </xdr:from>
    <xdr:to>
      <xdr:col>76</xdr:col>
      <xdr:colOff>9525</xdr:colOff>
      <xdr:row>53</xdr:row>
      <xdr:rowOff>9525</xdr:rowOff>
    </xdr:to>
    <xdr:sp>
      <xdr:nvSpPr>
        <xdr:cNvPr id="85" name="Line 69"/>
        <xdr:cNvSpPr>
          <a:spLocks/>
        </xdr:cNvSpPr>
      </xdr:nvSpPr>
      <xdr:spPr>
        <a:xfrm flipH="1">
          <a:off x="55787925" y="13420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86" name="Line 70"/>
        <xdr:cNvSpPr>
          <a:spLocks/>
        </xdr:cNvSpPr>
      </xdr:nvSpPr>
      <xdr:spPr>
        <a:xfrm flipH="1">
          <a:off x="55787925" y="13430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9525</xdr:rowOff>
    </xdr:from>
    <xdr:to>
      <xdr:col>76</xdr:col>
      <xdr:colOff>9525</xdr:colOff>
      <xdr:row>53</xdr:row>
      <xdr:rowOff>9525</xdr:rowOff>
    </xdr:to>
    <xdr:sp>
      <xdr:nvSpPr>
        <xdr:cNvPr id="87" name="Line 71"/>
        <xdr:cNvSpPr>
          <a:spLocks/>
        </xdr:cNvSpPr>
      </xdr:nvSpPr>
      <xdr:spPr>
        <a:xfrm flipH="1">
          <a:off x="55787925" y="13420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54</xdr:row>
      <xdr:rowOff>19050</xdr:rowOff>
    </xdr:from>
    <xdr:to>
      <xdr:col>75</xdr:col>
      <xdr:colOff>504825</xdr:colOff>
      <xdr:row>54</xdr:row>
      <xdr:rowOff>19050</xdr:rowOff>
    </xdr:to>
    <xdr:sp>
      <xdr:nvSpPr>
        <xdr:cNvPr id="88" name="Line 72"/>
        <xdr:cNvSpPr>
          <a:spLocks/>
        </xdr:cNvSpPr>
      </xdr:nvSpPr>
      <xdr:spPr>
        <a:xfrm flipH="1">
          <a:off x="55787925" y="13592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54</xdr:row>
      <xdr:rowOff>9525</xdr:rowOff>
    </xdr:from>
    <xdr:to>
      <xdr:col>76</xdr:col>
      <xdr:colOff>9525</xdr:colOff>
      <xdr:row>54</xdr:row>
      <xdr:rowOff>9525</xdr:rowOff>
    </xdr:to>
    <xdr:sp>
      <xdr:nvSpPr>
        <xdr:cNvPr id="89" name="Line 73"/>
        <xdr:cNvSpPr>
          <a:spLocks/>
        </xdr:cNvSpPr>
      </xdr:nvSpPr>
      <xdr:spPr>
        <a:xfrm flipH="1">
          <a:off x="55787925" y="135826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54</xdr:row>
      <xdr:rowOff>19050</xdr:rowOff>
    </xdr:from>
    <xdr:to>
      <xdr:col>75</xdr:col>
      <xdr:colOff>504825</xdr:colOff>
      <xdr:row>54</xdr:row>
      <xdr:rowOff>19050</xdr:rowOff>
    </xdr:to>
    <xdr:sp>
      <xdr:nvSpPr>
        <xdr:cNvPr id="90" name="Line 74"/>
        <xdr:cNvSpPr>
          <a:spLocks/>
        </xdr:cNvSpPr>
      </xdr:nvSpPr>
      <xdr:spPr>
        <a:xfrm flipH="1">
          <a:off x="55787925" y="13592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54</xdr:row>
      <xdr:rowOff>9525</xdr:rowOff>
    </xdr:from>
    <xdr:to>
      <xdr:col>76</xdr:col>
      <xdr:colOff>9525</xdr:colOff>
      <xdr:row>54</xdr:row>
      <xdr:rowOff>9525</xdr:rowOff>
    </xdr:to>
    <xdr:sp>
      <xdr:nvSpPr>
        <xdr:cNvPr id="91" name="Line 75"/>
        <xdr:cNvSpPr>
          <a:spLocks/>
        </xdr:cNvSpPr>
      </xdr:nvSpPr>
      <xdr:spPr>
        <a:xfrm flipH="1">
          <a:off x="55787925" y="135826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92" name="text 36"/>
        <xdr:cNvSpPr txBox="1">
          <a:spLocks noChangeArrowheads="1"/>
        </xdr:cNvSpPr>
      </xdr:nvSpPr>
      <xdr:spPr>
        <a:xfrm>
          <a:off x="58769250" y="390525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3" name="Line 139"/>
        <xdr:cNvSpPr>
          <a:spLocks/>
        </xdr:cNvSpPr>
      </xdr:nvSpPr>
      <xdr:spPr>
        <a:xfrm flipH="1">
          <a:off x="60245625" y="3924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4" name="Line 140"/>
        <xdr:cNvSpPr>
          <a:spLocks/>
        </xdr:cNvSpPr>
      </xdr:nvSpPr>
      <xdr:spPr>
        <a:xfrm flipH="1">
          <a:off x="60245625" y="3914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5" name="Line 141"/>
        <xdr:cNvSpPr>
          <a:spLocks/>
        </xdr:cNvSpPr>
      </xdr:nvSpPr>
      <xdr:spPr>
        <a:xfrm flipH="1">
          <a:off x="60245625" y="3924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6" name="Line 142"/>
        <xdr:cNvSpPr>
          <a:spLocks/>
        </xdr:cNvSpPr>
      </xdr:nvSpPr>
      <xdr:spPr>
        <a:xfrm flipH="1">
          <a:off x="60245625" y="3914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97" name="Line 166"/>
        <xdr:cNvSpPr>
          <a:spLocks/>
        </xdr:cNvSpPr>
      </xdr:nvSpPr>
      <xdr:spPr>
        <a:xfrm flipH="1">
          <a:off x="5578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98" name="Line 167"/>
        <xdr:cNvSpPr>
          <a:spLocks/>
        </xdr:cNvSpPr>
      </xdr:nvSpPr>
      <xdr:spPr>
        <a:xfrm flipH="1">
          <a:off x="55787925" y="9401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99" name="Line 168"/>
        <xdr:cNvSpPr>
          <a:spLocks/>
        </xdr:cNvSpPr>
      </xdr:nvSpPr>
      <xdr:spPr>
        <a:xfrm flipH="1">
          <a:off x="5578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100" name="Line 169"/>
        <xdr:cNvSpPr>
          <a:spLocks/>
        </xdr:cNvSpPr>
      </xdr:nvSpPr>
      <xdr:spPr>
        <a:xfrm flipH="1">
          <a:off x="55787925" y="9401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101" name="text 36"/>
        <xdr:cNvSpPr txBox="1">
          <a:spLocks noChangeArrowheads="1"/>
        </xdr:cNvSpPr>
      </xdr:nvSpPr>
      <xdr:spPr>
        <a:xfrm>
          <a:off x="2000250" y="390525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02" name="Line 340"/>
        <xdr:cNvSpPr>
          <a:spLocks/>
        </xdr:cNvSpPr>
      </xdr:nvSpPr>
      <xdr:spPr>
        <a:xfrm flipH="1">
          <a:off x="3476625" y="3924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03" name="Line 341"/>
        <xdr:cNvSpPr>
          <a:spLocks/>
        </xdr:cNvSpPr>
      </xdr:nvSpPr>
      <xdr:spPr>
        <a:xfrm flipH="1">
          <a:off x="3476625" y="3914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04" name="Line 342"/>
        <xdr:cNvSpPr>
          <a:spLocks/>
        </xdr:cNvSpPr>
      </xdr:nvSpPr>
      <xdr:spPr>
        <a:xfrm flipH="1">
          <a:off x="3476625" y="3924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05" name="Line 343"/>
        <xdr:cNvSpPr>
          <a:spLocks/>
        </xdr:cNvSpPr>
      </xdr:nvSpPr>
      <xdr:spPr>
        <a:xfrm flipH="1">
          <a:off x="3476625" y="3914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25</xdr:row>
      <xdr:rowOff>76200</xdr:rowOff>
    </xdr:from>
    <xdr:to>
      <xdr:col>70</xdr:col>
      <xdr:colOff>257175</xdr:colOff>
      <xdr:row>26</xdr:row>
      <xdr:rowOff>152400</xdr:rowOff>
    </xdr:to>
    <xdr:grpSp>
      <xdr:nvGrpSpPr>
        <xdr:cNvPr id="106" name="Group 344"/>
        <xdr:cNvGrpSpPr>
          <a:grpSpLocks/>
        </xdr:cNvGrpSpPr>
      </xdr:nvGrpSpPr>
      <xdr:grpSpPr>
        <a:xfrm>
          <a:off x="39452550" y="6724650"/>
          <a:ext cx="12658725" cy="304800"/>
          <a:chOff x="-1227" y="-12863"/>
          <a:chExt cx="18544" cy="26688"/>
        </a:xfrm>
        <a:solidFill>
          <a:srgbClr val="FFFFFF"/>
        </a:solidFill>
      </xdr:grpSpPr>
      <xdr:sp>
        <xdr:nvSpPr>
          <xdr:cNvPr id="107" name="Rectangle 345"/>
          <xdr:cNvSpPr>
            <a:spLocks/>
          </xdr:cNvSpPr>
        </xdr:nvSpPr>
        <xdr:spPr>
          <a:xfrm>
            <a:off x="-1227" y="-12863"/>
            <a:ext cx="18544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346"/>
          <xdr:cNvSpPr>
            <a:spLocks/>
          </xdr:cNvSpPr>
        </xdr:nvSpPr>
        <xdr:spPr>
          <a:xfrm>
            <a:off x="-1116" y="-9527"/>
            <a:ext cx="18354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347"/>
          <xdr:cNvSpPr>
            <a:spLocks/>
          </xdr:cNvSpPr>
        </xdr:nvSpPr>
        <xdr:spPr>
          <a:xfrm>
            <a:off x="-1227" y="10489"/>
            <a:ext cx="100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348"/>
          <xdr:cNvSpPr>
            <a:spLocks/>
          </xdr:cNvSpPr>
        </xdr:nvSpPr>
        <xdr:spPr>
          <a:xfrm>
            <a:off x="1703" y="10489"/>
            <a:ext cx="99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349"/>
          <xdr:cNvSpPr>
            <a:spLocks/>
          </xdr:cNvSpPr>
        </xdr:nvSpPr>
        <xdr:spPr>
          <a:xfrm>
            <a:off x="4614" y="10489"/>
            <a:ext cx="100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350"/>
          <xdr:cNvSpPr>
            <a:spLocks/>
          </xdr:cNvSpPr>
        </xdr:nvSpPr>
        <xdr:spPr>
          <a:xfrm>
            <a:off x="7540" y="10489"/>
            <a:ext cx="100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351"/>
          <xdr:cNvSpPr>
            <a:spLocks/>
          </xdr:cNvSpPr>
        </xdr:nvSpPr>
        <xdr:spPr>
          <a:xfrm>
            <a:off x="10470" y="10489"/>
            <a:ext cx="100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352"/>
          <xdr:cNvSpPr>
            <a:spLocks/>
          </xdr:cNvSpPr>
        </xdr:nvSpPr>
        <xdr:spPr>
          <a:xfrm>
            <a:off x="13395" y="10489"/>
            <a:ext cx="99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353"/>
          <xdr:cNvSpPr>
            <a:spLocks/>
          </xdr:cNvSpPr>
        </xdr:nvSpPr>
        <xdr:spPr>
          <a:xfrm>
            <a:off x="16311" y="10489"/>
            <a:ext cx="100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16" name="text 55"/>
        <xdr:cNvSpPr txBox="1">
          <a:spLocks noChangeArrowheads="1"/>
        </xdr:cNvSpPr>
      </xdr:nvSpPr>
      <xdr:spPr>
        <a:xfrm>
          <a:off x="61741050" y="1099185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7" name="Line 355"/>
        <xdr:cNvSpPr>
          <a:spLocks/>
        </xdr:cNvSpPr>
      </xdr:nvSpPr>
      <xdr:spPr>
        <a:xfrm flipH="1">
          <a:off x="57273825" y="1257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8" name="Line 356"/>
        <xdr:cNvSpPr>
          <a:spLocks/>
        </xdr:cNvSpPr>
      </xdr:nvSpPr>
      <xdr:spPr>
        <a:xfrm flipH="1">
          <a:off x="57273825" y="1256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9" name="Line 357"/>
        <xdr:cNvSpPr>
          <a:spLocks/>
        </xdr:cNvSpPr>
      </xdr:nvSpPr>
      <xdr:spPr>
        <a:xfrm flipH="1">
          <a:off x="57273825" y="1257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0" name="Line 358"/>
        <xdr:cNvSpPr>
          <a:spLocks/>
        </xdr:cNvSpPr>
      </xdr:nvSpPr>
      <xdr:spPr>
        <a:xfrm flipH="1">
          <a:off x="57273825" y="1256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342900</xdr:colOff>
      <xdr:row>25</xdr:row>
      <xdr:rowOff>209550</xdr:rowOff>
    </xdr:from>
    <xdr:to>
      <xdr:col>70</xdr:col>
      <xdr:colOff>647700</xdr:colOff>
      <xdr:row>27</xdr:row>
      <xdr:rowOff>114300</xdr:rowOff>
    </xdr:to>
    <xdr:grpSp>
      <xdr:nvGrpSpPr>
        <xdr:cNvPr id="121" name="Group 367"/>
        <xdr:cNvGrpSpPr>
          <a:grpSpLocks/>
        </xdr:cNvGrpSpPr>
      </xdr:nvGrpSpPr>
      <xdr:grpSpPr>
        <a:xfrm>
          <a:off x="52197000" y="6858000"/>
          <a:ext cx="304800" cy="361950"/>
          <a:chOff x="-58" y="-1313"/>
          <a:chExt cx="28" cy="15808"/>
        </a:xfrm>
        <a:solidFill>
          <a:srgbClr val="FFFFFF"/>
        </a:solidFill>
      </xdr:grpSpPr>
      <xdr:sp>
        <xdr:nvSpPr>
          <xdr:cNvPr id="122" name="Line 368"/>
          <xdr:cNvSpPr>
            <a:spLocks/>
          </xdr:cNvSpPr>
        </xdr:nvSpPr>
        <xdr:spPr>
          <a:xfrm>
            <a:off x="-44" y="1075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369"/>
          <xdr:cNvSpPr>
            <a:spLocks/>
          </xdr:cNvSpPr>
        </xdr:nvSpPr>
        <xdr:spPr>
          <a:xfrm>
            <a:off x="-58" y="-131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647700</xdr:colOff>
      <xdr:row>31</xdr:row>
      <xdr:rowOff>57150</xdr:rowOff>
    </xdr:from>
    <xdr:to>
      <xdr:col>84</xdr:col>
      <xdr:colOff>923925</xdr:colOff>
      <xdr:row>31</xdr:row>
      <xdr:rowOff>171450</xdr:rowOff>
    </xdr:to>
    <xdr:grpSp>
      <xdr:nvGrpSpPr>
        <xdr:cNvPr id="124" name="Group 378"/>
        <xdr:cNvGrpSpPr>
          <a:grpSpLocks/>
        </xdr:cNvGrpSpPr>
      </xdr:nvGrpSpPr>
      <xdr:grpSpPr>
        <a:xfrm>
          <a:off x="62903100" y="8077200"/>
          <a:ext cx="285750" cy="114300"/>
          <a:chOff x="-30" y="-18"/>
          <a:chExt cx="26" cy="12"/>
        </a:xfrm>
        <a:solidFill>
          <a:srgbClr val="FFFFFF"/>
        </a:solidFill>
      </xdr:grpSpPr>
      <xdr:sp>
        <xdr:nvSpPr>
          <xdr:cNvPr id="125" name="Rectangle 379"/>
          <xdr:cNvSpPr>
            <a:spLocks/>
          </xdr:cNvSpPr>
        </xdr:nvSpPr>
        <xdr:spPr>
          <a:xfrm>
            <a:off x="-3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380"/>
          <xdr:cNvSpPr>
            <a:spLocks/>
          </xdr:cNvSpPr>
        </xdr:nvSpPr>
        <xdr:spPr>
          <a:xfrm>
            <a:off x="-27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381"/>
          <xdr:cNvSpPr>
            <a:spLocks/>
          </xdr:cNvSpPr>
        </xdr:nvSpPr>
        <xdr:spPr>
          <a:xfrm>
            <a:off x="-16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19050</xdr:colOff>
      <xdr:row>29</xdr:row>
      <xdr:rowOff>57150</xdr:rowOff>
    </xdr:from>
    <xdr:to>
      <xdr:col>4</xdr:col>
      <xdr:colOff>323850</xdr:colOff>
      <xdr:row>29</xdr:row>
      <xdr:rowOff>171450</xdr:rowOff>
    </xdr:to>
    <xdr:grpSp>
      <xdr:nvGrpSpPr>
        <xdr:cNvPr id="128" name="Group 394"/>
        <xdr:cNvGrpSpPr>
          <a:grpSpLocks/>
        </xdr:cNvGrpSpPr>
      </xdr:nvGrpSpPr>
      <xdr:grpSpPr>
        <a:xfrm>
          <a:off x="2533650" y="7620000"/>
          <a:ext cx="304800" cy="114300"/>
          <a:chOff x="-8199" y="-18"/>
          <a:chExt cx="9016" cy="12"/>
        </a:xfrm>
        <a:solidFill>
          <a:srgbClr val="FFFFFF"/>
        </a:solidFill>
      </xdr:grpSpPr>
      <xdr:sp>
        <xdr:nvSpPr>
          <xdr:cNvPr id="129" name="Rectangle 395"/>
          <xdr:cNvSpPr>
            <a:spLocks/>
          </xdr:cNvSpPr>
        </xdr:nvSpPr>
        <xdr:spPr>
          <a:xfrm>
            <a:off x="-150" y="-18"/>
            <a:ext cx="96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396"/>
          <xdr:cNvSpPr>
            <a:spLocks/>
          </xdr:cNvSpPr>
        </xdr:nvSpPr>
        <xdr:spPr>
          <a:xfrm>
            <a:off x="-4013" y="-18"/>
            <a:ext cx="386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397"/>
          <xdr:cNvSpPr>
            <a:spLocks/>
          </xdr:cNvSpPr>
        </xdr:nvSpPr>
        <xdr:spPr>
          <a:xfrm>
            <a:off x="-8199" y="-18"/>
            <a:ext cx="418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676275</xdr:colOff>
      <xdr:row>23</xdr:row>
      <xdr:rowOff>19050</xdr:rowOff>
    </xdr:from>
    <xdr:to>
      <xdr:col>16</xdr:col>
      <xdr:colOff>895350</xdr:colOff>
      <xdr:row>25</xdr:row>
      <xdr:rowOff>0</xdr:rowOff>
    </xdr:to>
    <xdr:grpSp>
      <xdr:nvGrpSpPr>
        <xdr:cNvPr id="132" name="Group 423"/>
        <xdr:cNvGrpSpPr>
          <a:grpSpLocks/>
        </xdr:cNvGrpSpPr>
      </xdr:nvGrpSpPr>
      <xdr:grpSpPr>
        <a:xfrm>
          <a:off x="12106275" y="6210300"/>
          <a:ext cx="219075" cy="438150"/>
          <a:chOff x="-27" y="-9131"/>
          <a:chExt cx="20" cy="29717"/>
        </a:xfrm>
        <a:solidFill>
          <a:srgbClr val="FFFFFF"/>
        </a:solidFill>
      </xdr:grpSpPr>
      <xdr:sp>
        <xdr:nvSpPr>
          <xdr:cNvPr id="133" name="Line 424"/>
          <xdr:cNvSpPr>
            <a:spLocks/>
          </xdr:cNvSpPr>
        </xdr:nvSpPr>
        <xdr:spPr>
          <a:xfrm flipV="1">
            <a:off x="-16" y="10252"/>
            <a:ext cx="1" cy="1033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Line 425"/>
          <xdr:cNvSpPr>
            <a:spLocks/>
          </xdr:cNvSpPr>
        </xdr:nvSpPr>
        <xdr:spPr>
          <a:xfrm flipV="1">
            <a:off x="-27" y="-9131"/>
            <a:ext cx="20" cy="646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Line 426"/>
          <xdr:cNvSpPr>
            <a:spLocks/>
          </xdr:cNvSpPr>
        </xdr:nvSpPr>
        <xdr:spPr>
          <a:xfrm>
            <a:off x="-21" y="20586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kreslení 1451"/>
          <xdr:cNvSpPr>
            <a:spLocks/>
          </xdr:cNvSpPr>
        </xdr:nvSpPr>
        <xdr:spPr>
          <a:xfrm>
            <a:off x="-23" y="-8485"/>
            <a:ext cx="13" cy="18737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57150</xdr:colOff>
      <xdr:row>33</xdr:row>
      <xdr:rowOff>19050</xdr:rowOff>
    </xdr:from>
    <xdr:to>
      <xdr:col>72</xdr:col>
      <xdr:colOff>276225</xdr:colOff>
      <xdr:row>35</xdr:row>
      <xdr:rowOff>0</xdr:rowOff>
    </xdr:to>
    <xdr:grpSp>
      <xdr:nvGrpSpPr>
        <xdr:cNvPr id="137" name="Group 449"/>
        <xdr:cNvGrpSpPr>
          <a:grpSpLocks/>
        </xdr:cNvGrpSpPr>
      </xdr:nvGrpSpPr>
      <xdr:grpSpPr>
        <a:xfrm>
          <a:off x="53397150" y="8496300"/>
          <a:ext cx="219075" cy="438150"/>
          <a:chOff x="-30093" y="-9821"/>
          <a:chExt cx="11420" cy="29671"/>
        </a:xfrm>
        <a:solidFill>
          <a:srgbClr val="FFFFFF"/>
        </a:solidFill>
      </xdr:grpSpPr>
      <xdr:sp>
        <xdr:nvSpPr>
          <xdr:cNvPr id="138" name="Line 450"/>
          <xdr:cNvSpPr>
            <a:spLocks/>
          </xdr:cNvSpPr>
        </xdr:nvSpPr>
        <xdr:spPr>
          <a:xfrm flipV="1">
            <a:off x="-23812" y="9532"/>
            <a:ext cx="0" cy="103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Line 451"/>
          <xdr:cNvSpPr>
            <a:spLocks/>
          </xdr:cNvSpPr>
        </xdr:nvSpPr>
        <xdr:spPr>
          <a:xfrm flipV="1">
            <a:off x="-30093" y="-9821"/>
            <a:ext cx="11420" cy="64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Line 452"/>
          <xdr:cNvSpPr>
            <a:spLocks/>
          </xdr:cNvSpPr>
        </xdr:nvSpPr>
        <xdr:spPr>
          <a:xfrm>
            <a:off x="-26667" y="19850"/>
            <a:ext cx="513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kreslení 1477"/>
          <xdr:cNvSpPr>
            <a:spLocks/>
          </xdr:cNvSpPr>
        </xdr:nvSpPr>
        <xdr:spPr>
          <a:xfrm>
            <a:off x="-27809" y="-9176"/>
            <a:ext cx="7423" cy="18708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495300</xdr:colOff>
      <xdr:row>27</xdr:row>
      <xdr:rowOff>114300</xdr:rowOff>
    </xdr:from>
    <xdr:to>
      <xdr:col>77</xdr:col>
      <xdr:colOff>266700</xdr:colOff>
      <xdr:row>30</xdr:row>
      <xdr:rowOff>114300</xdr:rowOff>
    </xdr:to>
    <xdr:sp>
      <xdr:nvSpPr>
        <xdr:cNvPr id="142" name="Line 526"/>
        <xdr:cNvSpPr>
          <a:spLocks/>
        </xdr:cNvSpPr>
      </xdr:nvSpPr>
      <xdr:spPr>
        <a:xfrm>
          <a:off x="52349400" y="7219950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31</xdr:row>
      <xdr:rowOff>66675</xdr:rowOff>
    </xdr:from>
    <xdr:to>
      <xdr:col>72</xdr:col>
      <xdr:colOff>0</xdr:colOff>
      <xdr:row>32</xdr:row>
      <xdr:rowOff>142875</xdr:rowOff>
    </xdr:to>
    <xdr:grpSp>
      <xdr:nvGrpSpPr>
        <xdr:cNvPr id="143" name="Group 541"/>
        <xdr:cNvGrpSpPr>
          <a:grpSpLocks/>
        </xdr:cNvGrpSpPr>
      </xdr:nvGrpSpPr>
      <xdr:grpSpPr>
        <a:xfrm>
          <a:off x="39452550" y="8086725"/>
          <a:ext cx="13887450" cy="304800"/>
          <a:chOff x="-2656" y="-13601"/>
          <a:chExt cx="19065" cy="26688"/>
        </a:xfrm>
        <a:solidFill>
          <a:srgbClr val="FFFFFF"/>
        </a:solidFill>
      </xdr:grpSpPr>
      <xdr:sp>
        <xdr:nvSpPr>
          <xdr:cNvPr id="144" name="Rectangle 542"/>
          <xdr:cNvSpPr>
            <a:spLocks/>
          </xdr:cNvSpPr>
        </xdr:nvSpPr>
        <xdr:spPr>
          <a:xfrm>
            <a:off x="-2551" y="-10265"/>
            <a:ext cx="18870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543"/>
          <xdr:cNvSpPr>
            <a:spLocks/>
          </xdr:cNvSpPr>
        </xdr:nvSpPr>
        <xdr:spPr>
          <a:xfrm>
            <a:off x="-2656" y="-13601"/>
            <a:ext cx="19065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544"/>
          <xdr:cNvSpPr>
            <a:spLocks/>
          </xdr:cNvSpPr>
        </xdr:nvSpPr>
        <xdr:spPr>
          <a:xfrm>
            <a:off x="-2656" y="-13601"/>
            <a:ext cx="104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545"/>
          <xdr:cNvSpPr>
            <a:spLocks/>
          </xdr:cNvSpPr>
        </xdr:nvSpPr>
        <xdr:spPr>
          <a:xfrm>
            <a:off x="342" y="-13601"/>
            <a:ext cx="103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546"/>
          <xdr:cNvSpPr>
            <a:spLocks/>
          </xdr:cNvSpPr>
        </xdr:nvSpPr>
        <xdr:spPr>
          <a:xfrm>
            <a:off x="3345" y="-13601"/>
            <a:ext cx="104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547"/>
          <xdr:cNvSpPr>
            <a:spLocks/>
          </xdr:cNvSpPr>
        </xdr:nvSpPr>
        <xdr:spPr>
          <a:xfrm>
            <a:off x="6357" y="-13601"/>
            <a:ext cx="103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548"/>
          <xdr:cNvSpPr>
            <a:spLocks/>
          </xdr:cNvSpPr>
        </xdr:nvSpPr>
        <xdr:spPr>
          <a:xfrm>
            <a:off x="9360" y="-13601"/>
            <a:ext cx="104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549"/>
          <xdr:cNvSpPr>
            <a:spLocks/>
          </xdr:cNvSpPr>
        </xdr:nvSpPr>
        <xdr:spPr>
          <a:xfrm>
            <a:off x="12358" y="-13601"/>
            <a:ext cx="103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550"/>
          <xdr:cNvSpPr>
            <a:spLocks/>
          </xdr:cNvSpPr>
        </xdr:nvSpPr>
        <xdr:spPr>
          <a:xfrm>
            <a:off x="15360" y="-13601"/>
            <a:ext cx="104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31</xdr:row>
      <xdr:rowOff>57150</xdr:rowOff>
    </xdr:from>
    <xdr:to>
      <xdr:col>2</xdr:col>
      <xdr:colOff>876300</xdr:colOff>
      <xdr:row>31</xdr:row>
      <xdr:rowOff>171450</xdr:rowOff>
    </xdr:to>
    <xdr:grpSp>
      <xdr:nvGrpSpPr>
        <xdr:cNvPr id="153" name="Group 560"/>
        <xdr:cNvGrpSpPr>
          <a:grpSpLocks/>
        </xdr:cNvGrpSpPr>
      </xdr:nvGrpSpPr>
      <xdr:grpSpPr>
        <a:xfrm>
          <a:off x="1085850" y="8077200"/>
          <a:ext cx="819150" cy="114300"/>
          <a:chOff x="-28042" y="-18"/>
          <a:chExt cx="42825" cy="12"/>
        </a:xfrm>
        <a:solidFill>
          <a:srgbClr val="FFFFFF"/>
        </a:solidFill>
      </xdr:grpSpPr>
      <xdr:sp>
        <xdr:nvSpPr>
          <xdr:cNvPr id="154" name="Line 561"/>
          <xdr:cNvSpPr>
            <a:spLocks/>
          </xdr:cNvSpPr>
        </xdr:nvSpPr>
        <xdr:spPr>
          <a:xfrm>
            <a:off x="-26329" y="-11"/>
            <a:ext cx="685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562"/>
          <xdr:cNvSpPr>
            <a:spLocks/>
          </xdr:cNvSpPr>
        </xdr:nvSpPr>
        <xdr:spPr>
          <a:xfrm>
            <a:off x="-28042" y="-17"/>
            <a:ext cx="171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563"/>
          <xdr:cNvSpPr>
            <a:spLocks/>
          </xdr:cNvSpPr>
        </xdr:nvSpPr>
        <xdr:spPr>
          <a:xfrm>
            <a:off x="-19477" y="-18"/>
            <a:ext cx="741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564"/>
          <xdr:cNvSpPr>
            <a:spLocks/>
          </xdr:cNvSpPr>
        </xdr:nvSpPr>
        <xdr:spPr>
          <a:xfrm>
            <a:off x="7931" y="-18"/>
            <a:ext cx="68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565"/>
          <xdr:cNvSpPr>
            <a:spLocks/>
          </xdr:cNvSpPr>
        </xdr:nvSpPr>
        <xdr:spPr>
          <a:xfrm>
            <a:off x="-5773" y="-18"/>
            <a:ext cx="685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566"/>
          <xdr:cNvSpPr>
            <a:spLocks/>
          </xdr:cNvSpPr>
        </xdr:nvSpPr>
        <xdr:spPr>
          <a:xfrm>
            <a:off x="512" y="-18"/>
            <a:ext cx="741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567"/>
          <xdr:cNvSpPr>
            <a:spLocks/>
          </xdr:cNvSpPr>
        </xdr:nvSpPr>
        <xdr:spPr>
          <a:xfrm>
            <a:off x="-12625" y="-18"/>
            <a:ext cx="68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942975</xdr:colOff>
      <xdr:row>29</xdr:row>
      <xdr:rowOff>57150</xdr:rowOff>
    </xdr:from>
    <xdr:to>
      <xdr:col>18</xdr:col>
      <xdr:colOff>276225</xdr:colOff>
      <xdr:row>29</xdr:row>
      <xdr:rowOff>171450</xdr:rowOff>
    </xdr:to>
    <xdr:grpSp>
      <xdr:nvGrpSpPr>
        <xdr:cNvPr id="161" name="Group 568"/>
        <xdr:cNvGrpSpPr>
          <a:grpSpLocks/>
        </xdr:cNvGrpSpPr>
      </xdr:nvGrpSpPr>
      <xdr:grpSpPr>
        <a:xfrm>
          <a:off x="12372975" y="7620000"/>
          <a:ext cx="819150" cy="114300"/>
          <a:chOff x="-508" y="-18"/>
          <a:chExt cx="11025" cy="12"/>
        </a:xfrm>
        <a:solidFill>
          <a:srgbClr val="FFFFFF"/>
        </a:solidFill>
      </xdr:grpSpPr>
      <xdr:sp>
        <xdr:nvSpPr>
          <xdr:cNvPr id="162" name="Line 569"/>
          <xdr:cNvSpPr>
            <a:spLocks/>
          </xdr:cNvSpPr>
        </xdr:nvSpPr>
        <xdr:spPr>
          <a:xfrm>
            <a:off x="8312" y="-11"/>
            <a:ext cx="17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570"/>
          <xdr:cNvSpPr>
            <a:spLocks/>
          </xdr:cNvSpPr>
        </xdr:nvSpPr>
        <xdr:spPr>
          <a:xfrm>
            <a:off x="10076" y="-17"/>
            <a:ext cx="44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571"/>
          <xdr:cNvSpPr>
            <a:spLocks/>
          </xdr:cNvSpPr>
        </xdr:nvSpPr>
        <xdr:spPr>
          <a:xfrm>
            <a:off x="1256" y="-18"/>
            <a:ext cx="191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572"/>
          <xdr:cNvSpPr>
            <a:spLocks/>
          </xdr:cNvSpPr>
        </xdr:nvSpPr>
        <xdr:spPr>
          <a:xfrm>
            <a:off x="3020" y="-18"/>
            <a:ext cx="17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573"/>
          <xdr:cNvSpPr>
            <a:spLocks/>
          </xdr:cNvSpPr>
        </xdr:nvSpPr>
        <xdr:spPr>
          <a:xfrm>
            <a:off x="4784" y="-18"/>
            <a:ext cx="17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574"/>
          <xdr:cNvSpPr>
            <a:spLocks/>
          </xdr:cNvSpPr>
        </xdr:nvSpPr>
        <xdr:spPr>
          <a:xfrm>
            <a:off x="6548" y="-18"/>
            <a:ext cx="176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Line 575"/>
          <xdr:cNvSpPr>
            <a:spLocks/>
          </xdr:cNvSpPr>
        </xdr:nvSpPr>
        <xdr:spPr>
          <a:xfrm flipV="1">
            <a:off x="6843" y="-15"/>
            <a:ext cx="1177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Line 576"/>
          <xdr:cNvSpPr>
            <a:spLocks/>
          </xdr:cNvSpPr>
        </xdr:nvSpPr>
        <xdr:spPr>
          <a:xfrm flipH="1" flipV="1">
            <a:off x="6843" y="-15"/>
            <a:ext cx="1177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577"/>
          <xdr:cNvSpPr>
            <a:spLocks/>
          </xdr:cNvSpPr>
        </xdr:nvSpPr>
        <xdr:spPr>
          <a:xfrm>
            <a:off x="-508" y="-18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95250</xdr:colOff>
      <xdr:row>29</xdr:row>
      <xdr:rowOff>57150</xdr:rowOff>
    </xdr:from>
    <xdr:to>
      <xdr:col>86</xdr:col>
      <xdr:colOff>914400</xdr:colOff>
      <xdr:row>29</xdr:row>
      <xdr:rowOff>171450</xdr:rowOff>
    </xdr:to>
    <xdr:grpSp>
      <xdr:nvGrpSpPr>
        <xdr:cNvPr id="171" name="Group 578"/>
        <xdr:cNvGrpSpPr>
          <a:grpSpLocks/>
        </xdr:cNvGrpSpPr>
      </xdr:nvGrpSpPr>
      <xdr:grpSpPr>
        <a:xfrm>
          <a:off x="63836550" y="7620000"/>
          <a:ext cx="819150" cy="114300"/>
          <a:chOff x="-80" y="-18"/>
          <a:chExt cx="75" cy="12"/>
        </a:xfrm>
        <a:solidFill>
          <a:srgbClr val="FFFFFF"/>
        </a:solidFill>
      </xdr:grpSpPr>
      <xdr:sp>
        <xdr:nvSpPr>
          <xdr:cNvPr id="172" name="Line 579"/>
          <xdr:cNvSpPr>
            <a:spLocks/>
          </xdr:cNvSpPr>
        </xdr:nvSpPr>
        <xdr:spPr>
          <a:xfrm>
            <a:off x="-2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580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581"/>
          <xdr:cNvSpPr>
            <a:spLocks/>
          </xdr:cNvSpPr>
        </xdr:nvSpPr>
        <xdr:spPr>
          <a:xfrm>
            <a:off x="-8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582"/>
          <xdr:cNvSpPr>
            <a:spLocks/>
          </xdr:cNvSpPr>
        </xdr:nvSpPr>
        <xdr:spPr>
          <a:xfrm>
            <a:off x="-32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583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584"/>
          <xdr:cNvSpPr>
            <a:spLocks/>
          </xdr:cNvSpPr>
        </xdr:nvSpPr>
        <xdr:spPr>
          <a:xfrm>
            <a:off x="-68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585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95250</xdr:colOff>
      <xdr:row>26</xdr:row>
      <xdr:rowOff>57150</xdr:rowOff>
    </xdr:from>
    <xdr:to>
      <xdr:col>16</xdr:col>
      <xdr:colOff>914400</xdr:colOff>
      <xdr:row>26</xdr:row>
      <xdr:rowOff>171450</xdr:rowOff>
    </xdr:to>
    <xdr:grpSp>
      <xdr:nvGrpSpPr>
        <xdr:cNvPr id="179" name="Group 586"/>
        <xdr:cNvGrpSpPr>
          <a:grpSpLocks/>
        </xdr:cNvGrpSpPr>
      </xdr:nvGrpSpPr>
      <xdr:grpSpPr>
        <a:xfrm>
          <a:off x="11525250" y="6934200"/>
          <a:ext cx="819150" cy="114300"/>
          <a:chOff x="-80" y="-18"/>
          <a:chExt cx="75" cy="12"/>
        </a:xfrm>
        <a:solidFill>
          <a:srgbClr val="FFFFFF"/>
        </a:solidFill>
      </xdr:grpSpPr>
      <xdr:sp>
        <xdr:nvSpPr>
          <xdr:cNvPr id="180" name="Line 587"/>
          <xdr:cNvSpPr>
            <a:spLocks/>
          </xdr:cNvSpPr>
        </xdr:nvSpPr>
        <xdr:spPr>
          <a:xfrm>
            <a:off x="-2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588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589"/>
          <xdr:cNvSpPr>
            <a:spLocks/>
          </xdr:cNvSpPr>
        </xdr:nvSpPr>
        <xdr:spPr>
          <a:xfrm>
            <a:off x="-8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590"/>
          <xdr:cNvSpPr>
            <a:spLocks/>
          </xdr:cNvSpPr>
        </xdr:nvSpPr>
        <xdr:spPr>
          <a:xfrm>
            <a:off x="-32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591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592"/>
          <xdr:cNvSpPr>
            <a:spLocks/>
          </xdr:cNvSpPr>
        </xdr:nvSpPr>
        <xdr:spPr>
          <a:xfrm>
            <a:off x="-68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593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57150</xdr:colOff>
      <xdr:row>31</xdr:row>
      <xdr:rowOff>57150</xdr:rowOff>
    </xdr:from>
    <xdr:to>
      <xdr:col>72</xdr:col>
      <xdr:colOff>876300</xdr:colOff>
      <xdr:row>31</xdr:row>
      <xdr:rowOff>171450</xdr:rowOff>
    </xdr:to>
    <xdr:grpSp>
      <xdr:nvGrpSpPr>
        <xdr:cNvPr id="187" name="Group 594"/>
        <xdr:cNvGrpSpPr>
          <a:grpSpLocks/>
        </xdr:cNvGrpSpPr>
      </xdr:nvGrpSpPr>
      <xdr:grpSpPr>
        <a:xfrm>
          <a:off x="53397150" y="8077200"/>
          <a:ext cx="819150" cy="114300"/>
          <a:chOff x="-30094" y="-18"/>
          <a:chExt cx="42825" cy="12"/>
        </a:xfrm>
        <a:solidFill>
          <a:srgbClr val="FFFFFF"/>
        </a:solidFill>
      </xdr:grpSpPr>
      <xdr:sp>
        <xdr:nvSpPr>
          <xdr:cNvPr id="188" name="Line 595"/>
          <xdr:cNvSpPr>
            <a:spLocks/>
          </xdr:cNvSpPr>
        </xdr:nvSpPr>
        <xdr:spPr>
          <a:xfrm>
            <a:off x="-28381" y="-11"/>
            <a:ext cx="685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596"/>
          <xdr:cNvSpPr>
            <a:spLocks/>
          </xdr:cNvSpPr>
        </xdr:nvSpPr>
        <xdr:spPr>
          <a:xfrm>
            <a:off x="-30094" y="-17"/>
            <a:ext cx="171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597"/>
          <xdr:cNvSpPr>
            <a:spLocks/>
          </xdr:cNvSpPr>
        </xdr:nvSpPr>
        <xdr:spPr>
          <a:xfrm>
            <a:off x="-1540" y="-18"/>
            <a:ext cx="741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598"/>
          <xdr:cNvSpPr>
            <a:spLocks/>
          </xdr:cNvSpPr>
        </xdr:nvSpPr>
        <xdr:spPr>
          <a:xfrm>
            <a:off x="-7825" y="-18"/>
            <a:ext cx="685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599"/>
          <xdr:cNvSpPr>
            <a:spLocks/>
          </xdr:cNvSpPr>
        </xdr:nvSpPr>
        <xdr:spPr>
          <a:xfrm>
            <a:off x="-14677" y="-18"/>
            <a:ext cx="68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600"/>
          <xdr:cNvSpPr>
            <a:spLocks/>
          </xdr:cNvSpPr>
        </xdr:nvSpPr>
        <xdr:spPr>
          <a:xfrm>
            <a:off x="-21529" y="-18"/>
            <a:ext cx="741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Line 601"/>
          <xdr:cNvSpPr>
            <a:spLocks/>
          </xdr:cNvSpPr>
        </xdr:nvSpPr>
        <xdr:spPr>
          <a:xfrm flipV="1">
            <a:off x="-20383" y="-15"/>
            <a:ext cx="4572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Line 602"/>
          <xdr:cNvSpPr>
            <a:spLocks/>
          </xdr:cNvSpPr>
        </xdr:nvSpPr>
        <xdr:spPr>
          <a:xfrm flipH="1" flipV="1">
            <a:off x="-20383" y="-15"/>
            <a:ext cx="4572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603"/>
          <xdr:cNvSpPr>
            <a:spLocks/>
          </xdr:cNvSpPr>
        </xdr:nvSpPr>
        <xdr:spPr>
          <a:xfrm>
            <a:off x="5879" y="-18"/>
            <a:ext cx="68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381000</xdr:colOff>
      <xdr:row>28</xdr:row>
      <xdr:rowOff>57150</xdr:rowOff>
    </xdr:from>
    <xdr:to>
      <xdr:col>71</xdr:col>
      <xdr:colOff>228600</xdr:colOff>
      <xdr:row>28</xdr:row>
      <xdr:rowOff>171450</xdr:rowOff>
    </xdr:to>
    <xdr:grpSp>
      <xdr:nvGrpSpPr>
        <xdr:cNvPr id="197" name="Group 604"/>
        <xdr:cNvGrpSpPr>
          <a:grpSpLocks/>
        </xdr:cNvGrpSpPr>
      </xdr:nvGrpSpPr>
      <xdr:grpSpPr>
        <a:xfrm>
          <a:off x="52235100" y="7391400"/>
          <a:ext cx="819150" cy="114300"/>
          <a:chOff x="-20741" y="-18"/>
          <a:chExt cx="31950" cy="12"/>
        </a:xfrm>
        <a:solidFill>
          <a:srgbClr val="FFFFFF"/>
        </a:solidFill>
      </xdr:grpSpPr>
      <xdr:sp>
        <xdr:nvSpPr>
          <xdr:cNvPr id="198" name="Line 605"/>
          <xdr:cNvSpPr>
            <a:spLocks/>
          </xdr:cNvSpPr>
        </xdr:nvSpPr>
        <xdr:spPr>
          <a:xfrm>
            <a:off x="-19463" y="-11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606"/>
          <xdr:cNvSpPr>
            <a:spLocks/>
          </xdr:cNvSpPr>
        </xdr:nvSpPr>
        <xdr:spPr>
          <a:xfrm>
            <a:off x="-20741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607"/>
          <xdr:cNvSpPr>
            <a:spLocks/>
          </xdr:cNvSpPr>
        </xdr:nvSpPr>
        <xdr:spPr>
          <a:xfrm>
            <a:off x="-14351" y="-18"/>
            <a:ext cx="553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608"/>
          <xdr:cNvSpPr>
            <a:spLocks/>
          </xdr:cNvSpPr>
        </xdr:nvSpPr>
        <xdr:spPr>
          <a:xfrm>
            <a:off x="6097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609"/>
          <xdr:cNvSpPr>
            <a:spLocks/>
          </xdr:cNvSpPr>
        </xdr:nvSpPr>
        <xdr:spPr>
          <a:xfrm>
            <a:off x="-4127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610"/>
          <xdr:cNvSpPr>
            <a:spLocks/>
          </xdr:cNvSpPr>
        </xdr:nvSpPr>
        <xdr:spPr>
          <a:xfrm>
            <a:off x="985" y="-1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611"/>
          <xdr:cNvSpPr>
            <a:spLocks/>
          </xdr:cNvSpPr>
        </xdr:nvSpPr>
        <xdr:spPr>
          <a:xfrm>
            <a:off x="-9239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28</xdr:row>
      <xdr:rowOff>209550</xdr:rowOff>
    </xdr:from>
    <xdr:to>
      <xdr:col>11</xdr:col>
      <xdr:colOff>419100</xdr:colOff>
      <xdr:row>30</xdr:row>
      <xdr:rowOff>114300</xdr:rowOff>
    </xdr:to>
    <xdr:grpSp>
      <xdr:nvGrpSpPr>
        <xdr:cNvPr id="205" name="Group 612"/>
        <xdr:cNvGrpSpPr>
          <a:grpSpLocks/>
        </xdr:cNvGrpSpPr>
      </xdr:nvGrpSpPr>
      <xdr:grpSpPr>
        <a:xfrm>
          <a:off x="8048625" y="7543800"/>
          <a:ext cx="304800" cy="361950"/>
          <a:chOff x="-37" y="-1361"/>
          <a:chExt cx="28" cy="15808"/>
        </a:xfrm>
        <a:solidFill>
          <a:srgbClr val="FFFFFF"/>
        </a:solidFill>
      </xdr:grpSpPr>
      <xdr:sp>
        <xdr:nvSpPr>
          <xdr:cNvPr id="206" name="Line 613"/>
          <xdr:cNvSpPr>
            <a:spLocks/>
          </xdr:cNvSpPr>
        </xdr:nvSpPr>
        <xdr:spPr>
          <a:xfrm>
            <a:off x="-23" y="1070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614"/>
          <xdr:cNvSpPr>
            <a:spLocks/>
          </xdr:cNvSpPr>
        </xdr:nvSpPr>
        <xdr:spPr>
          <a:xfrm>
            <a:off x="-37" y="-136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28</xdr:row>
      <xdr:rowOff>66675</xdr:rowOff>
    </xdr:from>
    <xdr:to>
      <xdr:col>14</xdr:col>
      <xdr:colOff>352425</xdr:colOff>
      <xdr:row>30</xdr:row>
      <xdr:rowOff>114300</xdr:rowOff>
    </xdr:to>
    <xdr:sp>
      <xdr:nvSpPr>
        <xdr:cNvPr id="208" name="Line 615"/>
        <xdr:cNvSpPr>
          <a:spLocks/>
        </xdr:cNvSpPr>
      </xdr:nvSpPr>
      <xdr:spPr>
        <a:xfrm flipH="1">
          <a:off x="8210550" y="7400925"/>
          <a:ext cx="2085975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152400</xdr:colOff>
      <xdr:row>27</xdr:row>
      <xdr:rowOff>114300</xdr:rowOff>
    </xdr:from>
    <xdr:to>
      <xdr:col>16</xdr:col>
      <xdr:colOff>476250</xdr:colOff>
      <xdr:row>27</xdr:row>
      <xdr:rowOff>180975</xdr:rowOff>
    </xdr:to>
    <xdr:sp>
      <xdr:nvSpPr>
        <xdr:cNvPr id="209" name="Line 616"/>
        <xdr:cNvSpPr>
          <a:spLocks/>
        </xdr:cNvSpPr>
      </xdr:nvSpPr>
      <xdr:spPr>
        <a:xfrm flipV="1">
          <a:off x="11068050" y="7219950"/>
          <a:ext cx="838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352425</xdr:colOff>
      <xdr:row>27</xdr:row>
      <xdr:rowOff>180975</xdr:rowOff>
    </xdr:from>
    <xdr:to>
      <xdr:col>15</xdr:col>
      <xdr:colOff>152400</xdr:colOff>
      <xdr:row>28</xdr:row>
      <xdr:rowOff>66675</xdr:rowOff>
    </xdr:to>
    <xdr:sp>
      <xdr:nvSpPr>
        <xdr:cNvPr id="210" name="Line 617"/>
        <xdr:cNvSpPr>
          <a:spLocks/>
        </xdr:cNvSpPr>
      </xdr:nvSpPr>
      <xdr:spPr>
        <a:xfrm flipV="1">
          <a:off x="10296525" y="7286625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104775</xdr:colOff>
      <xdr:row>28</xdr:row>
      <xdr:rowOff>209550</xdr:rowOff>
    </xdr:from>
    <xdr:to>
      <xdr:col>77</xdr:col>
      <xdr:colOff>419100</xdr:colOff>
      <xdr:row>30</xdr:row>
      <xdr:rowOff>114300</xdr:rowOff>
    </xdr:to>
    <xdr:grpSp>
      <xdr:nvGrpSpPr>
        <xdr:cNvPr id="211" name="Group 618"/>
        <xdr:cNvGrpSpPr>
          <a:grpSpLocks/>
        </xdr:cNvGrpSpPr>
      </xdr:nvGrpSpPr>
      <xdr:grpSpPr>
        <a:xfrm>
          <a:off x="57388125" y="7543800"/>
          <a:ext cx="304800" cy="361950"/>
          <a:chOff x="-37" y="-1361"/>
          <a:chExt cx="28" cy="15808"/>
        </a:xfrm>
        <a:solidFill>
          <a:srgbClr val="FFFFFF"/>
        </a:solidFill>
      </xdr:grpSpPr>
      <xdr:sp>
        <xdr:nvSpPr>
          <xdr:cNvPr id="212" name="Line 619"/>
          <xdr:cNvSpPr>
            <a:spLocks/>
          </xdr:cNvSpPr>
        </xdr:nvSpPr>
        <xdr:spPr>
          <a:xfrm>
            <a:off x="-23" y="1070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620"/>
          <xdr:cNvSpPr>
            <a:spLocks/>
          </xdr:cNvSpPr>
        </xdr:nvSpPr>
        <xdr:spPr>
          <a:xfrm>
            <a:off x="-37" y="-136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75</xdr:col>
      <xdr:colOff>247650</xdr:colOff>
      <xdr:row>27</xdr:row>
      <xdr:rowOff>0</xdr:rowOff>
    </xdr:from>
    <xdr:ext cx="514350" cy="228600"/>
    <xdr:sp>
      <xdr:nvSpPr>
        <xdr:cNvPr id="214" name="text 7125"/>
        <xdr:cNvSpPr txBox="1">
          <a:spLocks noChangeArrowheads="1"/>
        </xdr:cNvSpPr>
      </xdr:nvSpPr>
      <xdr:spPr>
        <a:xfrm>
          <a:off x="56045100" y="7105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 editAs="absolute">
    <xdr:from>
      <xdr:col>74</xdr:col>
      <xdr:colOff>647700</xdr:colOff>
      <xdr:row>26</xdr:row>
      <xdr:rowOff>47625</xdr:rowOff>
    </xdr:from>
    <xdr:to>
      <xdr:col>75</xdr:col>
      <xdr:colOff>19050</xdr:colOff>
      <xdr:row>26</xdr:row>
      <xdr:rowOff>171450</xdr:rowOff>
    </xdr:to>
    <xdr:sp>
      <xdr:nvSpPr>
        <xdr:cNvPr id="215" name="kreslení 16"/>
        <xdr:cNvSpPr>
          <a:spLocks/>
        </xdr:cNvSpPr>
      </xdr:nvSpPr>
      <xdr:spPr>
        <a:xfrm>
          <a:off x="55473600" y="6924675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26</xdr:row>
      <xdr:rowOff>0</xdr:rowOff>
    </xdr:from>
    <xdr:ext cx="971550" cy="457200"/>
    <xdr:sp>
      <xdr:nvSpPr>
        <xdr:cNvPr id="216" name="text 774"/>
        <xdr:cNvSpPr txBox="1">
          <a:spLocks noChangeArrowheads="1"/>
        </xdr:cNvSpPr>
      </xdr:nvSpPr>
      <xdr:spPr>
        <a:xfrm>
          <a:off x="57797700" y="68770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408,787</a:t>
          </a:r>
        </a:p>
      </xdr:txBody>
    </xdr:sp>
    <xdr:clientData/>
  </xdr:oneCellAnchor>
  <xdr:twoCellAnchor>
    <xdr:from>
      <xdr:col>78</xdr:col>
      <xdr:colOff>495300</xdr:colOff>
      <xdr:row>28</xdr:row>
      <xdr:rowOff>0</xdr:rowOff>
    </xdr:from>
    <xdr:to>
      <xdr:col>78</xdr:col>
      <xdr:colOff>495300</xdr:colOff>
      <xdr:row>33</xdr:row>
      <xdr:rowOff>9525</xdr:rowOff>
    </xdr:to>
    <xdr:sp>
      <xdr:nvSpPr>
        <xdr:cNvPr id="217" name="Line 629"/>
        <xdr:cNvSpPr>
          <a:spLocks/>
        </xdr:cNvSpPr>
      </xdr:nvSpPr>
      <xdr:spPr>
        <a:xfrm>
          <a:off x="58293000" y="7334250"/>
          <a:ext cx="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190500</xdr:colOff>
      <xdr:row>26</xdr:row>
      <xdr:rowOff>9525</xdr:rowOff>
    </xdr:from>
    <xdr:to>
      <xdr:col>74</xdr:col>
      <xdr:colOff>619125</xdr:colOff>
      <xdr:row>27</xdr:row>
      <xdr:rowOff>0</xdr:rowOff>
    </xdr:to>
    <xdr:grpSp>
      <xdr:nvGrpSpPr>
        <xdr:cNvPr id="218" name="Group 630"/>
        <xdr:cNvGrpSpPr>
          <a:grpSpLocks/>
        </xdr:cNvGrpSpPr>
      </xdr:nvGrpSpPr>
      <xdr:grpSpPr>
        <a:xfrm>
          <a:off x="55016400" y="6886575"/>
          <a:ext cx="438150" cy="219075"/>
          <a:chOff x="-72" y="-10184"/>
          <a:chExt cx="40" cy="30682"/>
        </a:xfrm>
        <a:solidFill>
          <a:srgbClr val="FFFFFF"/>
        </a:solidFill>
      </xdr:grpSpPr>
      <xdr:sp>
        <xdr:nvSpPr>
          <xdr:cNvPr id="219" name="Line 631"/>
          <xdr:cNvSpPr>
            <a:spLocks/>
          </xdr:cNvSpPr>
        </xdr:nvSpPr>
        <xdr:spPr>
          <a:xfrm>
            <a:off x="-72" y="20498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632"/>
          <xdr:cNvSpPr>
            <a:spLocks/>
          </xdr:cNvSpPr>
        </xdr:nvSpPr>
        <xdr:spPr>
          <a:xfrm>
            <a:off x="-65" y="-10184"/>
            <a:ext cx="26" cy="30682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633"/>
          <xdr:cNvSpPr>
            <a:spLocks/>
          </xdr:cNvSpPr>
        </xdr:nvSpPr>
        <xdr:spPr>
          <a:xfrm>
            <a:off x="-57" y="-2184"/>
            <a:ext cx="10" cy="1467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Brod  nad  Tichou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69</xdr:col>
      <xdr:colOff>247650</xdr:colOff>
      <xdr:row>27</xdr:row>
      <xdr:rowOff>0</xdr:rowOff>
    </xdr:from>
    <xdr:to>
      <xdr:col>74</xdr:col>
      <xdr:colOff>495300</xdr:colOff>
      <xdr:row>29</xdr:row>
      <xdr:rowOff>114300</xdr:rowOff>
    </xdr:to>
    <xdr:sp>
      <xdr:nvSpPr>
        <xdr:cNvPr id="1" name="Line 1"/>
        <xdr:cNvSpPr>
          <a:spLocks/>
        </xdr:cNvSpPr>
      </xdr:nvSpPr>
      <xdr:spPr>
        <a:xfrm flipH="1" flipV="1">
          <a:off x="51587400" y="67722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5621000" y="6657975"/>
          <a:ext cx="16783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67</xdr:col>
      <xdr:colOff>266700</xdr:colOff>
      <xdr:row>26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3337500" y="6657975"/>
          <a:ext cx="16783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3330892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Brod  nad  Tichou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27</xdr:row>
      <xdr:rowOff>0</xdr:rowOff>
    </xdr:from>
    <xdr:to>
      <xdr:col>19</xdr:col>
      <xdr:colOff>266700</xdr:colOff>
      <xdr:row>29</xdr:row>
      <xdr:rowOff>114300</xdr:rowOff>
    </xdr:to>
    <xdr:sp>
      <xdr:nvSpPr>
        <xdr:cNvPr id="9" name="Line 9"/>
        <xdr:cNvSpPr>
          <a:spLocks/>
        </xdr:cNvSpPr>
      </xdr:nvSpPr>
      <xdr:spPr>
        <a:xfrm flipV="1">
          <a:off x="10439400" y="67722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1" name="Line 11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2" name="Line 12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1" name="Line 21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63</xdr:col>
      <xdr:colOff>47625</xdr:colOff>
      <xdr:row>33</xdr:row>
      <xdr:rowOff>19050</xdr:rowOff>
    </xdr:from>
    <xdr:to>
      <xdr:col>64</xdr:col>
      <xdr:colOff>771525</xdr:colOff>
      <xdr:row>35</xdr:row>
      <xdr:rowOff>19050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29675" y="816292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8" name="Line 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0" name="Line 4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27</xdr:row>
      <xdr:rowOff>219075</xdr:rowOff>
    </xdr:from>
    <xdr:to>
      <xdr:col>14</xdr:col>
      <xdr:colOff>647700</xdr:colOff>
      <xdr:row>29</xdr:row>
      <xdr:rowOff>114300</xdr:rowOff>
    </xdr:to>
    <xdr:grpSp>
      <xdr:nvGrpSpPr>
        <xdr:cNvPr id="41" name="Group 41"/>
        <xdr:cNvGrpSpPr>
          <a:grpSpLocks noChangeAspect="1"/>
        </xdr:cNvGrpSpPr>
      </xdr:nvGrpSpPr>
      <xdr:grpSpPr>
        <a:xfrm>
          <a:off x="102870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2" name="Line 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476250</xdr:colOff>
      <xdr:row>26</xdr:row>
      <xdr:rowOff>152400</xdr:rowOff>
    </xdr:from>
    <xdr:to>
      <xdr:col>69</xdr:col>
      <xdr:colOff>247650</xdr:colOff>
      <xdr:row>27</xdr:row>
      <xdr:rowOff>0</xdr:rowOff>
    </xdr:to>
    <xdr:sp>
      <xdr:nvSpPr>
        <xdr:cNvPr id="44" name="Line 44"/>
        <xdr:cNvSpPr>
          <a:spLocks/>
        </xdr:cNvSpPr>
      </xdr:nvSpPr>
      <xdr:spPr>
        <a:xfrm flipH="1" flipV="1">
          <a:off x="5084445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26</xdr:row>
      <xdr:rowOff>114300</xdr:rowOff>
    </xdr:from>
    <xdr:to>
      <xdr:col>68</xdr:col>
      <xdr:colOff>476250</xdr:colOff>
      <xdr:row>26</xdr:row>
      <xdr:rowOff>152400</xdr:rowOff>
    </xdr:to>
    <xdr:sp>
      <xdr:nvSpPr>
        <xdr:cNvPr id="45" name="Line 45"/>
        <xdr:cNvSpPr>
          <a:spLocks/>
        </xdr:cNvSpPr>
      </xdr:nvSpPr>
      <xdr:spPr>
        <a:xfrm flipH="1" flipV="1">
          <a:off x="5010150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26</xdr:row>
      <xdr:rowOff>152400</xdr:rowOff>
    </xdr:from>
    <xdr:to>
      <xdr:col>20</xdr:col>
      <xdr:colOff>495300</xdr:colOff>
      <xdr:row>27</xdr:row>
      <xdr:rowOff>0</xdr:rowOff>
    </xdr:to>
    <xdr:sp>
      <xdr:nvSpPr>
        <xdr:cNvPr id="46" name="Line 46"/>
        <xdr:cNvSpPr>
          <a:spLocks/>
        </xdr:cNvSpPr>
      </xdr:nvSpPr>
      <xdr:spPr>
        <a:xfrm flipV="1">
          <a:off x="1415415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26</xdr:row>
      <xdr:rowOff>114300</xdr:rowOff>
    </xdr:from>
    <xdr:to>
      <xdr:col>21</xdr:col>
      <xdr:colOff>266700</xdr:colOff>
      <xdr:row>26</xdr:row>
      <xdr:rowOff>152400</xdr:rowOff>
    </xdr:to>
    <xdr:sp>
      <xdr:nvSpPr>
        <xdr:cNvPr id="47" name="Line 47"/>
        <xdr:cNvSpPr>
          <a:spLocks/>
        </xdr:cNvSpPr>
      </xdr:nvSpPr>
      <xdr:spPr>
        <a:xfrm flipV="1">
          <a:off x="1489710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47625</xdr:colOff>
      <xdr:row>30</xdr:row>
      <xdr:rowOff>57150</xdr:rowOff>
    </xdr:from>
    <xdr:to>
      <xdr:col>84</xdr:col>
      <xdr:colOff>485775</xdr:colOff>
      <xdr:row>30</xdr:row>
      <xdr:rowOff>171450</xdr:rowOff>
    </xdr:to>
    <xdr:grpSp>
      <xdr:nvGrpSpPr>
        <xdr:cNvPr id="48" name="Group 48"/>
        <xdr:cNvGrpSpPr>
          <a:grpSpLocks noChangeAspect="1"/>
        </xdr:cNvGrpSpPr>
      </xdr:nvGrpSpPr>
      <xdr:grpSpPr>
        <a:xfrm>
          <a:off x="62303025" y="7515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9" name="Line 4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5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5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5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53" name="Oval 53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54" name="text 36"/>
        <xdr:cNvSpPr txBox="1">
          <a:spLocks noChangeArrowheads="1"/>
        </xdr:cNvSpPr>
      </xdr:nvSpPr>
      <xdr:spPr>
        <a:xfrm>
          <a:off x="2000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6" name="Line 5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8" name="Line 5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60" name="Line 6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62" name="Line 6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63" name="text 36"/>
        <xdr:cNvSpPr txBox="1">
          <a:spLocks noChangeArrowheads="1"/>
        </xdr:cNvSpPr>
      </xdr:nvSpPr>
      <xdr:spPr>
        <a:xfrm>
          <a:off x="58769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65" name="Line 6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67" name="Line 6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495300</xdr:colOff>
      <xdr:row>28</xdr:row>
      <xdr:rowOff>57150</xdr:rowOff>
    </xdr:from>
    <xdr:to>
      <xdr:col>4</xdr:col>
      <xdr:colOff>933450</xdr:colOff>
      <xdr:row>28</xdr:row>
      <xdr:rowOff>171450</xdr:rowOff>
    </xdr:to>
    <xdr:grpSp>
      <xdr:nvGrpSpPr>
        <xdr:cNvPr id="68" name="Group 68"/>
        <xdr:cNvGrpSpPr>
          <a:grpSpLocks noChangeAspect="1"/>
        </xdr:cNvGrpSpPr>
      </xdr:nvGrpSpPr>
      <xdr:grpSpPr>
        <a:xfrm>
          <a:off x="3009900" y="7058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9" name="Line 6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7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7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7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685800</xdr:colOff>
      <xdr:row>25</xdr:row>
      <xdr:rowOff>57150</xdr:rowOff>
    </xdr:from>
    <xdr:to>
      <xdr:col>20</xdr:col>
      <xdr:colOff>276225</xdr:colOff>
      <xdr:row>25</xdr:row>
      <xdr:rowOff>171450</xdr:rowOff>
    </xdr:to>
    <xdr:grpSp>
      <xdr:nvGrpSpPr>
        <xdr:cNvPr id="73" name="Group 73"/>
        <xdr:cNvGrpSpPr>
          <a:grpSpLocks noChangeAspect="1"/>
        </xdr:cNvGrpSpPr>
      </xdr:nvGrpSpPr>
      <xdr:grpSpPr>
        <a:xfrm>
          <a:off x="13601700" y="6372225"/>
          <a:ext cx="1076325" cy="114300"/>
          <a:chOff x="175" y="287"/>
          <a:chExt cx="98" cy="12"/>
        </a:xfrm>
        <a:solidFill>
          <a:srgbClr val="FFFFFF"/>
        </a:solidFill>
      </xdr:grpSpPr>
      <xdr:sp>
        <xdr:nvSpPr>
          <xdr:cNvPr id="74" name="Line 74"/>
          <xdr:cNvSpPr>
            <a:spLocks noChangeAspect="1"/>
          </xdr:cNvSpPr>
        </xdr:nvSpPr>
        <xdr:spPr>
          <a:xfrm>
            <a:off x="25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75"/>
          <xdr:cNvSpPr>
            <a:spLocks noChangeAspect="1"/>
          </xdr:cNvSpPr>
        </xdr:nvSpPr>
        <xdr:spPr>
          <a:xfrm>
            <a:off x="211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76"/>
          <xdr:cNvSpPr>
            <a:spLocks noChangeAspect="1"/>
          </xdr:cNvSpPr>
        </xdr:nvSpPr>
        <xdr:spPr>
          <a:xfrm>
            <a:off x="223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77"/>
          <xdr:cNvSpPr>
            <a:spLocks noChangeAspect="1"/>
          </xdr:cNvSpPr>
        </xdr:nvSpPr>
        <xdr:spPr>
          <a:xfrm>
            <a:off x="187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78"/>
          <xdr:cNvSpPr>
            <a:spLocks noChangeAspect="1"/>
          </xdr:cNvSpPr>
        </xdr:nvSpPr>
        <xdr:spPr>
          <a:xfrm>
            <a:off x="199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79"/>
          <xdr:cNvSpPr>
            <a:spLocks noChangeAspect="1"/>
          </xdr:cNvSpPr>
        </xdr:nvSpPr>
        <xdr:spPr>
          <a:xfrm>
            <a:off x="17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80"/>
          <xdr:cNvSpPr>
            <a:spLocks noChangeAspect="1"/>
          </xdr:cNvSpPr>
        </xdr:nvSpPr>
        <xdr:spPr>
          <a:xfrm>
            <a:off x="27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81"/>
          <xdr:cNvSpPr>
            <a:spLocks noChangeAspect="1"/>
          </xdr:cNvSpPr>
        </xdr:nvSpPr>
        <xdr:spPr>
          <a:xfrm>
            <a:off x="25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82"/>
          <xdr:cNvSpPr>
            <a:spLocks noChangeAspect="1"/>
          </xdr:cNvSpPr>
        </xdr:nvSpPr>
        <xdr:spPr>
          <a:xfrm>
            <a:off x="247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Line 83"/>
          <xdr:cNvSpPr>
            <a:spLocks noChangeAspect="1"/>
          </xdr:cNvSpPr>
        </xdr:nvSpPr>
        <xdr:spPr>
          <a:xfrm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Line 84"/>
          <xdr:cNvSpPr>
            <a:spLocks noChangeAspect="1"/>
          </xdr:cNvSpPr>
        </xdr:nvSpPr>
        <xdr:spPr>
          <a:xfrm flipV="1"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85"/>
          <xdr:cNvSpPr>
            <a:spLocks noChangeAspect="1"/>
          </xdr:cNvSpPr>
        </xdr:nvSpPr>
        <xdr:spPr>
          <a:xfrm>
            <a:off x="23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Line 86"/>
          <xdr:cNvSpPr>
            <a:spLocks noChangeAspect="1"/>
          </xdr:cNvSpPr>
        </xdr:nvSpPr>
        <xdr:spPr>
          <a:xfrm flipV="1"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Line 87"/>
          <xdr:cNvSpPr>
            <a:spLocks noChangeAspect="1"/>
          </xdr:cNvSpPr>
        </xdr:nvSpPr>
        <xdr:spPr>
          <a:xfrm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419100</xdr:colOff>
      <xdr:row>35</xdr:row>
      <xdr:rowOff>0</xdr:rowOff>
    </xdr:from>
    <xdr:to>
      <xdr:col>64</xdr:col>
      <xdr:colOff>419100</xdr:colOff>
      <xdr:row>36</xdr:row>
      <xdr:rowOff>0</xdr:rowOff>
    </xdr:to>
    <xdr:sp>
      <xdr:nvSpPr>
        <xdr:cNvPr id="88" name="text 207"/>
        <xdr:cNvSpPr txBox="1">
          <a:spLocks noChangeArrowheads="1"/>
        </xdr:cNvSpPr>
      </xdr:nvSpPr>
      <xdr:spPr>
        <a:xfrm>
          <a:off x="47301150" y="8601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SÚ</a:t>
          </a:r>
        </a:p>
      </xdr:txBody>
    </xdr:sp>
    <xdr:clientData/>
  </xdr:twoCellAnchor>
  <xdr:twoCellAnchor>
    <xdr:from>
      <xdr:col>58</xdr:col>
      <xdr:colOff>0</xdr:colOff>
      <xdr:row>30</xdr:row>
      <xdr:rowOff>76200</xdr:rowOff>
    </xdr:from>
    <xdr:to>
      <xdr:col>66</xdr:col>
      <xdr:colOff>847725</xdr:colOff>
      <xdr:row>31</xdr:row>
      <xdr:rowOff>152400</xdr:rowOff>
    </xdr:to>
    <xdr:grpSp>
      <xdr:nvGrpSpPr>
        <xdr:cNvPr id="89" name="Group 89"/>
        <xdr:cNvGrpSpPr>
          <a:grpSpLocks/>
        </xdr:cNvGrpSpPr>
      </xdr:nvGrpSpPr>
      <xdr:grpSpPr>
        <a:xfrm>
          <a:off x="42938700" y="7534275"/>
          <a:ext cx="6791325" cy="304800"/>
          <a:chOff x="115" y="388"/>
          <a:chExt cx="1117" cy="40"/>
        </a:xfrm>
        <a:solidFill>
          <a:srgbClr val="FFFFFF"/>
        </a:solidFill>
      </xdr:grpSpPr>
      <xdr:sp>
        <xdr:nvSpPr>
          <xdr:cNvPr id="90" name="Rectangle 9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9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9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9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9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9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9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0</xdr:colOff>
      <xdr:row>24</xdr:row>
      <xdr:rowOff>76200</xdr:rowOff>
    </xdr:from>
    <xdr:to>
      <xdr:col>66</xdr:col>
      <xdr:colOff>847725</xdr:colOff>
      <xdr:row>25</xdr:row>
      <xdr:rowOff>152400</xdr:rowOff>
    </xdr:to>
    <xdr:grpSp>
      <xdr:nvGrpSpPr>
        <xdr:cNvPr id="99" name="Group 99"/>
        <xdr:cNvGrpSpPr>
          <a:grpSpLocks/>
        </xdr:cNvGrpSpPr>
      </xdr:nvGrpSpPr>
      <xdr:grpSpPr>
        <a:xfrm>
          <a:off x="42938700" y="6162675"/>
          <a:ext cx="6791325" cy="304800"/>
          <a:chOff x="115" y="479"/>
          <a:chExt cx="1117" cy="40"/>
        </a:xfrm>
        <a:solidFill>
          <a:srgbClr val="FFFFFF"/>
        </a:solidFill>
      </xdr:grpSpPr>
      <xdr:sp>
        <xdr:nvSpPr>
          <xdr:cNvPr id="100" name="Rectangle 100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01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0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0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0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0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0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0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0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0</xdr:colOff>
      <xdr:row>25</xdr:row>
      <xdr:rowOff>57150</xdr:rowOff>
    </xdr:from>
    <xdr:to>
      <xdr:col>62</xdr:col>
      <xdr:colOff>0</xdr:colOff>
      <xdr:row>33</xdr:row>
      <xdr:rowOff>219075</xdr:rowOff>
    </xdr:to>
    <xdr:sp>
      <xdr:nvSpPr>
        <xdr:cNvPr id="109" name="Line 109"/>
        <xdr:cNvSpPr>
          <a:spLocks/>
        </xdr:cNvSpPr>
      </xdr:nvSpPr>
      <xdr:spPr>
        <a:xfrm flipV="1">
          <a:off x="45910500" y="6372225"/>
          <a:ext cx="0" cy="1990725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419100</xdr:colOff>
      <xdr:row>25</xdr:row>
      <xdr:rowOff>57150</xdr:rowOff>
    </xdr:from>
    <xdr:to>
      <xdr:col>61</xdr:col>
      <xdr:colOff>419100</xdr:colOff>
      <xdr:row>33</xdr:row>
      <xdr:rowOff>219075</xdr:rowOff>
    </xdr:to>
    <xdr:sp>
      <xdr:nvSpPr>
        <xdr:cNvPr id="110" name="Line 110"/>
        <xdr:cNvSpPr>
          <a:spLocks/>
        </xdr:cNvSpPr>
      </xdr:nvSpPr>
      <xdr:spPr>
        <a:xfrm flipV="1">
          <a:off x="45815250" y="6372225"/>
          <a:ext cx="0" cy="1990725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34</xdr:row>
      <xdr:rowOff>0</xdr:rowOff>
    </xdr:from>
    <xdr:to>
      <xdr:col>62</xdr:col>
      <xdr:colOff>457200</xdr:colOff>
      <xdr:row>35</xdr:row>
      <xdr:rowOff>0</xdr:rowOff>
    </xdr:to>
    <xdr:sp>
      <xdr:nvSpPr>
        <xdr:cNvPr id="111" name="Rectangle 111"/>
        <xdr:cNvSpPr>
          <a:spLocks/>
        </xdr:cNvSpPr>
      </xdr:nvSpPr>
      <xdr:spPr>
        <a:xfrm>
          <a:off x="45396150" y="8372475"/>
          <a:ext cx="971550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29</xdr:row>
      <xdr:rowOff>114300</xdr:rowOff>
    </xdr:from>
    <xdr:to>
      <xdr:col>74</xdr:col>
      <xdr:colOff>647700</xdr:colOff>
      <xdr:row>31</xdr:row>
      <xdr:rowOff>28575</xdr:rowOff>
    </xdr:to>
    <xdr:grpSp>
      <xdr:nvGrpSpPr>
        <xdr:cNvPr id="112" name="Group 112"/>
        <xdr:cNvGrpSpPr>
          <a:grpSpLocks noChangeAspect="1"/>
        </xdr:cNvGrpSpPr>
      </xdr:nvGrpSpPr>
      <xdr:grpSpPr>
        <a:xfrm>
          <a:off x="551688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3" name="Line 1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27</xdr:row>
      <xdr:rowOff>57150</xdr:rowOff>
    </xdr:from>
    <xdr:to>
      <xdr:col>69</xdr:col>
      <xdr:colOff>466725</xdr:colOff>
      <xdr:row>27</xdr:row>
      <xdr:rowOff>171450</xdr:rowOff>
    </xdr:to>
    <xdr:grpSp>
      <xdr:nvGrpSpPr>
        <xdr:cNvPr id="115" name="Group 115"/>
        <xdr:cNvGrpSpPr>
          <a:grpSpLocks noChangeAspect="1"/>
        </xdr:cNvGrpSpPr>
      </xdr:nvGrpSpPr>
      <xdr:grpSpPr>
        <a:xfrm>
          <a:off x="50739675" y="6829425"/>
          <a:ext cx="1066800" cy="114300"/>
          <a:chOff x="29" y="287"/>
          <a:chExt cx="98" cy="12"/>
        </a:xfrm>
        <a:solidFill>
          <a:srgbClr val="FFFFFF"/>
        </a:solidFill>
      </xdr:grpSpPr>
      <xdr:sp>
        <xdr:nvSpPr>
          <xdr:cNvPr id="116" name="Line 116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17"/>
          <xdr:cNvSpPr>
            <a:spLocks noChangeAspect="1"/>
          </xdr:cNvSpPr>
        </xdr:nvSpPr>
        <xdr:spPr>
          <a:xfrm>
            <a:off x="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18"/>
          <xdr:cNvSpPr>
            <a:spLocks noChangeAspect="1"/>
          </xdr:cNvSpPr>
        </xdr:nvSpPr>
        <xdr:spPr>
          <a:xfrm>
            <a:off x="11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19"/>
          <xdr:cNvSpPr>
            <a:spLocks noChangeAspect="1"/>
          </xdr:cNvSpPr>
        </xdr:nvSpPr>
        <xdr:spPr>
          <a:xfrm>
            <a:off x="10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20"/>
          <xdr:cNvSpPr>
            <a:spLocks noChangeAspect="1"/>
          </xdr:cNvSpPr>
        </xdr:nvSpPr>
        <xdr:spPr>
          <a:xfrm>
            <a:off x="91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21"/>
          <xdr:cNvSpPr>
            <a:spLocks noChangeAspect="1"/>
          </xdr:cNvSpPr>
        </xdr:nvSpPr>
        <xdr:spPr>
          <a:xfrm>
            <a:off x="67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22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23"/>
          <xdr:cNvSpPr>
            <a:spLocks noChangeAspect="1"/>
          </xdr:cNvSpPr>
        </xdr:nvSpPr>
        <xdr:spPr>
          <a:xfrm>
            <a:off x="50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24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Line 125"/>
          <xdr:cNvSpPr>
            <a:spLocks noChangeAspect="1"/>
          </xdr:cNvSpPr>
        </xdr:nvSpPr>
        <xdr:spPr>
          <a:xfrm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126"/>
          <xdr:cNvSpPr>
            <a:spLocks noChangeAspect="1"/>
          </xdr:cNvSpPr>
        </xdr:nvSpPr>
        <xdr:spPr>
          <a:xfrm flipV="1"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27"/>
          <xdr:cNvSpPr>
            <a:spLocks noChangeAspect="1"/>
          </xdr:cNvSpPr>
        </xdr:nvSpPr>
        <xdr:spPr>
          <a:xfrm>
            <a:off x="5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Line 128"/>
          <xdr:cNvSpPr>
            <a:spLocks noChangeAspect="1"/>
          </xdr:cNvSpPr>
        </xdr:nvSpPr>
        <xdr:spPr>
          <a:xfrm flipV="1"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Line 129"/>
          <xdr:cNvSpPr>
            <a:spLocks noChangeAspect="1"/>
          </xdr:cNvSpPr>
        </xdr:nvSpPr>
        <xdr:spPr>
          <a:xfrm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75</xdr:col>
      <xdr:colOff>0</xdr:colOff>
      <xdr:row>25</xdr:row>
      <xdr:rowOff>0</xdr:rowOff>
    </xdr:from>
    <xdr:ext cx="971550" cy="457200"/>
    <xdr:sp>
      <xdr:nvSpPr>
        <xdr:cNvPr id="130" name="text 774"/>
        <xdr:cNvSpPr txBox="1">
          <a:spLocks noChangeArrowheads="1"/>
        </xdr:cNvSpPr>
      </xdr:nvSpPr>
      <xdr:spPr>
        <a:xfrm>
          <a:off x="55797450" y="6315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408,864</a:t>
          </a:r>
        </a:p>
      </xdr:txBody>
    </xdr:sp>
    <xdr:clientData/>
  </xdr:oneCellAnchor>
  <xdr:twoCellAnchor>
    <xdr:from>
      <xdr:col>75</xdr:col>
      <xdr:colOff>495300</xdr:colOff>
      <xdr:row>27</xdr:row>
      <xdr:rowOff>9525</xdr:rowOff>
    </xdr:from>
    <xdr:to>
      <xdr:col>75</xdr:col>
      <xdr:colOff>495300</xdr:colOff>
      <xdr:row>32</xdr:row>
      <xdr:rowOff>0</xdr:rowOff>
    </xdr:to>
    <xdr:sp>
      <xdr:nvSpPr>
        <xdr:cNvPr id="131" name="Line 131"/>
        <xdr:cNvSpPr>
          <a:spLocks/>
        </xdr:cNvSpPr>
      </xdr:nvSpPr>
      <xdr:spPr>
        <a:xfrm>
          <a:off x="56292750" y="678180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19050</xdr:rowOff>
    </xdr:from>
    <xdr:to>
      <xdr:col>5</xdr:col>
      <xdr:colOff>504825</xdr:colOff>
      <xdr:row>34</xdr:row>
      <xdr:rowOff>19050</xdr:rowOff>
    </xdr:to>
    <xdr:sp>
      <xdr:nvSpPr>
        <xdr:cNvPr id="132" name="Line 132"/>
        <xdr:cNvSpPr>
          <a:spLocks/>
        </xdr:cNvSpPr>
      </xdr:nvSpPr>
      <xdr:spPr>
        <a:xfrm flipH="1">
          <a:off x="34766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9525</xdr:rowOff>
    </xdr:from>
    <xdr:to>
      <xdr:col>6</xdr:col>
      <xdr:colOff>9525</xdr:colOff>
      <xdr:row>34</xdr:row>
      <xdr:rowOff>9525</xdr:rowOff>
    </xdr:to>
    <xdr:sp>
      <xdr:nvSpPr>
        <xdr:cNvPr id="133" name="Line 133"/>
        <xdr:cNvSpPr>
          <a:spLocks/>
        </xdr:cNvSpPr>
      </xdr:nvSpPr>
      <xdr:spPr>
        <a:xfrm flipH="1">
          <a:off x="34766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19050</xdr:rowOff>
    </xdr:from>
    <xdr:to>
      <xdr:col>5</xdr:col>
      <xdr:colOff>504825</xdr:colOff>
      <xdr:row>34</xdr:row>
      <xdr:rowOff>19050</xdr:rowOff>
    </xdr:to>
    <xdr:sp>
      <xdr:nvSpPr>
        <xdr:cNvPr id="134" name="Line 134"/>
        <xdr:cNvSpPr>
          <a:spLocks/>
        </xdr:cNvSpPr>
      </xdr:nvSpPr>
      <xdr:spPr>
        <a:xfrm flipH="1">
          <a:off x="34766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9525</xdr:rowOff>
    </xdr:from>
    <xdr:to>
      <xdr:col>6</xdr:col>
      <xdr:colOff>9525</xdr:colOff>
      <xdr:row>34</xdr:row>
      <xdr:rowOff>9525</xdr:rowOff>
    </xdr:to>
    <xdr:sp>
      <xdr:nvSpPr>
        <xdr:cNvPr id="135" name="Line 135"/>
        <xdr:cNvSpPr>
          <a:spLocks/>
        </xdr:cNvSpPr>
      </xdr:nvSpPr>
      <xdr:spPr>
        <a:xfrm flipH="1">
          <a:off x="34766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19050</xdr:rowOff>
    </xdr:from>
    <xdr:to>
      <xdr:col>5</xdr:col>
      <xdr:colOff>504825</xdr:colOff>
      <xdr:row>34</xdr:row>
      <xdr:rowOff>19050</xdr:rowOff>
    </xdr:to>
    <xdr:sp>
      <xdr:nvSpPr>
        <xdr:cNvPr id="136" name="Line 136"/>
        <xdr:cNvSpPr>
          <a:spLocks/>
        </xdr:cNvSpPr>
      </xdr:nvSpPr>
      <xdr:spPr>
        <a:xfrm flipH="1">
          <a:off x="34766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9525</xdr:rowOff>
    </xdr:from>
    <xdr:to>
      <xdr:col>6</xdr:col>
      <xdr:colOff>9525</xdr:colOff>
      <xdr:row>34</xdr:row>
      <xdr:rowOff>9525</xdr:rowOff>
    </xdr:to>
    <xdr:sp>
      <xdr:nvSpPr>
        <xdr:cNvPr id="137" name="Line 137"/>
        <xdr:cNvSpPr>
          <a:spLocks/>
        </xdr:cNvSpPr>
      </xdr:nvSpPr>
      <xdr:spPr>
        <a:xfrm flipH="1">
          <a:off x="34766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19050</xdr:rowOff>
    </xdr:from>
    <xdr:to>
      <xdr:col>5</xdr:col>
      <xdr:colOff>504825</xdr:colOff>
      <xdr:row>34</xdr:row>
      <xdr:rowOff>19050</xdr:rowOff>
    </xdr:to>
    <xdr:sp>
      <xdr:nvSpPr>
        <xdr:cNvPr id="138" name="Line 138"/>
        <xdr:cNvSpPr>
          <a:spLocks/>
        </xdr:cNvSpPr>
      </xdr:nvSpPr>
      <xdr:spPr>
        <a:xfrm flipH="1">
          <a:off x="34766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9525</xdr:rowOff>
    </xdr:from>
    <xdr:to>
      <xdr:col>6</xdr:col>
      <xdr:colOff>9525</xdr:colOff>
      <xdr:row>34</xdr:row>
      <xdr:rowOff>9525</xdr:rowOff>
    </xdr:to>
    <xdr:sp>
      <xdr:nvSpPr>
        <xdr:cNvPr id="139" name="Line 139"/>
        <xdr:cNvSpPr>
          <a:spLocks/>
        </xdr:cNvSpPr>
      </xdr:nvSpPr>
      <xdr:spPr>
        <a:xfrm flipH="1">
          <a:off x="34766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19050</xdr:rowOff>
    </xdr:from>
    <xdr:to>
      <xdr:col>5</xdr:col>
      <xdr:colOff>504825</xdr:colOff>
      <xdr:row>34</xdr:row>
      <xdr:rowOff>19050</xdr:rowOff>
    </xdr:to>
    <xdr:sp>
      <xdr:nvSpPr>
        <xdr:cNvPr id="140" name="Line 140"/>
        <xdr:cNvSpPr>
          <a:spLocks/>
        </xdr:cNvSpPr>
      </xdr:nvSpPr>
      <xdr:spPr>
        <a:xfrm flipH="1">
          <a:off x="34766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9525</xdr:rowOff>
    </xdr:from>
    <xdr:to>
      <xdr:col>6</xdr:col>
      <xdr:colOff>9525</xdr:colOff>
      <xdr:row>34</xdr:row>
      <xdr:rowOff>9525</xdr:rowOff>
    </xdr:to>
    <xdr:sp>
      <xdr:nvSpPr>
        <xdr:cNvPr id="141" name="Line 141"/>
        <xdr:cNvSpPr>
          <a:spLocks/>
        </xdr:cNvSpPr>
      </xdr:nvSpPr>
      <xdr:spPr>
        <a:xfrm flipH="1">
          <a:off x="34766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19050</xdr:rowOff>
    </xdr:from>
    <xdr:to>
      <xdr:col>5</xdr:col>
      <xdr:colOff>504825</xdr:colOff>
      <xdr:row>34</xdr:row>
      <xdr:rowOff>19050</xdr:rowOff>
    </xdr:to>
    <xdr:sp>
      <xdr:nvSpPr>
        <xdr:cNvPr id="142" name="Line 142"/>
        <xdr:cNvSpPr>
          <a:spLocks/>
        </xdr:cNvSpPr>
      </xdr:nvSpPr>
      <xdr:spPr>
        <a:xfrm flipH="1">
          <a:off x="3476625" y="839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9525</xdr:rowOff>
    </xdr:from>
    <xdr:to>
      <xdr:col>6</xdr:col>
      <xdr:colOff>9525</xdr:colOff>
      <xdr:row>34</xdr:row>
      <xdr:rowOff>9525</xdr:rowOff>
    </xdr:to>
    <xdr:sp>
      <xdr:nvSpPr>
        <xdr:cNvPr id="143" name="Line 143"/>
        <xdr:cNvSpPr>
          <a:spLocks/>
        </xdr:cNvSpPr>
      </xdr:nvSpPr>
      <xdr:spPr>
        <a:xfrm flipH="1">
          <a:off x="3476625" y="8382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352425</xdr:colOff>
      <xdr:row>30</xdr:row>
      <xdr:rowOff>57150</xdr:rowOff>
    </xdr:from>
    <xdr:to>
      <xdr:col>14</xdr:col>
      <xdr:colOff>647700</xdr:colOff>
      <xdr:row>30</xdr:row>
      <xdr:rowOff>171450</xdr:rowOff>
    </xdr:to>
    <xdr:grpSp>
      <xdr:nvGrpSpPr>
        <xdr:cNvPr id="144" name="Group 144"/>
        <xdr:cNvGrpSpPr>
          <a:grpSpLocks noChangeAspect="1"/>
        </xdr:cNvGrpSpPr>
      </xdr:nvGrpSpPr>
      <xdr:grpSpPr>
        <a:xfrm>
          <a:off x="10296525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5" name="Oval 14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4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14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609600</xdr:colOff>
      <xdr:row>30</xdr:row>
      <xdr:rowOff>171450</xdr:rowOff>
    </xdr:to>
    <xdr:grpSp>
      <xdr:nvGrpSpPr>
        <xdr:cNvPr id="148" name="Group 148"/>
        <xdr:cNvGrpSpPr>
          <a:grpSpLocks noChangeAspect="1"/>
        </xdr:cNvGrpSpPr>
      </xdr:nvGrpSpPr>
      <xdr:grpSpPr>
        <a:xfrm>
          <a:off x="2057400" y="7515225"/>
          <a:ext cx="1066800" cy="114300"/>
          <a:chOff x="29" y="287"/>
          <a:chExt cx="98" cy="12"/>
        </a:xfrm>
        <a:solidFill>
          <a:srgbClr val="FFFFFF"/>
        </a:solidFill>
      </xdr:grpSpPr>
      <xdr:sp>
        <xdr:nvSpPr>
          <xdr:cNvPr id="149" name="Line 149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50"/>
          <xdr:cNvSpPr>
            <a:spLocks noChangeAspect="1"/>
          </xdr:cNvSpPr>
        </xdr:nvSpPr>
        <xdr:spPr>
          <a:xfrm>
            <a:off x="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51"/>
          <xdr:cNvSpPr>
            <a:spLocks noChangeAspect="1"/>
          </xdr:cNvSpPr>
        </xdr:nvSpPr>
        <xdr:spPr>
          <a:xfrm>
            <a:off x="11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52"/>
          <xdr:cNvSpPr>
            <a:spLocks noChangeAspect="1"/>
          </xdr:cNvSpPr>
        </xdr:nvSpPr>
        <xdr:spPr>
          <a:xfrm>
            <a:off x="10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53"/>
          <xdr:cNvSpPr>
            <a:spLocks noChangeAspect="1"/>
          </xdr:cNvSpPr>
        </xdr:nvSpPr>
        <xdr:spPr>
          <a:xfrm>
            <a:off x="91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54"/>
          <xdr:cNvSpPr>
            <a:spLocks noChangeAspect="1"/>
          </xdr:cNvSpPr>
        </xdr:nvSpPr>
        <xdr:spPr>
          <a:xfrm>
            <a:off x="67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55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56"/>
          <xdr:cNvSpPr>
            <a:spLocks noChangeAspect="1"/>
          </xdr:cNvSpPr>
        </xdr:nvSpPr>
        <xdr:spPr>
          <a:xfrm>
            <a:off x="50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57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Line 158"/>
          <xdr:cNvSpPr>
            <a:spLocks noChangeAspect="1"/>
          </xdr:cNvSpPr>
        </xdr:nvSpPr>
        <xdr:spPr>
          <a:xfrm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Line 159"/>
          <xdr:cNvSpPr>
            <a:spLocks noChangeAspect="1"/>
          </xdr:cNvSpPr>
        </xdr:nvSpPr>
        <xdr:spPr>
          <a:xfrm flipV="1"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60"/>
          <xdr:cNvSpPr>
            <a:spLocks noChangeAspect="1"/>
          </xdr:cNvSpPr>
        </xdr:nvSpPr>
        <xdr:spPr>
          <a:xfrm>
            <a:off x="5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Line 161"/>
          <xdr:cNvSpPr>
            <a:spLocks noChangeAspect="1"/>
          </xdr:cNvSpPr>
        </xdr:nvSpPr>
        <xdr:spPr>
          <a:xfrm flipV="1"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Line 162"/>
          <xdr:cNvSpPr>
            <a:spLocks noChangeAspect="1"/>
          </xdr:cNvSpPr>
        </xdr:nvSpPr>
        <xdr:spPr>
          <a:xfrm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85725</xdr:colOff>
      <xdr:row>28</xdr:row>
      <xdr:rowOff>57150</xdr:rowOff>
    </xdr:from>
    <xdr:to>
      <xdr:col>20</xdr:col>
      <xdr:colOff>276225</xdr:colOff>
      <xdr:row>28</xdr:row>
      <xdr:rowOff>171450</xdr:rowOff>
    </xdr:to>
    <xdr:grpSp>
      <xdr:nvGrpSpPr>
        <xdr:cNvPr id="163" name="Group 163"/>
        <xdr:cNvGrpSpPr>
          <a:grpSpLocks noChangeAspect="1"/>
        </xdr:cNvGrpSpPr>
      </xdr:nvGrpSpPr>
      <xdr:grpSpPr>
        <a:xfrm>
          <a:off x="13973175" y="7058025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164" name="Line 164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65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66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67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68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69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352425</xdr:colOff>
      <xdr:row>28</xdr:row>
      <xdr:rowOff>57150</xdr:rowOff>
    </xdr:from>
    <xdr:to>
      <xdr:col>85</xdr:col>
      <xdr:colOff>447675</xdr:colOff>
      <xdr:row>28</xdr:row>
      <xdr:rowOff>171450</xdr:rowOff>
    </xdr:to>
    <xdr:grpSp>
      <xdr:nvGrpSpPr>
        <xdr:cNvPr id="170" name="Group 170"/>
        <xdr:cNvGrpSpPr>
          <a:grpSpLocks noChangeAspect="1"/>
        </xdr:cNvGrpSpPr>
      </xdr:nvGrpSpPr>
      <xdr:grpSpPr>
        <a:xfrm>
          <a:off x="62607825" y="7058025"/>
          <a:ext cx="1066800" cy="114300"/>
          <a:chOff x="175" y="287"/>
          <a:chExt cx="98" cy="12"/>
        </a:xfrm>
        <a:solidFill>
          <a:srgbClr val="FFFFFF"/>
        </a:solidFill>
      </xdr:grpSpPr>
      <xdr:sp>
        <xdr:nvSpPr>
          <xdr:cNvPr id="171" name="Line 171"/>
          <xdr:cNvSpPr>
            <a:spLocks noChangeAspect="1"/>
          </xdr:cNvSpPr>
        </xdr:nvSpPr>
        <xdr:spPr>
          <a:xfrm>
            <a:off x="25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72"/>
          <xdr:cNvSpPr>
            <a:spLocks noChangeAspect="1"/>
          </xdr:cNvSpPr>
        </xdr:nvSpPr>
        <xdr:spPr>
          <a:xfrm>
            <a:off x="211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73"/>
          <xdr:cNvSpPr>
            <a:spLocks noChangeAspect="1"/>
          </xdr:cNvSpPr>
        </xdr:nvSpPr>
        <xdr:spPr>
          <a:xfrm>
            <a:off x="223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74"/>
          <xdr:cNvSpPr>
            <a:spLocks noChangeAspect="1"/>
          </xdr:cNvSpPr>
        </xdr:nvSpPr>
        <xdr:spPr>
          <a:xfrm>
            <a:off x="187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75"/>
          <xdr:cNvSpPr>
            <a:spLocks noChangeAspect="1"/>
          </xdr:cNvSpPr>
        </xdr:nvSpPr>
        <xdr:spPr>
          <a:xfrm>
            <a:off x="199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76"/>
          <xdr:cNvSpPr>
            <a:spLocks noChangeAspect="1"/>
          </xdr:cNvSpPr>
        </xdr:nvSpPr>
        <xdr:spPr>
          <a:xfrm>
            <a:off x="17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177"/>
          <xdr:cNvSpPr>
            <a:spLocks noChangeAspect="1"/>
          </xdr:cNvSpPr>
        </xdr:nvSpPr>
        <xdr:spPr>
          <a:xfrm>
            <a:off x="27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178"/>
          <xdr:cNvSpPr>
            <a:spLocks noChangeAspect="1"/>
          </xdr:cNvSpPr>
        </xdr:nvSpPr>
        <xdr:spPr>
          <a:xfrm>
            <a:off x="25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179"/>
          <xdr:cNvSpPr>
            <a:spLocks noChangeAspect="1"/>
          </xdr:cNvSpPr>
        </xdr:nvSpPr>
        <xdr:spPr>
          <a:xfrm>
            <a:off x="247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Line 180"/>
          <xdr:cNvSpPr>
            <a:spLocks noChangeAspect="1"/>
          </xdr:cNvSpPr>
        </xdr:nvSpPr>
        <xdr:spPr>
          <a:xfrm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Line 181"/>
          <xdr:cNvSpPr>
            <a:spLocks noChangeAspect="1"/>
          </xdr:cNvSpPr>
        </xdr:nvSpPr>
        <xdr:spPr>
          <a:xfrm flipV="1"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82"/>
          <xdr:cNvSpPr>
            <a:spLocks noChangeAspect="1"/>
          </xdr:cNvSpPr>
        </xdr:nvSpPr>
        <xdr:spPr>
          <a:xfrm>
            <a:off x="23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Line 183"/>
          <xdr:cNvSpPr>
            <a:spLocks noChangeAspect="1"/>
          </xdr:cNvSpPr>
        </xdr:nvSpPr>
        <xdr:spPr>
          <a:xfrm flipV="1"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Line 184"/>
          <xdr:cNvSpPr>
            <a:spLocks noChangeAspect="1"/>
          </xdr:cNvSpPr>
        </xdr:nvSpPr>
        <xdr:spPr>
          <a:xfrm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352425</xdr:colOff>
      <xdr:row>28</xdr:row>
      <xdr:rowOff>66675</xdr:rowOff>
    </xdr:from>
    <xdr:to>
      <xdr:col>76</xdr:col>
      <xdr:colOff>647700</xdr:colOff>
      <xdr:row>28</xdr:row>
      <xdr:rowOff>180975</xdr:rowOff>
    </xdr:to>
    <xdr:grpSp>
      <xdr:nvGrpSpPr>
        <xdr:cNvPr id="185" name="Group 185"/>
        <xdr:cNvGrpSpPr>
          <a:grpSpLocks noChangeAspect="1"/>
        </xdr:cNvGrpSpPr>
      </xdr:nvGrpSpPr>
      <xdr:grpSpPr>
        <a:xfrm>
          <a:off x="56664225" y="7067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6" name="Oval 1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1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381000</xdr:colOff>
      <xdr:row>30</xdr:row>
      <xdr:rowOff>57150</xdr:rowOff>
    </xdr:from>
    <xdr:to>
      <xdr:col>69</xdr:col>
      <xdr:colOff>104775</xdr:colOff>
      <xdr:row>30</xdr:row>
      <xdr:rowOff>171450</xdr:rowOff>
    </xdr:to>
    <xdr:grpSp>
      <xdr:nvGrpSpPr>
        <xdr:cNvPr id="189" name="Group 189"/>
        <xdr:cNvGrpSpPr>
          <a:grpSpLocks noChangeAspect="1"/>
        </xdr:cNvGrpSpPr>
      </xdr:nvGrpSpPr>
      <xdr:grpSpPr>
        <a:xfrm>
          <a:off x="50749200" y="75152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90" name="Line 190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91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92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93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94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195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409575</xdr:colOff>
      <xdr:row>24</xdr:row>
      <xdr:rowOff>171450</xdr:rowOff>
    </xdr:from>
    <xdr:to>
      <xdr:col>62</xdr:col>
      <xdr:colOff>866775</xdr:colOff>
      <xdr:row>25</xdr:row>
      <xdr:rowOff>57150</xdr:rowOff>
    </xdr:to>
    <xdr:sp>
      <xdr:nvSpPr>
        <xdr:cNvPr id="196" name="Rectangle 196"/>
        <xdr:cNvSpPr>
          <a:spLocks/>
        </xdr:cNvSpPr>
      </xdr:nvSpPr>
      <xdr:spPr>
        <a:xfrm>
          <a:off x="45805725" y="6257925"/>
          <a:ext cx="971550" cy="1143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  <col min="90" max="91" width="9.125" style="2" customWidth="1"/>
  </cols>
  <sheetData>
    <row r="1" spans="1:89" ht="13.5" customHeight="1" thickBo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130"/>
      <c r="AE1" s="131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130"/>
      <c r="BH1" s="131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</row>
    <row r="2" spans="2:88" ht="36" customHeight="1" thickBot="1" thickTop="1">
      <c r="B2" s="270" t="s">
        <v>0</v>
      </c>
      <c r="C2" s="271"/>
      <c r="D2" s="271"/>
      <c r="E2" s="271"/>
      <c r="F2" s="271"/>
      <c r="G2" s="271"/>
      <c r="H2" s="271"/>
      <c r="I2" s="271"/>
      <c r="J2" s="271"/>
      <c r="K2" s="271"/>
      <c r="L2" s="272"/>
      <c r="R2" s="127"/>
      <c r="S2" s="128"/>
      <c r="T2" s="128"/>
      <c r="U2" s="128"/>
      <c r="V2" s="273" t="s">
        <v>1</v>
      </c>
      <c r="W2" s="273"/>
      <c r="X2" s="273"/>
      <c r="Y2" s="273"/>
      <c r="Z2" s="128"/>
      <c r="AA2" s="128"/>
      <c r="AB2" s="128"/>
      <c r="AC2" s="129"/>
      <c r="AF2" s="36"/>
      <c r="AG2" s="36"/>
      <c r="AH2" s="36"/>
      <c r="AI2" s="36"/>
      <c r="AJ2" s="36"/>
      <c r="AK2" s="36"/>
      <c r="AL2" s="36"/>
      <c r="AZ2" s="36"/>
      <c r="BA2" s="36"/>
      <c r="BB2" s="36"/>
      <c r="BC2" s="36"/>
      <c r="BD2" s="36"/>
      <c r="BE2" s="36"/>
      <c r="BF2" s="36"/>
      <c r="BG2" s="36"/>
      <c r="BJ2" s="127"/>
      <c r="BK2" s="128"/>
      <c r="BL2" s="128"/>
      <c r="BM2" s="128"/>
      <c r="BN2" s="273" t="s">
        <v>1</v>
      </c>
      <c r="BO2" s="273"/>
      <c r="BP2" s="273"/>
      <c r="BQ2" s="273"/>
      <c r="BR2" s="128"/>
      <c r="BS2" s="128"/>
      <c r="BT2" s="128"/>
      <c r="BU2" s="129"/>
      <c r="BY2" s="36"/>
      <c r="BZ2" s="270" t="s">
        <v>2</v>
      </c>
      <c r="CA2" s="271"/>
      <c r="CB2" s="271"/>
      <c r="CC2" s="271"/>
      <c r="CD2" s="271"/>
      <c r="CE2" s="271"/>
      <c r="CF2" s="271"/>
      <c r="CG2" s="271"/>
      <c r="CH2" s="271"/>
      <c r="CI2" s="271"/>
      <c r="CJ2" s="272"/>
    </row>
    <row r="3" spans="18:77" ht="21" customHeight="1" thickBot="1" thickTop="1">
      <c r="R3" s="274" t="s">
        <v>3</v>
      </c>
      <c r="S3" s="275"/>
      <c r="T3" s="112"/>
      <c r="U3" s="111"/>
      <c r="V3" s="276" t="s">
        <v>4</v>
      </c>
      <c r="W3" s="277"/>
      <c r="X3" s="277"/>
      <c r="Y3" s="278"/>
      <c r="Z3" s="168"/>
      <c r="AA3" s="169"/>
      <c r="AB3" s="282" t="s">
        <v>5</v>
      </c>
      <c r="AC3" s="283"/>
      <c r="AD3" s="36"/>
      <c r="AE3" s="36"/>
      <c r="AF3" s="36"/>
      <c r="AG3" s="36"/>
      <c r="AH3" s="36"/>
      <c r="AI3" s="36"/>
      <c r="AJ3" s="36"/>
      <c r="AK3" s="36"/>
      <c r="AL3" s="36"/>
      <c r="AM3" s="161" t="s">
        <v>6</v>
      </c>
      <c r="AN3" s="135"/>
      <c r="AO3" s="135"/>
      <c r="AP3" s="22"/>
      <c r="AQ3" s="22"/>
      <c r="AR3" s="286" t="s">
        <v>7</v>
      </c>
      <c r="AS3" s="286"/>
      <c r="AT3" s="286"/>
      <c r="AU3" s="22"/>
      <c r="AV3" s="22"/>
      <c r="AX3" s="133"/>
      <c r="AY3" s="162" t="s">
        <v>8</v>
      </c>
      <c r="AZ3" s="36"/>
      <c r="BA3" s="36"/>
      <c r="BB3" s="36"/>
      <c r="BC3" s="36"/>
      <c r="BD3" s="36"/>
      <c r="BE3" s="36"/>
      <c r="BF3" s="36"/>
      <c r="BG3" s="36"/>
      <c r="BJ3" s="280" t="s">
        <v>5</v>
      </c>
      <c r="BK3" s="281"/>
      <c r="BL3" s="178"/>
      <c r="BM3" s="201"/>
      <c r="BN3" s="284" t="s">
        <v>4</v>
      </c>
      <c r="BO3" s="285"/>
      <c r="BP3" s="285"/>
      <c r="BQ3" s="275"/>
      <c r="BR3" s="177"/>
      <c r="BS3" s="178"/>
      <c r="BT3" s="284" t="s">
        <v>3</v>
      </c>
      <c r="BU3" s="288"/>
      <c r="BY3" s="36"/>
    </row>
    <row r="4" spans="2:89" ht="21" customHeight="1" thickBot="1" thickTop="1">
      <c r="B4" s="69"/>
      <c r="C4" s="70"/>
      <c r="D4" s="70"/>
      <c r="E4" s="70"/>
      <c r="F4" s="70"/>
      <c r="G4" s="70"/>
      <c r="H4" s="70"/>
      <c r="I4" s="70"/>
      <c r="J4" s="71"/>
      <c r="K4" s="70"/>
      <c r="L4" s="72"/>
      <c r="R4" s="3"/>
      <c r="S4" s="4"/>
      <c r="T4" s="5"/>
      <c r="U4" s="6"/>
      <c r="V4" s="279" t="s">
        <v>9</v>
      </c>
      <c r="W4" s="279"/>
      <c r="X4" s="279"/>
      <c r="Y4" s="279"/>
      <c r="Z4" s="5"/>
      <c r="AA4" s="6"/>
      <c r="AB4" s="8"/>
      <c r="AC4" s="9"/>
      <c r="AD4" s="36"/>
      <c r="AE4" s="36"/>
      <c r="AF4" s="36"/>
      <c r="AG4" s="36"/>
      <c r="AH4" s="36"/>
      <c r="AI4" s="36"/>
      <c r="AJ4" s="36"/>
      <c r="AK4" s="36"/>
      <c r="AL4" s="36"/>
      <c r="AM4" s="136"/>
      <c r="AN4" s="136"/>
      <c r="AO4" s="136"/>
      <c r="AP4" s="126"/>
      <c r="AQ4" s="126"/>
      <c r="AR4" s="287"/>
      <c r="AS4" s="287"/>
      <c r="AT4" s="287"/>
      <c r="AU4" s="126"/>
      <c r="AV4" s="126"/>
      <c r="AW4" s="134"/>
      <c r="AX4" s="134"/>
      <c r="AY4" s="134"/>
      <c r="AZ4" s="36"/>
      <c r="BA4" s="36"/>
      <c r="BB4" s="36"/>
      <c r="BC4" s="36"/>
      <c r="BD4" s="36"/>
      <c r="BE4" s="36"/>
      <c r="BF4" s="36"/>
      <c r="BG4" s="36"/>
      <c r="BJ4" s="213"/>
      <c r="BK4" s="214"/>
      <c r="BL4" s="5"/>
      <c r="BM4" s="6"/>
      <c r="BN4" s="279" t="s">
        <v>9</v>
      </c>
      <c r="BO4" s="279"/>
      <c r="BP4" s="279"/>
      <c r="BQ4" s="279"/>
      <c r="BR4" s="7"/>
      <c r="BS4" s="7"/>
      <c r="BT4" s="10"/>
      <c r="BU4" s="9"/>
      <c r="BY4" s="36"/>
      <c r="BZ4" s="69"/>
      <c r="CA4" s="70"/>
      <c r="CB4" s="70"/>
      <c r="CC4" s="70"/>
      <c r="CD4" s="70"/>
      <c r="CE4" s="70"/>
      <c r="CF4" s="70"/>
      <c r="CG4" s="70"/>
      <c r="CH4" s="71"/>
      <c r="CI4" s="70"/>
      <c r="CJ4" s="72"/>
      <c r="CK4" s="12"/>
    </row>
    <row r="5" spans="2:88" ht="24" customHeight="1" thickTop="1">
      <c r="B5" s="63"/>
      <c r="C5" s="64" t="s">
        <v>10</v>
      </c>
      <c r="D5" s="101"/>
      <c r="E5" s="66"/>
      <c r="F5" s="66"/>
      <c r="G5" s="66"/>
      <c r="H5" s="66"/>
      <c r="I5" s="66"/>
      <c r="J5" s="62"/>
      <c r="L5" s="67"/>
      <c r="R5" s="24"/>
      <c r="S5" s="105"/>
      <c r="T5" s="11"/>
      <c r="U5" s="19"/>
      <c r="V5" s="15"/>
      <c r="W5" s="16"/>
      <c r="X5" s="11"/>
      <c r="Y5" s="19"/>
      <c r="Z5" s="11"/>
      <c r="AA5" s="19"/>
      <c r="AB5" s="22"/>
      <c r="AC5" s="30"/>
      <c r="AD5" s="36"/>
      <c r="AE5" s="36"/>
      <c r="AF5" s="36"/>
      <c r="AG5" s="36"/>
      <c r="AH5" s="36"/>
      <c r="AI5" s="36"/>
      <c r="AJ5" s="36"/>
      <c r="AK5" s="36"/>
      <c r="AL5" s="36"/>
      <c r="AM5" s="137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9"/>
      <c r="AZ5" s="36"/>
      <c r="BA5" s="36"/>
      <c r="BB5" s="36"/>
      <c r="BC5" s="36"/>
      <c r="BD5" s="36"/>
      <c r="BE5" s="36"/>
      <c r="BF5" s="36"/>
      <c r="BG5" s="36"/>
      <c r="BJ5" s="215"/>
      <c r="BK5" s="216"/>
      <c r="BL5" s="11"/>
      <c r="BM5" s="105"/>
      <c r="BN5" s="11"/>
      <c r="BO5" s="113"/>
      <c r="BP5" s="11"/>
      <c r="BQ5" s="105"/>
      <c r="BR5" s="11"/>
      <c r="BS5" s="105"/>
      <c r="BT5" s="171"/>
      <c r="BU5" s="172"/>
      <c r="BY5" s="36"/>
      <c r="BZ5" s="63"/>
      <c r="CA5" s="64" t="s">
        <v>10</v>
      </c>
      <c r="CB5" s="101"/>
      <c r="CC5" s="66"/>
      <c r="CD5" s="66"/>
      <c r="CE5" s="66"/>
      <c r="CF5" s="66"/>
      <c r="CG5" s="66"/>
      <c r="CH5" s="62"/>
      <c r="CJ5" s="67"/>
    </row>
    <row r="6" spans="2:88" ht="24" customHeight="1">
      <c r="B6" s="63"/>
      <c r="C6" s="64" t="s">
        <v>11</v>
      </c>
      <c r="D6" s="101"/>
      <c r="E6" s="66"/>
      <c r="F6" s="66"/>
      <c r="G6" s="118" t="s">
        <v>12</v>
      </c>
      <c r="H6" s="66"/>
      <c r="I6" s="66"/>
      <c r="J6" s="62"/>
      <c r="K6" s="207" t="s">
        <v>13</v>
      </c>
      <c r="L6" s="67"/>
      <c r="R6" s="173"/>
      <c r="S6" s="174"/>
      <c r="T6" s="11"/>
      <c r="U6" s="19"/>
      <c r="V6" s="15"/>
      <c r="W6" s="16"/>
      <c r="X6" s="17"/>
      <c r="Y6" s="18"/>
      <c r="Z6" s="11"/>
      <c r="AA6" s="19"/>
      <c r="AB6" s="22"/>
      <c r="AC6" s="30"/>
      <c r="AD6" s="36"/>
      <c r="AE6" s="36"/>
      <c r="AF6" s="36"/>
      <c r="AG6" s="36"/>
      <c r="AH6" s="36"/>
      <c r="AI6" s="36"/>
      <c r="AJ6" s="36"/>
      <c r="AK6" s="36"/>
      <c r="AL6" s="36"/>
      <c r="AM6" s="140"/>
      <c r="AN6" s="59" t="s">
        <v>14</v>
      </c>
      <c r="AO6" s="141"/>
      <c r="AP6" s="142"/>
      <c r="AQ6" s="143"/>
      <c r="AR6" s="144"/>
      <c r="AS6" s="118" t="s">
        <v>15</v>
      </c>
      <c r="AT6" s="144"/>
      <c r="AU6" s="143"/>
      <c r="AV6" s="142"/>
      <c r="AW6" s="145"/>
      <c r="AX6" s="39"/>
      <c r="AY6" s="146"/>
      <c r="AZ6" s="36"/>
      <c r="BA6" s="36"/>
      <c r="BB6" s="36"/>
      <c r="BC6" s="36"/>
      <c r="BD6" s="36"/>
      <c r="BE6" s="36"/>
      <c r="BF6" s="36"/>
      <c r="BG6" s="36"/>
      <c r="BJ6" s="217"/>
      <c r="BK6" s="184"/>
      <c r="BL6" s="22"/>
      <c r="BM6" s="47"/>
      <c r="BN6" s="22"/>
      <c r="BO6" s="114"/>
      <c r="BP6" s="11"/>
      <c r="BQ6" s="19"/>
      <c r="BR6" s="11"/>
      <c r="BS6" s="19"/>
      <c r="BT6" s="11"/>
      <c r="BU6" s="103"/>
      <c r="BY6" s="36"/>
      <c r="BZ6" s="63"/>
      <c r="CA6" s="64" t="s">
        <v>11</v>
      </c>
      <c r="CB6" s="101"/>
      <c r="CC6" s="66"/>
      <c r="CD6" s="66"/>
      <c r="CE6" s="118" t="s">
        <v>12</v>
      </c>
      <c r="CF6" s="66"/>
      <c r="CG6" s="66"/>
      <c r="CH6" s="62"/>
      <c r="CI6" s="207" t="s">
        <v>13</v>
      </c>
      <c r="CJ6" s="67"/>
    </row>
    <row r="7" spans="2:88" ht="24" customHeight="1">
      <c r="B7" s="63"/>
      <c r="C7" s="64" t="s">
        <v>16</v>
      </c>
      <c r="D7" s="101"/>
      <c r="E7" s="66"/>
      <c r="F7" s="66"/>
      <c r="G7" s="210" t="s">
        <v>17</v>
      </c>
      <c r="H7" s="66"/>
      <c r="I7" s="66"/>
      <c r="J7" s="101"/>
      <c r="K7" s="101"/>
      <c r="L7" s="119"/>
      <c r="R7" s="24"/>
      <c r="S7" s="19"/>
      <c r="T7" s="11"/>
      <c r="U7" s="19"/>
      <c r="V7" s="25"/>
      <c r="W7" s="26"/>
      <c r="X7" s="104"/>
      <c r="Y7" s="18"/>
      <c r="Z7" s="11"/>
      <c r="AA7" s="19"/>
      <c r="AB7" s="185"/>
      <c r="AC7" s="182"/>
      <c r="AD7" s="36"/>
      <c r="AE7" s="36"/>
      <c r="AF7" s="36"/>
      <c r="AG7" s="36"/>
      <c r="AH7" s="36"/>
      <c r="AI7" s="36"/>
      <c r="AJ7" s="36"/>
      <c r="AK7" s="36"/>
      <c r="AL7" s="36"/>
      <c r="AM7" s="140"/>
      <c r="AN7" s="59" t="s">
        <v>11</v>
      </c>
      <c r="AO7" s="141"/>
      <c r="AP7" s="142"/>
      <c r="AQ7" s="143"/>
      <c r="AR7" s="143"/>
      <c r="AS7" s="210" t="s">
        <v>18</v>
      </c>
      <c r="AT7" s="143"/>
      <c r="AU7" s="143"/>
      <c r="AV7" s="142"/>
      <c r="AW7" s="142"/>
      <c r="AX7" s="207" t="s">
        <v>19</v>
      </c>
      <c r="AY7" s="146"/>
      <c r="AZ7" s="36"/>
      <c r="BA7" s="36"/>
      <c r="BB7" s="36"/>
      <c r="BC7" s="36"/>
      <c r="BD7" s="36"/>
      <c r="BE7" s="36"/>
      <c r="BF7" s="36"/>
      <c r="BG7" s="36"/>
      <c r="BJ7" s="217"/>
      <c r="BK7" s="184"/>
      <c r="BL7" s="22"/>
      <c r="BM7" s="47"/>
      <c r="BN7" s="22"/>
      <c r="BO7" s="114"/>
      <c r="BP7" s="11"/>
      <c r="BQ7" s="19"/>
      <c r="BR7" s="11"/>
      <c r="BS7" s="19"/>
      <c r="BT7" s="104"/>
      <c r="BU7" s="165"/>
      <c r="BY7" s="36"/>
      <c r="BZ7" s="63"/>
      <c r="CA7" s="64" t="s">
        <v>16</v>
      </c>
      <c r="CB7" s="101"/>
      <c r="CC7" s="66"/>
      <c r="CD7" s="66"/>
      <c r="CE7" s="210" t="s">
        <v>17</v>
      </c>
      <c r="CF7" s="66"/>
      <c r="CG7" s="66"/>
      <c r="CH7" s="101"/>
      <c r="CI7" s="101"/>
      <c r="CJ7" s="119"/>
    </row>
    <row r="8" spans="2:88" ht="24" customHeight="1">
      <c r="B8" s="65"/>
      <c r="C8" s="13"/>
      <c r="D8" s="13"/>
      <c r="E8" s="13"/>
      <c r="F8" s="13"/>
      <c r="G8" s="13"/>
      <c r="H8" s="13"/>
      <c r="I8" s="13"/>
      <c r="J8" s="13"/>
      <c r="K8" s="13"/>
      <c r="L8" s="68"/>
      <c r="R8" s="29" t="s">
        <v>20</v>
      </c>
      <c r="S8" s="73">
        <v>407.58</v>
      </c>
      <c r="T8" s="11"/>
      <c r="U8" s="19"/>
      <c r="V8" s="25" t="s">
        <v>21</v>
      </c>
      <c r="W8" s="26">
        <v>407.895</v>
      </c>
      <c r="X8" s="17" t="s">
        <v>22</v>
      </c>
      <c r="Y8" s="18">
        <v>407.879</v>
      </c>
      <c r="Z8" s="11"/>
      <c r="AA8" s="19"/>
      <c r="AB8" s="208" t="s">
        <v>23</v>
      </c>
      <c r="AC8" s="209">
        <v>407.63</v>
      </c>
      <c r="AD8" s="36"/>
      <c r="AE8" s="36"/>
      <c r="AF8" s="36"/>
      <c r="AG8" s="36"/>
      <c r="AH8" s="36"/>
      <c r="AI8" s="36"/>
      <c r="AJ8" s="36"/>
      <c r="AK8" s="36"/>
      <c r="AL8" s="36"/>
      <c r="AM8" s="140"/>
      <c r="AN8" s="59" t="s">
        <v>16</v>
      </c>
      <c r="AO8" s="147"/>
      <c r="AP8" s="147"/>
      <c r="AQ8" s="143"/>
      <c r="AR8" s="148"/>
      <c r="AS8" s="204" t="s">
        <v>24</v>
      </c>
      <c r="AT8" s="148"/>
      <c r="AU8" s="143"/>
      <c r="AV8" s="147"/>
      <c r="AW8" s="149">
        <v>0</v>
      </c>
      <c r="AX8" s="149"/>
      <c r="AY8" s="146"/>
      <c r="AZ8" s="36"/>
      <c r="BA8" s="36"/>
      <c r="BB8" s="36"/>
      <c r="BC8" s="36"/>
      <c r="BD8" s="36"/>
      <c r="BE8" s="36"/>
      <c r="BF8" s="36"/>
      <c r="BG8" s="36"/>
      <c r="BJ8" s="218" t="s">
        <v>25</v>
      </c>
      <c r="BK8" s="219">
        <v>408.935</v>
      </c>
      <c r="BL8" s="22"/>
      <c r="BM8" s="47"/>
      <c r="BN8" s="25" t="s">
        <v>26</v>
      </c>
      <c r="BO8" s="26">
        <v>408.685</v>
      </c>
      <c r="BP8" s="17" t="s">
        <v>27</v>
      </c>
      <c r="BQ8" s="18">
        <v>408.666</v>
      </c>
      <c r="BR8" s="11"/>
      <c r="BS8" s="19"/>
      <c r="BT8" s="32" t="s">
        <v>28</v>
      </c>
      <c r="BU8" s="33">
        <v>408.985</v>
      </c>
      <c r="BY8" s="36"/>
      <c r="BZ8" s="65"/>
      <c r="CA8" s="13"/>
      <c r="CB8" s="13"/>
      <c r="CC8" s="13"/>
      <c r="CD8" s="13"/>
      <c r="CE8" s="13"/>
      <c r="CF8" s="13"/>
      <c r="CG8" s="13"/>
      <c r="CH8" s="13"/>
      <c r="CI8" s="13"/>
      <c r="CJ8" s="68"/>
    </row>
    <row r="9" spans="2:88" ht="24" customHeight="1">
      <c r="B9" s="120"/>
      <c r="C9" s="101"/>
      <c r="D9" s="101"/>
      <c r="E9" s="101"/>
      <c r="F9" s="101"/>
      <c r="G9" s="101"/>
      <c r="H9" s="101"/>
      <c r="I9" s="101"/>
      <c r="J9" s="101"/>
      <c r="K9" s="101"/>
      <c r="L9" s="119"/>
      <c r="R9" s="24"/>
      <c r="S9" s="19"/>
      <c r="T9" s="11"/>
      <c r="U9" s="19"/>
      <c r="V9" s="25"/>
      <c r="W9" s="26"/>
      <c r="X9" s="17"/>
      <c r="Y9" s="18"/>
      <c r="Z9" s="11"/>
      <c r="AA9" s="19"/>
      <c r="AB9" s="185"/>
      <c r="AC9" s="182"/>
      <c r="AD9" s="36"/>
      <c r="AE9" s="36"/>
      <c r="AF9" s="36"/>
      <c r="AG9" s="36"/>
      <c r="AH9" s="36"/>
      <c r="AI9" s="36"/>
      <c r="AJ9" s="36"/>
      <c r="AK9" s="36"/>
      <c r="AL9" s="36"/>
      <c r="AM9" s="150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2"/>
      <c r="AZ9" s="36"/>
      <c r="BA9" s="36"/>
      <c r="BB9" s="36"/>
      <c r="BC9" s="36"/>
      <c r="BD9" s="36"/>
      <c r="BE9" s="36"/>
      <c r="BF9" s="36"/>
      <c r="BG9" s="36"/>
      <c r="BJ9" s="179"/>
      <c r="BK9" s="180"/>
      <c r="BL9" s="22"/>
      <c r="BM9" s="47"/>
      <c r="BN9" s="15"/>
      <c r="BO9" s="16"/>
      <c r="BP9" s="11"/>
      <c r="BQ9" s="19"/>
      <c r="BR9" s="11"/>
      <c r="BS9" s="19"/>
      <c r="BT9" s="32"/>
      <c r="BU9" s="33"/>
      <c r="BY9" s="36"/>
      <c r="BZ9" s="120"/>
      <c r="CA9" s="101"/>
      <c r="CB9" s="101"/>
      <c r="CC9" s="101"/>
      <c r="CD9" s="101"/>
      <c r="CE9" s="101"/>
      <c r="CF9" s="101"/>
      <c r="CG9" s="101"/>
      <c r="CH9" s="101"/>
      <c r="CI9" s="101"/>
      <c r="CJ9" s="119"/>
    </row>
    <row r="10" spans="2:88" ht="24" customHeight="1">
      <c r="B10" s="63"/>
      <c r="C10" s="121" t="s">
        <v>29</v>
      </c>
      <c r="D10" s="101"/>
      <c r="E10" s="101"/>
      <c r="F10" s="62"/>
      <c r="G10" s="183" t="s">
        <v>30</v>
      </c>
      <c r="H10" s="101"/>
      <c r="I10" s="101"/>
      <c r="J10" s="60" t="s">
        <v>31</v>
      </c>
      <c r="K10" s="200" t="s">
        <v>32</v>
      </c>
      <c r="L10" s="67"/>
      <c r="R10" s="29"/>
      <c r="S10" s="73"/>
      <c r="T10" s="11"/>
      <c r="U10" s="19"/>
      <c r="V10" s="15"/>
      <c r="W10" s="16"/>
      <c r="X10" s="104"/>
      <c r="Y10" s="18"/>
      <c r="Z10" s="11"/>
      <c r="AA10" s="19"/>
      <c r="AB10" s="22"/>
      <c r="AC10" s="30"/>
      <c r="AD10" s="36"/>
      <c r="AE10" s="36"/>
      <c r="AF10" s="36"/>
      <c r="AG10" s="36"/>
      <c r="AH10" s="36"/>
      <c r="AI10" s="36"/>
      <c r="AJ10" s="36"/>
      <c r="AK10" s="36"/>
      <c r="AL10" s="36"/>
      <c r="AM10" s="153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5"/>
      <c r="AZ10" s="36"/>
      <c r="BA10" s="36"/>
      <c r="BB10" s="36"/>
      <c r="BC10" s="36"/>
      <c r="BD10" s="36"/>
      <c r="BE10" s="36"/>
      <c r="BF10" s="36"/>
      <c r="BG10" s="36"/>
      <c r="BJ10" s="179"/>
      <c r="BK10" s="180"/>
      <c r="BL10" s="22"/>
      <c r="BM10" s="47"/>
      <c r="BN10" s="15"/>
      <c r="BO10" s="16"/>
      <c r="BP10" s="11"/>
      <c r="BQ10" s="19"/>
      <c r="BR10" s="11"/>
      <c r="BS10" s="19"/>
      <c r="BT10" s="11"/>
      <c r="BU10" s="103"/>
      <c r="BY10" s="36"/>
      <c r="BZ10" s="63"/>
      <c r="CA10" s="121" t="s">
        <v>29</v>
      </c>
      <c r="CB10" s="101"/>
      <c r="CC10" s="101"/>
      <c r="CD10" s="62"/>
      <c r="CE10" s="183" t="s">
        <v>30</v>
      </c>
      <c r="CF10" s="101"/>
      <c r="CG10" s="101"/>
      <c r="CH10" s="60" t="s">
        <v>31</v>
      </c>
      <c r="CI10" s="200" t="s">
        <v>32</v>
      </c>
      <c r="CJ10" s="67"/>
    </row>
    <row r="11" spans="2:88" ht="24" customHeight="1" thickBot="1">
      <c r="B11" s="63"/>
      <c r="C11" s="121" t="s">
        <v>33</v>
      </c>
      <c r="D11" s="101"/>
      <c r="E11" s="101"/>
      <c r="F11" s="62"/>
      <c r="G11" s="183" t="s">
        <v>34</v>
      </c>
      <c r="H11" s="101"/>
      <c r="I11" s="20"/>
      <c r="J11" s="60" t="s">
        <v>35</v>
      </c>
      <c r="K11" s="200" t="s">
        <v>36</v>
      </c>
      <c r="L11" s="67"/>
      <c r="R11" s="106"/>
      <c r="S11" s="107"/>
      <c r="T11" s="108"/>
      <c r="U11" s="107"/>
      <c r="V11" s="108"/>
      <c r="W11" s="109"/>
      <c r="X11" s="108"/>
      <c r="Y11" s="107"/>
      <c r="Z11" s="108"/>
      <c r="AA11" s="107"/>
      <c r="AB11" s="102"/>
      <c r="AC11" s="58"/>
      <c r="AD11" s="36"/>
      <c r="AE11" s="36"/>
      <c r="AF11" s="36"/>
      <c r="AG11" s="36"/>
      <c r="AH11" s="36"/>
      <c r="AI11" s="36"/>
      <c r="AJ11" s="36"/>
      <c r="AK11" s="36"/>
      <c r="AL11" s="36"/>
      <c r="AM11" s="140"/>
      <c r="AN11" s="132" t="s">
        <v>37</v>
      </c>
      <c r="AO11" s="156"/>
      <c r="AP11" s="156"/>
      <c r="AQ11" s="132" t="s">
        <v>38</v>
      </c>
      <c r="AR11" s="157"/>
      <c r="AS11" s="132" t="s">
        <v>39</v>
      </c>
      <c r="AU11" s="132" t="s">
        <v>40</v>
      </c>
      <c r="AV11" s="157"/>
      <c r="AW11" s="132"/>
      <c r="AX11" s="157"/>
      <c r="AY11" s="146"/>
      <c r="AZ11" s="36"/>
      <c r="BA11" s="36"/>
      <c r="BB11" s="36"/>
      <c r="BC11" s="36"/>
      <c r="BD11" s="36"/>
      <c r="BE11" s="36"/>
      <c r="BF11" s="36"/>
      <c r="BG11" s="36"/>
      <c r="BJ11" s="110"/>
      <c r="BK11" s="56"/>
      <c r="BL11" s="102"/>
      <c r="BM11" s="57"/>
      <c r="BN11" s="102"/>
      <c r="BO11" s="116"/>
      <c r="BP11" s="102"/>
      <c r="BQ11" s="57"/>
      <c r="BR11" s="166"/>
      <c r="BS11" s="175"/>
      <c r="BT11" s="115"/>
      <c r="BU11" s="117"/>
      <c r="BY11" s="36"/>
      <c r="BZ11" s="63"/>
      <c r="CA11" s="121" t="s">
        <v>33</v>
      </c>
      <c r="CB11" s="101"/>
      <c r="CC11" s="101"/>
      <c r="CD11" s="62"/>
      <c r="CE11" s="183" t="s">
        <v>34</v>
      </c>
      <c r="CF11" s="101"/>
      <c r="CG11" s="20"/>
      <c r="CH11" s="60" t="s">
        <v>35</v>
      </c>
      <c r="CI11" s="200" t="s">
        <v>36</v>
      </c>
      <c r="CJ11" s="67"/>
    </row>
    <row r="12" spans="2:88" ht="24" customHeight="1" thickBot="1">
      <c r="B12" s="122"/>
      <c r="C12" s="123"/>
      <c r="D12" s="123"/>
      <c r="E12" s="123"/>
      <c r="F12" s="123"/>
      <c r="G12" s="123"/>
      <c r="H12" s="123"/>
      <c r="I12" s="123"/>
      <c r="J12" s="123"/>
      <c r="K12" s="123"/>
      <c r="L12" s="124"/>
      <c r="P12" s="2"/>
      <c r="Q12" s="2"/>
      <c r="AD12" s="36"/>
      <c r="AE12" s="36"/>
      <c r="AF12" s="36"/>
      <c r="AG12" s="36"/>
      <c r="AH12" s="36"/>
      <c r="AI12" s="36"/>
      <c r="AJ12" s="36"/>
      <c r="AK12" s="36"/>
      <c r="AL12" s="36"/>
      <c r="AM12" s="140"/>
      <c r="AN12" s="60" t="s">
        <v>41</v>
      </c>
      <c r="AO12" s="156"/>
      <c r="AP12" s="156"/>
      <c r="AQ12" s="212">
        <v>407.879</v>
      </c>
      <c r="AR12" s="157"/>
      <c r="AS12" s="199">
        <v>408.61</v>
      </c>
      <c r="AU12" s="212">
        <v>408.685</v>
      </c>
      <c r="AV12" s="157"/>
      <c r="AW12" s="212"/>
      <c r="AX12" s="157"/>
      <c r="AY12" s="146"/>
      <c r="AZ12" s="36"/>
      <c r="BA12" s="36"/>
      <c r="BB12" s="36"/>
      <c r="BC12" s="36"/>
      <c r="BD12" s="36"/>
      <c r="BE12" s="36"/>
      <c r="BF12" s="36"/>
      <c r="BG12" s="36"/>
      <c r="BY12" s="36"/>
      <c r="BZ12" s="122"/>
      <c r="CA12" s="123"/>
      <c r="CB12" s="123"/>
      <c r="CC12" s="123"/>
      <c r="CD12" s="123"/>
      <c r="CE12" s="123"/>
      <c r="CF12" s="123"/>
      <c r="CG12" s="123"/>
      <c r="CH12" s="123"/>
      <c r="CI12" s="123"/>
      <c r="CJ12" s="124"/>
    </row>
    <row r="13" spans="30:77" ht="24" customHeight="1" thickTop="1">
      <c r="AD13" s="36"/>
      <c r="AE13" s="36"/>
      <c r="AF13" s="36"/>
      <c r="AG13" s="36"/>
      <c r="AH13" s="36"/>
      <c r="AI13" s="36"/>
      <c r="AJ13" s="36"/>
      <c r="AK13" s="36"/>
      <c r="AL13" s="36"/>
      <c r="AM13" s="140"/>
      <c r="AN13" s="60" t="s">
        <v>42</v>
      </c>
      <c r="AO13" s="156"/>
      <c r="AP13" s="156"/>
      <c r="AQ13" s="157"/>
      <c r="AR13" s="157"/>
      <c r="AS13" s="198" t="s">
        <v>43</v>
      </c>
      <c r="AU13" s="157"/>
      <c r="AV13" s="157"/>
      <c r="AW13" s="198"/>
      <c r="AX13" s="157"/>
      <c r="AY13" s="146"/>
      <c r="AZ13" s="36"/>
      <c r="BA13" s="36"/>
      <c r="BB13" s="36"/>
      <c r="BC13" s="36"/>
      <c r="BD13" s="36"/>
      <c r="BE13" s="36"/>
      <c r="BF13" s="36"/>
      <c r="BG13" s="36"/>
      <c r="BY13" s="36"/>
    </row>
    <row r="14" spans="16:77" ht="18" customHeight="1" thickBot="1">
      <c r="P14" s="2"/>
      <c r="Q14" s="2"/>
      <c r="AD14" s="36"/>
      <c r="AE14" s="36"/>
      <c r="AF14" s="36"/>
      <c r="AH14" s="36"/>
      <c r="AI14" s="36"/>
      <c r="AJ14" s="36"/>
      <c r="AK14" s="36"/>
      <c r="AL14" s="36"/>
      <c r="AM14" s="158"/>
      <c r="AN14" s="159"/>
      <c r="AO14" s="159"/>
      <c r="AP14" s="159"/>
      <c r="AQ14" s="159"/>
      <c r="AR14" s="159"/>
      <c r="AS14" s="211" t="s">
        <v>44</v>
      </c>
      <c r="AT14" s="159"/>
      <c r="AU14" s="159"/>
      <c r="AV14" s="159"/>
      <c r="AW14" s="159"/>
      <c r="AX14" s="159"/>
      <c r="AY14" s="160"/>
      <c r="AZ14" s="36"/>
      <c r="BB14" s="36"/>
      <c r="BC14" s="36"/>
      <c r="BD14" s="36"/>
      <c r="BV14" s="2"/>
      <c r="BW14" s="2"/>
      <c r="BX14" s="2"/>
      <c r="BY14" s="1"/>
    </row>
    <row r="15" spans="4:85" ht="18" customHeight="1" thickTop="1">
      <c r="D15" s="2"/>
      <c r="E15" s="2"/>
      <c r="F15" s="2"/>
      <c r="G15" s="2"/>
      <c r="H15" s="2"/>
      <c r="I15" s="2"/>
      <c r="O15" s="2"/>
      <c r="AD15" s="36"/>
      <c r="AE15" s="36"/>
      <c r="AF15" s="36"/>
      <c r="AH15" s="36"/>
      <c r="AI15" s="36"/>
      <c r="AJ15" s="36"/>
      <c r="AK15" s="36"/>
      <c r="AL15" s="36"/>
      <c r="AZ15" s="36"/>
      <c r="BB15" s="36"/>
      <c r="BC15" s="36"/>
      <c r="BE15" s="36"/>
      <c r="BF15" s="36"/>
      <c r="BH15" s="36"/>
      <c r="BJ15" s="36"/>
      <c r="BN15" s="36"/>
      <c r="BP15" s="36"/>
      <c r="BV15" s="2"/>
      <c r="BW15" s="2"/>
      <c r="BX15" s="2"/>
      <c r="CB15" s="2"/>
      <c r="CC15" s="2"/>
      <c r="CD15" s="2"/>
      <c r="CE15" s="2"/>
      <c r="CF15" s="2"/>
      <c r="CG15" s="2"/>
    </row>
    <row r="16" spans="4:85" ht="18" customHeight="1" thickBot="1">
      <c r="D16" s="263" t="s">
        <v>45</v>
      </c>
      <c r="E16" s="264"/>
      <c r="F16" s="264"/>
      <c r="G16" s="264"/>
      <c r="H16" s="264"/>
      <c r="I16" s="265"/>
      <c r="N16" s="36"/>
      <c r="O16" s="36"/>
      <c r="R16" s="36"/>
      <c r="AA16" s="36"/>
      <c r="AB16" s="36"/>
      <c r="AC16" s="36"/>
      <c r="CB16" s="263" t="s">
        <v>45</v>
      </c>
      <c r="CC16" s="264"/>
      <c r="CD16" s="264"/>
      <c r="CE16" s="264"/>
      <c r="CF16" s="264"/>
      <c r="CG16" s="265"/>
    </row>
    <row r="17" spans="4:85" ht="18" customHeight="1" thickTop="1">
      <c r="D17" s="266" t="s">
        <v>46</v>
      </c>
      <c r="E17" s="267"/>
      <c r="F17" s="259"/>
      <c r="G17" s="260"/>
      <c r="H17" s="268" t="s">
        <v>47</v>
      </c>
      <c r="I17" s="269"/>
      <c r="AS17" s="291" t="s">
        <v>48</v>
      </c>
      <c r="CB17" s="266" t="s">
        <v>49</v>
      </c>
      <c r="CC17" s="267"/>
      <c r="CD17" s="259"/>
      <c r="CE17" s="260"/>
      <c r="CF17" s="268" t="s">
        <v>50</v>
      </c>
      <c r="CG17" s="269"/>
    </row>
    <row r="18" spans="4:85" ht="18" customHeight="1">
      <c r="D18" s="179"/>
      <c r="E18" s="180"/>
      <c r="F18" s="101"/>
      <c r="G18" s="47"/>
      <c r="H18" s="20"/>
      <c r="I18" s="188"/>
      <c r="L18" s="36"/>
      <c r="AS18" s="163" t="s">
        <v>51</v>
      </c>
      <c r="CB18" s="179"/>
      <c r="CC18" s="180"/>
      <c r="CD18" s="101"/>
      <c r="CE18" s="47"/>
      <c r="CF18" s="20"/>
      <c r="CG18" s="188"/>
    </row>
    <row r="19" spans="4:85" ht="18" customHeight="1">
      <c r="D19" s="220"/>
      <c r="E19" s="184"/>
      <c r="F19" s="101"/>
      <c r="G19" s="47"/>
      <c r="H19" s="223"/>
      <c r="I19" s="182"/>
      <c r="K19" s="36"/>
      <c r="V19" s="36"/>
      <c r="X19" s="36"/>
      <c r="Y19" s="36"/>
      <c r="AS19" s="163" t="s">
        <v>52</v>
      </c>
      <c r="CB19" s="189"/>
      <c r="CC19" s="18"/>
      <c r="CD19" s="101"/>
      <c r="CE19" s="47"/>
      <c r="CF19" s="223"/>
      <c r="CG19" s="182"/>
    </row>
    <row r="20" spans="4:85" ht="18" customHeight="1">
      <c r="D20" s="222" t="s">
        <v>53</v>
      </c>
      <c r="E20" s="174">
        <v>405.851</v>
      </c>
      <c r="F20" s="225"/>
      <c r="G20" s="221"/>
      <c r="H20" s="224" t="s">
        <v>54</v>
      </c>
      <c r="I20" s="165">
        <v>406.2</v>
      </c>
      <c r="U20" s="36"/>
      <c r="V20" s="36"/>
      <c r="BR20" s="36"/>
      <c r="CB20" s="222" t="s">
        <v>55</v>
      </c>
      <c r="CC20" s="174">
        <v>410.4</v>
      </c>
      <c r="CD20" s="101"/>
      <c r="CE20" s="47"/>
      <c r="CF20" s="224" t="s">
        <v>56</v>
      </c>
      <c r="CG20" s="165">
        <v>410.4</v>
      </c>
    </row>
    <row r="21" spans="4:85" ht="18" customHeight="1">
      <c r="D21" s="222"/>
      <c r="E21" s="174"/>
      <c r="F21" s="101"/>
      <c r="G21" s="47"/>
      <c r="H21" s="224"/>
      <c r="I21" s="165"/>
      <c r="CB21" s="29"/>
      <c r="CC21" s="190"/>
      <c r="CD21" s="101"/>
      <c r="CE21" s="47"/>
      <c r="CF21" s="224"/>
      <c r="CG21" s="165"/>
    </row>
    <row r="22" spans="4:85" ht="18" customHeight="1" thickBot="1">
      <c r="D22" s="110"/>
      <c r="E22" s="57"/>
      <c r="F22" s="102"/>
      <c r="G22" s="57"/>
      <c r="H22" s="102"/>
      <c r="I22" s="191"/>
      <c r="J22" s="36"/>
      <c r="CB22" s="110"/>
      <c r="CC22" s="57"/>
      <c r="CD22" s="102"/>
      <c r="CE22" s="57"/>
      <c r="CF22" s="102"/>
      <c r="CG22" s="191"/>
    </row>
    <row r="23" ht="18" customHeight="1">
      <c r="Q23" s="243" t="s">
        <v>38</v>
      </c>
    </row>
    <row r="24" ht="18" customHeight="1">
      <c r="BV24" s="192"/>
    </row>
    <row r="25" spans="71:87" ht="18" customHeight="1">
      <c r="BS25" s="206"/>
      <c r="BT25" s="205"/>
      <c r="BV25" s="194"/>
      <c r="CI25" s="36"/>
    </row>
    <row r="26" spans="17:75" ht="18" customHeight="1">
      <c r="Q26" s="251" t="s">
        <v>22</v>
      </c>
      <c r="AO26" s="197"/>
      <c r="BW26" s="247" t="s">
        <v>57</v>
      </c>
    </row>
    <row r="27" spans="14:84" ht="18" customHeight="1">
      <c r="N27" s="40"/>
      <c r="BS27" s="40">
        <v>2</v>
      </c>
      <c r="BV27" s="36"/>
      <c r="BX27" s="40"/>
      <c r="BY27" s="256">
        <v>408.758</v>
      </c>
      <c r="CA27" s="255"/>
      <c r="CF27" s="36"/>
    </row>
    <row r="28" spans="10:82" ht="18" customHeight="1">
      <c r="J28" s="36"/>
      <c r="L28" s="36"/>
      <c r="M28" s="36"/>
      <c r="N28" s="36"/>
      <c r="Q28" s="36"/>
      <c r="R28" s="36"/>
      <c r="U28" s="36"/>
      <c r="Y28" s="36"/>
      <c r="AA28" s="36"/>
      <c r="AD28" s="36"/>
      <c r="AE28" s="36"/>
      <c r="AF28" s="36"/>
      <c r="AG28" s="36"/>
      <c r="AH28" s="36"/>
      <c r="AI28" s="36"/>
      <c r="AJ28" s="36"/>
      <c r="AK28" s="36"/>
      <c r="AL28" s="36"/>
      <c r="AS28" s="37"/>
      <c r="AZ28" s="36"/>
      <c r="BA28" s="36"/>
      <c r="BB28" s="36"/>
      <c r="BC28" s="36"/>
      <c r="BD28" s="36"/>
      <c r="BE28" s="36"/>
      <c r="BF28" s="36"/>
      <c r="BN28" s="36"/>
      <c r="BO28" s="36"/>
      <c r="BP28" s="36"/>
      <c r="BR28" s="36"/>
      <c r="BS28" s="36"/>
      <c r="BU28" s="36"/>
      <c r="BV28" s="36"/>
      <c r="BW28" s="36"/>
      <c r="BX28" s="36"/>
      <c r="BY28" s="36"/>
      <c r="BZ28" s="36"/>
      <c r="CA28" s="255"/>
      <c r="CB28" s="36"/>
      <c r="CD28" s="246"/>
    </row>
    <row r="29" spans="5:87" ht="18" customHeight="1">
      <c r="E29" s="241" t="s">
        <v>23</v>
      </c>
      <c r="J29" s="36"/>
      <c r="L29" s="192"/>
      <c r="S29" s="254" t="s">
        <v>21</v>
      </c>
      <c r="AA29" s="37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Z29" s="36"/>
      <c r="BA29" s="36"/>
      <c r="BB29" s="36"/>
      <c r="BC29" s="36"/>
      <c r="BD29" s="36"/>
      <c r="BE29" s="36"/>
      <c r="BF29" s="36"/>
      <c r="BG29" s="36"/>
      <c r="BP29" s="37"/>
      <c r="BS29" s="36"/>
      <c r="BU29" s="36"/>
      <c r="CI29" s="170" t="s">
        <v>28</v>
      </c>
    </row>
    <row r="30" spans="9:85" ht="18" customHeight="1">
      <c r="I30" s="36"/>
      <c r="L30" s="40">
        <v>1</v>
      </c>
      <c r="P30" s="36"/>
      <c r="Q30" s="36"/>
      <c r="R30" s="36"/>
      <c r="S30" s="192"/>
      <c r="AA30" s="38"/>
      <c r="AD30" s="36"/>
      <c r="AE30" s="36"/>
      <c r="AG30" s="36"/>
      <c r="AH30" s="36"/>
      <c r="AI30" s="36"/>
      <c r="AJ30" s="36"/>
      <c r="AK30" s="36"/>
      <c r="AL30" s="36"/>
      <c r="AZ30" s="36"/>
      <c r="BA30" s="36"/>
      <c r="BB30" s="37"/>
      <c r="BC30" s="36"/>
      <c r="BD30" s="36"/>
      <c r="BE30" s="36"/>
      <c r="BF30" s="36"/>
      <c r="BG30" s="36"/>
      <c r="BS30" s="257" t="s">
        <v>27</v>
      </c>
      <c r="BV30" s="36"/>
      <c r="BZ30" s="40">
        <v>3</v>
      </c>
      <c r="CG30" s="36"/>
    </row>
    <row r="31" spans="1:89" ht="18" customHeight="1">
      <c r="A31" s="41"/>
      <c r="B31" s="41"/>
      <c r="L31" s="36"/>
      <c r="M31" s="196"/>
      <c r="O31" s="36"/>
      <c r="P31" s="36"/>
      <c r="Q31" s="36"/>
      <c r="R31" s="36"/>
      <c r="S31" s="36"/>
      <c r="T31" s="36"/>
      <c r="U31" s="36"/>
      <c r="V31" s="36"/>
      <c r="X31" s="36"/>
      <c r="Y31" s="36"/>
      <c r="AA31" s="38"/>
      <c r="AD31" s="36"/>
      <c r="AE31" s="36"/>
      <c r="AF31" s="36"/>
      <c r="AG31" s="36"/>
      <c r="AH31" s="36"/>
      <c r="AI31" s="36"/>
      <c r="AJ31" s="36"/>
      <c r="AK31" s="36"/>
      <c r="AL31" s="36"/>
      <c r="AS31" s="37"/>
      <c r="AV31" s="36"/>
      <c r="AZ31" s="36"/>
      <c r="BA31" s="36"/>
      <c r="BB31" s="36"/>
      <c r="BC31" s="36"/>
      <c r="BD31" s="36"/>
      <c r="BE31" s="36"/>
      <c r="BF31" s="36"/>
      <c r="BG31" s="36"/>
      <c r="BJ31" s="36"/>
      <c r="BK31" s="36"/>
      <c r="BM31" s="36"/>
      <c r="BN31" s="36"/>
      <c r="BO31" s="36"/>
      <c r="BP31" s="36"/>
      <c r="BQ31" s="36"/>
      <c r="BR31" s="36"/>
      <c r="BS31" s="36"/>
      <c r="BT31" s="36"/>
      <c r="BU31" s="36"/>
      <c r="BX31" s="36"/>
      <c r="BY31" s="36"/>
      <c r="BZ31" s="36"/>
      <c r="CJ31" s="41"/>
      <c r="CK31" s="41"/>
    </row>
    <row r="32" spans="1:81" ht="18" customHeight="1">
      <c r="A32" s="41"/>
      <c r="N32" s="36"/>
      <c r="S32" s="40"/>
      <c r="T32" s="40"/>
      <c r="Y32" s="181"/>
      <c r="AA32" s="36"/>
      <c r="AD32" s="36"/>
      <c r="AE32" s="36"/>
      <c r="AF32" s="36"/>
      <c r="AG32" s="36"/>
      <c r="AH32" s="36"/>
      <c r="AI32" s="36"/>
      <c r="AJ32" s="36"/>
      <c r="AK32" s="36"/>
      <c r="AL32" s="36"/>
      <c r="AV32" s="40"/>
      <c r="AZ32" s="36"/>
      <c r="BA32" s="36"/>
      <c r="BB32" s="36"/>
      <c r="BC32" s="36"/>
      <c r="BD32" s="36"/>
      <c r="BE32" s="36"/>
      <c r="BF32" s="36"/>
      <c r="BG32" s="36"/>
      <c r="BO32" s="40"/>
      <c r="BP32" s="40"/>
      <c r="BV32" s="36"/>
      <c r="BW32" s="245"/>
      <c r="CC32" s="36"/>
    </row>
    <row r="33" spans="1:89" ht="18" customHeight="1">
      <c r="A33" s="41"/>
      <c r="C33" s="42" t="s">
        <v>20</v>
      </c>
      <c r="J33" s="36"/>
      <c r="L33" s="36"/>
      <c r="M33" s="36"/>
      <c r="AD33" s="36"/>
      <c r="AE33" s="36"/>
      <c r="AF33" s="36"/>
      <c r="AG33" s="36"/>
      <c r="AH33" s="36"/>
      <c r="AI33" s="36"/>
      <c r="AJ33" s="36"/>
      <c r="AK33" s="36"/>
      <c r="AL33" s="36"/>
      <c r="BG33" s="192"/>
      <c r="BU33" s="244" t="s">
        <v>26</v>
      </c>
      <c r="CD33" s="202"/>
      <c r="CG33" s="240" t="s">
        <v>25</v>
      </c>
      <c r="CK33" s="41"/>
    </row>
    <row r="34" spans="13:80" ht="18" customHeight="1">
      <c r="M34" s="36"/>
      <c r="Y34" s="36"/>
      <c r="AZ34" s="36"/>
      <c r="BA34" s="36"/>
      <c r="BB34" s="36"/>
      <c r="BD34" s="36"/>
      <c r="BE34" s="36"/>
      <c r="BF34" s="36"/>
      <c r="BG34" s="193"/>
      <c r="BK34" s="36"/>
      <c r="BP34" s="36"/>
      <c r="BR34" s="36"/>
      <c r="CB34" s="36"/>
    </row>
    <row r="35" spans="10:85" ht="18" customHeight="1">
      <c r="J35" s="193"/>
      <c r="K35" s="195"/>
      <c r="O35" s="36"/>
      <c r="Q35" s="36"/>
      <c r="T35" s="36"/>
      <c r="Y35" s="40"/>
      <c r="AD35" s="36"/>
      <c r="AE35" s="36"/>
      <c r="AF35" s="36"/>
      <c r="AG35" s="36"/>
      <c r="AH35" s="36"/>
      <c r="AI35" s="36"/>
      <c r="AJ35" s="36"/>
      <c r="AK35" s="36"/>
      <c r="AL35" s="36"/>
      <c r="AX35" s="22"/>
      <c r="BJ35" s="36"/>
      <c r="BK35" s="242"/>
      <c r="BT35" s="36"/>
      <c r="CG35" s="245"/>
    </row>
    <row r="36" spans="14:77" ht="18" customHeight="1">
      <c r="N36" s="36"/>
      <c r="O36" s="36"/>
      <c r="Q36" s="36"/>
      <c r="R36" s="36"/>
      <c r="AB36" s="36"/>
      <c r="AC36" s="36"/>
      <c r="AK36" s="36"/>
      <c r="AL36" s="36"/>
      <c r="AZ36" s="36"/>
      <c r="BB36" s="36"/>
      <c r="BC36" s="36"/>
      <c r="BD36" s="36"/>
      <c r="BE36" s="36"/>
      <c r="BF36" s="36"/>
      <c r="BG36" s="36"/>
      <c r="BH36" s="36"/>
      <c r="BR36" s="36"/>
      <c r="BS36" s="176"/>
      <c r="BU36" s="258" t="s">
        <v>40</v>
      </c>
      <c r="BV36" s="247"/>
      <c r="BY36" s="246"/>
    </row>
    <row r="37" spans="3:87" ht="18" customHeight="1">
      <c r="C37" s="42"/>
      <c r="J37" s="2"/>
      <c r="L37" s="36"/>
      <c r="M37" s="2"/>
      <c r="N37" s="36"/>
      <c r="O37" s="36"/>
      <c r="P37" s="36"/>
      <c r="Y37" s="36"/>
      <c r="Z37" s="36"/>
      <c r="AA37" s="36"/>
      <c r="AB37" s="36"/>
      <c r="AC37" s="36"/>
      <c r="AD37" s="36"/>
      <c r="AG37" s="36"/>
      <c r="AL37" s="36"/>
      <c r="AS37" s="37"/>
      <c r="AT37" s="36"/>
      <c r="AW37" s="36"/>
      <c r="BB37" s="36"/>
      <c r="BC37" s="36"/>
      <c r="BD37" s="36"/>
      <c r="BE37" s="36"/>
      <c r="BF37" s="36"/>
      <c r="BG37" s="36"/>
      <c r="BM37" s="36"/>
      <c r="BN37" s="36"/>
      <c r="BT37" s="36"/>
      <c r="BU37" s="36"/>
      <c r="BX37" s="36"/>
      <c r="CI37" s="43"/>
    </row>
    <row r="38" spans="20:69" ht="18" customHeight="1">
      <c r="T38" s="163"/>
      <c r="AW38" s="36"/>
      <c r="AZ38" s="36"/>
      <c r="BB38" s="36"/>
      <c r="BC38" s="36"/>
      <c r="BD38" s="36"/>
      <c r="BE38" s="36"/>
      <c r="BF38" s="36"/>
      <c r="BG38" s="36"/>
      <c r="BI38" s="36"/>
      <c r="BJ38" s="243"/>
      <c r="BK38" s="163"/>
      <c r="BO38" s="36"/>
      <c r="BQ38" s="36"/>
    </row>
    <row r="39" spans="20:63" ht="18" customHeight="1">
      <c r="T39" s="163"/>
      <c r="BF39" s="42"/>
      <c r="BG39" s="195"/>
      <c r="BK39" s="163"/>
    </row>
    <row r="40" spans="20:89" ht="18" customHeight="1">
      <c r="T40" s="36"/>
      <c r="AC40" s="36"/>
      <c r="AZ40" s="36"/>
      <c r="BA40" s="36"/>
      <c r="BB40" s="36"/>
      <c r="BC40" s="36"/>
      <c r="BD40" s="36"/>
      <c r="BG40" s="36"/>
      <c r="BP40" s="36"/>
      <c r="BQ40" s="36"/>
      <c r="CG40" s="36"/>
      <c r="CK40" s="37"/>
    </row>
    <row r="41" spans="20:88" ht="18" customHeight="1">
      <c r="T41" s="203"/>
      <c r="AS41" s="164" t="s">
        <v>58</v>
      </c>
      <c r="AZ41" s="36"/>
      <c r="CJ41" s="41"/>
    </row>
    <row r="42" spans="45:86" ht="18" customHeight="1">
      <c r="AS42" s="163" t="s">
        <v>59</v>
      </c>
      <c r="CD42" s="104"/>
      <c r="CE42" s="104"/>
      <c r="CF42" s="104"/>
      <c r="CG42" s="104"/>
      <c r="CH42" s="104"/>
    </row>
    <row r="43" ht="18" customHeight="1">
      <c r="AS43" s="163" t="s">
        <v>60</v>
      </c>
    </row>
    <row r="44" ht="18" customHeight="1"/>
    <row r="45" ht="18" customHeight="1"/>
    <row r="46" spans="27:56" ht="18" customHeight="1" thickBot="1">
      <c r="AA46" s="2"/>
      <c r="AB46" s="2"/>
      <c r="AC46" s="2"/>
      <c r="BD46" s="41"/>
    </row>
    <row r="47" spans="2:88" ht="21" customHeight="1" thickBot="1">
      <c r="B47" s="237" t="s">
        <v>61</v>
      </c>
      <c r="C47" s="238" t="s">
        <v>62</v>
      </c>
      <c r="D47" s="238" t="s">
        <v>63</v>
      </c>
      <c r="E47" s="238" t="s">
        <v>64</v>
      </c>
      <c r="F47" s="239" t="s">
        <v>65</v>
      </c>
      <c r="G47" s="15"/>
      <c r="H47" s="207"/>
      <c r="I47" s="207"/>
      <c r="J47" s="207"/>
      <c r="K47" s="207"/>
      <c r="L47" s="207"/>
      <c r="M47" s="15"/>
      <c r="N47" s="207"/>
      <c r="O47" s="207"/>
      <c r="P47" s="207"/>
      <c r="Q47" s="207"/>
      <c r="R47" s="207"/>
      <c r="AS47" s="23" t="s">
        <v>66</v>
      </c>
      <c r="BN47" s="207"/>
      <c r="BO47" s="207"/>
      <c r="BP47" s="207"/>
      <c r="BQ47" s="207"/>
      <c r="BR47" s="207"/>
      <c r="BS47" s="15"/>
      <c r="BT47" s="15"/>
      <c r="BU47" s="207"/>
      <c r="BV47" s="207"/>
      <c r="BW47" s="15"/>
      <c r="BX47" s="15"/>
      <c r="BY47" s="15"/>
      <c r="BZ47" s="207"/>
      <c r="CA47" s="207"/>
      <c r="CB47" s="207"/>
      <c r="CC47" s="207"/>
      <c r="CD47" s="207"/>
      <c r="CE47" s="15"/>
      <c r="CF47" s="237" t="s">
        <v>61</v>
      </c>
      <c r="CG47" s="238" t="s">
        <v>62</v>
      </c>
      <c r="CH47" s="238" t="s">
        <v>63</v>
      </c>
      <c r="CI47" s="238" t="s">
        <v>64</v>
      </c>
      <c r="CJ47" s="239" t="s">
        <v>65</v>
      </c>
    </row>
    <row r="48" spans="2:88" ht="21" customHeight="1" thickBot="1" thickTop="1">
      <c r="B48" s="44"/>
      <c r="C48" s="8"/>
      <c r="D48" s="7" t="s">
        <v>9</v>
      </c>
      <c r="E48" s="8"/>
      <c r="F48" s="9"/>
      <c r="G48" s="62"/>
      <c r="H48" s="62"/>
      <c r="I48" s="62"/>
      <c r="J48" s="207"/>
      <c r="K48" s="62"/>
      <c r="L48" s="62"/>
      <c r="M48" s="62"/>
      <c r="N48" s="62"/>
      <c r="O48" s="62"/>
      <c r="P48" s="62"/>
      <c r="Q48" s="62"/>
      <c r="R48" s="62"/>
      <c r="AH48" s="74" t="s">
        <v>61</v>
      </c>
      <c r="AI48" s="261" t="s">
        <v>67</v>
      </c>
      <c r="AJ48" s="262"/>
      <c r="AK48" s="261" t="s">
        <v>68</v>
      </c>
      <c r="AL48" s="262"/>
      <c r="AM48" s="187" t="s">
        <v>69</v>
      </c>
      <c r="AN48" s="75"/>
      <c r="AO48" s="76"/>
      <c r="AP48" s="77" t="s">
        <v>70</v>
      </c>
      <c r="AQ48" s="76"/>
      <c r="AR48" s="78"/>
      <c r="AT48" s="74" t="s">
        <v>61</v>
      </c>
      <c r="AU48" s="261" t="s">
        <v>67</v>
      </c>
      <c r="AV48" s="262"/>
      <c r="AW48" s="261" t="s">
        <v>68</v>
      </c>
      <c r="AX48" s="262"/>
      <c r="AY48" s="187" t="s">
        <v>69</v>
      </c>
      <c r="AZ48" s="75"/>
      <c r="BA48" s="76"/>
      <c r="BB48" s="77" t="s">
        <v>70</v>
      </c>
      <c r="BC48" s="76"/>
      <c r="BD48" s="78"/>
      <c r="BN48" s="62"/>
      <c r="BO48" s="62"/>
      <c r="BP48" s="62"/>
      <c r="BQ48" s="62"/>
      <c r="BR48" s="62"/>
      <c r="BS48" s="207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207"/>
      <c r="CF48" s="213"/>
      <c r="CG48" s="7"/>
      <c r="CH48" s="7" t="s">
        <v>9</v>
      </c>
      <c r="CI48" s="7"/>
      <c r="CJ48" s="229"/>
    </row>
    <row r="49" spans="2:88" ht="22.5" customHeight="1" thickTop="1">
      <c r="B49" s="45"/>
      <c r="C49" s="46"/>
      <c r="D49" s="46"/>
      <c r="E49" s="46"/>
      <c r="F49" s="230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AH49" s="87"/>
      <c r="AI49" s="88"/>
      <c r="AJ49" s="125"/>
      <c r="AK49" s="82"/>
      <c r="AL49" s="125"/>
      <c r="AM49" s="89"/>
      <c r="AN49" s="28"/>
      <c r="AO49" s="27"/>
      <c r="AP49" s="27"/>
      <c r="AQ49" s="27"/>
      <c r="AR49" s="14"/>
      <c r="AS49" s="99" t="s">
        <v>71</v>
      </c>
      <c r="AT49" s="79"/>
      <c r="AU49" s="80"/>
      <c r="AV49" s="81"/>
      <c r="AW49" s="94"/>
      <c r="AX49" s="81"/>
      <c r="AY49" s="95"/>
      <c r="AZ49" s="96"/>
      <c r="BA49" s="97"/>
      <c r="BB49" s="97"/>
      <c r="BC49" s="97"/>
      <c r="BD49" s="98"/>
      <c r="BN49" s="15"/>
      <c r="BO49" s="15"/>
      <c r="BP49" s="15"/>
      <c r="BQ49" s="15"/>
      <c r="BR49" s="15"/>
      <c r="BS49" s="15"/>
      <c r="BT49" s="248"/>
      <c r="BU49" s="248"/>
      <c r="BV49" s="248"/>
      <c r="BW49" s="248"/>
      <c r="BX49" s="248"/>
      <c r="BY49" s="15"/>
      <c r="BZ49" s="248"/>
      <c r="CA49" s="248"/>
      <c r="CB49" s="248"/>
      <c r="CC49" s="248"/>
      <c r="CD49" s="248"/>
      <c r="CE49" s="15"/>
      <c r="CF49" s="45"/>
      <c r="CG49" s="46"/>
      <c r="CH49" s="46"/>
      <c r="CI49" s="46"/>
      <c r="CJ49" s="230"/>
    </row>
    <row r="50" spans="2:88" ht="22.5" customHeight="1">
      <c r="B50" s="167"/>
      <c r="C50" s="21"/>
      <c r="D50" s="46"/>
      <c r="E50" s="52"/>
      <c r="F50" s="30"/>
      <c r="G50" s="62"/>
      <c r="H50" s="231"/>
      <c r="I50" s="232"/>
      <c r="J50" s="228"/>
      <c r="K50" s="233"/>
      <c r="L50" s="15"/>
      <c r="M50" s="62"/>
      <c r="N50" s="15"/>
      <c r="O50" s="15"/>
      <c r="P50" s="15"/>
      <c r="Q50" s="15"/>
      <c r="R50" s="15"/>
      <c r="AH50" s="85" t="s">
        <v>72</v>
      </c>
      <c r="AI50" s="289">
        <v>407.895</v>
      </c>
      <c r="AJ50" s="290"/>
      <c r="AK50" s="289">
        <v>408.685</v>
      </c>
      <c r="AL50" s="290"/>
      <c r="AM50" s="186">
        <f>(AK50-AI50)*1000</f>
        <v>790.0000000000205</v>
      </c>
      <c r="AN50" s="84"/>
      <c r="AO50" s="27"/>
      <c r="AP50" s="86" t="s">
        <v>73</v>
      </c>
      <c r="AQ50" s="27"/>
      <c r="AR50" s="14"/>
      <c r="AS50" s="100" t="s">
        <v>74</v>
      </c>
      <c r="AT50" s="85" t="s">
        <v>72</v>
      </c>
      <c r="AU50" s="289">
        <v>408.416</v>
      </c>
      <c r="AV50" s="290"/>
      <c r="AW50" s="289">
        <v>408.685</v>
      </c>
      <c r="AX50" s="290"/>
      <c r="AY50" s="186">
        <f>(AW50-AU50)*1000</f>
        <v>269.00000000000546</v>
      </c>
      <c r="AZ50" s="84"/>
      <c r="BA50" s="27"/>
      <c r="BB50" s="61" t="s">
        <v>75</v>
      </c>
      <c r="BC50" s="27"/>
      <c r="BD50" s="14"/>
      <c r="BN50" s="231"/>
      <c r="BO50" s="232"/>
      <c r="BP50" s="228"/>
      <c r="BQ50" s="233"/>
      <c r="BR50" s="15"/>
      <c r="BS50" s="249"/>
      <c r="BT50" s="248"/>
      <c r="BU50" s="248"/>
      <c r="BV50" s="248"/>
      <c r="BW50" s="248"/>
      <c r="BX50" s="248"/>
      <c r="BY50" s="62"/>
      <c r="BZ50" s="231"/>
      <c r="CA50" s="232"/>
      <c r="CB50" s="228"/>
      <c r="CC50" s="233"/>
      <c r="CD50" s="15"/>
      <c r="CE50" s="62"/>
      <c r="CF50" s="252" t="s">
        <v>76</v>
      </c>
      <c r="CG50" s="253">
        <v>408.668</v>
      </c>
      <c r="CH50" s="50">
        <v>65</v>
      </c>
      <c r="CI50" s="51">
        <f>CG50+CH50*0.001</f>
        <v>408.733</v>
      </c>
      <c r="CJ50" s="30" t="s">
        <v>77</v>
      </c>
    </row>
    <row r="51" spans="2:88" ht="22.5" customHeight="1">
      <c r="B51" s="48" t="s">
        <v>72</v>
      </c>
      <c r="C51" s="49">
        <v>407.803</v>
      </c>
      <c r="D51" s="50">
        <v>65</v>
      </c>
      <c r="E51" s="51">
        <f>C51+D51*0.001</f>
        <v>407.868</v>
      </c>
      <c r="F51" s="30" t="s">
        <v>77</v>
      </c>
      <c r="G51" s="62"/>
      <c r="H51" s="15"/>
      <c r="I51" s="15"/>
      <c r="J51" s="15"/>
      <c r="K51" s="15"/>
      <c r="L51" s="15"/>
      <c r="M51" s="62"/>
      <c r="N51" s="231"/>
      <c r="O51" s="234"/>
      <c r="P51" s="228"/>
      <c r="Q51" s="233"/>
      <c r="R51" s="15"/>
      <c r="AH51" s="87"/>
      <c r="AI51" s="88"/>
      <c r="AJ51" s="125"/>
      <c r="AK51" s="82"/>
      <c r="AL51" s="125"/>
      <c r="AM51" s="89"/>
      <c r="AN51" s="28"/>
      <c r="AO51" s="27"/>
      <c r="AP51" s="27"/>
      <c r="AQ51" s="27"/>
      <c r="AR51" s="14"/>
      <c r="AS51" s="31" t="s">
        <v>78</v>
      </c>
      <c r="AT51" s="87"/>
      <c r="AU51" s="88"/>
      <c r="AV51" s="226"/>
      <c r="AW51" s="227"/>
      <c r="AX51" s="226"/>
      <c r="AY51" s="83"/>
      <c r="AZ51" s="84"/>
      <c r="BA51" s="27"/>
      <c r="BB51" s="61"/>
      <c r="BC51" s="27"/>
      <c r="BD51" s="14"/>
      <c r="BN51" s="250"/>
      <c r="BO51" s="233"/>
      <c r="BP51" s="228"/>
      <c r="BQ51" s="233"/>
      <c r="BR51" s="15"/>
      <c r="BS51" s="249"/>
      <c r="BT51" s="248"/>
      <c r="BU51" s="248"/>
      <c r="BV51" s="248"/>
      <c r="BW51" s="248"/>
      <c r="BX51" s="248"/>
      <c r="BY51" s="62"/>
      <c r="BZ51" s="231"/>
      <c r="CA51" s="232"/>
      <c r="CB51" s="228"/>
      <c r="CC51" s="233"/>
      <c r="CD51" s="15"/>
      <c r="CE51" s="62"/>
      <c r="CF51" s="48"/>
      <c r="CG51" s="49"/>
      <c r="CH51" s="50"/>
      <c r="CI51" s="51"/>
      <c r="CJ51" s="30"/>
    </row>
    <row r="52" spans="2:88" ht="22.5" customHeight="1">
      <c r="B52" s="167"/>
      <c r="C52" s="21"/>
      <c r="D52" s="46"/>
      <c r="E52" s="52"/>
      <c r="F52" s="30"/>
      <c r="G52" s="62"/>
      <c r="H52" s="231"/>
      <c r="I52" s="232"/>
      <c r="J52" s="228"/>
      <c r="K52" s="233"/>
      <c r="L52" s="15"/>
      <c r="M52" s="62"/>
      <c r="N52" s="15"/>
      <c r="O52" s="15"/>
      <c r="P52" s="15"/>
      <c r="Q52" s="15"/>
      <c r="R52" s="15"/>
      <c r="AH52" s="85" t="s">
        <v>79</v>
      </c>
      <c r="AI52" s="289">
        <v>407.879</v>
      </c>
      <c r="AJ52" s="290"/>
      <c r="AK52" s="289">
        <v>408.666</v>
      </c>
      <c r="AL52" s="290"/>
      <c r="AM52" s="186">
        <f>(AK52-AI52)*1000</f>
        <v>786.9999999999777</v>
      </c>
      <c r="AN52" s="28"/>
      <c r="AO52" s="27"/>
      <c r="AP52" s="61" t="s">
        <v>80</v>
      </c>
      <c r="AQ52" s="27"/>
      <c r="AR52" s="14"/>
      <c r="AS52" s="31">
        <v>2004</v>
      </c>
      <c r="AT52" s="85" t="s">
        <v>79</v>
      </c>
      <c r="AU52" s="289">
        <v>408.414</v>
      </c>
      <c r="AV52" s="290"/>
      <c r="AW52" s="289">
        <v>408.668</v>
      </c>
      <c r="AX52" s="290"/>
      <c r="AY52" s="186">
        <f>(AW52-AU52)*1000</f>
        <v>254.0000000000191</v>
      </c>
      <c r="AZ52" s="84"/>
      <c r="BA52" s="27"/>
      <c r="BB52" s="61" t="s">
        <v>81</v>
      </c>
      <c r="BC52" s="27"/>
      <c r="BD52" s="14"/>
      <c r="BN52" s="231"/>
      <c r="BO52" s="232"/>
      <c r="BP52" s="228"/>
      <c r="BQ52" s="233"/>
      <c r="BR52" s="15"/>
      <c r="BS52" s="249"/>
      <c r="BT52" s="248"/>
      <c r="BU52" s="248"/>
      <c r="BV52" s="248"/>
      <c r="BW52" s="248"/>
      <c r="BX52" s="248"/>
      <c r="BY52" s="62"/>
      <c r="BZ52" s="231"/>
      <c r="CA52" s="232"/>
      <c r="CB52" s="228"/>
      <c r="CC52" s="233"/>
      <c r="CD52" s="15"/>
      <c r="CE52" s="62"/>
      <c r="CF52" s="48" t="s">
        <v>79</v>
      </c>
      <c r="CG52" s="49">
        <v>408.767</v>
      </c>
      <c r="CH52" s="50">
        <v>-65</v>
      </c>
      <c r="CI52" s="51">
        <f>CG52+CH52*0.001</f>
        <v>408.702</v>
      </c>
      <c r="CJ52" s="30" t="s">
        <v>77</v>
      </c>
    </row>
    <row r="53" spans="2:88" ht="22.5" customHeight="1" thickBot="1">
      <c r="B53" s="53"/>
      <c r="C53" s="54"/>
      <c r="D53" s="55"/>
      <c r="E53" s="55"/>
      <c r="F53" s="58"/>
      <c r="G53" s="62"/>
      <c r="H53" s="235"/>
      <c r="I53" s="236"/>
      <c r="J53" s="15"/>
      <c r="K53" s="15"/>
      <c r="L53" s="15"/>
      <c r="M53" s="62"/>
      <c r="N53" s="235"/>
      <c r="O53" s="236"/>
      <c r="P53" s="15"/>
      <c r="Q53" s="15"/>
      <c r="R53" s="15"/>
      <c r="AD53" s="130"/>
      <c r="AE53" s="131"/>
      <c r="AH53" s="90"/>
      <c r="AI53" s="91"/>
      <c r="AJ53" s="34"/>
      <c r="AK53" s="92"/>
      <c r="AL53" s="34"/>
      <c r="AM53" s="92"/>
      <c r="AN53" s="93"/>
      <c r="AO53" s="91"/>
      <c r="AP53" s="91"/>
      <c r="AQ53" s="91"/>
      <c r="AR53" s="35"/>
      <c r="AT53" s="90"/>
      <c r="AU53" s="91"/>
      <c r="AV53" s="34"/>
      <c r="AW53" s="92"/>
      <c r="AX53" s="34"/>
      <c r="AY53" s="92"/>
      <c r="AZ53" s="93"/>
      <c r="BA53" s="91"/>
      <c r="BB53" s="91"/>
      <c r="BC53" s="91"/>
      <c r="BD53" s="35"/>
      <c r="BG53" s="130"/>
      <c r="BH53" s="131"/>
      <c r="BN53" s="235"/>
      <c r="BO53" s="236"/>
      <c r="BP53" s="15"/>
      <c r="BQ53" s="15"/>
      <c r="BR53" s="15"/>
      <c r="BS53" s="62"/>
      <c r="BT53" s="248"/>
      <c r="BU53" s="248"/>
      <c r="BV53" s="248"/>
      <c r="BW53" s="248"/>
      <c r="BX53" s="248"/>
      <c r="BY53" s="62"/>
      <c r="BZ53" s="248"/>
      <c r="CA53" s="248"/>
      <c r="CB53" s="248"/>
      <c r="CC53" s="248"/>
      <c r="CD53" s="248"/>
      <c r="CE53" s="62"/>
      <c r="CF53" s="53"/>
      <c r="CG53" s="54"/>
      <c r="CH53" s="55"/>
      <c r="CI53" s="55"/>
      <c r="CJ53" s="58"/>
    </row>
    <row r="54" ht="12.75">
      <c r="AA54" s="2"/>
    </row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158146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296" customWidth="1"/>
    <col min="2" max="2" width="11.25390625" style="398" customWidth="1"/>
    <col min="3" max="18" width="11.25390625" style="297" customWidth="1"/>
    <col min="19" max="19" width="4.75390625" style="296" customWidth="1"/>
    <col min="20" max="20" width="1.75390625" style="296" customWidth="1"/>
    <col min="21" max="16384" width="9.125" style="297" customWidth="1"/>
  </cols>
  <sheetData>
    <row r="1" spans="1:20" s="295" customFormat="1" ht="9.75" customHeight="1">
      <c r="A1" s="292"/>
      <c r="B1" s="293"/>
      <c r="C1" s="294"/>
      <c r="D1" s="294"/>
      <c r="E1" s="294"/>
      <c r="F1" s="294"/>
      <c r="G1" s="294"/>
      <c r="H1" s="294"/>
      <c r="I1" s="294"/>
      <c r="J1" s="294"/>
      <c r="K1" s="294"/>
      <c r="L1" s="294"/>
      <c r="S1" s="292"/>
      <c r="T1" s="292"/>
    </row>
    <row r="2" spans="2:18" ht="36" customHeight="1">
      <c r="B2" s="297"/>
      <c r="D2" s="298"/>
      <c r="E2" s="298"/>
      <c r="F2" s="298"/>
      <c r="G2" s="298"/>
      <c r="H2" s="298"/>
      <c r="I2" s="298"/>
      <c r="J2" s="298"/>
      <c r="K2" s="298"/>
      <c r="L2" s="298"/>
      <c r="R2" s="299"/>
    </row>
    <row r="3" spans="2:12" s="296" customFormat="1" ht="18" customHeight="1">
      <c r="B3" s="300"/>
      <c r="C3" s="300"/>
      <c r="D3" s="300"/>
      <c r="J3" s="301"/>
      <c r="K3" s="300"/>
      <c r="L3" s="300"/>
    </row>
    <row r="4" spans="1:22" s="310" customFormat="1" ht="22.5" customHeight="1">
      <c r="A4" s="302"/>
      <c r="B4" s="162" t="s">
        <v>82</v>
      </c>
      <c r="C4" s="303">
        <v>713</v>
      </c>
      <c r="D4" s="304"/>
      <c r="E4" s="302"/>
      <c r="F4" s="302"/>
      <c r="G4" s="302"/>
      <c r="H4" s="302"/>
      <c r="I4" s="304"/>
      <c r="J4" s="305" t="s">
        <v>83</v>
      </c>
      <c r="K4" s="304"/>
      <c r="L4" s="306"/>
      <c r="M4" s="304"/>
      <c r="N4" s="304"/>
      <c r="O4" s="304"/>
      <c r="P4" s="304"/>
      <c r="Q4" s="307" t="s">
        <v>84</v>
      </c>
      <c r="R4" s="308">
        <v>749358</v>
      </c>
      <c r="S4" s="304"/>
      <c r="T4" s="304"/>
      <c r="U4" s="309"/>
      <c r="V4" s="309"/>
    </row>
    <row r="5" spans="2:22" s="311" customFormat="1" ht="18" customHeight="1" thickBot="1">
      <c r="B5" s="312"/>
      <c r="C5" s="313"/>
      <c r="D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</row>
    <row r="6" spans="1:22" s="319" customFormat="1" ht="21" customHeight="1">
      <c r="A6" s="314"/>
      <c r="B6" s="315"/>
      <c r="C6" s="316"/>
      <c r="D6" s="315"/>
      <c r="E6" s="317"/>
      <c r="F6" s="317"/>
      <c r="G6" s="317"/>
      <c r="H6" s="317"/>
      <c r="I6" s="317"/>
      <c r="J6" s="315"/>
      <c r="K6" s="315"/>
      <c r="L6" s="315"/>
      <c r="M6" s="315"/>
      <c r="N6" s="315"/>
      <c r="O6" s="315"/>
      <c r="P6" s="315"/>
      <c r="Q6" s="315"/>
      <c r="R6" s="315"/>
      <c r="S6" s="318"/>
      <c r="T6" s="301"/>
      <c r="U6" s="301"/>
      <c r="V6" s="301"/>
    </row>
    <row r="7" spans="1:21" ht="21" customHeight="1">
      <c r="A7" s="320"/>
      <c r="B7" s="321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3"/>
      <c r="S7" s="324"/>
      <c r="T7" s="300"/>
      <c r="U7" s="298"/>
    </row>
    <row r="8" spans="1:21" ht="24.75" customHeight="1">
      <c r="A8" s="320"/>
      <c r="B8" s="325"/>
      <c r="C8" s="326" t="s">
        <v>14</v>
      </c>
      <c r="D8" s="327"/>
      <c r="E8" s="327"/>
      <c r="F8" s="327"/>
      <c r="G8" s="327"/>
      <c r="H8" s="328"/>
      <c r="I8" s="328"/>
      <c r="J8" s="118" t="s">
        <v>85</v>
      </c>
      <c r="K8" s="328"/>
      <c r="L8" s="328"/>
      <c r="M8" s="327"/>
      <c r="N8" s="327"/>
      <c r="O8" s="327"/>
      <c r="P8" s="327"/>
      <c r="Q8" s="327"/>
      <c r="R8" s="329"/>
      <c r="S8" s="324"/>
      <c r="T8" s="300"/>
      <c r="U8" s="298"/>
    </row>
    <row r="9" spans="1:21" ht="24.75" customHeight="1">
      <c r="A9" s="320"/>
      <c r="B9" s="325"/>
      <c r="C9" s="59" t="s">
        <v>11</v>
      </c>
      <c r="D9" s="327"/>
      <c r="E9" s="327"/>
      <c r="F9" s="327"/>
      <c r="G9" s="327"/>
      <c r="H9" s="327"/>
      <c r="I9" s="327"/>
      <c r="J9" s="330" t="s">
        <v>18</v>
      </c>
      <c r="K9" s="327"/>
      <c r="L9" s="327"/>
      <c r="M9" s="327"/>
      <c r="N9" s="327"/>
      <c r="O9" s="327"/>
      <c r="P9" s="331" t="s">
        <v>86</v>
      </c>
      <c r="Q9" s="331"/>
      <c r="R9" s="332"/>
      <c r="S9" s="324"/>
      <c r="T9" s="300"/>
      <c r="U9" s="298"/>
    </row>
    <row r="10" spans="1:21" ht="24.75" customHeight="1">
      <c r="A10" s="320"/>
      <c r="B10" s="325"/>
      <c r="C10" s="59" t="s">
        <v>16</v>
      </c>
      <c r="D10" s="327"/>
      <c r="E10" s="327"/>
      <c r="F10" s="327"/>
      <c r="G10" s="327"/>
      <c r="H10" s="327"/>
      <c r="I10" s="327"/>
      <c r="J10" s="330" t="s">
        <v>87</v>
      </c>
      <c r="K10" s="327"/>
      <c r="L10" s="327"/>
      <c r="M10" s="327"/>
      <c r="N10" s="327"/>
      <c r="O10" s="327"/>
      <c r="P10" s="331"/>
      <c r="Q10" s="331"/>
      <c r="R10" s="329"/>
      <c r="S10" s="324"/>
      <c r="T10" s="300"/>
      <c r="U10" s="298"/>
    </row>
    <row r="11" spans="1:21" ht="21" customHeight="1">
      <c r="A11" s="320"/>
      <c r="B11" s="333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5"/>
      <c r="S11" s="324"/>
      <c r="T11" s="300"/>
      <c r="U11" s="298"/>
    </row>
    <row r="12" spans="1:21" ht="21" customHeight="1">
      <c r="A12" s="320"/>
      <c r="B12" s="325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9"/>
      <c r="S12" s="324"/>
      <c r="T12" s="300"/>
      <c r="U12" s="298"/>
    </row>
    <row r="13" spans="1:21" ht="21" customHeight="1">
      <c r="A13" s="320"/>
      <c r="B13" s="325"/>
      <c r="C13" s="132" t="s">
        <v>37</v>
      </c>
      <c r="D13" s="327"/>
      <c r="E13" s="327"/>
      <c r="F13" s="327"/>
      <c r="H13" s="336" t="s">
        <v>39</v>
      </c>
      <c r="J13" s="337"/>
      <c r="K13" s="337"/>
      <c r="L13" s="338" t="s">
        <v>88</v>
      </c>
      <c r="Q13" s="327"/>
      <c r="R13" s="329"/>
      <c r="S13" s="324"/>
      <c r="T13" s="300"/>
      <c r="U13" s="298"/>
    </row>
    <row r="14" spans="1:21" ht="21" customHeight="1">
      <c r="A14" s="320"/>
      <c r="B14" s="325"/>
      <c r="C14" s="60" t="s">
        <v>41</v>
      </c>
      <c r="D14" s="327"/>
      <c r="E14" s="327"/>
      <c r="F14" s="327"/>
      <c r="H14" s="199">
        <v>408.68</v>
      </c>
      <c r="J14" s="337"/>
      <c r="K14" s="337"/>
      <c r="L14" s="339">
        <v>408.68</v>
      </c>
      <c r="Q14" s="327"/>
      <c r="R14" s="329"/>
      <c r="S14" s="324"/>
      <c r="T14" s="300"/>
      <c r="U14" s="298"/>
    </row>
    <row r="15" spans="1:21" ht="21" customHeight="1">
      <c r="A15" s="320"/>
      <c r="B15" s="325"/>
      <c r="C15" s="60" t="s">
        <v>42</v>
      </c>
      <c r="D15" s="327"/>
      <c r="E15" s="327"/>
      <c r="F15" s="327"/>
      <c r="H15" s="340" t="s">
        <v>89</v>
      </c>
      <c r="J15" s="327"/>
      <c r="K15" s="341"/>
      <c r="L15" s="340" t="s">
        <v>90</v>
      </c>
      <c r="Q15" s="327"/>
      <c r="R15" s="329"/>
      <c r="S15" s="324"/>
      <c r="T15" s="300"/>
      <c r="U15" s="298"/>
    </row>
    <row r="16" spans="1:21" ht="21" customHeight="1">
      <c r="A16" s="320"/>
      <c r="B16" s="333"/>
      <c r="C16" s="334"/>
      <c r="D16" s="334"/>
      <c r="E16" s="334"/>
      <c r="F16" s="334"/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5"/>
      <c r="S16" s="324"/>
      <c r="T16" s="300"/>
      <c r="U16" s="298"/>
    </row>
    <row r="17" spans="1:21" ht="21" customHeight="1">
      <c r="A17" s="320"/>
      <c r="B17" s="325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9"/>
      <c r="S17" s="324"/>
      <c r="T17" s="300"/>
      <c r="U17" s="298"/>
    </row>
    <row r="18" spans="1:21" ht="21" customHeight="1">
      <c r="A18" s="320"/>
      <c r="B18" s="325"/>
      <c r="C18" s="60" t="s">
        <v>91</v>
      </c>
      <c r="D18" s="327"/>
      <c r="E18" s="327"/>
      <c r="F18" s="327"/>
      <c r="G18" s="327"/>
      <c r="H18" s="327"/>
      <c r="J18" s="342" t="s">
        <v>30</v>
      </c>
      <c r="L18" s="327"/>
      <c r="M18" s="337"/>
      <c r="N18" s="337"/>
      <c r="O18" s="327"/>
      <c r="P18" s="331" t="s">
        <v>92</v>
      </c>
      <c r="Q18" s="331"/>
      <c r="R18" s="329"/>
      <c r="S18" s="324"/>
      <c r="T18" s="300"/>
      <c r="U18" s="298"/>
    </row>
    <row r="19" spans="1:21" ht="21" customHeight="1">
      <c r="A19" s="320"/>
      <c r="B19" s="325"/>
      <c r="C19" s="60" t="s">
        <v>93</v>
      </c>
      <c r="D19" s="327"/>
      <c r="E19" s="327"/>
      <c r="F19" s="327"/>
      <c r="G19" s="327"/>
      <c r="H19" s="327"/>
      <c r="J19" s="343" t="s">
        <v>34</v>
      </c>
      <c r="L19" s="327"/>
      <c r="M19" s="337"/>
      <c r="N19" s="337"/>
      <c r="O19" s="327"/>
      <c r="P19" s="331" t="s">
        <v>94</v>
      </c>
      <c r="Q19" s="331"/>
      <c r="R19" s="329"/>
      <c r="S19" s="324"/>
      <c r="T19" s="300"/>
      <c r="U19" s="298"/>
    </row>
    <row r="20" spans="1:21" ht="21" customHeight="1">
      <c r="A20" s="320"/>
      <c r="B20" s="344"/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6"/>
      <c r="S20" s="324"/>
      <c r="T20" s="300"/>
      <c r="U20" s="298"/>
    </row>
    <row r="21" spans="1:21" ht="21" customHeight="1">
      <c r="A21" s="320"/>
      <c r="B21" s="347"/>
      <c r="C21" s="348"/>
      <c r="D21" s="348"/>
      <c r="E21" s="349"/>
      <c r="F21" s="349"/>
      <c r="G21" s="349"/>
      <c r="H21" s="349"/>
      <c r="I21" s="348"/>
      <c r="J21" s="350"/>
      <c r="K21" s="348"/>
      <c r="L21" s="348"/>
      <c r="M21" s="348"/>
      <c r="N21" s="348"/>
      <c r="O21" s="348"/>
      <c r="P21" s="348"/>
      <c r="Q21" s="348"/>
      <c r="R21" s="348"/>
      <c r="S21" s="324"/>
      <c r="T21" s="300"/>
      <c r="U21" s="298"/>
    </row>
    <row r="22" spans="1:19" ht="30" customHeight="1">
      <c r="A22" s="351"/>
      <c r="B22" s="352"/>
      <c r="C22" s="353"/>
      <c r="D22" s="354" t="s">
        <v>95</v>
      </c>
      <c r="E22" s="355"/>
      <c r="F22" s="355"/>
      <c r="G22" s="355"/>
      <c r="H22" s="353"/>
      <c r="I22" s="356"/>
      <c r="J22" s="357"/>
      <c r="K22" s="352"/>
      <c r="L22" s="353"/>
      <c r="M22" s="354" t="s">
        <v>96</v>
      </c>
      <c r="N22" s="354"/>
      <c r="O22" s="354"/>
      <c r="P22" s="354"/>
      <c r="Q22" s="353"/>
      <c r="R22" s="356"/>
      <c r="S22" s="324"/>
    </row>
    <row r="23" spans="1:20" s="366" customFormat="1" ht="21" customHeight="1" thickBot="1">
      <c r="A23" s="358"/>
      <c r="B23" s="359" t="s">
        <v>61</v>
      </c>
      <c r="C23" s="360" t="s">
        <v>67</v>
      </c>
      <c r="D23" s="360" t="s">
        <v>68</v>
      </c>
      <c r="E23" s="361" t="s">
        <v>69</v>
      </c>
      <c r="F23" s="362" t="s">
        <v>70</v>
      </c>
      <c r="G23" s="363"/>
      <c r="H23" s="363"/>
      <c r="I23" s="364"/>
      <c r="J23" s="357"/>
      <c r="K23" s="359" t="s">
        <v>61</v>
      </c>
      <c r="L23" s="360" t="s">
        <v>67</v>
      </c>
      <c r="M23" s="360" t="s">
        <v>68</v>
      </c>
      <c r="N23" s="361" t="s">
        <v>69</v>
      </c>
      <c r="O23" s="362" t="s">
        <v>70</v>
      </c>
      <c r="P23" s="363"/>
      <c r="Q23" s="363"/>
      <c r="R23" s="364"/>
      <c r="S23" s="365"/>
      <c r="T23" s="296"/>
    </row>
    <row r="24" spans="1:20" s="310" customFormat="1" ht="21" customHeight="1" thickTop="1">
      <c r="A24" s="351"/>
      <c r="B24" s="367"/>
      <c r="C24" s="368"/>
      <c r="D24" s="369"/>
      <c r="E24" s="370"/>
      <c r="F24" s="371"/>
      <c r="G24" s="372"/>
      <c r="H24" s="372"/>
      <c r="I24" s="373"/>
      <c r="J24" s="357"/>
      <c r="K24" s="367"/>
      <c r="L24" s="368"/>
      <c r="M24" s="369"/>
      <c r="N24" s="370"/>
      <c r="O24" s="371"/>
      <c r="P24" s="372"/>
      <c r="Q24" s="372"/>
      <c r="R24" s="373"/>
      <c r="S24" s="324"/>
      <c r="T24" s="296"/>
    </row>
    <row r="25" spans="1:20" s="310" customFormat="1" ht="21" customHeight="1">
      <c r="A25" s="351"/>
      <c r="B25" s="367"/>
      <c r="C25" s="368"/>
      <c r="D25" s="369"/>
      <c r="E25" s="370"/>
      <c r="F25" s="371"/>
      <c r="G25" s="372"/>
      <c r="H25" s="372"/>
      <c r="I25" s="373"/>
      <c r="J25" s="357"/>
      <c r="K25" s="367"/>
      <c r="L25" s="368"/>
      <c r="M25" s="369"/>
      <c r="N25" s="370"/>
      <c r="O25" s="371"/>
      <c r="P25" s="372"/>
      <c r="Q25" s="372"/>
      <c r="R25" s="373"/>
      <c r="S25" s="324"/>
      <c r="T25" s="296"/>
    </row>
    <row r="26" spans="1:20" s="310" customFormat="1" ht="21" customHeight="1">
      <c r="A26" s="351"/>
      <c r="B26" s="374">
        <v>1</v>
      </c>
      <c r="C26" s="375">
        <v>407.974</v>
      </c>
      <c r="D26" s="375">
        <v>408.747</v>
      </c>
      <c r="E26" s="376">
        <f>(D26-C26)*1000</f>
        <v>773.0000000000246</v>
      </c>
      <c r="F26" s="377" t="s">
        <v>101</v>
      </c>
      <c r="G26" s="378"/>
      <c r="H26" s="378"/>
      <c r="I26" s="379"/>
      <c r="J26" s="357"/>
      <c r="K26" s="374">
        <v>1</v>
      </c>
      <c r="L26" s="380">
        <v>408.577</v>
      </c>
      <c r="M26" s="380">
        <v>408.717</v>
      </c>
      <c r="N26" s="381">
        <f>(M26-L26)*1000</f>
        <v>139.99999999998636</v>
      </c>
      <c r="O26" s="382" t="s">
        <v>97</v>
      </c>
      <c r="P26" s="383"/>
      <c r="Q26" s="383"/>
      <c r="R26" s="384"/>
      <c r="S26" s="324"/>
      <c r="T26" s="296"/>
    </row>
    <row r="27" spans="1:20" s="310" customFormat="1" ht="21" customHeight="1">
      <c r="A27" s="351"/>
      <c r="B27" s="367"/>
      <c r="C27" s="368"/>
      <c r="D27" s="369"/>
      <c r="E27" s="370"/>
      <c r="F27" s="371"/>
      <c r="G27" s="372"/>
      <c r="H27" s="372"/>
      <c r="I27" s="373"/>
      <c r="J27" s="357"/>
      <c r="K27" s="367"/>
      <c r="L27" s="368"/>
      <c r="M27" s="369"/>
      <c r="N27" s="370"/>
      <c r="O27" s="385" t="s">
        <v>98</v>
      </c>
      <c r="P27" s="386"/>
      <c r="Q27" s="386"/>
      <c r="R27" s="387"/>
      <c r="S27" s="324"/>
      <c r="T27" s="296"/>
    </row>
    <row r="28" spans="1:20" s="310" customFormat="1" ht="21" customHeight="1">
      <c r="A28" s="351"/>
      <c r="B28" s="374">
        <v>3</v>
      </c>
      <c r="C28" s="375">
        <v>407.974</v>
      </c>
      <c r="D28" s="375">
        <v>408.747</v>
      </c>
      <c r="E28" s="376">
        <f>(D28-C28)*1000</f>
        <v>773.0000000000246</v>
      </c>
      <c r="F28" s="382" t="s">
        <v>80</v>
      </c>
      <c r="G28" s="383"/>
      <c r="H28" s="383"/>
      <c r="I28" s="384"/>
      <c r="J28" s="357"/>
      <c r="K28" s="374">
        <v>3</v>
      </c>
      <c r="L28" s="380">
        <v>408.577</v>
      </c>
      <c r="M28" s="380">
        <v>408.717</v>
      </c>
      <c r="N28" s="381">
        <f>(M28-L28)*1000</f>
        <v>139.99999999998636</v>
      </c>
      <c r="O28" s="382" t="s">
        <v>99</v>
      </c>
      <c r="P28" s="383"/>
      <c r="Q28" s="383"/>
      <c r="R28" s="384"/>
      <c r="S28" s="324"/>
      <c r="T28" s="296"/>
    </row>
    <row r="29" spans="1:20" s="310" customFormat="1" ht="21" customHeight="1">
      <c r="A29" s="351"/>
      <c r="B29" s="374"/>
      <c r="C29" s="375"/>
      <c r="D29" s="375"/>
      <c r="E29" s="376"/>
      <c r="F29" s="382"/>
      <c r="G29" s="383"/>
      <c r="H29" s="383"/>
      <c r="I29" s="384"/>
      <c r="J29" s="357"/>
      <c r="K29" s="367"/>
      <c r="L29" s="368"/>
      <c r="M29" s="369"/>
      <c r="N29" s="370"/>
      <c r="O29" s="385" t="s">
        <v>100</v>
      </c>
      <c r="P29" s="386"/>
      <c r="Q29" s="386"/>
      <c r="R29" s="387"/>
      <c r="S29" s="324"/>
      <c r="T29" s="296"/>
    </row>
    <row r="30" spans="1:20" s="302" customFormat="1" ht="21" customHeight="1">
      <c r="A30" s="351"/>
      <c r="B30" s="388"/>
      <c r="C30" s="389"/>
      <c r="D30" s="390"/>
      <c r="E30" s="391"/>
      <c r="F30" s="392"/>
      <c r="G30" s="393"/>
      <c r="H30" s="393"/>
      <c r="I30" s="394"/>
      <c r="J30" s="357"/>
      <c r="K30" s="388"/>
      <c r="L30" s="389"/>
      <c r="M30" s="390"/>
      <c r="N30" s="391"/>
      <c r="O30" s="392"/>
      <c r="P30" s="393"/>
      <c r="Q30" s="393"/>
      <c r="R30" s="394"/>
      <c r="S30" s="324"/>
      <c r="T30" s="296"/>
    </row>
    <row r="31" spans="1:19" ht="21" customHeight="1" thickBot="1">
      <c r="A31" s="395"/>
      <c r="B31" s="396"/>
      <c r="C31" s="396"/>
      <c r="D31" s="396"/>
      <c r="E31" s="396"/>
      <c r="F31" s="396"/>
      <c r="G31" s="396"/>
      <c r="H31" s="396"/>
      <c r="I31" s="396"/>
      <c r="J31" s="396"/>
      <c r="K31" s="396"/>
      <c r="L31" s="396"/>
      <c r="M31" s="396"/>
      <c r="N31" s="396"/>
      <c r="O31" s="396"/>
      <c r="P31" s="396"/>
      <c r="Q31" s="396"/>
      <c r="R31" s="396"/>
      <c r="S31" s="397"/>
    </row>
  </sheetData>
  <sheetProtection password="E755" sheet="1" objects="1" scenarios="1"/>
  <mergeCells count="15">
    <mergeCell ref="P9:Q9"/>
    <mergeCell ref="D22:G22"/>
    <mergeCell ref="M22:P22"/>
    <mergeCell ref="F23:I23"/>
    <mergeCell ref="O23:R23"/>
    <mergeCell ref="P18:Q18"/>
    <mergeCell ref="P19:Q19"/>
    <mergeCell ref="P10:Q10"/>
    <mergeCell ref="F29:I29"/>
    <mergeCell ref="O26:R26"/>
    <mergeCell ref="O28:R28"/>
    <mergeCell ref="F28:I28"/>
    <mergeCell ref="F26:I26"/>
    <mergeCell ref="O27:R27"/>
    <mergeCell ref="O29:R2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130"/>
      <c r="AE1" s="131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130"/>
      <c r="BH1" s="131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</row>
    <row r="2" spans="2:88" ht="36" customHeight="1" thickBot="1" thickTop="1">
      <c r="B2" s="399"/>
      <c r="C2" s="400"/>
      <c r="D2" s="400"/>
      <c r="E2" s="400"/>
      <c r="F2" s="400"/>
      <c r="G2" s="401" t="s">
        <v>0</v>
      </c>
      <c r="H2" s="400"/>
      <c r="I2" s="400"/>
      <c r="J2" s="400"/>
      <c r="K2" s="400"/>
      <c r="L2" s="402"/>
      <c r="R2" s="127"/>
      <c r="S2" s="128"/>
      <c r="T2" s="128"/>
      <c r="U2" s="128"/>
      <c r="V2" s="403" t="s">
        <v>1</v>
      </c>
      <c r="W2" s="403"/>
      <c r="X2" s="403"/>
      <c r="Y2" s="403"/>
      <c r="Z2" s="128"/>
      <c r="AA2" s="128"/>
      <c r="AB2" s="128"/>
      <c r="AC2" s="129"/>
      <c r="AF2" s="36"/>
      <c r="AG2" s="36"/>
      <c r="AH2" s="36"/>
      <c r="AI2" s="36"/>
      <c r="AJ2" s="36"/>
      <c r="AK2" s="36"/>
      <c r="AL2" s="36"/>
      <c r="AZ2" s="36"/>
      <c r="BA2" s="36"/>
      <c r="BB2" s="36"/>
      <c r="BC2" s="36"/>
      <c r="BD2" s="36"/>
      <c r="BE2" s="36"/>
      <c r="BF2" s="36"/>
      <c r="BG2" s="36"/>
      <c r="BJ2" s="127"/>
      <c r="BK2" s="128"/>
      <c r="BL2" s="128"/>
      <c r="BM2" s="128"/>
      <c r="BN2" s="403" t="s">
        <v>1</v>
      </c>
      <c r="BO2" s="403"/>
      <c r="BP2" s="403"/>
      <c r="BQ2" s="403"/>
      <c r="BR2" s="128"/>
      <c r="BS2" s="128"/>
      <c r="BT2" s="128"/>
      <c r="BU2" s="129"/>
      <c r="BY2" s="36"/>
      <c r="BZ2" s="399"/>
      <c r="CA2" s="400"/>
      <c r="CB2" s="400"/>
      <c r="CC2" s="400"/>
      <c r="CD2" s="400"/>
      <c r="CE2" s="401" t="s">
        <v>2</v>
      </c>
      <c r="CF2" s="400"/>
      <c r="CG2" s="400"/>
      <c r="CH2" s="400"/>
      <c r="CI2" s="400"/>
      <c r="CJ2" s="402"/>
    </row>
    <row r="3" spans="18:77" ht="21" customHeight="1" thickBot="1" thickTop="1">
      <c r="R3" s="404" t="s">
        <v>3</v>
      </c>
      <c r="S3" s="405"/>
      <c r="T3" s="112"/>
      <c r="U3" s="111"/>
      <c r="V3" s="406" t="s">
        <v>4</v>
      </c>
      <c r="W3" s="407"/>
      <c r="X3" s="407"/>
      <c r="Y3" s="408"/>
      <c r="Z3" s="112"/>
      <c r="AA3" s="111"/>
      <c r="AB3" s="409" t="s">
        <v>5</v>
      </c>
      <c r="AC3" s="410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J3" s="411" t="s">
        <v>5</v>
      </c>
      <c r="BK3" s="412"/>
      <c r="BL3" s="168"/>
      <c r="BM3" s="169"/>
      <c r="BN3" s="406" t="s">
        <v>4</v>
      </c>
      <c r="BO3" s="407"/>
      <c r="BP3" s="407"/>
      <c r="BQ3" s="408"/>
      <c r="BR3" s="177"/>
      <c r="BS3" s="178"/>
      <c r="BT3" s="413" t="s">
        <v>3</v>
      </c>
      <c r="BU3" s="414"/>
      <c r="BY3" s="36"/>
    </row>
    <row r="4" spans="2:89" ht="23.25" customHeight="1" thickTop="1">
      <c r="B4" s="69"/>
      <c r="C4" s="70"/>
      <c r="D4" s="70"/>
      <c r="E4" s="70"/>
      <c r="F4" s="70"/>
      <c r="G4" s="70"/>
      <c r="H4" s="70"/>
      <c r="I4" s="70"/>
      <c r="J4" s="71"/>
      <c r="K4" s="70"/>
      <c r="L4" s="72"/>
      <c r="R4" s="3"/>
      <c r="S4" s="4"/>
      <c r="T4" s="5"/>
      <c r="U4" s="6"/>
      <c r="V4" s="415" t="s">
        <v>9</v>
      </c>
      <c r="W4" s="415"/>
      <c r="X4" s="415"/>
      <c r="Y4" s="415"/>
      <c r="Z4" s="5"/>
      <c r="AA4" s="6"/>
      <c r="AB4" s="8"/>
      <c r="AC4" s="9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S4" s="305" t="s">
        <v>83</v>
      </c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J4" s="416"/>
      <c r="BK4" s="8"/>
      <c r="BL4" s="5"/>
      <c r="BM4" s="6"/>
      <c r="BN4" s="415" t="s">
        <v>9</v>
      </c>
      <c r="BO4" s="415"/>
      <c r="BP4" s="415"/>
      <c r="BQ4" s="415"/>
      <c r="BR4" s="7"/>
      <c r="BS4" s="7"/>
      <c r="BT4" s="10"/>
      <c r="BU4" s="9"/>
      <c r="BY4" s="36"/>
      <c r="BZ4" s="69"/>
      <c r="CA4" s="70"/>
      <c r="CB4" s="70"/>
      <c r="CC4" s="70"/>
      <c r="CD4" s="70"/>
      <c r="CE4" s="70"/>
      <c r="CF4" s="70"/>
      <c r="CG4" s="70"/>
      <c r="CH4" s="71"/>
      <c r="CI4" s="70"/>
      <c r="CJ4" s="72"/>
      <c r="CK4" s="12"/>
    </row>
    <row r="5" spans="2:88" ht="21" customHeight="1">
      <c r="B5" s="63"/>
      <c r="C5" s="64" t="s">
        <v>10</v>
      </c>
      <c r="D5" s="101"/>
      <c r="E5" s="66"/>
      <c r="F5" s="66"/>
      <c r="G5" s="66"/>
      <c r="H5" s="66"/>
      <c r="I5" s="66"/>
      <c r="J5" s="62"/>
      <c r="L5" s="67"/>
      <c r="R5" s="24"/>
      <c r="S5" s="105"/>
      <c r="T5" s="11"/>
      <c r="U5" s="19"/>
      <c r="V5" s="15"/>
      <c r="W5" s="16"/>
      <c r="X5" s="11"/>
      <c r="Y5" s="19"/>
      <c r="Z5" s="11"/>
      <c r="AA5" s="19"/>
      <c r="AB5" s="22"/>
      <c r="AC5" s="30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J5" s="417"/>
      <c r="BK5" s="418"/>
      <c r="BL5" s="11"/>
      <c r="BM5" s="105"/>
      <c r="BN5" s="15"/>
      <c r="BO5" s="16"/>
      <c r="BP5" s="11"/>
      <c r="BQ5" s="19"/>
      <c r="BR5" s="11"/>
      <c r="BS5" s="105"/>
      <c r="BT5" s="171"/>
      <c r="BU5" s="172"/>
      <c r="BY5" s="36"/>
      <c r="BZ5" s="63"/>
      <c r="CA5" s="64" t="s">
        <v>10</v>
      </c>
      <c r="CB5" s="101"/>
      <c r="CC5" s="66"/>
      <c r="CD5" s="66"/>
      <c r="CE5" s="66"/>
      <c r="CF5" s="66"/>
      <c r="CG5" s="66"/>
      <c r="CH5" s="62"/>
      <c r="CJ5" s="67"/>
    </row>
    <row r="6" spans="2:88" ht="22.5" customHeight="1">
      <c r="B6" s="63"/>
      <c r="C6" s="64" t="s">
        <v>11</v>
      </c>
      <c r="D6" s="101"/>
      <c r="E6" s="66"/>
      <c r="F6" s="66"/>
      <c r="G6" s="419" t="s">
        <v>12</v>
      </c>
      <c r="H6" s="66"/>
      <c r="I6" s="66"/>
      <c r="J6" s="62"/>
      <c r="K6" s="207" t="s">
        <v>13</v>
      </c>
      <c r="L6" s="67"/>
      <c r="R6" s="420" t="s">
        <v>102</v>
      </c>
      <c r="S6" s="184" t="s">
        <v>103</v>
      </c>
      <c r="T6" s="11"/>
      <c r="U6" s="19"/>
      <c r="V6" s="15"/>
      <c r="W6" s="16"/>
      <c r="X6" s="11"/>
      <c r="Y6" s="19"/>
      <c r="Z6" s="11"/>
      <c r="AA6" s="19"/>
      <c r="AB6" s="208" t="s">
        <v>23</v>
      </c>
      <c r="AC6" s="209">
        <v>407.682</v>
      </c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421" t="s">
        <v>71</v>
      </c>
      <c r="AS6" s="23" t="s">
        <v>66</v>
      </c>
      <c r="AT6" s="422" t="s">
        <v>74</v>
      </c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J6" s="423" t="s">
        <v>104</v>
      </c>
      <c r="BK6" s="184">
        <v>408.881</v>
      </c>
      <c r="BL6" s="424"/>
      <c r="BM6" s="19"/>
      <c r="BN6" s="22"/>
      <c r="BO6" s="114"/>
      <c r="BP6" s="11"/>
      <c r="BQ6" s="19"/>
      <c r="BR6" s="11"/>
      <c r="BS6" s="19"/>
      <c r="BT6" s="104" t="s">
        <v>105</v>
      </c>
      <c r="BU6" s="182" t="s">
        <v>106</v>
      </c>
      <c r="BY6" s="36"/>
      <c r="BZ6" s="63"/>
      <c r="CA6" s="64" t="s">
        <v>11</v>
      </c>
      <c r="CB6" s="101"/>
      <c r="CC6" s="66"/>
      <c r="CD6" s="66"/>
      <c r="CE6" s="419" t="s">
        <v>12</v>
      </c>
      <c r="CF6" s="66"/>
      <c r="CG6" s="66"/>
      <c r="CH6" s="62"/>
      <c r="CI6" s="207" t="s">
        <v>13</v>
      </c>
      <c r="CJ6" s="67"/>
    </row>
    <row r="7" spans="2:88" ht="21" customHeight="1">
      <c r="B7" s="63"/>
      <c r="C7" s="64" t="s">
        <v>16</v>
      </c>
      <c r="D7" s="101"/>
      <c r="E7" s="66"/>
      <c r="F7" s="66"/>
      <c r="G7" s="210" t="s">
        <v>17</v>
      </c>
      <c r="H7" s="66"/>
      <c r="I7" s="66"/>
      <c r="J7" s="101"/>
      <c r="K7" s="101"/>
      <c r="L7" s="119"/>
      <c r="R7" s="24"/>
      <c r="S7" s="19"/>
      <c r="T7" s="11"/>
      <c r="U7" s="19"/>
      <c r="V7" s="25" t="s">
        <v>21</v>
      </c>
      <c r="W7" s="253">
        <v>407.974</v>
      </c>
      <c r="X7" s="17" t="s">
        <v>22</v>
      </c>
      <c r="Y7" s="174">
        <v>407.974</v>
      </c>
      <c r="Z7" s="11"/>
      <c r="AA7" s="19"/>
      <c r="AB7" s="425"/>
      <c r="AC7" s="182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J7" s="423"/>
      <c r="BK7" s="184"/>
      <c r="BL7" s="424"/>
      <c r="BM7" s="19"/>
      <c r="BN7" s="25" t="s">
        <v>26</v>
      </c>
      <c r="BO7" s="253">
        <v>408.747</v>
      </c>
      <c r="BP7" s="17" t="s">
        <v>27</v>
      </c>
      <c r="BQ7" s="174">
        <v>408.747</v>
      </c>
      <c r="BR7" s="11"/>
      <c r="BS7" s="19"/>
      <c r="BT7" s="11"/>
      <c r="BU7" s="103"/>
      <c r="BY7" s="36"/>
      <c r="BZ7" s="63"/>
      <c r="CA7" s="64" t="s">
        <v>16</v>
      </c>
      <c r="CB7" s="101"/>
      <c r="CC7" s="66"/>
      <c r="CD7" s="66"/>
      <c r="CE7" s="210" t="s">
        <v>17</v>
      </c>
      <c r="CF7" s="66"/>
      <c r="CG7" s="66"/>
      <c r="CH7" s="101"/>
      <c r="CI7" s="101"/>
      <c r="CJ7" s="119"/>
    </row>
    <row r="8" spans="2:88" ht="21" customHeight="1">
      <c r="B8" s="65"/>
      <c r="C8" s="13"/>
      <c r="D8" s="13"/>
      <c r="E8" s="13"/>
      <c r="F8" s="13"/>
      <c r="G8" s="13"/>
      <c r="H8" s="13"/>
      <c r="I8" s="13"/>
      <c r="J8" s="13"/>
      <c r="K8" s="13"/>
      <c r="L8" s="68"/>
      <c r="R8" s="29" t="s">
        <v>20</v>
      </c>
      <c r="S8" s="73">
        <v>407.63</v>
      </c>
      <c r="T8" s="11"/>
      <c r="U8" s="19"/>
      <c r="V8" s="15"/>
      <c r="W8" s="16"/>
      <c r="X8" s="11"/>
      <c r="Y8" s="19"/>
      <c r="Z8" s="11"/>
      <c r="AA8" s="19"/>
      <c r="AB8" s="425" t="s">
        <v>25</v>
      </c>
      <c r="AC8" s="182">
        <v>407.884</v>
      </c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S8" s="31" t="s">
        <v>107</v>
      </c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J8" s="218" t="s">
        <v>108</v>
      </c>
      <c r="BK8" s="219">
        <v>409.05</v>
      </c>
      <c r="BL8" s="424"/>
      <c r="BM8" s="19"/>
      <c r="BN8" s="15"/>
      <c r="BO8" s="16"/>
      <c r="BP8" s="11"/>
      <c r="BQ8" s="19"/>
      <c r="BR8" s="11"/>
      <c r="BS8" s="19"/>
      <c r="BT8" s="32" t="s">
        <v>28</v>
      </c>
      <c r="BU8" s="33">
        <v>409.1</v>
      </c>
      <c r="BY8" s="36"/>
      <c r="BZ8" s="65"/>
      <c r="CA8" s="13"/>
      <c r="CB8" s="13"/>
      <c r="CC8" s="13"/>
      <c r="CD8" s="13"/>
      <c r="CE8" s="13"/>
      <c r="CF8" s="13"/>
      <c r="CG8" s="13"/>
      <c r="CH8" s="13"/>
      <c r="CI8" s="13"/>
      <c r="CJ8" s="68"/>
    </row>
    <row r="9" spans="2:88" ht="21" customHeight="1" thickBot="1">
      <c r="B9" s="120"/>
      <c r="C9" s="101"/>
      <c r="D9" s="101"/>
      <c r="E9" s="101"/>
      <c r="F9" s="101"/>
      <c r="G9" s="101"/>
      <c r="H9" s="101"/>
      <c r="I9" s="101"/>
      <c r="J9" s="101"/>
      <c r="K9" s="101"/>
      <c r="L9" s="119"/>
      <c r="R9" s="106"/>
      <c r="S9" s="107"/>
      <c r="T9" s="108"/>
      <c r="U9" s="107"/>
      <c r="V9" s="108"/>
      <c r="W9" s="109"/>
      <c r="X9" s="108"/>
      <c r="Y9" s="107"/>
      <c r="Z9" s="108"/>
      <c r="AA9" s="107"/>
      <c r="AB9" s="102"/>
      <c r="AC9" s="58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J9" s="110"/>
      <c r="BK9" s="56"/>
      <c r="BL9" s="102"/>
      <c r="BM9" s="57"/>
      <c r="BN9" s="108"/>
      <c r="BO9" s="109"/>
      <c r="BP9" s="108"/>
      <c r="BQ9" s="107"/>
      <c r="BR9" s="166"/>
      <c r="BS9" s="175"/>
      <c r="BT9" s="115"/>
      <c r="BU9" s="117"/>
      <c r="BY9" s="36"/>
      <c r="BZ9" s="120"/>
      <c r="CA9" s="101"/>
      <c r="CB9" s="101"/>
      <c r="CC9" s="101"/>
      <c r="CD9" s="101"/>
      <c r="CE9" s="101"/>
      <c r="CF9" s="101"/>
      <c r="CG9" s="101"/>
      <c r="CH9" s="101"/>
      <c r="CI9" s="101"/>
      <c r="CJ9" s="119"/>
    </row>
    <row r="10" spans="2:88" ht="21" customHeight="1">
      <c r="B10" s="63"/>
      <c r="C10" s="121" t="s">
        <v>29</v>
      </c>
      <c r="D10" s="101"/>
      <c r="E10" s="101"/>
      <c r="F10" s="62"/>
      <c r="G10" s="183" t="s">
        <v>30</v>
      </c>
      <c r="H10" s="101"/>
      <c r="I10" s="101"/>
      <c r="J10" s="60" t="s">
        <v>31</v>
      </c>
      <c r="K10" s="426">
        <v>90</v>
      </c>
      <c r="L10" s="67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427"/>
      <c r="AQ10" s="428"/>
      <c r="AR10" s="429"/>
      <c r="AS10" s="430" t="s">
        <v>109</v>
      </c>
      <c r="AT10" s="429"/>
      <c r="AU10" s="429"/>
      <c r="AV10" s="431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Y10" s="36"/>
      <c r="BZ10" s="63"/>
      <c r="CA10" s="121" t="s">
        <v>29</v>
      </c>
      <c r="CB10" s="101"/>
      <c r="CC10" s="101"/>
      <c r="CD10" s="62"/>
      <c r="CE10" s="183" t="s">
        <v>30</v>
      </c>
      <c r="CF10" s="101"/>
      <c r="CG10" s="101"/>
      <c r="CH10" s="60" t="s">
        <v>31</v>
      </c>
      <c r="CI10" s="200">
        <v>90</v>
      </c>
      <c r="CJ10" s="67"/>
    </row>
    <row r="11" spans="2:88" ht="21" customHeight="1">
      <c r="B11" s="63"/>
      <c r="C11" s="121" t="s">
        <v>33</v>
      </c>
      <c r="D11" s="101"/>
      <c r="E11" s="101"/>
      <c r="F11" s="62"/>
      <c r="G11" s="183" t="s">
        <v>34</v>
      </c>
      <c r="H11" s="101"/>
      <c r="I11" s="20"/>
      <c r="J11" s="60" t="s">
        <v>35</v>
      </c>
      <c r="K11" s="426">
        <v>30</v>
      </c>
      <c r="L11" s="67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432"/>
      <c r="AQ11" s="433"/>
      <c r="AR11" s="433"/>
      <c r="AS11" s="434" t="s">
        <v>110</v>
      </c>
      <c r="AT11" s="433"/>
      <c r="AU11" s="433"/>
      <c r="AV11" s="435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Y11" s="36"/>
      <c r="BZ11" s="63"/>
      <c r="CA11" s="121" t="s">
        <v>33</v>
      </c>
      <c r="CB11" s="101"/>
      <c r="CC11" s="101"/>
      <c r="CD11" s="62"/>
      <c r="CE11" s="183" t="s">
        <v>34</v>
      </c>
      <c r="CF11" s="101"/>
      <c r="CG11" s="20"/>
      <c r="CH11" s="60" t="s">
        <v>35</v>
      </c>
      <c r="CI11" s="200">
        <v>30</v>
      </c>
      <c r="CJ11" s="67"/>
    </row>
    <row r="12" spans="2:88" ht="21" customHeight="1" thickBot="1">
      <c r="B12" s="122"/>
      <c r="C12" s="123"/>
      <c r="D12" s="123"/>
      <c r="E12" s="123"/>
      <c r="F12" s="123"/>
      <c r="G12" s="123"/>
      <c r="H12" s="123"/>
      <c r="I12" s="123"/>
      <c r="J12" s="123"/>
      <c r="K12" s="123"/>
      <c r="L12" s="124"/>
      <c r="P12" s="2"/>
      <c r="Q12" s="2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436"/>
      <c r="AQ12" s="437"/>
      <c r="AR12" s="437"/>
      <c r="AS12" s="438" t="s">
        <v>111</v>
      </c>
      <c r="AT12" s="437"/>
      <c r="AU12" s="437"/>
      <c r="AV12" s="439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Y12" s="36"/>
      <c r="BZ12" s="122"/>
      <c r="CA12" s="123"/>
      <c r="CB12" s="123"/>
      <c r="CC12" s="123"/>
      <c r="CD12" s="123"/>
      <c r="CE12" s="123"/>
      <c r="CF12" s="123"/>
      <c r="CG12" s="123"/>
      <c r="CH12" s="123"/>
      <c r="CI12" s="123"/>
      <c r="CJ12" s="124"/>
    </row>
    <row r="13" spans="30:77" ht="18" customHeight="1" thickTop="1"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1"/>
      <c r="AS13" s="36"/>
      <c r="AT13" s="1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Y13" s="36"/>
    </row>
    <row r="14" spans="16:88" ht="18" customHeight="1">
      <c r="P14" s="2"/>
      <c r="Q14" s="2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V14" s="2"/>
      <c r="BW14" s="2"/>
      <c r="BX14" s="2"/>
      <c r="BY14" s="1"/>
      <c r="BZ14" s="1"/>
      <c r="CA14" s="1"/>
      <c r="CH14" s="1"/>
      <c r="CI14" s="1"/>
      <c r="CJ14" s="1"/>
    </row>
    <row r="15" spans="4:88" ht="18" customHeight="1">
      <c r="D15" s="2"/>
      <c r="E15" s="2"/>
      <c r="F15" s="2"/>
      <c r="G15" s="2"/>
      <c r="H15" s="2"/>
      <c r="I15" s="2"/>
      <c r="AD15" s="36"/>
      <c r="AE15" s="36"/>
      <c r="AF15" s="36"/>
      <c r="AH15" s="36"/>
      <c r="AI15" s="36"/>
      <c r="AJ15" s="36"/>
      <c r="AK15" s="36"/>
      <c r="AL15" s="36"/>
      <c r="AS15" s="36"/>
      <c r="AZ15" s="36"/>
      <c r="BB15" s="36"/>
      <c r="BC15" s="36"/>
      <c r="BE15" s="36"/>
      <c r="BF15" s="36"/>
      <c r="BH15" s="36"/>
      <c r="BJ15" s="36"/>
      <c r="BN15" s="36"/>
      <c r="BP15" s="36"/>
      <c r="BV15" s="2"/>
      <c r="BW15" s="2"/>
      <c r="BX15" s="2"/>
      <c r="BY15" s="1"/>
      <c r="BZ15" s="1"/>
      <c r="CA15" s="1"/>
      <c r="CB15" s="2"/>
      <c r="CC15" s="2"/>
      <c r="CD15" s="2"/>
      <c r="CE15" s="2"/>
      <c r="CF15" s="2"/>
      <c r="CG15" s="2"/>
      <c r="CH15" s="1"/>
      <c r="CI15" s="1"/>
      <c r="CJ15" s="1"/>
    </row>
    <row r="16" spans="4:88" ht="18" customHeight="1" thickBot="1">
      <c r="D16" s="440" t="s">
        <v>45</v>
      </c>
      <c r="E16" s="441"/>
      <c r="F16" s="441"/>
      <c r="G16" s="441"/>
      <c r="H16" s="441"/>
      <c r="I16" s="442"/>
      <c r="AS16" s="36"/>
      <c r="CA16" s="1"/>
      <c r="CB16" s="263" t="s">
        <v>45</v>
      </c>
      <c r="CC16" s="264"/>
      <c r="CD16" s="264"/>
      <c r="CE16" s="264"/>
      <c r="CF16" s="264"/>
      <c r="CG16" s="265"/>
      <c r="CH16" s="1"/>
      <c r="CI16" s="1"/>
      <c r="CJ16" s="1"/>
    </row>
    <row r="17" spans="4:85" ht="18" customHeight="1" thickTop="1">
      <c r="D17" s="443" t="s">
        <v>46</v>
      </c>
      <c r="E17" s="444"/>
      <c r="F17" s="445"/>
      <c r="G17" s="446"/>
      <c r="H17" s="447" t="s">
        <v>47</v>
      </c>
      <c r="I17" s="448"/>
      <c r="CB17" s="266" t="s">
        <v>49</v>
      </c>
      <c r="CC17" s="267"/>
      <c r="CD17" s="259"/>
      <c r="CE17" s="260"/>
      <c r="CF17" s="268" t="s">
        <v>50</v>
      </c>
      <c r="CG17" s="269"/>
    </row>
    <row r="18" spans="4:85" ht="18" customHeight="1">
      <c r="D18" s="179"/>
      <c r="E18" s="449"/>
      <c r="F18" s="101"/>
      <c r="G18" s="450"/>
      <c r="H18" s="20"/>
      <c r="I18" s="188"/>
      <c r="CB18" s="179"/>
      <c r="CC18" s="180"/>
      <c r="CD18" s="101"/>
      <c r="CE18" s="47"/>
      <c r="CF18" s="20"/>
      <c r="CG18" s="188"/>
    </row>
    <row r="19" spans="4:85" ht="18" customHeight="1">
      <c r="D19" s="220"/>
      <c r="E19" s="184"/>
      <c r="F19" s="101"/>
      <c r="G19" s="47"/>
      <c r="H19" s="223"/>
      <c r="I19" s="182"/>
      <c r="AS19" s="36"/>
      <c r="CB19" s="451"/>
      <c r="CC19" s="174"/>
      <c r="CD19" s="101"/>
      <c r="CE19" s="47"/>
      <c r="CF19" s="452"/>
      <c r="CG19" s="453"/>
    </row>
    <row r="20" spans="4:85" ht="18" customHeight="1">
      <c r="D20" s="454" t="s">
        <v>112</v>
      </c>
      <c r="E20" s="455">
        <v>406.055</v>
      </c>
      <c r="F20" s="225"/>
      <c r="G20" s="221"/>
      <c r="H20" s="456" t="s">
        <v>113</v>
      </c>
      <c r="I20" s="457">
        <v>406.38</v>
      </c>
      <c r="AS20" s="36"/>
      <c r="BF20" s="36"/>
      <c r="BG20" s="36"/>
      <c r="CB20" s="454" t="s">
        <v>114</v>
      </c>
      <c r="CC20" s="455">
        <v>410.22</v>
      </c>
      <c r="CD20" s="101"/>
      <c r="CE20" s="47"/>
      <c r="CF20" s="456" t="s">
        <v>115</v>
      </c>
      <c r="CG20" s="457">
        <v>410.8</v>
      </c>
    </row>
    <row r="21" spans="4:85" ht="18" customHeight="1">
      <c r="D21" s="222"/>
      <c r="E21" s="174"/>
      <c r="F21" s="101"/>
      <c r="G21" s="47"/>
      <c r="H21" s="224"/>
      <c r="I21" s="165"/>
      <c r="AS21" s="36"/>
      <c r="CB21" s="454"/>
      <c r="CC21" s="455"/>
      <c r="CD21" s="101"/>
      <c r="CE21" s="47"/>
      <c r="CF21" s="456"/>
      <c r="CG21" s="457"/>
    </row>
    <row r="22" spans="4:85" ht="18" customHeight="1" thickBot="1">
      <c r="D22" s="110"/>
      <c r="E22" s="57"/>
      <c r="F22" s="102"/>
      <c r="G22" s="57"/>
      <c r="H22" s="102"/>
      <c r="I22" s="191"/>
      <c r="AZ22" s="36"/>
      <c r="BO22" s="36"/>
      <c r="BP22" s="36"/>
      <c r="CB22" s="458"/>
      <c r="CC22" s="459"/>
      <c r="CD22" s="102"/>
      <c r="CE22" s="57"/>
      <c r="CF22" s="102"/>
      <c r="CG22" s="191"/>
    </row>
    <row r="23" spans="22:88" ht="18" customHeight="1">
      <c r="V23" s="36"/>
      <c r="X23" s="36"/>
      <c r="Y23" s="36"/>
      <c r="AZ23" s="36"/>
      <c r="BB23" s="36"/>
      <c r="BC23" s="36"/>
      <c r="BX23" s="36"/>
      <c r="BY23" s="36"/>
      <c r="BZ23" s="36"/>
      <c r="CA23" s="36"/>
      <c r="CB23" s="1"/>
      <c r="CC23" s="1"/>
      <c r="CE23" s="1"/>
      <c r="CF23" s="1"/>
      <c r="CG23" s="1"/>
      <c r="CH23" s="1"/>
      <c r="CI23" s="1"/>
      <c r="CJ23" s="1"/>
    </row>
    <row r="24" spans="20:88" ht="18" customHeight="1"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U24" s="36"/>
      <c r="BV24" s="36"/>
      <c r="BW24" s="36"/>
      <c r="BX24" s="36"/>
      <c r="CE24" s="1"/>
      <c r="CF24" s="1"/>
      <c r="CG24" s="1"/>
      <c r="CH24" s="1"/>
      <c r="CI24" s="1"/>
      <c r="CJ24" s="1"/>
    </row>
    <row r="25" spans="7:88" ht="18" customHeight="1">
      <c r="G25" s="248"/>
      <c r="U25" s="254" t="s">
        <v>22</v>
      </c>
      <c r="AA25" s="37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BP25" s="37"/>
      <c r="BR25" s="36"/>
      <c r="BS25" s="36"/>
      <c r="BT25" s="36"/>
      <c r="BV25" s="36"/>
      <c r="BY25" s="36"/>
      <c r="BZ25" s="36"/>
      <c r="CA25" s="248"/>
      <c r="CE25" s="1"/>
      <c r="CF25" s="1"/>
      <c r="CG25" s="1"/>
      <c r="CH25" s="1"/>
      <c r="CI25" s="1"/>
      <c r="CJ25" s="1"/>
    </row>
    <row r="26" spans="11:88" ht="18" customHeight="1">
      <c r="K26" s="460"/>
      <c r="S26" s="36"/>
      <c r="T26" s="36"/>
      <c r="AA26" s="38"/>
      <c r="AE26" s="36"/>
      <c r="AG26" s="36"/>
      <c r="AI26" s="36"/>
      <c r="AJ26" s="36"/>
      <c r="AK26" s="36"/>
      <c r="AL26" s="36"/>
      <c r="AV26" s="36"/>
      <c r="AZ26" s="36"/>
      <c r="BA26" s="36"/>
      <c r="BB26" s="37"/>
      <c r="BC26" s="36"/>
      <c r="BD26" s="36"/>
      <c r="BE26" s="36"/>
      <c r="BF26" s="36"/>
      <c r="BG26" s="36"/>
      <c r="BR26" s="36"/>
      <c r="BS26" s="36"/>
      <c r="BT26" s="36"/>
      <c r="BV26" s="36"/>
      <c r="BY26" s="36"/>
      <c r="BZ26" s="36"/>
      <c r="CE26" s="1"/>
      <c r="CF26" s="1"/>
      <c r="CG26" s="1"/>
      <c r="CH26" s="1"/>
      <c r="CI26" s="1"/>
      <c r="CJ26" s="1"/>
    </row>
    <row r="27" spans="1:89" ht="18" customHeight="1">
      <c r="A27" s="41"/>
      <c r="C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CF27" s="36"/>
      <c r="CK27" s="41"/>
    </row>
    <row r="28" spans="1:86" ht="18" customHeight="1">
      <c r="A28" s="41"/>
      <c r="E28" s="461" t="s">
        <v>23</v>
      </c>
      <c r="K28" s="36"/>
      <c r="L28" s="36"/>
      <c r="M28" s="36"/>
      <c r="P28" s="36"/>
      <c r="R28" s="254"/>
      <c r="S28" s="251"/>
      <c r="U28" s="254" t="s">
        <v>21</v>
      </c>
      <c r="AA28" s="36"/>
      <c r="AD28" s="36"/>
      <c r="AE28" s="36"/>
      <c r="AF28" s="36"/>
      <c r="AG28" s="36"/>
      <c r="AH28" s="36"/>
      <c r="AI28" s="36"/>
      <c r="AJ28" s="36"/>
      <c r="AK28" s="36"/>
      <c r="AL28" s="36"/>
      <c r="AY28" s="36"/>
      <c r="AZ28" s="36"/>
      <c r="BA28" s="36"/>
      <c r="BB28" s="36"/>
      <c r="BC28" s="36"/>
      <c r="BD28" s="36"/>
      <c r="BE28" s="36"/>
      <c r="BF28" s="36"/>
      <c r="BG28" s="36"/>
      <c r="BO28" s="36"/>
      <c r="BS28" s="36"/>
      <c r="BV28" s="36"/>
      <c r="BW28" s="36"/>
      <c r="BY28" s="196" t="s">
        <v>104</v>
      </c>
      <c r="BZ28" s="36"/>
      <c r="CG28" s="36"/>
      <c r="CH28" s="170" t="s">
        <v>28</v>
      </c>
    </row>
    <row r="29" spans="1:89" ht="18" customHeight="1">
      <c r="A29" s="41"/>
      <c r="O29" s="462">
        <v>1</v>
      </c>
      <c r="Q29" s="36"/>
      <c r="X29" s="38"/>
      <c r="AD29" s="36"/>
      <c r="AE29" s="36"/>
      <c r="AF29" s="36"/>
      <c r="AG29" s="36"/>
      <c r="AH29" s="36"/>
      <c r="AI29" s="36"/>
      <c r="AJ29" s="36"/>
      <c r="AK29" s="36"/>
      <c r="AL29" s="36"/>
      <c r="AZ29" s="36"/>
      <c r="BA29" s="36"/>
      <c r="BB29" s="36"/>
      <c r="BC29" s="36"/>
      <c r="BD29" s="36"/>
      <c r="BE29" s="36"/>
      <c r="BF29" s="36"/>
      <c r="BQ29" s="257" t="s">
        <v>27</v>
      </c>
      <c r="BS29" s="244"/>
      <c r="BT29" s="36"/>
      <c r="BX29" s="462"/>
      <c r="BY29" s="462"/>
      <c r="CK29" s="41"/>
    </row>
    <row r="30" spans="2:88" ht="18" customHeight="1">
      <c r="B30" s="41"/>
      <c r="J30" s="36"/>
      <c r="L30" s="36"/>
      <c r="N30" s="36"/>
      <c r="O30" s="36"/>
      <c r="Q30" s="36"/>
      <c r="R30" s="36"/>
      <c r="U30" s="36"/>
      <c r="W30" s="36"/>
      <c r="Y30" s="36"/>
      <c r="AA30" s="36"/>
      <c r="AD30" s="36"/>
      <c r="AE30" s="36"/>
      <c r="AF30" s="36"/>
      <c r="AG30" s="36"/>
      <c r="AH30" s="36"/>
      <c r="AI30" s="36"/>
      <c r="AJ30" s="36"/>
      <c r="AK30" s="36"/>
      <c r="AL30" s="36"/>
      <c r="AS30" s="37"/>
      <c r="AZ30" s="36"/>
      <c r="BA30" s="36"/>
      <c r="BB30" s="36"/>
      <c r="BC30" s="36"/>
      <c r="BD30" s="36"/>
      <c r="BE30" s="36"/>
      <c r="BF30" s="36"/>
      <c r="BN30" s="36"/>
      <c r="BO30" s="36"/>
      <c r="BP30" s="36"/>
      <c r="BR30" s="36"/>
      <c r="BS30" s="176"/>
      <c r="BT30" s="36"/>
      <c r="BU30" s="36"/>
      <c r="BV30" s="36"/>
      <c r="BW30" s="36"/>
      <c r="BX30" s="36"/>
      <c r="BZ30" s="36"/>
      <c r="CG30" s="36"/>
      <c r="CJ30" s="41"/>
    </row>
    <row r="31" spans="12:75" ht="18" customHeight="1">
      <c r="L31" s="36"/>
      <c r="U31" s="36"/>
      <c r="AD31" s="36"/>
      <c r="AE31" s="36"/>
      <c r="AF31" s="36"/>
      <c r="AG31" s="36"/>
      <c r="AH31" s="37"/>
      <c r="AI31" s="36"/>
      <c r="AJ31" s="36"/>
      <c r="AK31" s="36"/>
      <c r="AL31" s="36"/>
      <c r="AV31" s="38"/>
      <c r="AZ31" s="36"/>
      <c r="BB31" s="36"/>
      <c r="BC31" s="36"/>
      <c r="BD31" s="36"/>
      <c r="BE31" s="36"/>
      <c r="BF31" s="36"/>
      <c r="BG31" s="36"/>
      <c r="BO31" s="36"/>
      <c r="BR31" s="36"/>
      <c r="BS31" s="176"/>
      <c r="BW31" s="462">
        <v>2</v>
      </c>
    </row>
    <row r="32" spans="4:85" ht="18" customHeight="1">
      <c r="D32" s="42" t="s">
        <v>20</v>
      </c>
      <c r="N32" s="36"/>
      <c r="O32" s="193" t="s">
        <v>25</v>
      </c>
      <c r="P32" s="36"/>
      <c r="R32" s="36"/>
      <c r="S32" s="36"/>
      <c r="T32" s="36"/>
      <c r="AD32" s="36"/>
      <c r="AE32" s="36"/>
      <c r="AF32" s="36"/>
      <c r="AG32" s="36"/>
      <c r="AH32" s="37"/>
      <c r="AI32" s="36"/>
      <c r="AJ32" s="36"/>
      <c r="AK32" s="36"/>
      <c r="AL32" s="36"/>
      <c r="AW32" s="36"/>
      <c r="AX32" s="36"/>
      <c r="AZ32" s="36"/>
      <c r="BA32" s="36"/>
      <c r="BB32" s="36"/>
      <c r="BC32" s="36"/>
      <c r="BD32" s="36"/>
      <c r="BE32" s="36"/>
      <c r="BF32" s="36"/>
      <c r="BM32" s="36"/>
      <c r="BN32" s="36"/>
      <c r="BO32" s="36"/>
      <c r="BQ32" s="257" t="s">
        <v>26</v>
      </c>
      <c r="BS32" s="244"/>
      <c r="BU32" s="36"/>
      <c r="BV32" s="36"/>
      <c r="BW32" s="36"/>
      <c r="CG32" s="463" t="s">
        <v>108</v>
      </c>
    </row>
    <row r="33" spans="34:75" ht="18" customHeight="1">
      <c r="AH33" s="38"/>
      <c r="BE33" s="36"/>
      <c r="BF33" s="36"/>
      <c r="BG33" s="36"/>
      <c r="BH33" s="36"/>
      <c r="BI33" s="36"/>
      <c r="BK33" s="36"/>
      <c r="BN33" s="36"/>
      <c r="BO33" s="36"/>
      <c r="BP33" s="36"/>
      <c r="BQ33" s="36"/>
      <c r="BR33" s="36"/>
      <c r="BT33" s="36"/>
      <c r="BU33" s="36"/>
      <c r="BV33" s="36"/>
      <c r="BW33" s="36"/>
    </row>
    <row r="34" spans="67:70" ht="18" customHeight="1">
      <c r="BO34" s="464"/>
      <c r="BP34" s="36"/>
      <c r="BQ34" s="36"/>
      <c r="BR34" s="36"/>
    </row>
    <row r="35" spans="4:74" ht="18" customHeight="1">
      <c r="D35" s="248"/>
      <c r="E35" s="248"/>
      <c r="F35" s="248"/>
      <c r="G35" s="248"/>
      <c r="H35" s="248"/>
      <c r="I35" s="248"/>
      <c r="BK35" s="465"/>
      <c r="BV35" s="466"/>
    </row>
    <row r="36" spans="4:63" ht="18" customHeight="1">
      <c r="D36" s="248"/>
      <c r="E36" s="248"/>
      <c r="F36" s="248"/>
      <c r="G36" s="248"/>
      <c r="H36" s="248"/>
      <c r="I36" s="248"/>
      <c r="AW36" s="36"/>
      <c r="BJ36" s="467" t="s">
        <v>116</v>
      </c>
      <c r="BK36" s="468"/>
    </row>
    <row r="37" spans="4:49" ht="18" customHeight="1">
      <c r="D37" s="469"/>
      <c r="E37" s="469"/>
      <c r="F37" s="469"/>
      <c r="G37" s="469"/>
      <c r="H37" s="469"/>
      <c r="I37" s="469"/>
      <c r="AW37" s="470"/>
    </row>
    <row r="38" spans="4:76" ht="18" customHeight="1">
      <c r="D38" s="471"/>
      <c r="E38" s="471"/>
      <c r="F38" s="121"/>
      <c r="G38" s="121"/>
      <c r="H38" s="471"/>
      <c r="I38" s="471"/>
      <c r="BT38" s="36"/>
      <c r="BX38" s="36"/>
    </row>
    <row r="39" spans="4:9" ht="18" customHeight="1">
      <c r="D39" s="15"/>
      <c r="E39" s="236"/>
      <c r="F39" s="62"/>
      <c r="G39" s="62"/>
      <c r="H39" s="15"/>
      <c r="I39" s="236"/>
    </row>
    <row r="40" spans="4:9" ht="18" customHeight="1">
      <c r="D40" s="452"/>
      <c r="E40" s="232"/>
      <c r="F40" s="62"/>
      <c r="G40" s="62"/>
      <c r="H40" s="452"/>
      <c r="I40" s="472"/>
    </row>
    <row r="41" spans="4:9" ht="18" customHeight="1">
      <c r="D41" s="473"/>
      <c r="E41" s="474"/>
      <c r="F41" s="62"/>
      <c r="G41" s="62"/>
      <c r="H41" s="473"/>
      <c r="I41" s="474"/>
    </row>
    <row r="42" spans="4:9" ht="18" customHeight="1">
      <c r="D42" s="473"/>
      <c r="E42" s="474"/>
      <c r="F42" s="62"/>
      <c r="G42" s="62"/>
      <c r="H42" s="473"/>
      <c r="I42" s="474"/>
    </row>
    <row r="43" spans="4:9" ht="18" customHeight="1">
      <c r="D43" s="62"/>
      <c r="E43" s="62"/>
      <c r="F43" s="62"/>
      <c r="G43" s="62"/>
      <c r="H43" s="62"/>
      <c r="I43" s="62"/>
    </row>
    <row r="44" ht="18" customHeight="1"/>
    <row r="45" ht="18" customHeight="1"/>
    <row r="46" spans="27:82" ht="18" customHeight="1" thickBot="1">
      <c r="AA46" s="2"/>
      <c r="AB46" s="2"/>
      <c r="AC46" s="2"/>
      <c r="AS46" s="291" t="s">
        <v>48</v>
      </c>
      <c r="CA46" s="39"/>
      <c r="CB46" s="39"/>
      <c r="CC46" s="39"/>
      <c r="CD46" s="39"/>
    </row>
    <row r="47" spans="2:88" ht="21" customHeight="1" thickBot="1">
      <c r="B47" s="475" t="s">
        <v>61</v>
      </c>
      <c r="C47" s="476" t="s">
        <v>62</v>
      </c>
      <c r="D47" s="476" t="s">
        <v>63</v>
      </c>
      <c r="E47" s="476" t="s">
        <v>64</v>
      </c>
      <c r="F47" s="477" t="s">
        <v>65</v>
      </c>
      <c r="AS47" s="163" t="s">
        <v>51</v>
      </c>
      <c r="BV47" s="207"/>
      <c r="BW47" s="207"/>
      <c r="BX47" s="207"/>
      <c r="BY47" s="207"/>
      <c r="BZ47" s="207"/>
      <c r="CA47" s="207"/>
      <c r="CB47" s="207"/>
      <c r="CC47" s="207"/>
      <c r="CD47" s="207"/>
      <c r="CE47" s="15"/>
      <c r="CF47" s="237" t="s">
        <v>61</v>
      </c>
      <c r="CG47" s="238" t="s">
        <v>62</v>
      </c>
      <c r="CH47" s="238" t="s">
        <v>63</v>
      </c>
      <c r="CI47" s="238" t="s">
        <v>64</v>
      </c>
      <c r="CJ47" s="239" t="s">
        <v>65</v>
      </c>
    </row>
    <row r="48" spans="2:88" ht="21" customHeight="1" thickTop="1">
      <c r="B48" s="44"/>
      <c r="C48" s="8"/>
      <c r="D48" s="7" t="s">
        <v>9</v>
      </c>
      <c r="E48" s="8"/>
      <c r="F48" s="9"/>
      <c r="AS48" s="163" t="s">
        <v>117</v>
      </c>
      <c r="BV48" s="62"/>
      <c r="BW48" s="62"/>
      <c r="BX48" s="62"/>
      <c r="BY48" s="62"/>
      <c r="BZ48" s="207"/>
      <c r="CA48" s="62"/>
      <c r="CB48" s="62"/>
      <c r="CC48" s="62"/>
      <c r="CD48" s="62"/>
      <c r="CE48" s="62"/>
      <c r="CF48" s="416"/>
      <c r="CG48" s="8"/>
      <c r="CH48" s="7" t="s">
        <v>9</v>
      </c>
      <c r="CI48" s="8"/>
      <c r="CJ48" s="229"/>
    </row>
    <row r="49" spans="2:88" ht="21" customHeight="1">
      <c r="B49" s="45"/>
      <c r="C49" s="46"/>
      <c r="D49" s="46"/>
      <c r="E49" s="46"/>
      <c r="F49" s="478"/>
      <c r="BV49" s="248"/>
      <c r="BW49" s="248"/>
      <c r="BX49" s="248"/>
      <c r="BY49" s="248"/>
      <c r="BZ49" s="248"/>
      <c r="CA49" s="15"/>
      <c r="CB49" s="248"/>
      <c r="CC49" s="248"/>
      <c r="CD49" s="248"/>
      <c r="CE49" s="15"/>
      <c r="CF49" s="45"/>
      <c r="CG49" s="46"/>
      <c r="CH49" s="46"/>
      <c r="CI49" s="46"/>
      <c r="CJ49" s="230"/>
    </row>
    <row r="50" spans="2:88" ht="21" customHeight="1">
      <c r="B50" s="167"/>
      <c r="C50" s="21"/>
      <c r="D50" s="46"/>
      <c r="E50" s="52"/>
      <c r="F50" s="478"/>
      <c r="AS50" s="164" t="s">
        <v>58</v>
      </c>
      <c r="BV50" s="248"/>
      <c r="BW50" s="248"/>
      <c r="BX50" s="248"/>
      <c r="BY50" s="248"/>
      <c r="BZ50" s="248"/>
      <c r="CA50" s="15"/>
      <c r="CB50" s="248"/>
      <c r="CC50" s="248"/>
      <c r="CD50" s="248"/>
      <c r="CE50" s="62"/>
      <c r="CF50" s="479"/>
      <c r="CG50" s="253"/>
      <c r="CH50" s="50"/>
      <c r="CI50" s="51"/>
      <c r="CJ50" s="30"/>
    </row>
    <row r="51" spans="2:88" ht="21" customHeight="1">
      <c r="B51" s="480">
        <v>1</v>
      </c>
      <c r="C51" s="49">
        <v>407.886</v>
      </c>
      <c r="D51" s="50">
        <v>65</v>
      </c>
      <c r="E51" s="51">
        <f>C51+D51*0.001</f>
        <v>407.951</v>
      </c>
      <c r="F51" s="30" t="s">
        <v>77</v>
      </c>
      <c r="AS51" s="163" t="s">
        <v>59</v>
      </c>
      <c r="BV51" s="250"/>
      <c r="BW51" s="481"/>
      <c r="BX51" s="228"/>
      <c r="BY51" s="233"/>
      <c r="BZ51" s="15"/>
      <c r="CA51" s="482"/>
      <c r="CB51" s="248"/>
      <c r="CC51" s="248"/>
      <c r="CD51" s="248"/>
      <c r="CE51" s="62"/>
      <c r="CF51" s="480">
        <v>2</v>
      </c>
      <c r="CG51" s="49">
        <v>408.838</v>
      </c>
      <c r="CH51" s="50">
        <v>-65</v>
      </c>
      <c r="CI51" s="51">
        <f>CG51+CH51*0.001</f>
        <v>408.773</v>
      </c>
      <c r="CJ51" s="30" t="s">
        <v>77</v>
      </c>
    </row>
    <row r="52" spans="2:88" ht="21" customHeight="1">
      <c r="B52" s="167"/>
      <c r="C52" s="21"/>
      <c r="D52" s="46"/>
      <c r="E52" s="52"/>
      <c r="F52" s="478"/>
      <c r="AS52" s="163" t="s">
        <v>118</v>
      </c>
      <c r="BV52" s="248"/>
      <c r="BW52" s="248"/>
      <c r="BX52" s="248"/>
      <c r="BY52" s="248"/>
      <c r="BZ52" s="248"/>
      <c r="CA52" s="15"/>
      <c r="CB52" s="248"/>
      <c r="CC52" s="248"/>
      <c r="CD52" s="248"/>
      <c r="CE52" s="62"/>
      <c r="CF52" s="479"/>
      <c r="CG52" s="253"/>
      <c r="CH52" s="50"/>
      <c r="CI52" s="51"/>
      <c r="CJ52" s="30"/>
    </row>
    <row r="53" spans="2:88" ht="21" customHeight="1" thickBot="1">
      <c r="B53" s="53"/>
      <c r="C53" s="54"/>
      <c r="D53" s="55"/>
      <c r="E53" s="55"/>
      <c r="F53" s="483"/>
      <c r="AD53" s="130"/>
      <c r="AE53" s="131"/>
      <c r="BG53" s="130"/>
      <c r="BH53" s="131"/>
      <c r="BV53" s="248"/>
      <c r="BW53" s="248"/>
      <c r="BX53" s="248"/>
      <c r="BY53" s="248"/>
      <c r="BZ53" s="248"/>
      <c r="CA53" s="62"/>
      <c r="CB53" s="248"/>
      <c r="CC53" s="248"/>
      <c r="CD53" s="248"/>
      <c r="CE53" s="62"/>
      <c r="CF53" s="53"/>
      <c r="CG53" s="54"/>
      <c r="CH53" s="55"/>
      <c r="CI53" s="55"/>
      <c r="CJ53" s="58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mergeCells count="14">
    <mergeCell ref="D16:I16"/>
    <mergeCell ref="D17:E17"/>
    <mergeCell ref="F17:G17"/>
    <mergeCell ref="H17:I17"/>
    <mergeCell ref="R3:S3"/>
    <mergeCell ref="V3:Y3"/>
    <mergeCell ref="V4:Y4"/>
    <mergeCell ref="AB3:AC3"/>
    <mergeCell ref="BT3:BU3"/>
    <mergeCell ref="BN4:BQ4"/>
    <mergeCell ref="V2:Y2"/>
    <mergeCell ref="BJ3:BK3"/>
    <mergeCell ref="BN2:BQ2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2004-07-07T11:47:59Z</cp:lastPrinted>
  <dcterms:created xsi:type="dcterms:W3CDTF">2003-01-10T15:39:03Z</dcterms:created>
  <dcterms:modified xsi:type="dcterms:W3CDTF">2009-03-31T09:11:25Z</dcterms:modified>
  <cp:category/>
  <cp:version/>
  <cp:contentType/>
  <cp:contentStatus/>
</cp:coreProperties>
</file>