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20" windowWidth="28770" windowHeight="5010" tabRatio="675" activeTab="1"/>
  </bookViews>
  <sheets>
    <sheet name="titul" sheetId="1" r:id="rId1"/>
    <sheet name="Svojšín" sheetId="2" r:id="rId2"/>
  </sheets>
  <definedNames/>
  <calcPr fullCalcOnLoad="1"/>
</workbook>
</file>

<file path=xl/sharedStrings.xml><?xml version="1.0" encoding="utf-8"?>
<sst xmlns="http://schemas.openxmlformats.org/spreadsheetml/2006/main" count="212" uniqueCount="128">
  <si>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</si>
  <si>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</si>
  <si>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</si>
  <si>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</si>
  <si>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</si>
  <si>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</si>
  <si>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</si>
  <si>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</si>
  <si>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</si>
  <si>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trojznakový,  obousměrný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</si>
  <si>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</si>
  <si>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</si>
  <si>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</si>
  <si>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</si>
  <si>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</si>
  <si>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</si>
  <si>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</si>
  <si>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</si>
  <si>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</si>
  <si>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</si>
  <si>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</si>
  <si>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</si>
  <si>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</si>
  <si>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</si>
  <si>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S 2</t>
  </si>
  <si>
    <t>SENA</t>
  </si>
  <si>
    <t>C</t>
  </si>
  <si>
    <t>JTom</t>
  </si>
  <si>
    <t>L 2</t>
  </si>
  <si>
    <t>Př BL</t>
  </si>
  <si>
    <t>L</t>
  </si>
  <si>
    <t>BL</t>
  </si>
  <si>
    <t>S 1</t>
  </si>
  <si>
    <t>S 3</t>
  </si>
  <si>
    <t>Se 1</t>
  </si>
  <si>
    <t>Se 2</t>
  </si>
  <si>
    <t>S</t>
  </si>
  <si>
    <t>3948</t>
  </si>
  <si>
    <t>3887</t>
  </si>
  <si>
    <t>=</t>
  </si>
  <si>
    <t>S 5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</si>
  <si>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</si>
  <si>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</si>
  <si>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</si>
  <si>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</si>
  <si>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</si>
  <si>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</si>
  <si>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</si>
  <si>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</si>
  <si>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</si>
  <si>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elm.</t>
  </si>
  <si>
    <t>Km  391,040 = 0,000</t>
  </si>
  <si>
    <t>Kód :  22</t>
  </si>
  <si>
    <t>Dopravní stanoviště :</t>
  </si>
  <si>
    <t>( km )</t>
  </si>
  <si>
    <t>Počet  pracovníků :</t>
  </si>
  <si>
    <t>samočinně činností</t>
  </si>
  <si>
    <t>zast. - 90</t>
  </si>
  <si>
    <t>zabezpečovacího zařízení</t>
  </si>
  <si>
    <t>proj. - 30</t>
  </si>
  <si>
    <t>1a</t>
  </si>
  <si>
    <t>+</t>
  </si>
  <si>
    <t>přístup podchodem v km 390,978</t>
  </si>
  <si>
    <t>č. II,  vnější</t>
  </si>
  <si>
    <r>
      <t>Hlavní  staniční  kolej,</t>
    </r>
    <r>
      <rPr>
        <sz val="14"/>
        <rFont val="Arial CE"/>
        <family val="2"/>
      </rPr>
      <t xml:space="preserve">  NTV</t>
    </r>
  </si>
  <si>
    <t>Směr  :  Milíkov  //  Bor</t>
  </si>
  <si>
    <t>Směr  :  Ošelín</t>
  </si>
  <si>
    <t>Cestová</t>
  </si>
  <si>
    <t>Směr : Milíkov</t>
  </si>
  <si>
    <t>Obvod  výpravčího</t>
  </si>
  <si>
    <t>Km  391,040</t>
  </si>
  <si>
    <t>Kód : 10</t>
  </si>
  <si>
    <t>Se 4</t>
  </si>
  <si>
    <t>Směr : Bor</t>
  </si>
  <si>
    <t>Lc 3</t>
  </si>
  <si>
    <t>L 1a</t>
  </si>
  <si>
    <t>Se 5</t>
  </si>
  <si>
    <t>Lc 1</t>
  </si>
  <si>
    <t>Se 3</t>
  </si>
  <si>
    <t>Lc 5</t>
  </si>
  <si>
    <t>Zjišťování  konce</t>
  </si>
  <si>
    <t>zast.</t>
  </si>
  <si>
    <t>Se 6</t>
  </si>
  <si>
    <t>vlaku  ze  směru :</t>
  </si>
  <si>
    <t>proj.</t>
  </si>
  <si>
    <t>vlaku :</t>
  </si>
  <si>
    <t>Oddílová  autobloku</t>
  </si>
  <si>
    <t>3927</t>
  </si>
  <si>
    <t>3894</t>
  </si>
  <si>
    <t>3932</t>
  </si>
  <si>
    <t>3     4</t>
  </si>
  <si>
    <t>podchod v km 390,978</t>
  </si>
  <si>
    <t>EZ</t>
  </si>
  <si>
    <t>( Vk1 / 5t / 5 )</t>
  </si>
  <si>
    <t>Obvod  posunu</t>
  </si>
  <si>
    <t>ručně</t>
  </si>
  <si>
    <t>odtl. vým. zámek, klíč Vk1 / 5t  / 5 držen v EZ v kolejišti</t>
  </si>
  <si>
    <t xml:space="preserve">Vzájemně vyloučeny jsou pouze protisměrné </t>
  </si>
  <si>
    <t>jízdní cesty na tutéž kolej</t>
  </si>
  <si>
    <t>3941</t>
  </si>
  <si>
    <t>3951</t>
  </si>
  <si>
    <t>č. I,  mimoúrovňové, ostrovní</t>
  </si>
  <si>
    <t>SUDOP T + desky K230</t>
  </si>
  <si>
    <t>Automatické  hradlo</t>
  </si>
  <si>
    <t>Kód : 14</t>
  </si>
  <si>
    <t>90</t>
  </si>
  <si>
    <t>30</t>
  </si>
  <si>
    <t>oba</t>
  </si>
  <si>
    <t>směry:</t>
  </si>
  <si>
    <t>713B / 717B</t>
  </si>
  <si>
    <t>Výprava vlaků s přepravou cestujících dle čl. 505 SŽDC (ČD) D2</t>
  </si>
  <si>
    <t>dálková obsluha výpravčím DOZ Plzeň</t>
  </si>
  <si>
    <t>všechny směry :</t>
  </si>
  <si>
    <t>Elektronické stavědlo - ESA 11</t>
  </si>
  <si>
    <t>JOP</t>
  </si>
  <si>
    <t>( nouzová obsluha pohotovostním výpravčím )</t>
  </si>
  <si>
    <t>Technologická budova - SÚ</t>
  </si>
  <si>
    <t>1 + 1a = 668m</t>
  </si>
  <si>
    <t>V.  /  2011</t>
  </si>
  <si>
    <t>při jízdě do odbočky - není-li uvedeno jinak, rychlost 50 km/h</t>
  </si>
  <si>
    <t>AHP03 počítače náprav ( bez návěstního bodu )</t>
  </si>
  <si>
    <t>AB</t>
  </si>
  <si>
    <t>3 + 1a</t>
  </si>
  <si>
    <t>5 + 1a</t>
  </si>
  <si>
    <t>Z  Milíkova</t>
  </si>
  <si>
    <t>Do  Milíkova</t>
  </si>
  <si>
    <t>Do  Ošelína</t>
  </si>
  <si>
    <t>Z  Ošelína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</si>
</sst>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i/>
      <sz val="12"/>
      <name val="Times New Roman CE"/>
      <family val="1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b/>
      <sz val="12"/>
      <name val="CG Times"/>
      <family val="1"/>
    </font>
    <font>
      <i/>
      <sz val="11"/>
      <name val="Arial CE"/>
      <family val="2"/>
    </font>
    <font>
      <sz val="11"/>
      <name val="Arial"/>
      <family val="0"/>
    </font>
    <font>
      <b/>
      <sz val="10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6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7" xfId="21" applyFont="1" applyFill="1" applyBorder="1" applyAlignment="1" quotePrefix="1">
      <alignment vertical="center"/>
      <protection/>
    </xf>
    <xf numFmtId="164" fontId="0" fillId="2" borderId="17" xfId="21" applyNumberFormat="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6" fillId="4" borderId="20" xfId="21" applyFont="1" applyFill="1" applyBorder="1" applyAlignment="1">
      <alignment horizontal="center" vertical="center"/>
      <protection/>
    </xf>
    <xf numFmtId="0" fontId="6" fillId="4" borderId="21" xfId="21" applyFont="1" applyFill="1" applyBorder="1" applyAlignment="1">
      <alignment horizontal="center" vertical="center"/>
      <protection/>
    </xf>
    <xf numFmtId="0" fontId="6" fillId="4" borderId="22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2" fillId="0" borderId="5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4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Border="1" applyAlignment="1">
      <alignment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 quotePrefix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25" fillId="0" borderId="0" xfId="21" applyFont="1" applyBorder="1" applyAlignment="1">
      <alignment horizontal="left" vertical="center"/>
      <protection/>
    </xf>
    <xf numFmtId="164" fontId="3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/>
    </xf>
    <xf numFmtId="0" fontId="2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0" fillId="0" borderId="31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/>
      <protection/>
    </xf>
    <xf numFmtId="164" fontId="35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34" xfId="21" applyFont="1" applyFill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36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49" fontId="0" fillId="0" borderId="2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45" fillId="0" borderId="28" xfId="21" applyNumberFormat="1" applyFont="1" applyBorder="1" applyAlignment="1">
      <alignment horizontal="center"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18" fontId="45" fillId="0" borderId="28" xfId="21" applyNumberFormat="1" applyFont="1" applyBorder="1" applyAlignment="1">
      <alignment horizontal="center" vertical="center"/>
      <protection/>
    </xf>
    <xf numFmtId="164" fontId="46" fillId="0" borderId="5" xfId="21" applyNumberFormat="1" applyFont="1" applyBorder="1" applyAlignment="1">
      <alignment horizontal="center" vertical="center"/>
      <protection/>
    </xf>
    <xf numFmtId="49" fontId="0" fillId="0" borderId="37" xfId="21" applyNumberFormat="1" applyFont="1" applyBorder="1" applyAlignment="1">
      <alignment vertical="center"/>
      <protection/>
    </xf>
    <xf numFmtId="164" fontId="0" fillId="0" borderId="38" xfId="21" applyNumberFormat="1" applyFont="1" applyBorder="1" applyAlignment="1">
      <alignment vertical="center"/>
      <protection/>
    </xf>
    <xf numFmtId="164" fontId="0" fillId="0" borderId="3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39" xfId="0" applyFont="1" applyFill="1" applyBorder="1" applyAlignment="1">
      <alignment horizontal="centerContinuous" vertical="center"/>
    </xf>
    <xf numFmtId="0" fontId="1" fillId="2" borderId="40" xfId="0" applyFont="1" applyFill="1" applyBorder="1" applyAlignment="1">
      <alignment horizontal="centerContinuous" vertical="center"/>
    </xf>
    <xf numFmtId="0" fontId="1" fillId="2" borderId="41" xfId="0" applyFont="1" applyFill="1" applyBorder="1" applyAlignment="1">
      <alignment horizontal="centerContinuous" vertical="center"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vertical="center"/>
    </xf>
    <xf numFmtId="0" fontId="5" fillId="6" borderId="45" xfId="0" applyFont="1" applyFill="1" applyBorder="1" applyAlignment="1">
      <alignment horizontal="centerContinuous" vertical="center"/>
    </xf>
    <xf numFmtId="0" fontId="5" fillId="6" borderId="46" xfId="0" applyFont="1" applyFill="1" applyBorder="1" applyAlignment="1">
      <alignment horizontal="centerContinuous" vertical="center"/>
    </xf>
    <xf numFmtId="0" fontId="0" fillId="6" borderId="47" xfId="0" applyFont="1" applyFill="1" applyBorder="1" applyAlignment="1">
      <alignment horizontal="centerContinuous" vertical="center"/>
    </xf>
    <xf numFmtId="0" fontId="0" fillId="6" borderId="22" xfId="0" applyFont="1" applyFill="1" applyBorder="1" applyAlignment="1">
      <alignment horizontal="centerContinuous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Continuous" vertical="center"/>
    </xf>
    <xf numFmtId="0" fontId="5" fillId="6" borderId="49" xfId="0" applyFont="1" applyFill="1" applyBorder="1" applyAlignment="1">
      <alignment horizontal="centerContinuous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5" xfId="0" applyBorder="1" applyAlignment="1">
      <alignment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164" fontId="0" fillId="0" borderId="24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horizontal="centerContinuous" vertical="center"/>
    </xf>
    <xf numFmtId="164" fontId="8" fillId="0" borderId="0" xfId="0" applyNumberFormat="1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quotePrefix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1" fillId="0" borderId="60" xfId="21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47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centerContinuous" vertical="center"/>
    </xf>
    <xf numFmtId="0" fontId="6" fillId="0" borderId="64" xfId="0" applyFont="1" applyFill="1" applyBorder="1" applyAlignment="1">
      <alignment horizontal="centerContinuous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164" fontId="42" fillId="0" borderId="1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right" vertical="top"/>
    </xf>
    <xf numFmtId="164" fontId="52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6" fillId="3" borderId="6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22" fillId="0" borderId="1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49" fontId="40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164" fontId="42" fillId="0" borderId="3" xfId="0" applyNumberFormat="1" applyFont="1" applyFill="1" applyBorder="1" applyAlignment="1">
      <alignment horizontal="center" vertical="center"/>
    </xf>
    <xf numFmtId="0" fontId="6" fillId="0" borderId="32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6" fillId="4" borderId="75" xfId="21" applyFont="1" applyFill="1" applyBorder="1" applyAlignment="1">
      <alignment horizontal="center" vertical="center"/>
      <protection/>
    </xf>
    <xf numFmtId="0" fontId="6" fillId="4" borderId="76" xfId="2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6" fillId="0" borderId="27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top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30" fillId="0" borderId="33" xfId="21" applyFont="1" applyFill="1" applyBorder="1" applyAlignment="1">
      <alignment horizontal="center" vertical="center"/>
      <protection/>
    </xf>
    <xf numFmtId="49" fontId="30" fillId="0" borderId="33" xfId="21" applyNumberFormat="1" applyFont="1" applyBorder="1" applyAlignment="1">
      <alignment horizontal="center" vertical="center"/>
      <protection/>
    </xf>
    <xf numFmtId="0" fontId="0" fillId="0" borderId="33" xfId="21" applyBorder="1">
      <alignment/>
      <protection/>
    </xf>
    <xf numFmtId="0" fontId="58" fillId="0" borderId="0" xfId="21" applyFont="1" applyBorder="1" applyAlignment="1">
      <alignment horizontal="center" vertical="center"/>
      <protection/>
    </xf>
    <xf numFmtId="164" fontId="6" fillId="0" borderId="6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60" fillId="0" borderId="3" xfId="0" applyNumberFormat="1" applyFont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31" fillId="4" borderId="35" xfId="21" applyFont="1" applyFill="1" applyBorder="1" applyAlignment="1">
      <alignment horizontal="center" vertical="center"/>
      <protection/>
    </xf>
    <xf numFmtId="0" fontId="31" fillId="4" borderId="35" xfId="21" applyFont="1" applyFill="1" applyBorder="1" applyAlignment="1" quotePrefix="1">
      <alignment horizontal="center" vertical="center"/>
      <protection/>
    </xf>
    <xf numFmtId="0" fontId="6" fillId="4" borderId="77" xfId="21" applyFont="1" applyFill="1" applyBorder="1" applyAlignment="1">
      <alignment horizontal="center" vertical="center"/>
      <protection/>
    </xf>
    <xf numFmtId="0" fontId="5" fillId="6" borderId="48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Svojšín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53300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4288750" y="7353300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32</xdr:row>
      <xdr:rowOff>114300</xdr:rowOff>
    </xdr:from>
    <xdr:to>
      <xdr:col>69</xdr:col>
      <xdr:colOff>323850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4288750" y="8039100"/>
          <a:ext cx="2737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32</xdr:row>
      <xdr:rowOff>114300</xdr:rowOff>
    </xdr:from>
    <xdr:to>
      <xdr:col>32</xdr:col>
      <xdr:colOff>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5173325" y="8039100"/>
          <a:ext cx="814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20</xdr:row>
      <xdr:rowOff>114300</xdr:rowOff>
    </xdr:from>
    <xdr:to>
      <xdr:col>32</xdr:col>
      <xdr:colOff>0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7830800" y="5295900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10800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20</xdr:row>
      <xdr:rowOff>114300</xdr:rowOff>
    </xdr:from>
    <xdr:to>
      <xdr:col>43</xdr:col>
      <xdr:colOff>466725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4288750" y="5295900"/>
          <a:ext cx="789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Svojšín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2108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542925</xdr:colOff>
      <xdr:row>20</xdr:row>
      <xdr:rowOff>152400</xdr:rowOff>
    </xdr:from>
    <xdr:to>
      <xdr:col>45</xdr:col>
      <xdr:colOff>314325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2927925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" name="Oval 1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676275</xdr:colOff>
      <xdr:row>21</xdr:row>
      <xdr:rowOff>142875</xdr:rowOff>
    </xdr:from>
    <xdr:to>
      <xdr:col>21</xdr:col>
      <xdr:colOff>247650</xdr:colOff>
      <xdr:row>25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3592175" y="5553075"/>
          <a:ext cx="20288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20</xdr:row>
      <xdr:rowOff>114300</xdr:rowOff>
    </xdr:from>
    <xdr:to>
      <xdr:col>44</xdr:col>
      <xdr:colOff>542925</xdr:colOff>
      <xdr:row>20</xdr:row>
      <xdr:rowOff>152400</xdr:rowOff>
    </xdr:to>
    <xdr:sp>
      <xdr:nvSpPr>
        <xdr:cNvPr id="13" name="Line 13"/>
        <xdr:cNvSpPr>
          <a:spLocks/>
        </xdr:cNvSpPr>
      </xdr:nvSpPr>
      <xdr:spPr>
        <a:xfrm flipH="1" flipV="1">
          <a:off x="32184975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295275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8953500" y="6438900"/>
          <a:ext cx="42576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71500" y="735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304800</xdr:colOff>
      <xdr:row>21</xdr:row>
      <xdr:rowOff>0</xdr:rowOff>
    </xdr:from>
    <xdr:to>
      <xdr:col>48</xdr:col>
      <xdr:colOff>590550</xdr:colOff>
      <xdr:row>22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33661350" y="5410200"/>
          <a:ext cx="243840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628650</xdr:colOff>
      <xdr:row>34</xdr:row>
      <xdr:rowOff>0</xdr:rowOff>
    </xdr:from>
    <xdr:to>
      <xdr:col>26</xdr:col>
      <xdr:colOff>390525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0" y="838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23317200" y="72390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23317200" y="79248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4770000" y="735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3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247650</xdr:colOff>
      <xdr:row>21</xdr:row>
      <xdr:rowOff>0</xdr:rowOff>
    </xdr:from>
    <xdr:to>
      <xdr:col>22</xdr:col>
      <xdr:colOff>466725</xdr:colOff>
      <xdr:row>21</xdr:row>
      <xdr:rowOff>142875</xdr:rowOff>
    </xdr:to>
    <xdr:sp>
      <xdr:nvSpPr>
        <xdr:cNvPr id="24" name="Line 24"/>
        <xdr:cNvSpPr>
          <a:spLocks/>
        </xdr:cNvSpPr>
      </xdr:nvSpPr>
      <xdr:spPr>
        <a:xfrm flipV="1">
          <a:off x="15621000" y="5410200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20</xdr:row>
      <xdr:rowOff>152400</xdr:rowOff>
    </xdr:from>
    <xdr:to>
      <xdr:col>23</xdr:col>
      <xdr:colOff>228600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63449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20</xdr:row>
      <xdr:rowOff>114300</xdr:rowOff>
    </xdr:from>
    <xdr:to>
      <xdr:col>24</xdr:col>
      <xdr:colOff>457200</xdr:colOff>
      <xdr:row>20</xdr:row>
      <xdr:rowOff>152400</xdr:rowOff>
    </xdr:to>
    <xdr:sp>
      <xdr:nvSpPr>
        <xdr:cNvPr id="26" name="Line 26"/>
        <xdr:cNvSpPr>
          <a:spLocks/>
        </xdr:cNvSpPr>
      </xdr:nvSpPr>
      <xdr:spPr>
        <a:xfrm flipV="1">
          <a:off x="1708785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</xdr:colOff>
      <xdr:row>36</xdr:row>
      <xdr:rowOff>9525</xdr:rowOff>
    </xdr:from>
    <xdr:to>
      <xdr:col>39</xdr:col>
      <xdr:colOff>457200</xdr:colOff>
      <xdr:row>37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8765500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" name="Oval 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0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51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53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35</xdr:row>
      <xdr:rowOff>114300</xdr:rowOff>
    </xdr:from>
    <xdr:to>
      <xdr:col>37</xdr:col>
      <xdr:colOff>247650</xdr:colOff>
      <xdr:row>35</xdr:row>
      <xdr:rowOff>114300</xdr:rowOff>
    </xdr:to>
    <xdr:sp>
      <xdr:nvSpPr>
        <xdr:cNvPr id="53" name="Line 54"/>
        <xdr:cNvSpPr>
          <a:spLocks/>
        </xdr:cNvSpPr>
      </xdr:nvSpPr>
      <xdr:spPr>
        <a:xfrm>
          <a:off x="20640675" y="8724900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35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23545800" y="861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26</xdr:col>
      <xdr:colOff>0</xdr:colOff>
      <xdr:row>24</xdr:row>
      <xdr:rowOff>95250</xdr:rowOff>
    </xdr:from>
    <xdr:to>
      <xdr:col>36</xdr:col>
      <xdr:colOff>419100</xdr:colOff>
      <xdr:row>28</xdr:row>
      <xdr:rowOff>114300</xdr:rowOff>
    </xdr:to>
    <xdr:grpSp>
      <xdr:nvGrpSpPr>
        <xdr:cNvPr id="55" name="Group 56"/>
        <xdr:cNvGrpSpPr>
          <a:grpSpLocks/>
        </xdr:cNvGrpSpPr>
      </xdr:nvGrpSpPr>
      <xdr:grpSpPr>
        <a:xfrm>
          <a:off x="18859500" y="6191250"/>
          <a:ext cx="78486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590550</xdr:colOff>
      <xdr:row>22</xdr:row>
      <xdr:rowOff>142875</xdr:rowOff>
    </xdr:from>
    <xdr:to>
      <xdr:col>51</xdr:col>
      <xdr:colOff>266700</xdr:colOff>
      <xdr:row>24</xdr:row>
      <xdr:rowOff>114300</xdr:rowOff>
    </xdr:to>
    <xdr:sp>
      <xdr:nvSpPr>
        <xdr:cNvPr id="72" name="Line 73"/>
        <xdr:cNvSpPr>
          <a:spLocks/>
        </xdr:cNvSpPr>
      </xdr:nvSpPr>
      <xdr:spPr>
        <a:xfrm flipH="1" flipV="1">
          <a:off x="36099750" y="5781675"/>
          <a:ext cx="21336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114300</xdr:rowOff>
    </xdr:from>
    <xdr:to>
      <xdr:col>57</xdr:col>
      <xdr:colOff>266700</xdr:colOff>
      <xdr:row>29</xdr:row>
      <xdr:rowOff>114300</xdr:rowOff>
    </xdr:to>
    <xdr:sp>
      <xdr:nvSpPr>
        <xdr:cNvPr id="73" name="Line 74"/>
        <xdr:cNvSpPr>
          <a:spLocks/>
        </xdr:cNvSpPr>
      </xdr:nvSpPr>
      <xdr:spPr>
        <a:xfrm flipH="1" flipV="1">
          <a:off x="38233350" y="6210300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32</xdr:row>
      <xdr:rowOff>114300</xdr:rowOff>
    </xdr:from>
    <xdr:to>
      <xdr:col>42</xdr:col>
      <xdr:colOff>495300</xdr:colOff>
      <xdr:row>34</xdr:row>
      <xdr:rowOff>85725</xdr:rowOff>
    </xdr:to>
    <xdr:sp>
      <xdr:nvSpPr>
        <xdr:cNvPr id="74" name="Line 75"/>
        <xdr:cNvSpPr>
          <a:spLocks/>
        </xdr:cNvSpPr>
      </xdr:nvSpPr>
      <xdr:spPr>
        <a:xfrm flipV="1">
          <a:off x="29679900" y="803910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35</xdr:row>
      <xdr:rowOff>0</xdr:rowOff>
    </xdr:from>
    <xdr:to>
      <xdr:col>39</xdr:col>
      <xdr:colOff>219075</xdr:colOff>
      <xdr:row>35</xdr:row>
      <xdr:rowOff>76200</xdr:rowOff>
    </xdr:to>
    <xdr:sp>
      <xdr:nvSpPr>
        <xdr:cNvPr id="75" name="Line 76"/>
        <xdr:cNvSpPr>
          <a:spLocks/>
        </xdr:cNvSpPr>
      </xdr:nvSpPr>
      <xdr:spPr>
        <a:xfrm flipV="1">
          <a:off x="28222575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35</xdr:row>
      <xdr:rowOff>76200</xdr:rowOff>
    </xdr:from>
    <xdr:to>
      <xdr:col>38</xdr:col>
      <xdr:colOff>447675</xdr:colOff>
      <xdr:row>35</xdr:row>
      <xdr:rowOff>114300</xdr:rowOff>
    </xdr:to>
    <xdr:sp>
      <xdr:nvSpPr>
        <xdr:cNvPr id="76" name="Line 77"/>
        <xdr:cNvSpPr>
          <a:spLocks/>
        </xdr:cNvSpPr>
      </xdr:nvSpPr>
      <xdr:spPr>
        <a:xfrm flipV="1">
          <a:off x="27479625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34</xdr:row>
      <xdr:rowOff>85725</xdr:rowOff>
    </xdr:from>
    <xdr:to>
      <xdr:col>40</xdr:col>
      <xdr:colOff>438150</xdr:colOff>
      <xdr:row>35</xdr:row>
      <xdr:rowOff>0</xdr:rowOff>
    </xdr:to>
    <xdr:sp>
      <xdr:nvSpPr>
        <xdr:cNvPr id="77" name="Line 78"/>
        <xdr:cNvSpPr>
          <a:spLocks/>
        </xdr:cNvSpPr>
      </xdr:nvSpPr>
      <xdr:spPr>
        <a:xfrm flipV="1">
          <a:off x="28956000" y="8467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476250</xdr:colOff>
      <xdr:row>33</xdr:row>
      <xdr:rowOff>95250</xdr:rowOff>
    </xdr:from>
    <xdr:to>
      <xdr:col>38</xdr:col>
      <xdr:colOff>523875</xdr:colOff>
      <xdr:row>34</xdr:row>
      <xdr:rowOff>95250</xdr:rowOff>
    </xdr:to>
    <xdr:grpSp>
      <xdr:nvGrpSpPr>
        <xdr:cNvPr id="78" name="Group 79"/>
        <xdr:cNvGrpSpPr>
          <a:grpSpLocks/>
        </xdr:cNvGrpSpPr>
      </xdr:nvGrpSpPr>
      <xdr:grpSpPr>
        <a:xfrm>
          <a:off x="28251150" y="8248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37</xdr:row>
      <xdr:rowOff>0</xdr:rowOff>
    </xdr:to>
    <xdr:sp>
      <xdr:nvSpPr>
        <xdr:cNvPr id="82" name="text 207"/>
        <xdr:cNvSpPr txBox="1">
          <a:spLocks noChangeArrowheads="1"/>
        </xdr:cNvSpPr>
      </xdr:nvSpPr>
      <xdr:spPr>
        <a:xfrm>
          <a:off x="18345150" y="8839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20</xdr:col>
      <xdr:colOff>866775</xdr:colOff>
      <xdr:row>18</xdr:row>
      <xdr:rowOff>0</xdr:rowOff>
    </xdr:from>
    <xdr:to>
      <xdr:col>20</xdr:col>
      <xdr:colOff>866775</xdr:colOff>
      <xdr:row>34</xdr:row>
      <xdr:rowOff>9525</xdr:rowOff>
    </xdr:to>
    <xdr:sp>
      <xdr:nvSpPr>
        <xdr:cNvPr id="83" name="Line 84"/>
        <xdr:cNvSpPr>
          <a:spLocks/>
        </xdr:cNvSpPr>
      </xdr:nvSpPr>
      <xdr:spPr>
        <a:xfrm flipV="1">
          <a:off x="15268575" y="4724400"/>
          <a:ext cx="0" cy="36671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18</xdr:row>
      <xdr:rowOff>0</xdr:rowOff>
    </xdr:from>
    <xdr:to>
      <xdr:col>20</xdr:col>
      <xdr:colOff>771525</xdr:colOff>
      <xdr:row>34</xdr:row>
      <xdr:rowOff>9525</xdr:rowOff>
    </xdr:to>
    <xdr:sp>
      <xdr:nvSpPr>
        <xdr:cNvPr id="84" name="Line 85"/>
        <xdr:cNvSpPr>
          <a:spLocks/>
        </xdr:cNvSpPr>
      </xdr:nvSpPr>
      <xdr:spPr>
        <a:xfrm flipV="1">
          <a:off x="15173325" y="4724400"/>
          <a:ext cx="0" cy="36671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25</xdr:row>
      <xdr:rowOff>114300</xdr:rowOff>
    </xdr:from>
    <xdr:to>
      <xdr:col>18</xdr:col>
      <xdr:colOff>447675</xdr:colOff>
      <xdr:row>27</xdr:row>
      <xdr:rowOff>28575</xdr:rowOff>
    </xdr:to>
    <xdr:grpSp>
      <xdr:nvGrpSpPr>
        <xdr:cNvPr id="85" name="Group 87"/>
        <xdr:cNvGrpSpPr>
          <a:grpSpLocks noChangeAspect="1"/>
        </xdr:cNvGrpSpPr>
      </xdr:nvGrpSpPr>
      <xdr:grpSpPr>
        <a:xfrm>
          <a:off x="13058775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695325</xdr:colOff>
      <xdr:row>31</xdr:row>
      <xdr:rowOff>219075</xdr:rowOff>
    </xdr:to>
    <xdr:sp>
      <xdr:nvSpPr>
        <xdr:cNvPr id="88" name="Line 90"/>
        <xdr:cNvSpPr>
          <a:spLocks/>
        </xdr:cNvSpPr>
      </xdr:nvSpPr>
      <xdr:spPr>
        <a:xfrm>
          <a:off x="11182350" y="7353300"/>
          <a:ext cx="24288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695325</xdr:colOff>
      <xdr:row>31</xdr:row>
      <xdr:rowOff>219075</xdr:rowOff>
    </xdr:from>
    <xdr:to>
      <xdr:col>20</xdr:col>
      <xdr:colOff>47625</xdr:colOff>
      <xdr:row>32</xdr:row>
      <xdr:rowOff>76200</xdr:rowOff>
    </xdr:to>
    <xdr:sp>
      <xdr:nvSpPr>
        <xdr:cNvPr id="89" name="Line 91"/>
        <xdr:cNvSpPr>
          <a:spLocks/>
        </xdr:cNvSpPr>
      </xdr:nvSpPr>
      <xdr:spPr>
        <a:xfrm>
          <a:off x="13611225" y="7915275"/>
          <a:ext cx="8382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32</xdr:row>
      <xdr:rowOff>76200</xdr:rowOff>
    </xdr:from>
    <xdr:to>
      <xdr:col>20</xdr:col>
      <xdr:colOff>781050</xdr:colOff>
      <xdr:row>32</xdr:row>
      <xdr:rowOff>114300</xdr:rowOff>
    </xdr:to>
    <xdr:sp>
      <xdr:nvSpPr>
        <xdr:cNvPr id="90" name="Line 92"/>
        <xdr:cNvSpPr>
          <a:spLocks/>
        </xdr:cNvSpPr>
      </xdr:nvSpPr>
      <xdr:spPr>
        <a:xfrm>
          <a:off x="14449425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276225</xdr:colOff>
      <xdr:row>35</xdr:row>
      <xdr:rowOff>161925</xdr:rowOff>
    </xdr:from>
    <xdr:to>
      <xdr:col>38</xdr:col>
      <xdr:colOff>638175</xdr:colOff>
      <xdr:row>36</xdr:row>
      <xdr:rowOff>47625</xdr:rowOff>
    </xdr:to>
    <xdr:sp>
      <xdr:nvSpPr>
        <xdr:cNvPr id="91" name="kreslení 417"/>
        <xdr:cNvSpPr>
          <a:spLocks/>
        </xdr:cNvSpPr>
      </xdr:nvSpPr>
      <xdr:spPr>
        <a:xfrm>
          <a:off x="28051125" y="877252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762000</xdr:colOff>
      <xdr:row>19</xdr:row>
      <xdr:rowOff>57150</xdr:rowOff>
    </xdr:from>
    <xdr:to>
      <xdr:col>24</xdr:col>
      <xdr:colOff>276225</xdr:colOff>
      <xdr:row>19</xdr:row>
      <xdr:rowOff>171450</xdr:rowOff>
    </xdr:to>
    <xdr:grpSp>
      <xdr:nvGrpSpPr>
        <xdr:cNvPr id="92" name="Group 94"/>
        <xdr:cNvGrpSpPr>
          <a:grpSpLocks noChangeAspect="1"/>
        </xdr:cNvGrpSpPr>
      </xdr:nvGrpSpPr>
      <xdr:grpSpPr>
        <a:xfrm>
          <a:off x="16649700" y="5010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" name="Line 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28</xdr:row>
      <xdr:rowOff>76200</xdr:rowOff>
    </xdr:from>
    <xdr:to>
      <xdr:col>20</xdr:col>
      <xdr:colOff>600075</xdr:colOff>
      <xdr:row>28</xdr:row>
      <xdr:rowOff>190500</xdr:rowOff>
    </xdr:to>
    <xdr:grpSp>
      <xdr:nvGrpSpPr>
        <xdr:cNvPr id="101" name="Group 103"/>
        <xdr:cNvGrpSpPr>
          <a:grpSpLocks noChangeAspect="1"/>
        </xdr:cNvGrpSpPr>
      </xdr:nvGrpSpPr>
      <xdr:grpSpPr>
        <a:xfrm>
          <a:off x="14316075" y="70866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02" name="Line 10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28</xdr:row>
      <xdr:rowOff>76200</xdr:rowOff>
    </xdr:from>
    <xdr:to>
      <xdr:col>76</xdr:col>
      <xdr:colOff>628650</xdr:colOff>
      <xdr:row>28</xdr:row>
      <xdr:rowOff>190500</xdr:rowOff>
    </xdr:to>
    <xdr:grpSp>
      <xdr:nvGrpSpPr>
        <xdr:cNvPr id="108" name="Group 112"/>
        <xdr:cNvGrpSpPr>
          <a:grpSpLocks noChangeAspect="1"/>
        </xdr:cNvGrpSpPr>
      </xdr:nvGrpSpPr>
      <xdr:grpSpPr>
        <a:xfrm>
          <a:off x="56635650" y="7086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9" name="Oval 1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3" name="Line 117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5" name="Line 119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7" name="Line 121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9" name="Line 123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21" name="Line 125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23" name="Line 127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124" name="text 37"/>
        <xdr:cNvSpPr txBox="1">
          <a:spLocks noChangeArrowheads="1"/>
        </xdr:cNvSpPr>
      </xdr:nvSpPr>
      <xdr:spPr>
        <a:xfrm>
          <a:off x="1028700" y="5867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125" name="text 37"/>
        <xdr:cNvSpPr txBox="1">
          <a:spLocks noChangeArrowheads="1"/>
        </xdr:cNvSpPr>
      </xdr:nvSpPr>
      <xdr:spPr>
        <a:xfrm>
          <a:off x="1028700" y="8153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Milíkov</a:t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87</xdr:col>
      <xdr:colOff>0</xdr:colOff>
      <xdr:row>27</xdr:row>
      <xdr:rowOff>0</xdr:rowOff>
    </xdr:to>
    <xdr:sp>
      <xdr:nvSpPr>
        <xdr:cNvPr id="126" name="text 37"/>
        <xdr:cNvSpPr txBox="1">
          <a:spLocks noChangeArrowheads="1"/>
        </xdr:cNvSpPr>
      </xdr:nvSpPr>
      <xdr:spPr>
        <a:xfrm>
          <a:off x="63226950" y="6324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Ošelín</a:t>
          </a:r>
        </a:p>
      </xdr:txBody>
    </xdr:sp>
    <xdr:clientData/>
  </xdr:twoCellAnchor>
  <xdr:twoCellAnchor>
    <xdr:from>
      <xdr:col>23</xdr:col>
      <xdr:colOff>0</xdr:colOff>
      <xdr:row>23</xdr:row>
      <xdr:rowOff>114300</xdr:rowOff>
    </xdr:from>
    <xdr:to>
      <xdr:col>32</xdr:col>
      <xdr:colOff>0</xdr:colOff>
      <xdr:row>23</xdr:row>
      <xdr:rowOff>114300</xdr:rowOff>
    </xdr:to>
    <xdr:sp>
      <xdr:nvSpPr>
        <xdr:cNvPr id="127" name="Line 132"/>
        <xdr:cNvSpPr>
          <a:spLocks/>
        </xdr:cNvSpPr>
      </xdr:nvSpPr>
      <xdr:spPr>
        <a:xfrm flipV="1">
          <a:off x="16859250" y="5981700"/>
          <a:ext cx="645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33</xdr:col>
      <xdr:colOff>0</xdr:colOff>
      <xdr:row>24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23317200" y="58674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33</xdr:col>
      <xdr:colOff>0</xdr:colOff>
      <xdr:row>23</xdr:row>
      <xdr:rowOff>114300</xdr:rowOff>
    </xdr:from>
    <xdr:to>
      <xdr:col>48</xdr:col>
      <xdr:colOff>457200</xdr:colOff>
      <xdr:row>23</xdr:row>
      <xdr:rowOff>114300</xdr:rowOff>
    </xdr:to>
    <xdr:sp>
      <xdr:nvSpPr>
        <xdr:cNvPr id="129" name="Line 134"/>
        <xdr:cNvSpPr>
          <a:spLocks/>
        </xdr:cNvSpPr>
      </xdr:nvSpPr>
      <xdr:spPr>
        <a:xfrm flipV="1">
          <a:off x="24288750" y="5981700"/>
          <a:ext cx="1167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18</xdr:col>
      <xdr:colOff>676275</xdr:colOff>
      <xdr:row>25</xdr:row>
      <xdr:rowOff>114300</xdr:rowOff>
    </xdr:to>
    <xdr:sp>
      <xdr:nvSpPr>
        <xdr:cNvPr id="130" name="Line 135"/>
        <xdr:cNvSpPr>
          <a:spLocks/>
        </xdr:cNvSpPr>
      </xdr:nvSpPr>
      <xdr:spPr>
        <a:xfrm flipV="1">
          <a:off x="1028700" y="6438900"/>
          <a:ext cx="12563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30</xdr:row>
      <xdr:rowOff>57150</xdr:rowOff>
    </xdr:from>
    <xdr:to>
      <xdr:col>4</xdr:col>
      <xdr:colOff>542925</xdr:colOff>
      <xdr:row>30</xdr:row>
      <xdr:rowOff>171450</xdr:rowOff>
    </xdr:to>
    <xdr:grpSp>
      <xdr:nvGrpSpPr>
        <xdr:cNvPr id="131" name="Group 136"/>
        <xdr:cNvGrpSpPr>
          <a:grpSpLocks noChangeAspect="1"/>
        </xdr:cNvGrpSpPr>
      </xdr:nvGrpSpPr>
      <xdr:grpSpPr>
        <a:xfrm>
          <a:off x="2066925" y="7524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1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0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1" name="Line 146"/>
        <xdr:cNvSpPr>
          <a:spLocks/>
        </xdr:cNvSpPr>
      </xdr:nvSpPr>
      <xdr:spPr>
        <a:xfrm>
          <a:off x="571500" y="6438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30</xdr:row>
      <xdr:rowOff>66675</xdr:rowOff>
    </xdr:from>
    <xdr:to>
      <xdr:col>5</xdr:col>
      <xdr:colOff>314325</xdr:colOff>
      <xdr:row>30</xdr:row>
      <xdr:rowOff>180975</xdr:rowOff>
    </xdr:to>
    <xdr:grpSp>
      <xdr:nvGrpSpPr>
        <xdr:cNvPr id="142" name="Group 147"/>
        <xdr:cNvGrpSpPr>
          <a:grpSpLocks noChangeAspect="1"/>
        </xdr:cNvGrpSpPr>
      </xdr:nvGrpSpPr>
      <xdr:grpSpPr>
        <a:xfrm>
          <a:off x="3362325" y="753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1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31</xdr:row>
      <xdr:rowOff>57150</xdr:rowOff>
    </xdr:from>
    <xdr:to>
      <xdr:col>12</xdr:col>
      <xdr:colOff>638175</xdr:colOff>
      <xdr:row>31</xdr:row>
      <xdr:rowOff>171450</xdr:rowOff>
    </xdr:to>
    <xdr:grpSp>
      <xdr:nvGrpSpPr>
        <xdr:cNvPr id="147" name="Group 152"/>
        <xdr:cNvGrpSpPr>
          <a:grpSpLocks noChangeAspect="1"/>
        </xdr:cNvGrpSpPr>
      </xdr:nvGrpSpPr>
      <xdr:grpSpPr>
        <a:xfrm>
          <a:off x="8810625" y="7753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27</xdr:row>
      <xdr:rowOff>57150</xdr:rowOff>
    </xdr:from>
    <xdr:to>
      <xdr:col>12</xdr:col>
      <xdr:colOff>638175</xdr:colOff>
      <xdr:row>27</xdr:row>
      <xdr:rowOff>171450</xdr:rowOff>
    </xdr:to>
    <xdr:grpSp>
      <xdr:nvGrpSpPr>
        <xdr:cNvPr id="151" name="Group 156"/>
        <xdr:cNvGrpSpPr>
          <a:grpSpLocks noChangeAspect="1"/>
        </xdr:cNvGrpSpPr>
      </xdr:nvGrpSpPr>
      <xdr:grpSpPr>
        <a:xfrm>
          <a:off x="8810625" y="68389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55" name="Group 160"/>
        <xdr:cNvGrpSpPr>
          <a:grpSpLocks noChangeAspect="1"/>
        </xdr:cNvGrpSpPr>
      </xdr:nvGrpSpPr>
      <xdr:grpSpPr>
        <a:xfrm>
          <a:off x="8801100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1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58" name="Group 163"/>
        <xdr:cNvGrpSpPr>
          <a:grpSpLocks noChangeAspect="1"/>
        </xdr:cNvGrpSpPr>
      </xdr:nvGrpSpPr>
      <xdr:grpSpPr>
        <a:xfrm>
          <a:off x="110204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25</xdr:row>
      <xdr:rowOff>114300</xdr:rowOff>
    </xdr:from>
    <xdr:to>
      <xdr:col>18</xdr:col>
      <xdr:colOff>828675</xdr:colOff>
      <xdr:row>27</xdr:row>
      <xdr:rowOff>28575</xdr:rowOff>
    </xdr:to>
    <xdr:grpSp>
      <xdr:nvGrpSpPr>
        <xdr:cNvPr id="161" name="Group 166"/>
        <xdr:cNvGrpSpPr>
          <a:grpSpLocks noChangeAspect="1"/>
        </xdr:cNvGrpSpPr>
      </xdr:nvGrpSpPr>
      <xdr:grpSpPr>
        <a:xfrm>
          <a:off x="13439775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26</xdr:row>
      <xdr:rowOff>57150</xdr:rowOff>
    </xdr:from>
    <xdr:to>
      <xdr:col>8</xdr:col>
      <xdr:colOff>542925</xdr:colOff>
      <xdr:row>26</xdr:row>
      <xdr:rowOff>171450</xdr:rowOff>
    </xdr:to>
    <xdr:grpSp>
      <xdr:nvGrpSpPr>
        <xdr:cNvPr id="164" name="Group 169"/>
        <xdr:cNvGrpSpPr>
          <a:grpSpLocks noChangeAspect="1"/>
        </xdr:cNvGrpSpPr>
      </xdr:nvGrpSpPr>
      <xdr:grpSpPr>
        <a:xfrm>
          <a:off x="5038725" y="6610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1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676275</xdr:colOff>
      <xdr:row>24</xdr:row>
      <xdr:rowOff>0</xdr:rowOff>
    </xdr:from>
    <xdr:to>
      <xdr:col>21</xdr:col>
      <xdr:colOff>9525</xdr:colOff>
      <xdr:row>25</xdr:row>
      <xdr:rowOff>114300</xdr:rowOff>
    </xdr:to>
    <xdr:sp>
      <xdr:nvSpPr>
        <xdr:cNvPr id="173" name="Line 178"/>
        <xdr:cNvSpPr>
          <a:spLocks/>
        </xdr:cNvSpPr>
      </xdr:nvSpPr>
      <xdr:spPr>
        <a:xfrm flipV="1">
          <a:off x="13592175" y="6096000"/>
          <a:ext cx="179070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152400</xdr:rowOff>
    </xdr:from>
    <xdr:to>
      <xdr:col>22</xdr:col>
      <xdr:colOff>228600</xdr:colOff>
      <xdr:row>24</xdr:row>
      <xdr:rowOff>0</xdr:rowOff>
    </xdr:to>
    <xdr:sp>
      <xdr:nvSpPr>
        <xdr:cNvPr id="174" name="Line 179"/>
        <xdr:cNvSpPr>
          <a:spLocks/>
        </xdr:cNvSpPr>
      </xdr:nvSpPr>
      <xdr:spPr>
        <a:xfrm flipV="1">
          <a:off x="15373350" y="6019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23</xdr:row>
      <xdr:rowOff>114300</xdr:rowOff>
    </xdr:from>
    <xdr:to>
      <xdr:col>23</xdr:col>
      <xdr:colOff>0</xdr:colOff>
      <xdr:row>23</xdr:row>
      <xdr:rowOff>152400</xdr:rowOff>
    </xdr:to>
    <xdr:sp>
      <xdr:nvSpPr>
        <xdr:cNvPr id="175" name="Line 180"/>
        <xdr:cNvSpPr>
          <a:spLocks/>
        </xdr:cNvSpPr>
      </xdr:nvSpPr>
      <xdr:spPr>
        <a:xfrm flipV="1">
          <a:off x="16116300" y="59817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176" name="Group 183"/>
        <xdr:cNvGrpSpPr>
          <a:grpSpLocks noChangeAspect="1"/>
        </xdr:cNvGrpSpPr>
      </xdr:nvGrpSpPr>
      <xdr:grpSpPr>
        <a:xfrm>
          <a:off x="310896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1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133350</xdr:colOff>
      <xdr:row>31</xdr:row>
      <xdr:rowOff>57150</xdr:rowOff>
    </xdr:from>
    <xdr:to>
      <xdr:col>20</xdr:col>
      <xdr:colOff>609600</xdr:colOff>
      <xdr:row>31</xdr:row>
      <xdr:rowOff>171450</xdr:rowOff>
    </xdr:to>
    <xdr:grpSp>
      <xdr:nvGrpSpPr>
        <xdr:cNvPr id="179" name="Group 186"/>
        <xdr:cNvGrpSpPr>
          <a:grpSpLocks noChangeAspect="1"/>
        </xdr:cNvGrpSpPr>
      </xdr:nvGrpSpPr>
      <xdr:grpSpPr>
        <a:xfrm>
          <a:off x="14020800" y="7753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Line 1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22</xdr:row>
      <xdr:rowOff>57150</xdr:rowOff>
    </xdr:from>
    <xdr:to>
      <xdr:col>24</xdr:col>
      <xdr:colOff>285750</xdr:colOff>
      <xdr:row>22</xdr:row>
      <xdr:rowOff>171450</xdr:rowOff>
    </xdr:to>
    <xdr:grpSp>
      <xdr:nvGrpSpPr>
        <xdr:cNvPr id="188" name="Group 195"/>
        <xdr:cNvGrpSpPr>
          <a:grpSpLocks noChangeAspect="1"/>
        </xdr:cNvGrpSpPr>
      </xdr:nvGrpSpPr>
      <xdr:grpSpPr>
        <a:xfrm>
          <a:off x="16649700" y="5695950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</xdr:row>
      <xdr:rowOff>0</xdr:rowOff>
    </xdr:from>
    <xdr:to>
      <xdr:col>29</xdr:col>
      <xdr:colOff>200025</xdr:colOff>
      <xdr:row>19</xdr:row>
      <xdr:rowOff>152400</xdr:rowOff>
    </xdr:to>
    <xdr:grpSp>
      <xdr:nvGrpSpPr>
        <xdr:cNvPr id="197" name="Group 204"/>
        <xdr:cNvGrpSpPr>
          <a:grpSpLocks/>
        </xdr:cNvGrpSpPr>
      </xdr:nvGrpSpPr>
      <xdr:grpSpPr>
        <a:xfrm>
          <a:off x="18859500" y="4495800"/>
          <a:ext cx="2657475" cy="609600"/>
          <a:chOff x="114" y="180"/>
          <a:chExt cx="540" cy="40"/>
        </a:xfrm>
        <a:solidFill>
          <a:srgbClr val="FFFFFF"/>
        </a:solidFill>
      </xdr:grpSpPr>
      <xdr:sp>
        <xdr:nvSpPr>
          <xdr:cNvPr id="198" name="Rectangle 20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200025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05" name="Group 213"/>
        <xdr:cNvGrpSpPr>
          <a:grpSpLocks/>
        </xdr:cNvGrpSpPr>
      </xdr:nvGrpSpPr>
      <xdr:grpSpPr>
        <a:xfrm>
          <a:off x="62455425" y="7524750"/>
          <a:ext cx="1228725" cy="114300"/>
          <a:chOff x="471" y="743"/>
          <a:chExt cx="113" cy="12"/>
        </a:xfrm>
        <a:solidFill>
          <a:srgbClr val="FFFFFF"/>
        </a:solidFill>
      </xdr:grpSpPr>
      <xdr:sp>
        <xdr:nvSpPr>
          <xdr:cNvPr id="206" name="Rectangle 214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7" name="Group 215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208" name="Line 216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Line 217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10" name="Group 218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211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212" name="Line 220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3" name="Oval 221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4" name="Oval 222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5" name="Oval 223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6" name="Oval 224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7" name="Oval 225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8" name="Rectangle 226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9" name="Oval 227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0" name="Group 228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21" name="Rectangle 22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" name="Line 23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" name="Line 23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85</xdr:col>
      <xdr:colOff>85725</xdr:colOff>
      <xdr:row>28</xdr:row>
      <xdr:rowOff>38100</xdr:rowOff>
    </xdr:from>
    <xdr:to>
      <xdr:col>85</xdr:col>
      <xdr:colOff>447675</xdr:colOff>
      <xdr:row>28</xdr:row>
      <xdr:rowOff>209550</xdr:rowOff>
    </xdr:to>
    <xdr:grpSp>
      <xdr:nvGrpSpPr>
        <xdr:cNvPr id="224" name="Group 232"/>
        <xdr:cNvGrpSpPr>
          <a:grpSpLocks/>
        </xdr:cNvGrpSpPr>
      </xdr:nvGrpSpPr>
      <xdr:grpSpPr>
        <a:xfrm>
          <a:off x="63312675" y="704850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225" name="Group 233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226" name="Rectangle 234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Polygon 235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8" name="Group 236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229" name="Rectangle 237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Line 238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83</xdr:col>
      <xdr:colOff>200025</xdr:colOff>
      <xdr:row>30</xdr:row>
      <xdr:rowOff>66675</xdr:rowOff>
    </xdr:from>
    <xdr:to>
      <xdr:col>84</xdr:col>
      <xdr:colOff>123825</xdr:colOff>
      <xdr:row>30</xdr:row>
      <xdr:rowOff>180975</xdr:rowOff>
    </xdr:to>
    <xdr:grpSp>
      <xdr:nvGrpSpPr>
        <xdr:cNvPr id="231" name="Group 239"/>
        <xdr:cNvGrpSpPr>
          <a:grpSpLocks noChangeAspect="1"/>
        </xdr:cNvGrpSpPr>
      </xdr:nvGrpSpPr>
      <xdr:grpSpPr>
        <a:xfrm>
          <a:off x="61941075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2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36" name="Group 244"/>
        <xdr:cNvGrpSpPr>
          <a:grpSpLocks noChangeAspect="1"/>
        </xdr:cNvGrpSpPr>
      </xdr:nvGrpSpPr>
      <xdr:grpSpPr>
        <a:xfrm>
          <a:off x="56654700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32</xdr:row>
      <xdr:rowOff>76200</xdr:rowOff>
    </xdr:from>
    <xdr:to>
      <xdr:col>70</xdr:col>
      <xdr:colOff>552450</xdr:colOff>
      <xdr:row>32</xdr:row>
      <xdr:rowOff>114300</xdr:rowOff>
    </xdr:to>
    <xdr:sp>
      <xdr:nvSpPr>
        <xdr:cNvPr id="239" name="Line 247"/>
        <xdr:cNvSpPr>
          <a:spLocks/>
        </xdr:cNvSpPr>
      </xdr:nvSpPr>
      <xdr:spPr>
        <a:xfrm flipV="1">
          <a:off x="5166360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552450</xdr:colOff>
      <xdr:row>32</xdr:row>
      <xdr:rowOff>0</xdr:rowOff>
    </xdr:from>
    <xdr:to>
      <xdr:col>71</xdr:col>
      <xdr:colOff>323850</xdr:colOff>
      <xdr:row>32</xdr:row>
      <xdr:rowOff>76200</xdr:rowOff>
    </xdr:to>
    <xdr:sp>
      <xdr:nvSpPr>
        <xdr:cNvPr id="240" name="Line 248"/>
        <xdr:cNvSpPr>
          <a:spLocks/>
        </xdr:cNvSpPr>
      </xdr:nvSpPr>
      <xdr:spPr>
        <a:xfrm flipV="1">
          <a:off x="524065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241" name="Line 249"/>
        <xdr:cNvSpPr>
          <a:spLocks/>
        </xdr:cNvSpPr>
      </xdr:nvSpPr>
      <xdr:spPr>
        <a:xfrm flipV="1">
          <a:off x="53149500" y="7353300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63</xdr:col>
      <xdr:colOff>0</xdr:colOff>
      <xdr:row>30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45910500" y="72390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243" name="Group 251"/>
        <xdr:cNvGrpSpPr>
          <a:grpSpLocks noChangeAspect="1"/>
        </xdr:cNvGrpSpPr>
      </xdr:nvGrpSpPr>
      <xdr:grpSpPr>
        <a:xfrm>
          <a:off x="425291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2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22</xdr:row>
      <xdr:rowOff>219075</xdr:rowOff>
    </xdr:from>
    <xdr:to>
      <xdr:col>51</xdr:col>
      <xdr:colOff>419100</xdr:colOff>
      <xdr:row>24</xdr:row>
      <xdr:rowOff>114300</xdr:rowOff>
    </xdr:to>
    <xdr:grpSp>
      <xdr:nvGrpSpPr>
        <xdr:cNvPr id="246" name="Group 254"/>
        <xdr:cNvGrpSpPr>
          <a:grpSpLocks noChangeAspect="1"/>
        </xdr:cNvGrpSpPr>
      </xdr:nvGrpSpPr>
      <xdr:grpSpPr>
        <a:xfrm>
          <a:off x="3807142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2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28</xdr:row>
      <xdr:rowOff>76200</xdr:rowOff>
    </xdr:from>
    <xdr:to>
      <xdr:col>57</xdr:col>
      <xdr:colOff>419100</xdr:colOff>
      <xdr:row>28</xdr:row>
      <xdr:rowOff>190500</xdr:rowOff>
    </xdr:to>
    <xdr:grpSp>
      <xdr:nvGrpSpPr>
        <xdr:cNvPr id="249" name="Group 257"/>
        <xdr:cNvGrpSpPr>
          <a:grpSpLocks noChangeAspect="1"/>
        </xdr:cNvGrpSpPr>
      </xdr:nvGrpSpPr>
      <xdr:grpSpPr>
        <a:xfrm>
          <a:off x="42557700" y="7086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50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20</xdr:row>
      <xdr:rowOff>0</xdr:rowOff>
    </xdr:from>
    <xdr:ext cx="971550" cy="228600"/>
    <xdr:sp>
      <xdr:nvSpPr>
        <xdr:cNvPr id="253" name="text 7166"/>
        <xdr:cNvSpPr txBox="1">
          <a:spLocks noChangeArrowheads="1"/>
        </xdr:cNvSpPr>
      </xdr:nvSpPr>
      <xdr:spPr>
        <a:xfrm>
          <a:off x="23317200" y="5181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45910500" y="79248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49</xdr:col>
      <xdr:colOff>228600</xdr:colOff>
      <xdr:row>23</xdr:row>
      <xdr:rowOff>152400</xdr:rowOff>
    </xdr:from>
    <xdr:to>
      <xdr:col>50</xdr:col>
      <xdr:colOff>457200</xdr:colOff>
      <xdr:row>24</xdr:row>
      <xdr:rowOff>0</xdr:rowOff>
    </xdr:to>
    <xdr:sp>
      <xdr:nvSpPr>
        <xdr:cNvPr id="255" name="Line 263"/>
        <xdr:cNvSpPr>
          <a:spLocks/>
        </xdr:cNvSpPr>
      </xdr:nvSpPr>
      <xdr:spPr>
        <a:xfrm flipH="1" flipV="1">
          <a:off x="36709350" y="6019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23</xdr:row>
      <xdr:rowOff>114300</xdr:rowOff>
    </xdr:from>
    <xdr:to>
      <xdr:col>49</xdr:col>
      <xdr:colOff>228600</xdr:colOff>
      <xdr:row>23</xdr:row>
      <xdr:rowOff>152400</xdr:rowOff>
    </xdr:to>
    <xdr:sp>
      <xdr:nvSpPr>
        <xdr:cNvPr id="256" name="Line 264"/>
        <xdr:cNvSpPr>
          <a:spLocks/>
        </xdr:cNvSpPr>
      </xdr:nvSpPr>
      <xdr:spPr>
        <a:xfrm flipH="1" flipV="1">
          <a:off x="35966400" y="5981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24</xdr:row>
      <xdr:rowOff>0</xdr:rowOff>
    </xdr:from>
    <xdr:to>
      <xdr:col>51</xdr:col>
      <xdr:colOff>266700</xdr:colOff>
      <xdr:row>24</xdr:row>
      <xdr:rowOff>114300</xdr:rowOff>
    </xdr:to>
    <xdr:sp>
      <xdr:nvSpPr>
        <xdr:cNvPr id="257" name="Line 265"/>
        <xdr:cNvSpPr>
          <a:spLocks/>
        </xdr:cNvSpPr>
      </xdr:nvSpPr>
      <xdr:spPr>
        <a:xfrm flipH="1" flipV="1">
          <a:off x="37452300" y="609600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47625</xdr:colOff>
      <xdr:row>30</xdr:row>
      <xdr:rowOff>57150</xdr:rowOff>
    </xdr:from>
    <xdr:to>
      <xdr:col>70</xdr:col>
      <xdr:colOff>228600</xdr:colOff>
      <xdr:row>30</xdr:row>
      <xdr:rowOff>171450</xdr:rowOff>
    </xdr:to>
    <xdr:grpSp>
      <xdr:nvGrpSpPr>
        <xdr:cNvPr id="258" name="Group 266"/>
        <xdr:cNvGrpSpPr>
          <a:grpSpLocks noChangeAspect="1"/>
        </xdr:cNvGrpSpPr>
      </xdr:nvGrpSpPr>
      <xdr:grpSpPr>
        <a:xfrm>
          <a:off x="51387375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9" name="Line 2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33</xdr:row>
      <xdr:rowOff>57150</xdr:rowOff>
    </xdr:from>
    <xdr:to>
      <xdr:col>70</xdr:col>
      <xdr:colOff>600075</xdr:colOff>
      <xdr:row>33</xdr:row>
      <xdr:rowOff>171450</xdr:rowOff>
    </xdr:to>
    <xdr:grpSp>
      <xdr:nvGrpSpPr>
        <xdr:cNvPr id="265" name="Group 273"/>
        <xdr:cNvGrpSpPr>
          <a:grpSpLocks noChangeAspect="1"/>
        </xdr:cNvGrpSpPr>
      </xdr:nvGrpSpPr>
      <xdr:grpSpPr>
        <a:xfrm>
          <a:off x="51387375" y="82105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266" name="Line 27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8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8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8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8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8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8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8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30</xdr:row>
      <xdr:rowOff>57150</xdr:rowOff>
    </xdr:from>
    <xdr:to>
      <xdr:col>52</xdr:col>
      <xdr:colOff>228600</xdr:colOff>
      <xdr:row>30</xdr:row>
      <xdr:rowOff>171450</xdr:rowOff>
    </xdr:to>
    <xdr:grpSp>
      <xdr:nvGrpSpPr>
        <xdr:cNvPr id="280" name="Group 288"/>
        <xdr:cNvGrpSpPr>
          <a:grpSpLocks noChangeAspect="1"/>
        </xdr:cNvGrpSpPr>
      </xdr:nvGrpSpPr>
      <xdr:grpSpPr>
        <a:xfrm>
          <a:off x="38014275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81" name="Line 2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</xdr:colOff>
      <xdr:row>24</xdr:row>
      <xdr:rowOff>57150</xdr:rowOff>
    </xdr:from>
    <xdr:to>
      <xdr:col>47</xdr:col>
      <xdr:colOff>66675</xdr:colOff>
      <xdr:row>24</xdr:row>
      <xdr:rowOff>171450</xdr:rowOff>
    </xdr:to>
    <xdr:grpSp>
      <xdr:nvGrpSpPr>
        <xdr:cNvPr id="287" name="Group 295"/>
        <xdr:cNvGrpSpPr>
          <a:grpSpLocks/>
        </xdr:cNvGrpSpPr>
      </xdr:nvGrpSpPr>
      <xdr:grpSpPr>
        <a:xfrm>
          <a:off x="34070925" y="6153150"/>
          <a:ext cx="990600" cy="114300"/>
          <a:chOff x="330" y="719"/>
          <a:chExt cx="91" cy="12"/>
        </a:xfrm>
        <a:solidFill>
          <a:srgbClr val="FFFFFF"/>
        </a:solidFill>
      </xdr:grpSpPr>
      <xdr:sp>
        <xdr:nvSpPr>
          <xdr:cNvPr id="288" name="text 1492"/>
          <xdr:cNvSpPr txBox="1">
            <a:spLocks noChangeAspect="1" noChangeArrowheads="1"/>
          </xdr:cNvSpPr>
        </xdr:nvSpPr>
        <xdr:spPr>
          <a:xfrm>
            <a:off x="346" y="7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9" name="Line 297"/>
          <xdr:cNvSpPr>
            <a:spLocks noChangeAspect="1"/>
          </xdr:cNvSpPr>
        </xdr:nvSpPr>
        <xdr:spPr>
          <a:xfrm>
            <a:off x="333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8"/>
          <xdr:cNvSpPr>
            <a:spLocks noChangeAspect="1"/>
          </xdr:cNvSpPr>
        </xdr:nvSpPr>
        <xdr:spPr>
          <a:xfrm>
            <a:off x="373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9"/>
          <xdr:cNvSpPr>
            <a:spLocks noChangeAspect="1"/>
          </xdr:cNvSpPr>
        </xdr:nvSpPr>
        <xdr:spPr>
          <a:xfrm>
            <a:off x="409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00"/>
          <xdr:cNvSpPr>
            <a:spLocks noChangeAspect="1"/>
          </xdr:cNvSpPr>
        </xdr:nvSpPr>
        <xdr:spPr>
          <a:xfrm>
            <a:off x="397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01"/>
          <xdr:cNvSpPr>
            <a:spLocks noChangeAspect="1"/>
          </xdr:cNvSpPr>
        </xdr:nvSpPr>
        <xdr:spPr>
          <a:xfrm>
            <a:off x="385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02"/>
          <xdr:cNvSpPr>
            <a:spLocks noChangeAspect="1"/>
          </xdr:cNvSpPr>
        </xdr:nvSpPr>
        <xdr:spPr>
          <a:xfrm>
            <a:off x="361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03"/>
          <xdr:cNvSpPr>
            <a:spLocks noChangeAspect="1"/>
          </xdr:cNvSpPr>
        </xdr:nvSpPr>
        <xdr:spPr>
          <a:xfrm>
            <a:off x="330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21</xdr:row>
      <xdr:rowOff>123825</xdr:rowOff>
    </xdr:from>
    <xdr:to>
      <xdr:col>46</xdr:col>
      <xdr:colOff>371475</xdr:colOff>
      <xdr:row>22</xdr:row>
      <xdr:rowOff>9525</xdr:rowOff>
    </xdr:to>
    <xdr:grpSp>
      <xdr:nvGrpSpPr>
        <xdr:cNvPr id="296" name="Group 304"/>
        <xdr:cNvGrpSpPr>
          <a:grpSpLocks/>
        </xdr:cNvGrpSpPr>
      </xdr:nvGrpSpPr>
      <xdr:grpSpPr>
        <a:xfrm>
          <a:off x="33404175" y="5534025"/>
          <a:ext cx="990600" cy="114300"/>
          <a:chOff x="330" y="719"/>
          <a:chExt cx="91" cy="12"/>
        </a:xfrm>
        <a:solidFill>
          <a:srgbClr val="FFFFFF"/>
        </a:solidFill>
      </xdr:grpSpPr>
      <xdr:sp>
        <xdr:nvSpPr>
          <xdr:cNvPr id="297" name="text 1492"/>
          <xdr:cNvSpPr txBox="1">
            <a:spLocks noChangeAspect="1" noChangeArrowheads="1"/>
          </xdr:cNvSpPr>
        </xdr:nvSpPr>
        <xdr:spPr>
          <a:xfrm>
            <a:off x="346" y="7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8" name="Line 306"/>
          <xdr:cNvSpPr>
            <a:spLocks noChangeAspect="1"/>
          </xdr:cNvSpPr>
        </xdr:nvSpPr>
        <xdr:spPr>
          <a:xfrm>
            <a:off x="333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"/>
          <xdr:cNvSpPr>
            <a:spLocks noChangeAspect="1"/>
          </xdr:cNvSpPr>
        </xdr:nvSpPr>
        <xdr:spPr>
          <a:xfrm>
            <a:off x="373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8"/>
          <xdr:cNvSpPr>
            <a:spLocks noChangeAspect="1"/>
          </xdr:cNvSpPr>
        </xdr:nvSpPr>
        <xdr:spPr>
          <a:xfrm>
            <a:off x="409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9"/>
          <xdr:cNvSpPr>
            <a:spLocks noChangeAspect="1"/>
          </xdr:cNvSpPr>
        </xdr:nvSpPr>
        <xdr:spPr>
          <a:xfrm>
            <a:off x="397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10"/>
          <xdr:cNvSpPr>
            <a:spLocks noChangeAspect="1"/>
          </xdr:cNvSpPr>
        </xdr:nvSpPr>
        <xdr:spPr>
          <a:xfrm>
            <a:off x="385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11"/>
          <xdr:cNvSpPr>
            <a:spLocks noChangeAspect="1"/>
          </xdr:cNvSpPr>
        </xdr:nvSpPr>
        <xdr:spPr>
          <a:xfrm>
            <a:off x="361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2"/>
          <xdr:cNvSpPr>
            <a:spLocks noChangeAspect="1"/>
          </xdr:cNvSpPr>
        </xdr:nvSpPr>
        <xdr:spPr>
          <a:xfrm>
            <a:off x="330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123825</xdr:colOff>
      <xdr:row>30</xdr:row>
      <xdr:rowOff>114300</xdr:rowOff>
    </xdr:from>
    <xdr:ext cx="295275" cy="228600"/>
    <xdr:sp>
      <xdr:nvSpPr>
        <xdr:cNvPr id="305" name="text 342"/>
        <xdr:cNvSpPr txBox="1">
          <a:spLocks noChangeArrowheads="1"/>
        </xdr:cNvSpPr>
      </xdr:nvSpPr>
      <xdr:spPr>
        <a:xfrm>
          <a:off x="54435375" y="75819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6" name="Line 316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7" name="Line 31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08" name="Line 31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9" name="Line 31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0" name="Line 32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1" name="Line 32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2" name="Line 322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3" name="Line 323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4" name="Line 32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5" name="Line 32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6" name="Line 32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7" name="Line 32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18" name="Line 328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19" name="Line 32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0" name="Line 33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1" name="Line 33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2" name="Line 33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3" name="Line 333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24" name="Line 334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25" name="Line 335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6" name="Line 33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7" name="Line 33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8" name="Line 33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9" name="Line 33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0" name="Line 34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1" name="Line 34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2" name="Line 34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3" name="Line 343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4" name="Line 34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5" name="Line 345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6" name="Line 34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7" name="Line 347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8" name="Line 348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9" name="Line 34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0" name="Line 350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1" name="Line 351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2" name="Line 352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3" name="Line 353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4" name="Line 354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5" name="Line 35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46" name="Line 35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7" name="Line 35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48" name="Line 35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9" name="Line 35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0" name="Line 360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1" name="Line 36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2" name="Line 36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3" name="Line 363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4" name="Line 36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5" name="Line 36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56" name="Line 366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57" name="Line 367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8" name="Line 36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9" name="Line 36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0" name="Line 37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1" name="Line 37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62" name="Line 372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63" name="Line 373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4" name="Line 37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5" name="Line 37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6" name="Line 37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7" name="Line 37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8" name="Line 37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9" name="Line 379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0" name="Line 38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1" name="Line 38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2" name="Line 38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3" name="Line 383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4" name="Line 38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5" name="Line 385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6" name="Line 386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7" name="Line 387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8" name="Line 388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9" name="Line 38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0" name="Line 390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1" name="Line 391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2" name="Line 39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3" name="Line 39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4" name="Line 39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5" name="Line 39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6" name="Line 39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7" name="Line 39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8" name="Line 39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9" name="Line 39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0" name="Line 40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1" name="Line 40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2" name="Line 40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40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4" name="Line 40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5" name="Line 40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6" name="Line 40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7" name="Line 40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8" name="Line 40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9" name="Line 40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0" name="Line 41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1" name="Line 41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2" name="Line 41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3" name="Line 41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4" name="Line 41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5" name="Line 41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6" name="Line 41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7" name="Line 41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8" name="Line 41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9" name="Line 41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0" name="Line 42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1" name="Line 42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2" name="Line 42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3" name="Line 42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4" name="Line 424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5" name="Line 425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6" name="Line 426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7" name="Line 427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8" name="Line 428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9" name="Line 429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20" name="Line 430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21" name="Line 431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2" name="Line 432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3" name="Line 433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4" name="Line 434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5" name="Line 435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26" name="Line 43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7" name="Line 437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28" name="Line 43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9" name="Line 439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0" name="Line 440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1" name="Line 441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32" name="Line 442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33" name="Line 443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4" name="Line 44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5" name="Line 445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6" name="Line 44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7" name="Line 447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38" name="Line 448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39" name="Line 449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0" name="Line 450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1" name="Line 451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2" name="Line 45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3" name="Line 453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4" name="Line 454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5" name="Line 455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6" name="Line 45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7" name="Line 457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8" name="Line 45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9" name="Line 459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0" name="Line 46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1" name="Line 46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52" name="Line 46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53" name="Line 463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54" name="Line 46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55" name="Line 465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6" name="Line 466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7" name="Line 467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58" name="Line 46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59" name="Line 469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0" name="Line 470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61" name="Line 471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2" name="Line 47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3" name="Line 473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4" name="Line 47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5" name="Line 475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6" name="Line 47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7" name="Line 477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8" name="Line 47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9" name="Line 479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0" name="Line 48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1" name="Line 48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2" name="Line 482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3" name="Line 483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4" name="Line 484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5" name="Line 485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6" name="Line 48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7" name="Line 48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8" name="Line 48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9" name="Line 48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0" name="Line 49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1" name="Line 49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2" name="Line 49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3" name="Line 49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4" name="Line 49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5" name="Line 49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6" name="Line 49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7" name="Line 49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8" name="Line 49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9" name="Line 49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0" name="Line 50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1" name="Line 50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2" name="Line 50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3" name="Line 50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4" name="Line 50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5" name="Line 50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6" name="Line 50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7" name="Line 50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8" name="Line 50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9" name="Line 50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0" name="Line 51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1" name="Line 51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2" name="Line 51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3" name="Line 51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4" name="Line 51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5" name="Line 51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6" name="Line 51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7" name="Line 51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08" name="Line 518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09" name="Line 519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0" name="Line 52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1" name="Line 52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2" name="Line 522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3" name="Line 523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4" name="Line 524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5" name="Line 525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6" name="Line 526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7" name="Line 527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8" name="Line 528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9" name="Line 529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0" name="Line 53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1" name="Line 531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2" name="Line 53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3" name="Line 533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4" name="Line 53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5" name="Line 53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6" name="Line 536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7" name="Line 537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8" name="Line 53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9" name="Line 53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0" name="Line 54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1" name="Line 54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2" name="Line 54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3" name="Line 54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4" name="Line 54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5" name="Line 54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6" name="Line 54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7" name="Line 54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8" name="Line 54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9" name="Line 54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0" name="Line 55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1" name="Line 55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2" name="Line 55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3" name="Line 55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4" name="Line 55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5" name="Line 55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6" name="Line 55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7" name="Line 55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48" name="Line 558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49" name="Line 55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0" name="Line 56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1" name="Line 56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2" name="Line 56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3" name="Line 56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4" name="Line 564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5" name="Line 565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6" name="Line 56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7" name="Line 56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8" name="Line 56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9" name="Line 56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0" name="Line 57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1" name="Line 57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62" name="Line 57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63" name="Line 57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64" name="Line 57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65" name="Line 575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6" name="Line 576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7" name="Line 577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68" name="Line 57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69" name="Line 57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0" name="Line 58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71" name="Line 58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2" name="Line 58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3" name="Line 58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4" name="Line 58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5" name="Line 58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6" name="Line 58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7" name="Line 58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8" name="Line 58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9" name="Line 58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0" name="Line 59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1" name="Line 59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2" name="Line 592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3" name="Line 593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4" name="Line 594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5" name="Line 595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86" name="Line 596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87" name="Line 59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88" name="Line 59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89" name="Line 59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90" name="Line 60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1" name="Line 60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2" name="Line 602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3" name="Line 60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94" name="Line 60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5" name="Line 605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96" name="Line 60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7" name="Line 60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98" name="Line 608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99" name="Line 609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0" name="Line 61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1" name="Line 61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2" name="Line 61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3" name="Line 61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04" name="Line 614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05" name="Line 615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6" name="Line 61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7" name="Line 61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8" name="Line 61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9" name="Line 61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0" name="Line 62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1" name="Line 62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2" name="Line 62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3" name="Line 62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4" name="Line 62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5" name="Line 62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6" name="Line 62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7" name="Line 62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18" name="Line 628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19" name="Line 629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0" name="Line 63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1" name="Line 63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2" name="Line 632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3" name="Line 633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4" name="Line 63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5" name="Line 63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6" name="Line 63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7" name="Line 63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8" name="Line 63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9" name="Line 63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0" name="Line 64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1" name="Line 64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2" name="Line 642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3" name="Line 643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4" name="Line 64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5" name="Line 645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6" name="Line 64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7" name="Line 647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8" name="Line 648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9" name="Line 649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0" name="Line 65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1" name="Line 651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2" name="Line 65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3" name="Line 653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44" name="Line 65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45" name="Line 655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6" name="Line 65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7" name="Line 657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8" name="Line 65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9" name="Line 659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50" name="Line 660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51" name="Line 661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2" name="Line 66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53" name="Line 663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4" name="Line 66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55" name="Line 665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6" name="Line 66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7" name="Line 66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8" name="Line 66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9" name="Line 66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0" name="Line 67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1" name="Line 67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2" name="Line 67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3" name="Line 67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4" name="Line 67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5" name="Line 675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6" name="Line 676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7" name="Line 677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8" name="Line 678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9" name="Line 679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0" name="Line 68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1" name="Line 68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2" name="Line 68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3" name="Line 68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4" name="Line 68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5" name="Line 68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6" name="Line 68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7" name="Line 68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8" name="Line 68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9" name="Line 68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0" name="Line 69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1" name="Line 69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2" name="Line 69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3" name="Line 69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4" name="Line 69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5" name="Line 69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6" name="Line 69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7" name="Line 69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8" name="Line 69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9" name="Line 69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0" name="Line 70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1" name="Line 70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2" name="Line 70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3" name="Line 70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4" name="Line 70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5" name="Line 70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6" name="Line 70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7" name="Line 70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8" name="Line 70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9" name="Line 70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00" name="Line 71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01" name="Line 71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2" name="Line 712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3" name="Line 713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4" name="Line 71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5" name="Line 715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6" name="Line 716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7" name="Line 717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8" name="Line 718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9" name="Line 719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0" name="Line 720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1" name="Line 721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2" name="Line 722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3" name="Line 723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4" name="Line 72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5" name="Line 725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6" name="Line 72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7" name="Line 727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8" name="Line 72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9" name="Line 72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20" name="Line 730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21" name="Line 731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2" name="Line 73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3" name="Line 73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4" name="Line 73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5" name="Line 73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6" name="Line 73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7" name="Line 73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8" name="Line 73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9" name="Line 73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0" name="Line 74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1" name="Line 74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2" name="Line 74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3" name="Line 74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4" name="Line 74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5" name="Line 74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6" name="Line 74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7" name="Line 74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8" name="Line 74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9" name="Line 74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40" name="Line 75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41" name="Line 75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2" name="Line 75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3" name="Line 75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4" name="Line 75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5" name="Line 75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6" name="Line 75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7" name="Line 75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8" name="Line 75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9" name="Line 75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0" name="Line 76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1" name="Line 76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2" name="Line 76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3" name="Line 76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4" name="Line 76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5" name="Line 76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6" name="Line 76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7" name="Line 76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8" name="Line 76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9" name="Line 76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0" name="Line 77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1" name="Line 77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2" name="Line 77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3" name="Line 77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4" name="Line 77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5" name="Line 77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6" name="Line 77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7" name="Line 77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8" name="Line 77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9" name="Line 77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0" name="Line 78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1" name="Line 78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2" name="Line 78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3" name="Line 78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4" name="Line 78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5" name="Line 78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6" name="Line 78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7" name="Line 78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8" name="Line 78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9" name="Line 78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0" name="Line 79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1" name="Line 79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2" name="Line 79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3" name="Line 79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4" name="Line 79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5" name="Line 79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6" name="Line 79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7" name="Line 79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8" name="Line 79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9" name="Line 79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0" name="Line 80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1" name="Line 80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2" name="Line 80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3" name="Line 80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4" name="Line 80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5" name="Line 80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6" name="Line 80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7" name="Line 80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34</xdr:row>
      <xdr:rowOff>9525</xdr:rowOff>
    </xdr:from>
    <xdr:to>
      <xdr:col>20</xdr:col>
      <xdr:colOff>942975</xdr:colOff>
      <xdr:row>37</xdr:row>
      <xdr:rowOff>0</xdr:rowOff>
    </xdr:to>
    <xdr:sp>
      <xdr:nvSpPr>
        <xdr:cNvPr id="798" name="Rectangle 808"/>
        <xdr:cNvSpPr>
          <a:spLocks/>
        </xdr:cNvSpPr>
      </xdr:nvSpPr>
      <xdr:spPr>
        <a:xfrm>
          <a:off x="15068550" y="8391525"/>
          <a:ext cx="276225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17</xdr:row>
      <xdr:rowOff>0</xdr:rowOff>
    </xdr:from>
    <xdr:to>
      <xdr:col>26</xdr:col>
      <xdr:colOff>0</xdr:colOff>
      <xdr:row>18</xdr:row>
      <xdr:rowOff>0</xdr:rowOff>
    </xdr:to>
    <xdr:sp>
      <xdr:nvSpPr>
        <xdr:cNvPr id="799" name="Rectangle 809"/>
        <xdr:cNvSpPr>
          <a:spLocks/>
        </xdr:cNvSpPr>
      </xdr:nvSpPr>
      <xdr:spPr>
        <a:xfrm>
          <a:off x="15154275" y="4495800"/>
          <a:ext cx="37052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26</xdr:row>
      <xdr:rowOff>0</xdr:rowOff>
    </xdr:from>
    <xdr:to>
      <xdr:col>26</xdr:col>
      <xdr:colOff>0</xdr:colOff>
      <xdr:row>27</xdr:row>
      <xdr:rowOff>0</xdr:rowOff>
    </xdr:to>
    <xdr:sp>
      <xdr:nvSpPr>
        <xdr:cNvPr id="800" name="Rectangle 810"/>
        <xdr:cNvSpPr>
          <a:spLocks/>
        </xdr:cNvSpPr>
      </xdr:nvSpPr>
      <xdr:spPr>
        <a:xfrm>
          <a:off x="15173325" y="6553200"/>
          <a:ext cx="36861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01" name="Line 811"/>
        <xdr:cNvSpPr>
          <a:spLocks/>
        </xdr:cNvSpPr>
      </xdr:nvSpPr>
      <xdr:spPr>
        <a:xfrm flipH="1">
          <a:off x="33347025" y="1122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02" name="Line 812"/>
        <xdr:cNvSpPr>
          <a:spLocks/>
        </xdr:cNvSpPr>
      </xdr:nvSpPr>
      <xdr:spPr>
        <a:xfrm flipH="1">
          <a:off x="33347025" y="1122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9" customWidth="1"/>
    <col min="2" max="2" width="11.25390625" style="113" customWidth="1"/>
    <col min="3" max="18" width="11.25390625" style="70" customWidth="1"/>
    <col min="19" max="19" width="4.75390625" style="69" customWidth="1"/>
    <col min="20" max="20" width="1.75390625" style="69" customWidth="1"/>
    <col min="21" max="16384" width="9.125" style="70" customWidth="1"/>
  </cols>
  <sheetData>
    <row r="1" spans="1:20" s="68" customFormat="1" ht="9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S1" s="65"/>
      <c r="T1" s="65"/>
    </row>
    <row r="2" spans="2:18" ht="36" customHeight="1">
      <c r="B2" s="70"/>
      <c r="D2" s="71"/>
      <c r="E2" s="71"/>
      <c r="F2" s="71"/>
      <c r="G2" s="71"/>
      <c r="H2" s="71"/>
      <c r="I2" s="71"/>
      <c r="J2" s="71"/>
      <c r="K2" s="71"/>
      <c r="L2" s="71"/>
      <c r="R2" s="72"/>
    </row>
    <row r="3" spans="2:12" s="69" customFormat="1" ht="18" customHeight="1">
      <c r="B3" s="73"/>
      <c r="C3" s="73"/>
      <c r="D3" s="73"/>
      <c r="J3" s="74"/>
      <c r="K3" s="73"/>
      <c r="L3" s="73"/>
    </row>
    <row r="4" spans="1:22" s="81" customFormat="1" ht="22.5" customHeight="1">
      <c r="A4" s="75"/>
      <c r="B4" s="76" t="s">
        <v>0</v>
      </c>
      <c r="C4" s="168" t="s">
        <v>109</v>
      </c>
      <c r="D4" s="77"/>
      <c r="E4" s="75"/>
      <c r="F4" s="75"/>
      <c r="G4" s="75"/>
      <c r="H4" s="75"/>
      <c r="I4" s="77"/>
      <c r="J4" s="6" t="s">
        <v>51</v>
      </c>
      <c r="K4" s="77"/>
      <c r="L4" s="78"/>
      <c r="M4" s="77"/>
      <c r="N4" s="77"/>
      <c r="O4" s="77"/>
      <c r="P4" s="77"/>
      <c r="Q4" s="174" t="s">
        <v>1</v>
      </c>
      <c r="R4" s="79">
        <v>749051</v>
      </c>
      <c r="S4" s="77"/>
      <c r="T4" s="77"/>
      <c r="U4" s="80"/>
      <c r="V4" s="80"/>
    </row>
    <row r="5" spans="2:22" s="82" customFormat="1" ht="18" customHeight="1" thickBot="1">
      <c r="B5" s="83"/>
      <c r="C5" s="84"/>
      <c r="D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s="90" customFormat="1" ht="21" customHeight="1">
      <c r="A6" s="85"/>
      <c r="B6" s="86"/>
      <c r="C6" s="87"/>
      <c r="D6" s="86"/>
      <c r="E6" s="88"/>
      <c r="F6" s="88"/>
      <c r="G6" s="88"/>
      <c r="H6" s="88"/>
      <c r="I6" s="88"/>
      <c r="J6" s="86"/>
      <c r="K6" s="86"/>
      <c r="L6" s="86"/>
      <c r="M6" s="86"/>
      <c r="N6" s="86"/>
      <c r="O6" s="86"/>
      <c r="P6" s="86"/>
      <c r="Q6" s="86"/>
      <c r="R6" s="86"/>
      <c r="S6" s="89"/>
      <c r="T6" s="74"/>
      <c r="U6" s="74"/>
      <c r="V6" s="74"/>
    </row>
    <row r="7" spans="1:21" ht="21" customHeight="1">
      <c r="A7" s="9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2"/>
      <c r="T7" s="73"/>
      <c r="U7" s="71"/>
    </row>
    <row r="8" spans="1:21" ht="24.75" customHeight="1">
      <c r="A8" s="91"/>
      <c r="B8" s="118"/>
      <c r="C8" s="119" t="s">
        <v>2</v>
      </c>
      <c r="D8" s="120"/>
      <c r="E8" s="120"/>
      <c r="F8" s="120"/>
      <c r="G8" s="120"/>
      <c r="H8" s="121"/>
      <c r="I8" s="121"/>
      <c r="J8" s="93" t="s">
        <v>113</v>
      </c>
      <c r="K8" s="121"/>
      <c r="L8" s="121"/>
      <c r="M8" s="120"/>
      <c r="N8" s="120"/>
      <c r="O8" s="120"/>
      <c r="P8" s="120"/>
      <c r="Q8" s="120"/>
      <c r="R8" s="175"/>
      <c r="S8" s="92"/>
      <c r="T8" s="73"/>
      <c r="U8" s="71"/>
    </row>
    <row r="9" spans="1:21" ht="24.75" customHeight="1">
      <c r="A9" s="91"/>
      <c r="B9" s="118"/>
      <c r="C9" s="114" t="s">
        <v>3</v>
      </c>
      <c r="D9" s="120"/>
      <c r="E9" s="120"/>
      <c r="F9" s="120"/>
      <c r="G9" s="120"/>
      <c r="H9" s="120"/>
      <c r="I9" s="120"/>
      <c r="J9" s="122" t="s">
        <v>114</v>
      </c>
      <c r="K9" s="120"/>
      <c r="L9" s="120"/>
      <c r="M9" s="120"/>
      <c r="N9" s="120"/>
      <c r="O9" s="120"/>
      <c r="P9" s="409" t="s">
        <v>52</v>
      </c>
      <c r="Q9" s="409"/>
      <c r="R9" s="94"/>
      <c r="S9" s="92"/>
      <c r="T9" s="73"/>
      <c r="U9" s="71"/>
    </row>
    <row r="10" spans="1:21" ht="24.75" customHeight="1">
      <c r="A10" s="91"/>
      <c r="B10" s="118"/>
      <c r="C10" s="114" t="s">
        <v>5</v>
      </c>
      <c r="D10" s="120"/>
      <c r="E10" s="120"/>
      <c r="F10" s="120"/>
      <c r="G10" s="120"/>
      <c r="H10" s="120"/>
      <c r="I10" s="120"/>
      <c r="J10" s="122" t="s">
        <v>4</v>
      </c>
      <c r="K10" s="120"/>
      <c r="L10" s="120"/>
      <c r="M10" s="120"/>
      <c r="N10" s="120"/>
      <c r="O10" s="120"/>
      <c r="P10" s="409"/>
      <c r="Q10" s="409"/>
      <c r="R10" s="175"/>
      <c r="S10" s="92"/>
      <c r="T10" s="73"/>
      <c r="U10" s="71"/>
    </row>
    <row r="11" spans="1:21" ht="21" customHeight="1">
      <c r="A11" s="9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76"/>
      <c r="S11" s="92"/>
      <c r="T11" s="73"/>
      <c r="U11" s="71"/>
    </row>
    <row r="12" spans="1:21" ht="21" customHeight="1">
      <c r="A12" s="91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75"/>
      <c r="S12" s="92"/>
      <c r="T12" s="73"/>
      <c r="U12" s="71"/>
    </row>
    <row r="13" spans="1:21" ht="21" customHeight="1">
      <c r="A13" s="91"/>
      <c r="B13" s="118"/>
      <c r="C13" s="177" t="s">
        <v>53</v>
      </c>
      <c r="D13" s="120"/>
      <c r="E13" s="120"/>
      <c r="F13" s="120"/>
      <c r="H13" s="178" t="s">
        <v>6</v>
      </c>
      <c r="J13" s="179"/>
      <c r="K13" s="179"/>
      <c r="L13" s="180" t="s">
        <v>116</v>
      </c>
      <c r="N13" s="179"/>
      <c r="O13" s="179"/>
      <c r="P13" s="179"/>
      <c r="Q13" s="120"/>
      <c r="R13" s="175"/>
      <c r="S13" s="92"/>
      <c r="T13" s="73"/>
      <c r="U13" s="71"/>
    </row>
    <row r="14" spans="1:21" ht="21" customHeight="1">
      <c r="A14" s="91"/>
      <c r="B14" s="118"/>
      <c r="C14" s="167" t="s">
        <v>54</v>
      </c>
      <c r="D14" s="120"/>
      <c r="E14" s="120"/>
      <c r="F14" s="120"/>
      <c r="H14" s="181">
        <v>391.04</v>
      </c>
      <c r="J14" s="179"/>
      <c r="K14" s="179"/>
      <c r="L14" s="182">
        <v>391.04</v>
      </c>
      <c r="N14" s="179"/>
      <c r="O14" s="179"/>
      <c r="P14" s="179"/>
      <c r="Q14" s="120"/>
      <c r="R14" s="175"/>
      <c r="S14" s="92"/>
      <c r="T14" s="73"/>
      <c r="U14" s="71"/>
    </row>
    <row r="15" spans="1:21" ht="21" customHeight="1">
      <c r="A15" s="91"/>
      <c r="B15" s="118"/>
      <c r="C15" s="167" t="s">
        <v>55</v>
      </c>
      <c r="D15" s="120"/>
      <c r="E15" s="120"/>
      <c r="F15" s="120"/>
      <c r="H15" s="399"/>
      <c r="J15" s="399" t="s">
        <v>111</v>
      </c>
      <c r="K15" s="183"/>
      <c r="L15" s="184"/>
      <c r="N15" s="120"/>
      <c r="O15" s="185"/>
      <c r="P15" s="120"/>
      <c r="Q15" s="120"/>
      <c r="R15" s="175"/>
      <c r="S15" s="92"/>
      <c r="T15" s="73"/>
      <c r="U15" s="71"/>
    </row>
    <row r="16" spans="1:21" ht="21" customHeight="1">
      <c r="A16" s="91"/>
      <c r="B16" s="118"/>
      <c r="C16" s="120"/>
      <c r="D16" s="120"/>
      <c r="E16" s="120"/>
      <c r="F16" s="120"/>
      <c r="G16" s="120"/>
      <c r="H16" s="404"/>
      <c r="I16" s="120"/>
      <c r="J16" s="404" t="s">
        <v>115</v>
      </c>
      <c r="K16" s="120"/>
      <c r="L16" s="120"/>
      <c r="M16" s="120"/>
      <c r="N16" s="120"/>
      <c r="O16" s="120"/>
      <c r="P16" s="120"/>
      <c r="Q16" s="120"/>
      <c r="R16" s="175"/>
      <c r="S16" s="92"/>
      <c r="T16" s="73"/>
      <c r="U16" s="71"/>
    </row>
    <row r="17" spans="1:21" ht="21" customHeight="1">
      <c r="A17" s="91"/>
      <c r="B17" s="123"/>
      <c r="C17" s="124"/>
      <c r="D17" s="124"/>
      <c r="E17" s="124"/>
      <c r="F17" s="124"/>
      <c r="G17" s="124"/>
      <c r="H17" s="124"/>
      <c r="I17" s="124"/>
      <c r="J17" s="398" t="s">
        <v>110</v>
      </c>
      <c r="K17" s="124"/>
      <c r="L17" s="124"/>
      <c r="M17" s="124"/>
      <c r="N17" s="124"/>
      <c r="O17" s="124"/>
      <c r="P17" s="124"/>
      <c r="Q17" s="124"/>
      <c r="R17" s="176"/>
      <c r="S17" s="92"/>
      <c r="T17" s="73"/>
      <c r="U17" s="71"/>
    </row>
    <row r="18" spans="1:21" ht="21" customHeight="1">
      <c r="A18" s="91"/>
      <c r="B18" s="118"/>
      <c r="C18" s="120"/>
      <c r="D18" s="120"/>
      <c r="E18" s="120"/>
      <c r="F18" s="120"/>
      <c r="G18" s="186"/>
      <c r="H18" s="120"/>
      <c r="I18" s="120"/>
      <c r="J18" s="186" t="s">
        <v>112</v>
      </c>
      <c r="K18" s="120"/>
      <c r="L18" s="120"/>
      <c r="M18" s="186"/>
      <c r="N18" s="120"/>
      <c r="O18" s="120"/>
      <c r="P18" s="120"/>
      <c r="Q18" s="120"/>
      <c r="R18" s="175"/>
      <c r="S18" s="92"/>
      <c r="T18" s="73"/>
      <c r="U18" s="71"/>
    </row>
    <row r="19" spans="1:21" ht="21" customHeight="1">
      <c r="A19" s="91"/>
      <c r="B19" s="118"/>
      <c r="C19" s="167" t="s">
        <v>10</v>
      </c>
      <c r="D19" s="120"/>
      <c r="E19" s="120"/>
      <c r="F19" s="187"/>
      <c r="G19" s="120"/>
      <c r="H19" s="167"/>
      <c r="I19" s="188" t="s">
        <v>56</v>
      </c>
      <c r="J19" s="188"/>
      <c r="K19" s="409" t="s">
        <v>57</v>
      </c>
      <c r="L19" s="409"/>
      <c r="M19" s="120"/>
      <c r="P19" s="409"/>
      <c r="Q19" s="409"/>
      <c r="R19" s="175"/>
      <c r="S19" s="92"/>
      <c r="T19" s="73"/>
      <c r="U19" s="71"/>
    </row>
    <row r="20" spans="1:21" ht="21" customHeight="1">
      <c r="A20" s="91"/>
      <c r="B20" s="189"/>
      <c r="C20" s="400" t="s">
        <v>11</v>
      </c>
      <c r="D20" s="190"/>
      <c r="E20" s="190"/>
      <c r="F20" s="401"/>
      <c r="G20" s="190"/>
      <c r="H20" s="400"/>
      <c r="I20" s="402" t="s">
        <v>58</v>
      </c>
      <c r="J20" s="402"/>
      <c r="K20" s="410" t="s">
        <v>59</v>
      </c>
      <c r="L20" s="410"/>
      <c r="M20" s="190"/>
      <c r="N20" s="403"/>
      <c r="O20" s="403"/>
      <c r="P20" s="410"/>
      <c r="Q20" s="410"/>
      <c r="R20" s="191"/>
      <c r="S20" s="92"/>
      <c r="T20" s="73"/>
      <c r="U20" s="71"/>
    </row>
    <row r="21" spans="1:21" ht="21" customHeight="1">
      <c r="A21" s="91"/>
      <c r="B21" s="96"/>
      <c r="C21" s="97"/>
      <c r="D21" s="97"/>
      <c r="E21" s="98"/>
      <c r="F21" s="98"/>
      <c r="G21" s="98"/>
      <c r="H21" s="98"/>
      <c r="I21" s="97"/>
      <c r="J21" s="99"/>
      <c r="K21" s="97"/>
      <c r="L21" s="97"/>
      <c r="M21" s="97"/>
      <c r="N21" s="97"/>
      <c r="O21" s="97"/>
      <c r="P21" s="97"/>
      <c r="Q21" s="97"/>
      <c r="R21" s="97"/>
      <c r="S21" s="92"/>
      <c r="T21" s="73"/>
      <c r="U21" s="71"/>
    </row>
    <row r="22" spans="1:19" ht="30" customHeight="1">
      <c r="A22" s="101"/>
      <c r="B22" s="192"/>
      <c r="C22" s="193"/>
      <c r="D22" s="420" t="s">
        <v>12</v>
      </c>
      <c r="E22" s="421"/>
      <c r="F22" s="421"/>
      <c r="G22" s="421"/>
      <c r="H22" s="193"/>
      <c r="I22" s="194"/>
      <c r="J22" s="195"/>
      <c r="K22" s="192"/>
      <c r="L22" s="193"/>
      <c r="M22" s="420" t="s">
        <v>13</v>
      </c>
      <c r="N22" s="420"/>
      <c r="O22" s="420"/>
      <c r="P22" s="420"/>
      <c r="Q22" s="193"/>
      <c r="R22" s="194"/>
      <c r="S22" s="92"/>
    </row>
    <row r="23" spans="1:20" s="107" customFormat="1" ht="21" customHeight="1" thickBot="1">
      <c r="A23" s="102"/>
      <c r="B23" s="103" t="s">
        <v>14</v>
      </c>
      <c r="C23" s="104" t="s">
        <v>15</v>
      </c>
      <c r="D23" s="104" t="s">
        <v>16</v>
      </c>
      <c r="E23" s="105" t="s">
        <v>17</v>
      </c>
      <c r="F23" s="422" t="s">
        <v>18</v>
      </c>
      <c r="G23" s="394"/>
      <c r="H23" s="394"/>
      <c r="I23" s="395"/>
      <c r="J23" s="195"/>
      <c r="K23" s="103" t="s">
        <v>14</v>
      </c>
      <c r="L23" s="104" t="s">
        <v>15</v>
      </c>
      <c r="M23" s="104" t="s">
        <v>16</v>
      </c>
      <c r="N23" s="105" t="s">
        <v>17</v>
      </c>
      <c r="O23" s="422" t="s">
        <v>18</v>
      </c>
      <c r="P23" s="394"/>
      <c r="Q23" s="394"/>
      <c r="R23" s="395"/>
      <c r="S23" s="106"/>
      <c r="T23" s="69"/>
    </row>
    <row r="24" spans="1:20" s="81" customFormat="1" ht="21" customHeight="1" thickTop="1">
      <c r="A24" s="101"/>
      <c r="B24" s="196"/>
      <c r="C24" s="197"/>
      <c r="D24" s="198"/>
      <c r="E24" s="199"/>
      <c r="F24" s="200"/>
      <c r="G24" s="201"/>
      <c r="H24" s="201"/>
      <c r="I24" s="95"/>
      <c r="J24" s="195"/>
      <c r="K24" s="196"/>
      <c r="L24" s="197"/>
      <c r="M24" s="198"/>
      <c r="N24" s="199"/>
      <c r="O24" s="200"/>
      <c r="P24" s="201"/>
      <c r="Q24" s="201"/>
      <c r="R24" s="95"/>
      <c r="S24" s="92"/>
      <c r="T24" s="69"/>
    </row>
    <row r="25" spans="1:20" s="81" customFormat="1" ht="21" customHeight="1">
      <c r="A25" s="101"/>
      <c r="B25" s="202">
        <v>1</v>
      </c>
      <c r="C25" s="108">
        <v>390.967</v>
      </c>
      <c r="D25" s="108">
        <v>391.39</v>
      </c>
      <c r="E25" s="109">
        <f aca="true" t="shared" si="0" ref="E25:E31">(D25-C25)*1000</f>
        <v>423.0000000000018</v>
      </c>
      <c r="F25" s="417" t="s">
        <v>64</v>
      </c>
      <c r="G25" s="418"/>
      <c r="H25" s="418"/>
      <c r="I25" s="419"/>
      <c r="J25" s="195"/>
      <c r="K25" s="202">
        <v>1</v>
      </c>
      <c r="L25" s="203"/>
      <c r="M25" s="203"/>
      <c r="N25" s="204">
        <f>(M25-L25)*1000</f>
        <v>0</v>
      </c>
      <c r="O25" s="414" t="s">
        <v>101</v>
      </c>
      <c r="P25" s="415"/>
      <c r="Q25" s="415"/>
      <c r="R25" s="416"/>
      <c r="S25" s="92"/>
      <c r="T25" s="69"/>
    </row>
    <row r="26" spans="1:20" s="81" customFormat="1" ht="21" customHeight="1">
      <c r="A26" s="101"/>
      <c r="B26" s="205" t="s">
        <v>60</v>
      </c>
      <c r="C26" s="206">
        <v>391.479</v>
      </c>
      <c r="D26" s="108">
        <v>391.635</v>
      </c>
      <c r="E26" s="109">
        <f t="shared" si="0"/>
        <v>156.0000000000059</v>
      </c>
      <c r="F26" s="411" t="s">
        <v>117</v>
      </c>
      <c r="G26" s="412"/>
      <c r="H26" s="412"/>
      <c r="I26" s="413"/>
      <c r="J26" s="195"/>
      <c r="K26" s="202" t="s">
        <v>61</v>
      </c>
      <c r="L26" s="203">
        <v>391.041</v>
      </c>
      <c r="M26" s="203">
        <v>391.181</v>
      </c>
      <c r="N26" s="204">
        <f>(M26-L26)*1000</f>
        <v>139.99999999998636</v>
      </c>
      <c r="O26" s="411" t="s">
        <v>102</v>
      </c>
      <c r="P26" s="412"/>
      <c r="Q26" s="412"/>
      <c r="R26" s="413"/>
      <c r="S26" s="92"/>
      <c r="T26" s="69"/>
    </row>
    <row r="27" spans="1:20" s="81" customFormat="1" ht="21" customHeight="1">
      <c r="A27" s="101"/>
      <c r="B27" s="202">
        <v>2</v>
      </c>
      <c r="C27" s="108">
        <v>390.967</v>
      </c>
      <c r="D27" s="108">
        <v>391.635</v>
      </c>
      <c r="E27" s="109">
        <f t="shared" si="0"/>
        <v>668.0000000000064</v>
      </c>
      <c r="F27" s="414" t="s">
        <v>19</v>
      </c>
      <c r="G27" s="415"/>
      <c r="H27" s="415"/>
      <c r="I27" s="416"/>
      <c r="J27" s="195"/>
      <c r="K27" s="202">
        <v>3</v>
      </c>
      <c r="L27" s="203"/>
      <c r="M27" s="203"/>
      <c r="N27" s="204"/>
      <c r="O27" s="411" t="s">
        <v>62</v>
      </c>
      <c r="P27" s="412"/>
      <c r="Q27" s="412"/>
      <c r="R27" s="413"/>
      <c r="S27" s="92"/>
      <c r="T27" s="69"/>
    </row>
    <row r="28" spans="1:20" s="81" customFormat="1" ht="21" customHeight="1">
      <c r="A28" s="101"/>
      <c r="B28" s="202">
        <v>3</v>
      </c>
      <c r="C28" s="108">
        <v>391.017</v>
      </c>
      <c r="D28" s="108">
        <v>391.319</v>
      </c>
      <c r="E28" s="109">
        <f t="shared" si="0"/>
        <v>302.0000000000209</v>
      </c>
      <c r="F28" s="414" t="s">
        <v>19</v>
      </c>
      <c r="G28" s="415"/>
      <c r="H28" s="415"/>
      <c r="I28" s="416"/>
      <c r="J28" s="195"/>
      <c r="K28" s="202"/>
      <c r="L28" s="203"/>
      <c r="M28" s="203"/>
      <c r="N28" s="204">
        <f>(M28-L28)*1000</f>
        <v>0</v>
      </c>
      <c r="O28" s="387"/>
      <c r="P28" s="388"/>
      <c r="Q28" s="388"/>
      <c r="R28" s="389"/>
      <c r="S28" s="92"/>
      <c r="T28" s="69"/>
    </row>
    <row r="29" spans="1:20" s="81" customFormat="1" ht="21" customHeight="1">
      <c r="A29" s="101"/>
      <c r="B29" s="202" t="s">
        <v>122</v>
      </c>
      <c r="C29" s="108">
        <v>391.017</v>
      </c>
      <c r="D29" s="108">
        <v>391.635</v>
      </c>
      <c r="E29" s="109">
        <f t="shared" si="0"/>
        <v>617.999999999995</v>
      </c>
      <c r="F29" s="387"/>
      <c r="G29" s="388"/>
      <c r="H29" s="388"/>
      <c r="I29" s="389"/>
      <c r="J29" s="195"/>
      <c r="K29" s="202"/>
      <c r="L29" s="203"/>
      <c r="M29" s="203"/>
      <c r="N29" s="204">
        <f>(M29-L29)*1000</f>
        <v>0</v>
      </c>
      <c r="O29" s="414" t="s">
        <v>63</v>
      </c>
      <c r="P29" s="415"/>
      <c r="Q29" s="415"/>
      <c r="R29" s="416"/>
      <c r="S29" s="92"/>
      <c r="T29" s="69"/>
    </row>
    <row r="30" spans="1:20" s="81" customFormat="1" ht="21" customHeight="1">
      <c r="A30" s="101"/>
      <c r="B30" s="202">
        <v>5</v>
      </c>
      <c r="C30" s="108">
        <v>391.017</v>
      </c>
      <c r="D30" s="108">
        <v>391.31</v>
      </c>
      <c r="E30" s="109">
        <f t="shared" si="0"/>
        <v>293.00000000000637</v>
      </c>
      <c r="F30" s="414" t="s">
        <v>19</v>
      </c>
      <c r="G30" s="415"/>
      <c r="H30" s="415"/>
      <c r="I30" s="416"/>
      <c r="J30" s="195"/>
      <c r="K30" s="202">
        <v>5</v>
      </c>
      <c r="L30" s="203">
        <v>391.039</v>
      </c>
      <c r="M30" s="203">
        <v>391.089</v>
      </c>
      <c r="N30" s="204">
        <f>(M30-L30)*1000</f>
        <v>50.00000000001137</v>
      </c>
      <c r="O30" s="411" t="s">
        <v>102</v>
      </c>
      <c r="P30" s="412"/>
      <c r="Q30" s="412"/>
      <c r="R30" s="413"/>
      <c r="S30" s="92"/>
      <c r="T30" s="69"/>
    </row>
    <row r="31" spans="1:20" s="81" customFormat="1" ht="21" customHeight="1">
      <c r="A31" s="101"/>
      <c r="B31" s="202" t="s">
        <v>123</v>
      </c>
      <c r="C31" s="108">
        <v>391.017</v>
      </c>
      <c r="D31" s="108">
        <v>391.635</v>
      </c>
      <c r="E31" s="109">
        <f t="shared" si="0"/>
        <v>617.999999999995</v>
      </c>
      <c r="F31" s="387"/>
      <c r="G31" s="388"/>
      <c r="H31" s="388"/>
      <c r="I31" s="389"/>
      <c r="J31" s="195"/>
      <c r="K31" s="196"/>
      <c r="L31" s="197"/>
      <c r="M31" s="198"/>
      <c r="N31" s="199"/>
      <c r="O31" s="411" t="s">
        <v>62</v>
      </c>
      <c r="P31" s="412"/>
      <c r="Q31" s="412"/>
      <c r="R31" s="413"/>
      <c r="S31" s="92"/>
      <c r="T31" s="69"/>
    </row>
    <row r="32" spans="1:20" s="75" customFormat="1" ht="21" customHeight="1">
      <c r="A32" s="101"/>
      <c r="B32" s="207"/>
      <c r="C32" s="208"/>
      <c r="D32" s="209"/>
      <c r="E32" s="210"/>
      <c r="F32" s="384"/>
      <c r="G32" s="385"/>
      <c r="H32" s="385"/>
      <c r="I32" s="386"/>
      <c r="J32" s="195"/>
      <c r="K32" s="207"/>
      <c r="L32" s="208"/>
      <c r="M32" s="209"/>
      <c r="N32" s="210"/>
      <c r="O32" s="211"/>
      <c r="P32" s="212"/>
      <c r="Q32" s="212"/>
      <c r="R32" s="100"/>
      <c r="S32" s="92"/>
      <c r="T32" s="69"/>
    </row>
    <row r="33" spans="1:19" ht="21" customHeight="1" thickBo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</row>
  </sheetData>
  <sheetProtection password="E755" sheet="1" objects="1" scenarios="1"/>
  <mergeCells count="21">
    <mergeCell ref="O31:R31"/>
    <mergeCell ref="F25:I25"/>
    <mergeCell ref="P9:Q9"/>
    <mergeCell ref="D22:G22"/>
    <mergeCell ref="M22:P22"/>
    <mergeCell ref="F23:I23"/>
    <mergeCell ref="O23:R23"/>
    <mergeCell ref="P19:Q19"/>
    <mergeCell ref="P20:Q20"/>
    <mergeCell ref="P10:Q10"/>
    <mergeCell ref="O30:R30"/>
    <mergeCell ref="F26:I26"/>
    <mergeCell ref="F30:I30"/>
    <mergeCell ref="F28:I28"/>
    <mergeCell ref="O27:R27"/>
    <mergeCell ref="F27:I27"/>
    <mergeCell ref="O29:R29"/>
    <mergeCell ref="K19:L19"/>
    <mergeCell ref="K20:L20"/>
    <mergeCell ref="O26:R26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13.5" customHeight="1" thickBot="1">
      <c r="A1" s="213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13"/>
      <c r="N1" s="213"/>
      <c r="O1" s="213"/>
      <c r="Y1" s="2"/>
      <c r="AD1" s="214"/>
      <c r="AE1" s="215"/>
      <c r="BG1" s="214"/>
      <c r="BH1" s="215"/>
      <c r="BJ1"/>
      <c r="BK1"/>
      <c r="BL1"/>
      <c r="BM1"/>
      <c r="BN1"/>
      <c r="BO1"/>
      <c r="BP1"/>
      <c r="BQ1"/>
      <c r="BR1"/>
      <c r="BS1"/>
      <c r="BT1"/>
      <c r="BU1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</row>
    <row r="2" spans="1:89" ht="36" customHeight="1" thickBot="1" thickTop="1">
      <c r="A2" s="213"/>
      <c r="B2" s="216" t="s">
        <v>65</v>
      </c>
      <c r="C2" s="217"/>
      <c r="D2" s="217"/>
      <c r="E2" s="217"/>
      <c r="F2" s="217"/>
      <c r="G2" s="217"/>
      <c r="H2" s="217"/>
      <c r="I2" s="217"/>
      <c r="J2" s="217"/>
      <c r="K2" s="217"/>
      <c r="L2" s="218"/>
      <c r="M2" s="213"/>
      <c r="N2" s="213"/>
      <c r="Q2" s="213"/>
      <c r="R2" s="219"/>
      <c r="S2" s="220"/>
      <c r="T2" s="220"/>
      <c r="U2" s="220"/>
      <c r="V2" s="397" t="s">
        <v>20</v>
      </c>
      <c r="W2" s="397"/>
      <c r="X2" s="397"/>
      <c r="Y2" s="397"/>
      <c r="Z2" s="220"/>
      <c r="AA2" s="220"/>
      <c r="AB2" s="220"/>
      <c r="AC2" s="221"/>
      <c r="BJ2" s="219"/>
      <c r="BK2" s="220"/>
      <c r="BL2" s="220"/>
      <c r="BM2" s="220"/>
      <c r="BN2" s="397" t="s">
        <v>20</v>
      </c>
      <c r="BO2" s="397"/>
      <c r="BP2" s="397"/>
      <c r="BQ2" s="397"/>
      <c r="BR2" s="220"/>
      <c r="BS2" s="220"/>
      <c r="BT2" s="220"/>
      <c r="BU2" s="221"/>
      <c r="BY2" s="1"/>
      <c r="BZ2" s="222"/>
      <c r="CA2" s="223"/>
      <c r="CB2" s="223"/>
      <c r="CC2" s="223"/>
      <c r="CD2" s="223"/>
      <c r="CE2" s="224" t="s">
        <v>66</v>
      </c>
      <c r="CF2" s="223"/>
      <c r="CG2" s="223"/>
      <c r="CH2" s="223"/>
      <c r="CI2" s="223"/>
      <c r="CJ2" s="225"/>
      <c r="CK2" s="1"/>
    </row>
    <row r="3" spans="1:89" ht="21" customHeight="1" thickBot="1" thickTop="1">
      <c r="A3" s="213"/>
      <c r="M3" s="213"/>
      <c r="N3" s="213"/>
      <c r="Q3" s="213"/>
      <c r="R3" s="226" t="s">
        <v>21</v>
      </c>
      <c r="S3" s="227"/>
      <c r="T3" s="228"/>
      <c r="U3" s="229"/>
      <c r="V3" s="423" t="s">
        <v>22</v>
      </c>
      <c r="W3" s="424"/>
      <c r="X3" s="424"/>
      <c r="Y3" s="425"/>
      <c r="Z3" s="230"/>
      <c r="AA3" s="231"/>
      <c r="AB3" s="427" t="s">
        <v>23</v>
      </c>
      <c r="AC3" s="428"/>
      <c r="BJ3" s="429" t="s">
        <v>23</v>
      </c>
      <c r="BK3" s="430"/>
      <c r="BL3" s="232" t="s">
        <v>67</v>
      </c>
      <c r="BM3" s="227"/>
      <c r="BN3" s="227"/>
      <c r="BO3" s="227"/>
      <c r="BP3" s="232" t="s">
        <v>22</v>
      </c>
      <c r="BQ3" s="233"/>
      <c r="BR3" s="230"/>
      <c r="BS3" s="231"/>
      <c r="BT3" s="423" t="s">
        <v>21</v>
      </c>
      <c r="BU3" s="426"/>
      <c r="BY3" s="1"/>
      <c r="CK3" s="1"/>
    </row>
    <row r="4" spans="1:89" ht="24" thickTop="1">
      <c r="A4" s="213"/>
      <c r="B4" s="234"/>
      <c r="C4" s="235"/>
      <c r="D4" s="235"/>
      <c r="E4" s="235"/>
      <c r="F4" s="235"/>
      <c r="G4" s="236" t="s">
        <v>68</v>
      </c>
      <c r="H4" s="235"/>
      <c r="I4" s="235"/>
      <c r="J4" s="237"/>
      <c r="K4" s="235"/>
      <c r="L4" s="238"/>
      <c r="M4" s="213"/>
      <c r="N4" s="213"/>
      <c r="Q4" s="213"/>
      <c r="R4" s="239"/>
      <c r="S4" s="240"/>
      <c r="T4" s="241"/>
      <c r="U4" s="241"/>
      <c r="V4" s="396" t="s">
        <v>69</v>
      </c>
      <c r="W4" s="396"/>
      <c r="X4" s="396"/>
      <c r="Y4" s="396"/>
      <c r="Z4" s="241"/>
      <c r="AA4" s="241"/>
      <c r="AB4" s="48"/>
      <c r="AC4" s="242"/>
      <c r="AS4" s="6" t="s">
        <v>70</v>
      </c>
      <c r="BJ4" s="47"/>
      <c r="BK4" s="241"/>
      <c r="BL4" s="241"/>
      <c r="BM4" s="241"/>
      <c r="BN4" s="396" t="s">
        <v>69</v>
      </c>
      <c r="BO4" s="396"/>
      <c r="BP4" s="396"/>
      <c r="BQ4" s="396"/>
      <c r="BR4" s="241"/>
      <c r="BS4" s="241"/>
      <c r="BT4" s="241"/>
      <c r="BU4" s="5"/>
      <c r="BY4" s="1"/>
      <c r="BZ4" s="234"/>
      <c r="CA4" s="235"/>
      <c r="CB4" s="235"/>
      <c r="CC4" s="235"/>
      <c r="CD4" s="235"/>
      <c r="CE4" s="235"/>
      <c r="CF4" s="235"/>
      <c r="CG4" s="235"/>
      <c r="CH4" s="237"/>
      <c r="CI4" s="235"/>
      <c r="CJ4" s="238"/>
      <c r="CK4" s="1"/>
    </row>
    <row r="5" spans="1:89" ht="21" customHeight="1">
      <c r="A5" s="213"/>
      <c r="B5" s="243"/>
      <c r="C5" s="17"/>
      <c r="D5" s="244"/>
      <c r="E5" s="245"/>
      <c r="F5" s="245"/>
      <c r="G5" s="246" t="s">
        <v>8</v>
      </c>
      <c r="H5" s="245"/>
      <c r="I5" s="245"/>
      <c r="J5" s="146"/>
      <c r="K5" s="141" t="s">
        <v>71</v>
      </c>
      <c r="L5" s="247"/>
      <c r="M5" s="213"/>
      <c r="N5" s="213"/>
      <c r="Q5" s="213"/>
      <c r="R5" s="248"/>
      <c r="S5" s="150"/>
      <c r="U5" s="249"/>
      <c r="V5" s="7"/>
      <c r="W5" s="250"/>
      <c r="X5" s="9"/>
      <c r="Y5" s="10"/>
      <c r="AA5" s="249"/>
      <c r="AB5" s="251"/>
      <c r="AC5" s="11"/>
      <c r="BJ5" s="252"/>
      <c r="BK5" s="148"/>
      <c r="BL5" s="253"/>
      <c r="BM5" s="254"/>
      <c r="BN5" s="9"/>
      <c r="BO5" s="150"/>
      <c r="BP5" s="9"/>
      <c r="BQ5" s="255"/>
      <c r="BR5" s="253"/>
      <c r="BS5" s="249"/>
      <c r="BT5" s="9"/>
      <c r="BU5" s="13"/>
      <c r="BY5" s="1"/>
      <c r="BZ5" s="243"/>
      <c r="CA5" s="256" t="s">
        <v>7</v>
      </c>
      <c r="CB5" s="244"/>
      <c r="CC5" s="245"/>
      <c r="CD5" s="245"/>
      <c r="CE5" s="245"/>
      <c r="CF5" s="245"/>
      <c r="CG5" s="245"/>
      <c r="CH5" s="146"/>
      <c r="CJ5" s="247"/>
      <c r="CK5" s="1"/>
    </row>
    <row r="6" spans="1:89" ht="22.5" customHeight="1">
      <c r="A6" s="213"/>
      <c r="B6" s="243"/>
      <c r="C6" s="256" t="s">
        <v>7</v>
      </c>
      <c r="D6" s="244"/>
      <c r="E6" s="245"/>
      <c r="F6" s="245"/>
      <c r="G6" s="257" t="s">
        <v>9</v>
      </c>
      <c r="H6" s="245"/>
      <c r="I6" s="245"/>
      <c r="J6" s="146"/>
      <c r="K6" s="141"/>
      <c r="L6" s="247"/>
      <c r="M6" s="213"/>
      <c r="N6" s="213"/>
      <c r="Q6" s="213"/>
      <c r="R6" s="248"/>
      <c r="S6" s="10"/>
      <c r="T6" s="170" t="s">
        <v>29</v>
      </c>
      <c r="U6" s="25">
        <v>0.894</v>
      </c>
      <c r="V6" s="16"/>
      <c r="W6" s="171"/>
      <c r="X6" s="22" t="s">
        <v>24</v>
      </c>
      <c r="Y6" s="23">
        <v>390.967</v>
      </c>
      <c r="AA6" s="3"/>
      <c r="AB6" s="159" t="s">
        <v>34</v>
      </c>
      <c r="AC6" s="160">
        <v>390.197</v>
      </c>
      <c r="AR6" s="258" t="s">
        <v>25</v>
      </c>
      <c r="AS6" s="18" t="s">
        <v>26</v>
      </c>
      <c r="AT6" s="259" t="s">
        <v>27</v>
      </c>
      <c r="BJ6" s="260" t="s">
        <v>72</v>
      </c>
      <c r="BK6" s="25">
        <v>391.479</v>
      </c>
      <c r="BL6" s="14"/>
      <c r="BM6" s="261"/>
      <c r="BN6" s="262"/>
      <c r="BO6" s="15"/>
      <c r="BP6" s="22"/>
      <c r="BQ6" s="263"/>
      <c r="BR6" s="14"/>
      <c r="BS6" s="3"/>
      <c r="BT6" s="9"/>
      <c r="BU6" s="13"/>
      <c r="BY6" s="1"/>
      <c r="BZ6" s="243"/>
      <c r="CA6" s="256" t="s">
        <v>3</v>
      </c>
      <c r="CB6" s="244"/>
      <c r="CC6" s="245"/>
      <c r="CD6" s="245"/>
      <c r="CE6" s="246" t="s">
        <v>8</v>
      </c>
      <c r="CF6" s="245"/>
      <c r="CG6" s="245"/>
      <c r="CH6" s="146"/>
      <c r="CI6" s="141" t="s">
        <v>71</v>
      </c>
      <c r="CJ6" s="247"/>
      <c r="CK6" s="1"/>
    </row>
    <row r="7" spans="1:89" ht="21" customHeight="1">
      <c r="A7" s="213"/>
      <c r="B7" s="243"/>
      <c r="C7" s="256" t="s">
        <v>3</v>
      </c>
      <c r="D7" s="244"/>
      <c r="E7" s="17"/>
      <c r="F7" s="17"/>
      <c r="G7" s="264" t="s">
        <v>73</v>
      </c>
      <c r="H7" s="17"/>
      <c r="I7" s="17"/>
      <c r="J7" s="244"/>
      <c r="K7" s="17"/>
      <c r="L7" s="265"/>
      <c r="M7" s="213"/>
      <c r="N7" s="213"/>
      <c r="Q7" s="213"/>
      <c r="R7" s="405" t="s">
        <v>121</v>
      </c>
      <c r="S7" s="406" t="s">
        <v>38</v>
      </c>
      <c r="T7" s="170" t="s">
        <v>39</v>
      </c>
      <c r="U7" s="25">
        <v>390.146</v>
      </c>
      <c r="V7" s="16"/>
      <c r="W7" s="171"/>
      <c r="X7" s="266"/>
      <c r="Y7" s="267"/>
      <c r="AA7" s="3"/>
      <c r="AB7" s="268"/>
      <c r="AC7" s="147"/>
      <c r="BJ7" s="260"/>
      <c r="BK7" s="25"/>
      <c r="BL7" s="14"/>
      <c r="BM7" s="261"/>
      <c r="BN7" s="22" t="s">
        <v>74</v>
      </c>
      <c r="BO7" s="23">
        <v>391.319</v>
      </c>
      <c r="BP7" s="20" t="s">
        <v>75</v>
      </c>
      <c r="BQ7" s="263">
        <v>391.635</v>
      </c>
      <c r="BR7" s="14"/>
      <c r="BS7" s="3"/>
      <c r="BT7" s="407" t="s">
        <v>121</v>
      </c>
      <c r="BU7" s="408" t="s">
        <v>89</v>
      </c>
      <c r="BY7" s="1"/>
      <c r="BZ7" s="243"/>
      <c r="CA7" s="256" t="s">
        <v>5</v>
      </c>
      <c r="CB7" s="244"/>
      <c r="CC7" s="245"/>
      <c r="CD7" s="245"/>
      <c r="CE7" s="257" t="s">
        <v>9</v>
      </c>
      <c r="CF7" s="245"/>
      <c r="CG7" s="245"/>
      <c r="CH7" s="244"/>
      <c r="CI7" s="244"/>
      <c r="CJ7" s="265"/>
      <c r="CK7" s="1"/>
    </row>
    <row r="8" spans="1:89" ht="21" customHeight="1">
      <c r="A8" s="213"/>
      <c r="B8" s="269"/>
      <c r="C8" s="256" t="s">
        <v>5</v>
      </c>
      <c r="D8" s="244"/>
      <c r="E8" s="245"/>
      <c r="F8" s="245"/>
      <c r="G8" s="246" t="s">
        <v>103</v>
      </c>
      <c r="H8" s="245"/>
      <c r="I8" s="245"/>
      <c r="J8" s="244"/>
      <c r="K8" s="141" t="s">
        <v>104</v>
      </c>
      <c r="L8" s="265"/>
      <c r="M8" s="213"/>
      <c r="N8" s="213"/>
      <c r="Q8" s="213"/>
      <c r="R8" s="405"/>
      <c r="S8" s="406"/>
      <c r="U8" s="3"/>
      <c r="V8" s="20" t="s">
        <v>32</v>
      </c>
      <c r="W8" s="21">
        <v>390.967</v>
      </c>
      <c r="X8" s="22" t="s">
        <v>33</v>
      </c>
      <c r="Y8" s="23">
        <v>391.017</v>
      </c>
      <c r="AA8" s="3"/>
      <c r="AB8" s="268" t="s">
        <v>35</v>
      </c>
      <c r="AC8" s="147">
        <v>390.859</v>
      </c>
      <c r="AS8" s="28" t="s">
        <v>118</v>
      </c>
      <c r="BJ8" s="260" t="s">
        <v>76</v>
      </c>
      <c r="BK8" s="25">
        <v>391.732</v>
      </c>
      <c r="BL8" s="20" t="s">
        <v>77</v>
      </c>
      <c r="BM8" s="21">
        <v>391.39</v>
      </c>
      <c r="BN8" s="22"/>
      <c r="BO8" s="23"/>
      <c r="BP8" s="22"/>
      <c r="BQ8" s="263"/>
      <c r="BR8" s="14"/>
      <c r="BS8" s="3"/>
      <c r="BT8" s="407"/>
      <c r="BU8" s="408"/>
      <c r="BY8" s="1"/>
      <c r="BZ8" s="271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1"/>
    </row>
    <row r="9" spans="1:89" ht="21" customHeight="1">
      <c r="A9" s="213"/>
      <c r="B9" s="271"/>
      <c r="C9" s="272"/>
      <c r="D9" s="272"/>
      <c r="E9" s="274"/>
      <c r="F9" s="274"/>
      <c r="G9" s="275" t="s">
        <v>120</v>
      </c>
      <c r="H9" s="274"/>
      <c r="I9" s="274"/>
      <c r="J9" s="272"/>
      <c r="K9" s="276"/>
      <c r="L9" s="273"/>
      <c r="M9" s="213"/>
      <c r="N9" s="213"/>
      <c r="Q9" s="213"/>
      <c r="R9" s="26" t="s">
        <v>30</v>
      </c>
      <c r="S9" s="158">
        <v>390.147</v>
      </c>
      <c r="T9" s="30" t="s">
        <v>31</v>
      </c>
      <c r="U9" s="158">
        <v>0.485</v>
      </c>
      <c r="V9" s="16"/>
      <c r="W9" s="171"/>
      <c r="X9" s="266"/>
      <c r="Y9" s="267"/>
      <c r="AA9" s="3"/>
      <c r="AB9" s="268" t="s">
        <v>78</v>
      </c>
      <c r="AC9" s="147">
        <v>390.859</v>
      </c>
      <c r="BJ9" s="260"/>
      <c r="BK9" s="25"/>
      <c r="BL9" s="14"/>
      <c r="BM9" s="261"/>
      <c r="BN9" s="22" t="s">
        <v>79</v>
      </c>
      <c r="BO9" s="23">
        <v>391.31</v>
      </c>
      <c r="BP9" s="22" t="s">
        <v>28</v>
      </c>
      <c r="BQ9" s="263">
        <v>391.635</v>
      </c>
      <c r="BR9" s="14"/>
      <c r="BS9" s="3"/>
      <c r="BT9" s="30" t="s">
        <v>36</v>
      </c>
      <c r="BU9" s="31">
        <v>392.199</v>
      </c>
      <c r="BY9" s="1"/>
      <c r="BZ9" s="269"/>
      <c r="CA9" s="244"/>
      <c r="CB9" s="244"/>
      <c r="CC9" s="244"/>
      <c r="CD9" s="244"/>
      <c r="CE9" s="244"/>
      <c r="CF9" s="244"/>
      <c r="CG9" s="244"/>
      <c r="CH9" s="244"/>
      <c r="CI9" s="244"/>
      <c r="CJ9" s="265"/>
      <c r="CK9" s="1"/>
    </row>
    <row r="10" spans="1:89" ht="21" customHeight="1">
      <c r="A10" s="213"/>
      <c r="B10" s="243"/>
      <c r="C10" s="141" t="s">
        <v>80</v>
      </c>
      <c r="D10" s="12"/>
      <c r="E10" s="390" t="s">
        <v>107</v>
      </c>
      <c r="F10" s="277"/>
      <c r="G10" s="187" t="s">
        <v>56</v>
      </c>
      <c r="H10" s="244"/>
      <c r="I10" s="244"/>
      <c r="J10" s="167" t="s">
        <v>81</v>
      </c>
      <c r="K10" s="278" t="s">
        <v>105</v>
      </c>
      <c r="L10" s="247"/>
      <c r="M10" s="213"/>
      <c r="N10" s="213"/>
      <c r="Q10" s="213"/>
      <c r="R10" s="270"/>
      <c r="S10" s="267"/>
      <c r="T10" s="30" t="s">
        <v>39</v>
      </c>
      <c r="U10" s="158">
        <v>390.555</v>
      </c>
      <c r="V10" s="16"/>
      <c r="W10" s="171"/>
      <c r="X10" s="22" t="s">
        <v>40</v>
      </c>
      <c r="Y10" s="23">
        <v>391.017</v>
      </c>
      <c r="AA10" s="3"/>
      <c r="AB10" s="268" t="s">
        <v>39</v>
      </c>
      <c r="AC10" s="147">
        <v>0.18100000000004002</v>
      </c>
      <c r="AP10" s="142"/>
      <c r="AQ10" s="392"/>
      <c r="AR10" s="142"/>
      <c r="AS10" s="393"/>
      <c r="AT10" s="142"/>
      <c r="AU10" s="142"/>
      <c r="AV10" s="142"/>
      <c r="BJ10" s="163" t="s">
        <v>82</v>
      </c>
      <c r="BK10" s="162">
        <v>392.146</v>
      </c>
      <c r="BL10" s="14"/>
      <c r="BM10" s="261"/>
      <c r="BN10" s="279"/>
      <c r="BO10" s="8"/>
      <c r="BP10" s="22"/>
      <c r="BQ10" s="263"/>
      <c r="BR10" s="14"/>
      <c r="BS10" s="3"/>
      <c r="BT10" s="9"/>
      <c r="BU10" s="13"/>
      <c r="BY10" s="1"/>
      <c r="BZ10" s="243"/>
      <c r="CA10" s="280" t="s">
        <v>80</v>
      </c>
      <c r="CB10" s="244"/>
      <c r="CC10" s="244"/>
      <c r="CD10" s="146"/>
      <c r="CE10" s="187" t="s">
        <v>56</v>
      </c>
      <c r="CF10" s="244"/>
      <c r="CG10" s="244"/>
      <c r="CH10" s="167" t="s">
        <v>81</v>
      </c>
      <c r="CI10" s="278">
        <v>90</v>
      </c>
      <c r="CJ10" s="247"/>
      <c r="CK10" s="1"/>
    </row>
    <row r="11" spans="1:89" ht="21" customHeight="1" thickBot="1">
      <c r="A11" s="213"/>
      <c r="B11" s="243"/>
      <c r="C11" s="141" t="s">
        <v>83</v>
      </c>
      <c r="D11" s="244"/>
      <c r="E11" s="390" t="s">
        <v>108</v>
      </c>
      <c r="F11" s="277"/>
      <c r="G11" s="187" t="s">
        <v>58</v>
      </c>
      <c r="H11" s="244"/>
      <c r="I11" s="281"/>
      <c r="J11" s="167" t="s">
        <v>84</v>
      </c>
      <c r="K11" s="278" t="s">
        <v>106</v>
      </c>
      <c r="L11" s="247"/>
      <c r="M11" s="213"/>
      <c r="N11" s="213"/>
      <c r="Q11" s="213"/>
      <c r="R11" s="32"/>
      <c r="S11" s="35"/>
      <c r="T11" s="282"/>
      <c r="U11" s="283"/>
      <c r="V11" s="34"/>
      <c r="W11" s="33"/>
      <c r="X11" s="34"/>
      <c r="Y11" s="35"/>
      <c r="Z11" s="282"/>
      <c r="AA11" s="283"/>
      <c r="AB11" s="36"/>
      <c r="AC11" s="37"/>
      <c r="AP11" s="142"/>
      <c r="AQ11" s="142"/>
      <c r="AR11" s="142"/>
      <c r="AS11" s="391"/>
      <c r="AT11" s="142"/>
      <c r="AU11" s="142"/>
      <c r="AV11" s="142"/>
      <c r="BJ11" s="284"/>
      <c r="BK11" s="149"/>
      <c r="BL11" s="282"/>
      <c r="BM11" s="285"/>
      <c r="BN11" s="36"/>
      <c r="BO11" s="38"/>
      <c r="BP11" s="36"/>
      <c r="BQ11" s="36"/>
      <c r="BR11" s="282"/>
      <c r="BS11" s="283"/>
      <c r="BT11" s="34"/>
      <c r="BU11" s="39"/>
      <c r="BY11" s="1"/>
      <c r="BZ11" s="243"/>
      <c r="CA11" s="280" t="s">
        <v>85</v>
      </c>
      <c r="CB11" s="244"/>
      <c r="CC11" s="244"/>
      <c r="CD11" s="146"/>
      <c r="CE11" s="187" t="s">
        <v>58</v>
      </c>
      <c r="CF11" s="244"/>
      <c r="CG11" s="281"/>
      <c r="CH11" s="167" t="s">
        <v>84</v>
      </c>
      <c r="CI11" s="278">
        <v>30</v>
      </c>
      <c r="CJ11" s="247"/>
      <c r="CK11" s="1"/>
    </row>
    <row r="12" spans="1:89" ht="21" customHeight="1" thickBot="1">
      <c r="A12" s="213"/>
      <c r="B12" s="286"/>
      <c r="C12" s="287"/>
      <c r="D12" s="287"/>
      <c r="E12" s="287"/>
      <c r="F12" s="287"/>
      <c r="G12" s="288"/>
      <c r="H12" s="287"/>
      <c r="I12" s="287"/>
      <c r="J12" s="287"/>
      <c r="K12" s="287"/>
      <c r="L12" s="289"/>
      <c r="M12" s="213"/>
      <c r="N12" s="213"/>
      <c r="O12" s="213"/>
      <c r="P12" s="4"/>
      <c r="Q12" s="4"/>
      <c r="R12" s="4"/>
      <c r="S12" s="4"/>
      <c r="T12" s="4"/>
      <c r="U12" s="4"/>
      <c r="V12" s="4"/>
      <c r="W12" s="4"/>
      <c r="X12" s="4"/>
      <c r="Y12" s="4"/>
      <c r="AP12" s="142"/>
      <c r="AQ12" s="142"/>
      <c r="AR12" s="142"/>
      <c r="AS12" s="391"/>
      <c r="AT12" s="142"/>
      <c r="AU12" s="142"/>
      <c r="AV12" s="142"/>
      <c r="AW12" s="40"/>
      <c r="BA12" s="40"/>
      <c r="BY12" s="1"/>
      <c r="BZ12" s="286"/>
      <c r="CA12" s="287"/>
      <c r="CB12" s="287"/>
      <c r="CC12" s="287"/>
      <c r="CD12" s="287"/>
      <c r="CE12" s="287"/>
      <c r="CF12" s="287"/>
      <c r="CG12" s="287"/>
      <c r="CH12" s="287"/>
      <c r="CI12" s="287"/>
      <c r="CJ12" s="289"/>
      <c r="CK12" s="1"/>
    </row>
    <row r="13" spans="1:256" ht="18" customHeight="1" thickTop="1">
      <c r="A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L13" s="213"/>
      <c r="AM13" s="213"/>
      <c r="AN13" s="213"/>
      <c r="AO13" s="213"/>
      <c r="AP13" s="213"/>
      <c r="AQ13" s="213"/>
      <c r="AR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  <c r="IR13" s="213"/>
      <c r="IS13" s="213"/>
      <c r="IT13" s="213"/>
      <c r="IU13" s="213"/>
      <c r="IV13" s="213"/>
    </row>
    <row r="14" spans="1:256" ht="18" customHeight="1">
      <c r="A14" s="213"/>
      <c r="M14" s="213"/>
      <c r="N14" s="213"/>
      <c r="O14" s="213"/>
      <c r="P14" s="213"/>
      <c r="Q14" s="213"/>
      <c r="R14" s="213"/>
      <c r="T14" s="213"/>
      <c r="U14" s="213"/>
      <c r="AA14" s="290"/>
      <c r="AH14" s="213"/>
      <c r="AJ14" s="213"/>
      <c r="AL14" s="213"/>
      <c r="AM14" s="136"/>
      <c r="AN14" s="213"/>
      <c r="AO14" s="213"/>
      <c r="AP14" s="213"/>
      <c r="AQ14" s="213"/>
      <c r="AR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90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X14" s="213"/>
      <c r="BY14" s="213"/>
      <c r="BZ14" s="213"/>
      <c r="CA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  <c r="IR14" s="213"/>
      <c r="IS14" s="213"/>
      <c r="IT14" s="213"/>
      <c r="IU14" s="213"/>
      <c r="IV14" s="213"/>
    </row>
    <row r="15" spans="1:256" ht="18" customHeight="1">
      <c r="A15" s="213"/>
      <c r="D15" s="4"/>
      <c r="E15" s="4"/>
      <c r="F15" s="4"/>
      <c r="G15" s="4"/>
      <c r="H15" s="4"/>
      <c r="I15" s="4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90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44"/>
      <c r="AN15" s="213"/>
      <c r="AO15" s="213"/>
      <c r="AP15" s="213"/>
      <c r="AQ15" s="213"/>
      <c r="AU15" s="213"/>
      <c r="AV15" s="213"/>
      <c r="AW15" s="213"/>
      <c r="AX15" s="213"/>
      <c r="AZ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X15" s="213"/>
      <c r="BZ15" s="213"/>
      <c r="CA15" s="213"/>
      <c r="CB15" s="4"/>
      <c r="CC15" s="4"/>
      <c r="CD15" s="4"/>
      <c r="CE15" s="4"/>
      <c r="CF15" s="4"/>
      <c r="CG15" s="4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  <c r="IR15" s="213"/>
      <c r="IS15" s="213"/>
      <c r="IT15" s="213"/>
      <c r="IU15" s="213"/>
      <c r="IV15" s="213"/>
    </row>
    <row r="16" spans="1:89" s="294" customFormat="1" ht="18" customHeight="1" thickBot="1">
      <c r="A16" s="213"/>
      <c r="B16"/>
      <c r="C16"/>
      <c r="D16" s="291" t="s">
        <v>86</v>
      </c>
      <c r="E16" s="292"/>
      <c r="F16" s="292"/>
      <c r="G16" s="292"/>
      <c r="H16" s="292"/>
      <c r="I16" s="293"/>
      <c r="J16"/>
      <c r="K16"/>
      <c r="L16"/>
      <c r="M16" s="213"/>
      <c r="N16" s="213"/>
      <c r="O16" s="213"/>
      <c r="P16" s="213"/>
      <c r="Q16" s="213"/>
      <c r="S16" s="213"/>
      <c r="T16" s="213"/>
      <c r="V16" s="213"/>
      <c r="W16" s="213"/>
      <c r="X16" s="213"/>
      <c r="Y16" s="133"/>
      <c r="Z16" s="213"/>
      <c r="AB16" s="213"/>
      <c r="AC16" s="213"/>
      <c r="AD16" s="213"/>
      <c r="AE16" s="213"/>
      <c r="AF16" s="213"/>
      <c r="AG16" s="213"/>
      <c r="AI16" s="213"/>
      <c r="AJ16" s="213"/>
      <c r="AK16" s="213"/>
      <c r="AL16"/>
      <c r="AN16" s="213"/>
      <c r="AO16" s="213"/>
      <c r="AP16" s="213"/>
      <c r="AQ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/>
      <c r="BX16" s="213"/>
      <c r="BY16" s="213"/>
      <c r="BZ16"/>
      <c r="CA16" s="138"/>
      <c r="CB16" s="291" t="s">
        <v>86</v>
      </c>
      <c r="CC16" s="292"/>
      <c r="CD16" s="292"/>
      <c r="CE16" s="292"/>
      <c r="CF16" s="292"/>
      <c r="CG16" s="293"/>
      <c r="CH16" s="213"/>
      <c r="CI16" s="213"/>
      <c r="CJ16" s="213"/>
      <c r="CK16" s="213"/>
    </row>
    <row r="17" spans="4:88" ht="18" customHeight="1" thickTop="1">
      <c r="D17" s="295" t="s">
        <v>124</v>
      </c>
      <c r="E17" s="296"/>
      <c r="F17" s="297"/>
      <c r="G17" s="298"/>
      <c r="H17" s="299" t="s">
        <v>125</v>
      </c>
      <c r="I17" s="300"/>
      <c r="V17" s="294"/>
      <c r="X17" s="40"/>
      <c r="AD17" s="40"/>
      <c r="AE17" s="40"/>
      <c r="AF17" s="40"/>
      <c r="AH17" s="40"/>
      <c r="AI17" s="46"/>
      <c r="AQ17" s="301"/>
      <c r="BC17" s="4"/>
      <c r="BL17" s="40"/>
      <c r="BR17" s="40"/>
      <c r="CA17" s="213"/>
      <c r="CB17" s="295" t="s">
        <v>126</v>
      </c>
      <c r="CC17" s="296"/>
      <c r="CD17" s="297"/>
      <c r="CE17" s="298"/>
      <c r="CF17" s="299" t="s">
        <v>127</v>
      </c>
      <c r="CG17" s="300"/>
      <c r="CH17" s="213"/>
      <c r="CI17" s="213"/>
      <c r="CJ17" s="213"/>
    </row>
    <row r="18" spans="4:88" ht="18" customHeight="1">
      <c r="D18" s="302"/>
      <c r="E18" s="303"/>
      <c r="F18" s="244"/>
      <c r="G18" s="55"/>
      <c r="H18" s="281"/>
      <c r="I18" s="304"/>
      <c r="T18" s="4"/>
      <c r="U18" s="305"/>
      <c r="V18" s="40"/>
      <c r="W18" s="4"/>
      <c r="X18" s="40"/>
      <c r="AC18" s="40"/>
      <c r="AD18" s="4"/>
      <c r="AG18" s="40"/>
      <c r="AH18" s="40"/>
      <c r="AI18" s="40"/>
      <c r="AJ18" s="40"/>
      <c r="AK18" s="40"/>
      <c r="AL18" s="40"/>
      <c r="BI18" s="40"/>
      <c r="CA18" s="213"/>
      <c r="CB18" s="302"/>
      <c r="CC18" s="303"/>
      <c r="CD18" s="244"/>
      <c r="CE18" s="55"/>
      <c r="CF18" s="281"/>
      <c r="CG18" s="304"/>
      <c r="CH18" s="213"/>
      <c r="CI18" s="213"/>
      <c r="CJ18" s="213"/>
    </row>
    <row r="19" spans="4:85" ht="18" customHeight="1">
      <c r="D19" s="306"/>
      <c r="E19" s="27"/>
      <c r="F19" s="244"/>
      <c r="G19" s="55"/>
      <c r="H19" s="307"/>
      <c r="I19" s="308"/>
      <c r="U19" s="40"/>
      <c r="Y19" s="126" t="s">
        <v>40</v>
      </c>
      <c r="AI19" s="40"/>
      <c r="AJ19" s="40"/>
      <c r="AL19" s="40"/>
      <c r="AM19" s="40"/>
      <c r="AN19" s="40"/>
      <c r="AQ19" s="40"/>
      <c r="BE19" s="40"/>
      <c r="BN19" s="40"/>
      <c r="BP19" s="40"/>
      <c r="BV19" s="40"/>
      <c r="BW19" s="40"/>
      <c r="CA19" s="142"/>
      <c r="CB19" s="379" t="s">
        <v>87</v>
      </c>
      <c r="CC19" s="380">
        <v>392.677</v>
      </c>
      <c r="CD19" s="244"/>
      <c r="CE19" s="55"/>
      <c r="CF19" s="307" t="s">
        <v>37</v>
      </c>
      <c r="CG19" s="308">
        <v>394.85</v>
      </c>
    </row>
    <row r="20" spans="4:85" ht="18" customHeight="1">
      <c r="D20" s="309" t="s">
        <v>38</v>
      </c>
      <c r="E20" s="310">
        <v>388.595</v>
      </c>
      <c r="F20" s="244"/>
      <c r="G20" s="55"/>
      <c r="H20" s="311" t="s">
        <v>88</v>
      </c>
      <c r="I20" s="312">
        <v>389.455</v>
      </c>
      <c r="Q20" s="40"/>
      <c r="R20" s="40"/>
      <c r="S20" s="40"/>
      <c r="T20" s="301"/>
      <c r="V20" s="40"/>
      <c r="AA20" s="40"/>
      <c r="AI20" s="46"/>
      <c r="AM20" s="40"/>
      <c r="AV20" s="313"/>
      <c r="BD20" s="40"/>
      <c r="BJ20" s="40"/>
      <c r="BL20" s="40"/>
      <c r="BO20" s="40"/>
      <c r="BP20" s="45"/>
      <c r="BT20" s="40"/>
      <c r="BV20" s="40"/>
      <c r="CA20" s="136"/>
      <c r="CB20" s="379" t="s">
        <v>99</v>
      </c>
      <c r="CC20" s="380">
        <v>394.05</v>
      </c>
      <c r="CD20" s="244"/>
      <c r="CE20" s="55"/>
      <c r="CF20" s="307"/>
      <c r="CG20" s="308"/>
    </row>
    <row r="21" spans="4:85" ht="18" customHeight="1">
      <c r="D21" s="306"/>
      <c r="E21" s="27"/>
      <c r="F21" s="244"/>
      <c r="G21" s="55"/>
      <c r="H21" s="307"/>
      <c r="I21" s="308"/>
      <c r="Q21" s="40"/>
      <c r="T21" s="40"/>
      <c r="U21" s="132"/>
      <c r="AE21" s="40"/>
      <c r="AG21" s="41"/>
      <c r="AH21" s="40"/>
      <c r="AI21" s="40"/>
      <c r="AK21" s="40"/>
      <c r="AS21" s="41"/>
      <c r="BL21" s="4"/>
      <c r="BM21" s="313"/>
      <c r="BU21" s="301"/>
      <c r="CA21" s="44"/>
      <c r="CB21" s="381" t="s">
        <v>100</v>
      </c>
      <c r="CC21" s="382">
        <v>395.026</v>
      </c>
      <c r="CD21" s="244"/>
      <c r="CE21" s="55"/>
      <c r="CF21" s="331" t="s">
        <v>89</v>
      </c>
      <c r="CG21" s="383">
        <v>393.219</v>
      </c>
    </row>
    <row r="22" spans="4:85" ht="18" customHeight="1" thickBot="1">
      <c r="D22" s="314"/>
      <c r="E22" s="62"/>
      <c r="F22" s="315"/>
      <c r="G22" s="62"/>
      <c r="H22" s="315"/>
      <c r="I22" s="316"/>
      <c r="M22" s="40"/>
      <c r="P22" s="40"/>
      <c r="Q22" s="40"/>
      <c r="R22" s="40"/>
      <c r="S22" s="40"/>
      <c r="T22" s="40"/>
      <c r="U22" s="40"/>
      <c r="Y22" s="126" t="s">
        <v>33</v>
      </c>
      <c r="AA22" s="40"/>
      <c r="AC22" s="40"/>
      <c r="AD22" s="40"/>
      <c r="AJ22" s="40"/>
      <c r="AK22" s="40"/>
      <c r="AL22" s="40"/>
      <c r="AM22" s="305"/>
      <c r="BI22" s="40"/>
      <c r="BJ22" s="40"/>
      <c r="BK22" s="40"/>
      <c r="BM22" s="40"/>
      <c r="BO22" s="4"/>
      <c r="BP22" s="40"/>
      <c r="BQ22" s="40"/>
      <c r="BS22" s="40"/>
      <c r="BT22" s="40"/>
      <c r="BU22" s="40"/>
      <c r="BX22" s="40"/>
      <c r="CB22" s="317"/>
      <c r="CC22" s="318"/>
      <c r="CD22" s="315"/>
      <c r="CE22" s="62"/>
      <c r="CF22" s="315"/>
      <c r="CG22" s="316"/>
    </row>
    <row r="23" spans="4:74" ht="18" customHeight="1">
      <c r="D23" s="319"/>
      <c r="E23" s="320"/>
      <c r="Q23" s="305"/>
      <c r="R23" s="40"/>
      <c r="V23" s="40"/>
      <c r="AE23" s="40"/>
      <c r="AJ23" s="40"/>
      <c r="AM23" s="40"/>
      <c r="AS23" s="45"/>
      <c r="AT23" s="126" t="s">
        <v>79</v>
      </c>
      <c r="BE23" s="134"/>
      <c r="BN23" s="40"/>
      <c r="BO23" s="40"/>
      <c r="BP23" s="45"/>
      <c r="BR23" s="40"/>
      <c r="BV23" s="40"/>
    </row>
    <row r="24" spans="7:77" ht="18" customHeight="1">
      <c r="G24" s="40"/>
      <c r="H24" s="40"/>
      <c r="L24" s="301"/>
      <c r="P24" s="40"/>
      <c r="Q24" s="40"/>
      <c r="T24" s="40"/>
      <c r="AA24" s="40"/>
      <c r="AD24" s="40"/>
      <c r="AG24" s="41"/>
      <c r="AZ24" s="301">
        <v>6</v>
      </c>
      <c r="BU24" s="40"/>
      <c r="BV24" s="301"/>
      <c r="BW24" s="40"/>
      <c r="BY24" s="40"/>
    </row>
    <row r="25" spans="1:89" ht="18" customHeight="1">
      <c r="A25" s="42"/>
      <c r="I25" s="40"/>
      <c r="K25" s="40"/>
      <c r="L25" s="40"/>
      <c r="M25" s="40"/>
      <c r="P25" s="301"/>
      <c r="Q25" s="40"/>
      <c r="R25" s="40"/>
      <c r="Z25" s="40"/>
      <c r="AB25" s="40"/>
      <c r="AC25" s="40"/>
      <c r="AF25" s="40"/>
      <c r="AG25" s="40"/>
      <c r="AM25" s="41"/>
      <c r="AP25" s="40"/>
      <c r="AZ25" s="40"/>
      <c r="BN25" s="40"/>
      <c r="BP25" s="40"/>
      <c r="BQ25" s="40"/>
      <c r="BR25" s="40"/>
      <c r="BS25" s="40"/>
      <c r="BT25" s="40"/>
      <c r="BU25" s="40"/>
      <c r="BV25" s="40"/>
      <c r="BX25" s="40"/>
      <c r="BY25" s="301"/>
      <c r="BZ25" s="40"/>
      <c r="CK25" s="42"/>
    </row>
    <row r="26" spans="2:84" ht="18" customHeight="1">
      <c r="B26" s="42"/>
      <c r="O26" s="40"/>
      <c r="S26" s="40"/>
      <c r="U26" s="40"/>
      <c r="V26" s="40"/>
      <c r="AU26" s="127" t="s">
        <v>74</v>
      </c>
      <c r="AY26" s="137"/>
      <c r="BL26" s="135"/>
      <c r="BU26" s="40"/>
      <c r="BY26" s="40"/>
      <c r="BZ26" s="301"/>
      <c r="CE26" s="40"/>
      <c r="CF26" s="40"/>
    </row>
    <row r="27" spans="19:81" ht="18" customHeight="1">
      <c r="S27" s="301" t="s">
        <v>90</v>
      </c>
      <c r="U27" s="301"/>
      <c r="Y27" s="40"/>
      <c r="AR27" s="40"/>
      <c r="AU27" s="321"/>
      <c r="AX27" s="322"/>
      <c r="BL27" s="313"/>
      <c r="BN27" s="40"/>
      <c r="BP27" s="40"/>
      <c r="BU27" s="40"/>
      <c r="CA27" s="301"/>
      <c r="CB27" s="40"/>
      <c r="CC27" s="40"/>
    </row>
    <row r="28" spans="1:81" ht="18" customHeight="1">
      <c r="A28" s="42"/>
      <c r="H28" s="125" t="s">
        <v>31</v>
      </c>
      <c r="J28" s="40"/>
      <c r="L28" s="40"/>
      <c r="M28" s="40"/>
      <c r="P28" s="40"/>
      <c r="Q28" s="40"/>
      <c r="R28" s="40"/>
      <c r="S28" s="40"/>
      <c r="T28" s="40"/>
      <c r="U28" s="145" t="s">
        <v>32</v>
      </c>
      <c r="BF28" s="323" t="s">
        <v>72</v>
      </c>
      <c r="BN28" s="40"/>
      <c r="BP28" s="40"/>
      <c r="BQ28" s="40"/>
      <c r="BS28" s="40"/>
      <c r="BT28" s="40"/>
      <c r="BU28" s="40"/>
      <c r="BW28" s="40"/>
      <c r="BX28" s="40"/>
      <c r="BY28" s="323" t="s">
        <v>76</v>
      </c>
      <c r="CA28" s="40"/>
      <c r="CC28" s="40"/>
    </row>
    <row r="29" spans="13:81" ht="18" customHeight="1">
      <c r="M29" s="44" t="s">
        <v>78</v>
      </c>
      <c r="T29" s="40"/>
      <c r="U29" s="126"/>
      <c r="X29" s="134"/>
      <c r="AA29" s="40"/>
      <c r="BL29" s="135"/>
      <c r="BR29" s="40"/>
      <c r="BT29" s="301"/>
      <c r="BW29" s="40"/>
      <c r="CA29" s="324"/>
      <c r="CC29" s="40"/>
    </row>
    <row r="30" spans="2:88" ht="18" customHeight="1">
      <c r="B30" s="42"/>
      <c r="D30" s="142"/>
      <c r="E30" s="142"/>
      <c r="F30" s="142"/>
      <c r="G30" s="142"/>
      <c r="H30" s="142"/>
      <c r="I30" s="142"/>
      <c r="M30" s="40"/>
      <c r="O30" s="40"/>
      <c r="P30" s="40"/>
      <c r="R30" s="40"/>
      <c r="S30" s="40"/>
      <c r="T30" s="40"/>
      <c r="V30" s="40"/>
      <c r="W30" s="40"/>
      <c r="X30" s="40"/>
      <c r="Y30" s="40"/>
      <c r="AG30" s="41"/>
      <c r="AJ30" s="40"/>
      <c r="AT30" s="313"/>
      <c r="BF30" s="40"/>
      <c r="BG30" s="127"/>
      <c r="BI30" s="40"/>
      <c r="BJ30" s="40"/>
      <c r="BK30" s="41"/>
      <c r="BL30" s="40"/>
      <c r="BN30" s="40"/>
      <c r="BO30" s="40"/>
      <c r="BQ30" s="40"/>
      <c r="BV30" s="40"/>
      <c r="BY30" s="40"/>
      <c r="CC30" s="40"/>
      <c r="CJ30" s="42"/>
    </row>
    <row r="31" spans="4:78" ht="18" customHeight="1">
      <c r="D31" s="142"/>
      <c r="E31" s="142"/>
      <c r="F31" s="142"/>
      <c r="G31" s="142"/>
      <c r="H31" s="142"/>
      <c r="I31" s="142"/>
      <c r="J31" s="40"/>
      <c r="M31" s="301">
        <v>1</v>
      </c>
      <c r="P31" s="301">
        <v>2</v>
      </c>
      <c r="Q31" s="40"/>
      <c r="R31" s="301"/>
      <c r="S31" s="40"/>
      <c r="U31" s="145" t="s">
        <v>24</v>
      </c>
      <c r="V31" s="40"/>
      <c r="W31" s="40"/>
      <c r="X31" s="40"/>
      <c r="Y31" s="40"/>
      <c r="Z31" s="40"/>
      <c r="AA31" s="40"/>
      <c r="AC31" s="41"/>
      <c r="AH31" s="40"/>
      <c r="AJ31" s="301"/>
      <c r="AS31" s="40"/>
      <c r="AX31" s="40"/>
      <c r="BF31" s="301">
        <v>7</v>
      </c>
      <c r="BG31" s="40"/>
      <c r="BH31" s="40"/>
      <c r="BI31" s="40"/>
      <c r="BK31" s="301"/>
      <c r="BL31" s="40"/>
      <c r="BM31" s="40"/>
      <c r="BO31" s="45"/>
      <c r="BP31" s="40"/>
      <c r="BS31" s="40"/>
      <c r="BT31" s="40"/>
      <c r="BV31" s="40"/>
      <c r="BY31" s="301">
        <v>8</v>
      </c>
      <c r="BZ31" s="40"/>
    </row>
    <row r="32" spans="1:86" ht="18" customHeight="1">
      <c r="A32" s="42"/>
      <c r="D32" s="125" t="s">
        <v>30</v>
      </c>
      <c r="E32" s="325"/>
      <c r="F32" s="327" t="s">
        <v>34</v>
      </c>
      <c r="G32" s="325"/>
      <c r="H32" s="325"/>
      <c r="I32" s="325"/>
      <c r="K32" s="40"/>
      <c r="L32" s="40"/>
      <c r="W32" s="301"/>
      <c r="AD32" s="40"/>
      <c r="AI32" s="136"/>
      <c r="AS32" s="40"/>
      <c r="AZ32" s="127" t="s">
        <v>77</v>
      </c>
      <c r="BI32" s="324"/>
      <c r="BK32" s="40"/>
      <c r="BL32" s="135"/>
      <c r="BP32" s="301"/>
      <c r="BR32" s="127" t="s">
        <v>75</v>
      </c>
      <c r="BT32" s="40"/>
      <c r="BX32" s="40"/>
      <c r="CA32" s="324"/>
      <c r="CF32" s="326" t="s">
        <v>82</v>
      </c>
      <c r="CH32" s="43" t="s">
        <v>36</v>
      </c>
    </row>
    <row r="33" spans="1:89" ht="18" customHeight="1">
      <c r="A33" s="42"/>
      <c r="B33" s="42"/>
      <c r="C33" s="42"/>
      <c r="D33" s="172"/>
      <c r="F33" s="280"/>
      <c r="G33" s="280"/>
      <c r="H33" s="172"/>
      <c r="I33" s="172"/>
      <c r="J33" s="42"/>
      <c r="K33" s="42"/>
      <c r="L33" s="42"/>
      <c r="M33" s="44" t="s">
        <v>35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145"/>
      <c r="AF33" s="42"/>
      <c r="AG33" s="41"/>
      <c r="AH33" s="42"/>
      <c r="AI33" s="42"/>
      <c r="AJ33" s="42"/>
      <c r="AK33" s="42"/>
      <c r="AL33" s="42"/>
      <c r="AM33" s="42"/>
      <c r="AN33" s="42"/>
      <c r="AO33" s="42"/>
      <c r="AP33" s="42"/>
      <c r="AQ33" s="40"/>
      <c r="AV33" s="42"/>
      <c r="AW33" s="42"/>
      <c r="AY33" s="42"/>
      <c r="AZ33" s="42"/>
      <c r="BA33" s="40"/>
      <c r="BB33" s="42"/>
      <c r="BC33" s="42"/>
      <c r="BD33" s="42"/>
      <c r="BE33" s="42"/>
      <c r="BG33" s="42"/>
      <c r="BH33" s="42"/>
      <c r="BI33" s="42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213"/>
      <c r="CH33" s="42"/>
      <c r="CI33" s="42"/>
      <c r="CJ33" s="42"/>
      <c r="CK33" s="42"/>
    </row>
    <row r="34" spans="1:89" ht="18" customHeight="1">
      <c r="A34" s="42"/>
      <c r="B34" s="42"/>
      <c r="C34" s="42"/>
      <c r="D34" s="16"/>
      <c r="E34" s="165"/>
      <c r="F34" s="146"/>
      <c r="G34" s="146"/>
      <c r="H34" s="16"/>
      <c r="I34" s="165"/>
      <c r="J34" s="42"/>
      <c r="K34" s="42"/>
      <c r="L34" s="42"/>
      <c r="M34" s="42"/>
      <c r="N34" s="42"/>
      <c r="O34" s="42"/>
      <c r="P34" s="42"/>
      <c r="Q34" s="40"/>
      <c r="R34" s="42"/>
      <c r="V34" s="42"/>
      <c r="W34" s="40"/>
      <c r="X34" s="40"/>
      <c r="Y34" s="40"/>
      <c r="Z34" s="40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301">
        <v>5</v>
      </c>
      <c r="AU34" s="42"/>
      <c r="AV34" s="42"/>
      <c r="AW34" s="42"/>
      <c r="AY34" s="40"/>
      <c r="AZ34" s="42"/>
      <c r="BA34" s="42"/>
      <c r="BB34" s="42"/>
      <c r="BC34" s="42"/>
      <c r="BD34" s="40"/>
      <c r="BE34" s="40"/>
      <c r="BF34" s="40"/>
      <c r="BG34" s="328"/>
      <c r="BH34" s="42"/>
      <c r="BI34" s="42"/>
      <c r="BJ34" s="42"/>
      <c r="BK34" s="42"/>
      <c r="BL34" s="40"/>
      <c r="BM34" s="138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213"/>
      <c r="CH34" s="42"/>
      <c r="CI34" s="42"/>
      <c r="CJ34" s="42"/>
      <c r="CK34" s="42"/>
    </row>
    <row r="35" spans="4:70" ht="18" customHeight="1">
      <c r="D35" s="307"/>
      <c r="E35" s="131"/>
      <c r="F35" s="146"/>
      <c r="G35" s="146"/>
      <c r="H35" s="307"/>
      <c r="I35" s="161"/>
      <c r="O35" s="144"/>
      <c r="R35" s="40"/>
      <c r="V35" s="40"/>
      <c r="Y35" s="40"/>
      <c r="Z35" s="40"/>
      <c r="AA35" s="40"/>
      <c r="AH35" s="40"/>
      <c r="AI35" s="44"/>
      <c r="AN35" s="40"/>
      <c r="AO35" s="144"/>
      <c r="AR35" s="42"/>
      <c r="AS35" s="42"/>
      <c r="AT35" s="42"/>
      <c r="AU35" s="42"/>
      <c r="AY35" s="329"/>
      <c r="AZ35" s="40"/>
      <c r="BC35" s="40"/>
      <c r="BD35" s="40"/>
      <c r="BF35" s="301"/>
      <c r="BI35" s="40"/>
      <c r="BL35" s="329"/>
      <c r="BM35" s="330"/>
      <c r="BQ35" s="40"/>
      <c r="BR35" s="127" t="s">
        <v>28</v>
      </c>
    </row>
    <row r="36" spans="4:70" ht="18" customHeight="1">
      <c r="D36" s="331"/>
      <c r="E36" s="332"/>
      <c r="F36" s="146"/>
      <c r="G36" s="146"/>
      <c r="H36" s="331"/>
      <c r="I36" s="332"/>
      <c r="S36" s="40"/>
      <c r="V36" s="333" t="s">
        <v>91</v>
      </c>
      <c r="Z36" s="40"/>
      <c r="AA36" s="40"/>
      <c r="AE36" s="40"/>
      <c r="AG36" s="40"/>
      <c r="AO36" s="40"/>
      <c r="BC36" s="40"/>
      <c r="BR36" s="40"/>
    </row>
    <row r="37" spans="4:62" ht="18" customHeight="1">
      <c r="D37" s="331"/>
      <c r="E37" s="332"/>
      <c r="F37" s="146"/>
      <c r="G37" s="146"/>
      <c r="H37" s="331"/>
      <c r="I37" s="332"/>
      <c r="O37" s="40"/>
      <c r="R37" s="40"/>
      <c r="T37" s="40"/>
      <c r="V37" s="40"/>
      <c r="AA37" s="40"/>
      <c r="AB37" s="40"/>
      <c r="AC37" s="154">
        <v>391.081</v>
      </c>
      <c r="AM37" s="46" t="s">
        <v>43</v>
      </c>
      <c r="AP37" s="42"/>
      <c r="AY37" s="45"/>
      <c r="BA37" s="40"/>
      <c r="BB37" s="40"/>
      <c r="BG37" s="334"/>
      <c r="BJ37" s="40"/>
    </row>
    <row r="38" spans="4:56" ht="18" customHeight="1">
      <c r="D38" s="146"/>
      <c r="E38" s="146"/>
      <c r="F38" s="146"/>
      <c r="G38" s="146"/>
      <c r="H38" s="146"/>
      <c r="I38" s="146"/>
      <c r="U38" s="333"/>
      <c r="V38" s="335"/>
      <c r="W38" s="40"/>
      <c r="Y38" s="40"/>
      <c r="AC38" s="40"/>
      <c r="AD38" s="40"/>
      <c r="AK38" s="40"/>
      <c r="AL38" s="40"/>
      <c r="AN38" s="136" t="s">
        <v>92</v>
      </c>
      <c r="AO38" s="40"/>
      <c r="AP38" s="40"/>
      <c r="AV38" s="40"/>
      <c r="AY38" s="40"/>
      <c r="AZ38" s="40"/>
      <c r="BD38" s="40"/>
    </row>
    <row r="39" spans="27:54" ht="18" customHeight="1">
      <c r="AA39" s="336"/>
      <c r="AB39" s="40"/>
      <c r="AD39" s="329"/>
      <c r="AH39" s="40"/>
      <c r="AN39" s="44" t="s">
        <v>93</v>
      </c>
      <c r="BA39" s="337"/>
      <c r="BB39" s="338"/>
    </row>
    <row r="40" spans="27:79" ht="18" customHeight="1">
      <c r="AA40" s="40"/>
      <c r="AC40" s="40"/>
      <c r="AH40" s="339"/>
      <c r="AN40" s="339"/>
      <c r="AY40" s="40"/>
      <c r="AZ40" s="40"/>
      <c r="CA40" s="324"/>
    </row>
    <row r="41" spans="48:67" ht="18" customHeight="1">
      <c r="AV41" s="340"/>
      <c r="BA41" s="40"/>
      <c r="BB41" s="40"/>
      <c r="BF41" s="40"/>
      <c r="BI41" s="40"/>
      <c r="BK41" s="40"/>
      <c r="BO41" s="40"/>
    </row>
    <row r="42" spans="27:30" ht="18" customHeight="1">
      <c r="AA42" s="336"/>
      <c r="AD42" s="40"/>
    </row>
    <row r="43" spans="7:77" ht="18" customHeight="1">
      <c r="G43" s="40"/>
      <c r="AD43" s="339"/>
      <c r="AY43" s="4"/>
      <c r="AZ43" s="4"/>
      <c r="BA43" s="4"/>
      <c r="BB43" s="4"/>
      <c r="BC43" s="4"/>
      <c r="BD43" s="4"/>
      <c r="BE43" s="40"/>
      <c r="BG43" s="4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</row>
    <row r="44" spans="31:77" ht="18" customHeight="1">
      <c r="AE44" s="4"/>
      <c r="AF44" s="4"/>
      <c r="AY44" s="4"/>
      <c r="AZ44" s="4"/>
      <c r="BA44" s="4"/>
      <c r="BG44" s="4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</row>
    <row r="45" spans="2:88" ht="21" customHeight="1" thickBot="1">
      <c r="B45" s="341" t="s">
        <v>14</v>
      </c>
      <c r="C45" s="342" t="s">
        <v>45</v>
      </c>
      <c r="D45" s="342" t="s">
        <v>46</v>
      </c>
      <c r="E45" s="342" t="s">
        <v>47</v>
      </c>
      <c r="F45" s="343" t="s">
        <v>48</v>
      </c>
      <c r="G45" s="344"/>
      <c r="H45" s="342" t="s">
        <v>14</v>
      </c>
      <c r="I45" s="342" t="s">
        <v>45</v>
      </c>
      <c r="J45" s="345" t="s">
        <v>48</v>
      </c>
      <c r="K45" s="342" t="s">
        <v>47</v>
      </c>
      <c r="L45" s="343" t="s">
        <v>48</v>
      </c>
      <c r="M45" s="346"/>
      <c r="N45" s="342" t="s">
        <v>14</v>
      </c>
      <c r="O45" s="342" t="s">
        <v>45</v>
      </c>
      <c r="P45" s="342" t="s">
        <v>46</v>
      </c>
      <c r="Q45" s="342" t="s">
        <v>47</v>
      </c>
      <c r="R45" s="347" t="s">
        <v>48</v>
      </c>
      <c r="S45" s="348"/>
      <c r="T45" s="348"/>
      <c r="U45" s="345" t="s">
        <v>49</v>
      </c>
      <c r="V45" s="345"/>
      <c r="W45" s="348"/>
      <c r="X45" s="349"/>
      <c r="AM45" s="4"/>
      <c r="AO45" s="40"/>
      <c r="AS45" s="173" t="s">
        <v>41</v>
      </c>
      <c r="AV45" s="4"/>
      <c r="AW45" s="4"/>
      <c r="AX45" s="4"/>
      <c r="BG45" s="4"/>
      <c r="BN45" s="141"/>
      <c r="BO45" s="141"/>
      <c r="BP45" s="141"/>
      <c r="BQ45" s="141"/>
      <c r="BR45" s="141"/>
      <c r="BS45" s="16"/>
      <c r="BT45" s="16"/>
      <c r="BU45" s="141"/>
      <c r="BV45" s="141"/>
      <c r="BW45" s="16"/>
      <c r="BX45" s="16"/>
      <c r="BY45" s="16"/>
      <c r="BZ45" s="341" t="s">
        <v>14</v>
      </c>
      <c r="CA45" s="342" t="s">
        <v>45</v>
      </c>
      <c r="CB45" s="342" t="s">
        <v>46</v>
      </c>
      <c r="CC45" s="342" t="s">
        <v>47</v>
      </c>
      <c r="CD45" s="350" t="s">
        <v>48</v>
      </c>
      <c r="CE45" s="344"/>
      <c r="CF45" s="342" t="s">
        <v>14</v>
      </c>
      <c r="CG45" s="342" t="s">
        <v>45</v>
      </c>
      <c r="CH45" s="342" t="s">
        <v>46</v>
      </c>
      <c r="CI45" s="342" t="s">
        <v>47</v>
      </c>
      <c r="CJ45" s="351" t="s">
        <v>48</v>
      </c>
    </row>
    <row r="46" spans="2:88" ht="21" customHeight="1" thickTop="1">
      <c r="B46" s="47"/>
      <c r="C46" s="48"/>
      <c r="D46" s="48"/>
      <c r="E46" s="48"/>
      <c r="F46" s="139"/>
      <c r="G46" s="139" t="s">
        <v>69</v>
      </c>
      <c r="H46" s="48"/>
      <c r="I46" s="48"/>
      <c r="J46" s="48"/>
      <c r="K46" s="48"/>
      <c r="L46" s="139"/>
      <c r="M46" s="352"/>
      <c r="N46" s="48"/>
      <c r="O46" s="48"/>
      <c r="P46" s="48"/>
      <c r="Q46" s="48"/>
      <c r="R46" s="48"/>
      <c r="S46" s="139" t="s">
        <v>94</v>
      </c>
      <c r="T46" s="48"/>
      <c r="U46" s="48"/>
      <c r="V46" s="48"/>
      <c r="W46" s="48"/>
      <c r="X46" s="242"/>
      <c r="AP46" s="40"/>
      <c r="AS46" s="128" t="s">
        <v>42</v>
      </c>
      <c r="AV46" s="4"/>
      <c r="AW46" s="4"/>
      <c r="AX46" s="4"/>
      <c r="BG46" s="4"/>
      <c r="BN46" s="146"/>
      <c r="BO46" s="146"/>
      <c r="BP46" s="146"/>
      <c r="BQ46" s="146"/>
      <c r="BR46" s="146"/>
      <c r="BS46" s="141"/>
      <c r="BT46" s="146"/>
      <c r="BU46" s="146"/>
      <c r="BV46" s="146"/>
      <c r="BW46" s="146"/>
      <c r="BX46" s="146"/>
      <c r="BY46" s="19"/>
      <c r="BZ46" s="353"/>
      <c r="CA46" s="354"/>
      <c r="CB46" s="354"/>
      <c r="CC46" s="354"/>
      <c r="CD46" s="354"/>
      <c r="CE46" s="139" t="s">
        <v>69</v>
      </c>
      <c r="CF46" s="139"/>
      <c r="CG46" s="354"/>
      <c r="CH46" s="354"/>
      <c r="CI46" s="354"/>
      <c r="CJ46" s="355"/>
    </row>
    <row r="47" spans="2:88" ht="21" customHeight="1">
      <c r="B47" s="49"/>
      <c r="C47" s="50"/>
      <c r="D47" s="50"/>
      <c r="E47" s="50"/>
      <c r="F47" s="51"/>
      <c r="G47" s="356"/>
      <c r="H47" s="50"/>
      <c r="I47" s="50"/>
      <c r="J47" s="50"/>
      <c r="K47" s="50"/>
      <c r="L47" s="51"/>
      <c r="M47" s="357"/>
      <c r="N47" s="358"/>
      <c r="O47" s="29"/>
      <c r="P47" s="359"/>
      <c r="Q47" s="53"/>
      <c r="R47" s="360"/>
      <c r="S47" s="361"/>
      <c r="T47" s="12"/>
      <c r="U47" s="362"/>
      <c r="V47" s="12"/>
      <c r="X47" s="13"/>
      <c r="AS47" s="128" t="s">
        <v>119</v>
      </c>
      <c r="BN47" s="169"/>
      <c r="BO47" s="169"/>
      <c r="BP47" s="156"/>
      <c r="BQ47" s="157"/>
      <c r="BR47" s="165"/>
      <c r="BS47" s="130"/>
      <c r="BT47" s="7"/>
      <c r="BU47" s="130"/>
      <c r="BV47" s="7"/>
      <c r="BW47" s="142"/>
      <c r="BX47" s="155"/>
      <c r="BY47" s="16"/>
      <c r="BZ47" s="49"/>
      <c r="CA47" s="50"/>
      <c r="CB47" s="50"/>
      <c r="CC47" s="50"/>
      <c r="CD47" s="166"/>
      <c r="CE47" s="51"/>
      <c r="CF47" s="50"/>
      <c r="CG47" s="50"/>
      <c r="CH47" s="50"/>
      <c r="CI47" s="50"/>
      <c r="CJ47" s="52"/>
    </row>
    <row r="48" spans="2:88" ht="21" customHeight="1">
      <c r="B48" s="363"/>
      <c r="C48" s="56"/>
      <c r="D48" s="57"/>
      <c r="E48" s="53"/>
      <c r="F48" s="54"/>
      <c r="G48" s="140"/>
      <c r="H48" s="364">
        <v>3</v>
      </c>
      <c r="I48" s="56">
        <v>390.941</v>
      </c>
      <c r="J48" s="57">
        <v>-51</v>
      </c>
      <c r="K48" s="53">
        <f>I48+J48*0.001</f>
        <v>390.89</v>
      </c>
      <c r="L48" s="54" t="s">
        <v>50</v>
      </c>
      <c r="M48" s="140"/>
      <c r="N48" s="358"/>
      <c r="O48" s="29"/>
      <c r="P48" s="359"/>
      <c r="Q48" s="53"/>
      <c r="R48" s="360"/>
      <c r="S48" s="361"/>
      <c r="T48" s="12"/>
      <c r="U48" s="362"/>
      <c r="V48" s="12"/>
      <c r="X48" s="11"/>
      <c r="Y48" s="16"/>
      <c r="BN48" s="365"/>
      <c r="BO48" s="143"/>
      <c r="BP48" s="366"/>
      <c r="BQ48" s="143"/>
      <c r="BR48" s="16"/>
      <c r="BS48" s="367"/>
      <c r="BT48" s="7"/>
      <c r="BU48" s="130"/>
      <c r="BV48" s="7"/>
      <c r="BW48" s="142"/>
      <c r="BX48" s="7"/>
      <c r="BY48" s="146"/>
      <c r="BZ48" s="368"/>
      <c r="CA48" s="29"/>
      <c r="CB48" s="57"/>
      <c r="CC48" s="53"/>
      <c r="CD48" s="151"/>
      <c r="CE48" s="55"/>
      <c r="CF48" s="50"/>
      <c r="CG48" s="50"/>
      <c r="CH48" s="50"/>
      <c r="CI48" s="50"/>
      <c r="CJ48" s="52"/>
    </row>
    <row r="49" spans="2:88" ht="21" customHeight="1">
      <c r="B49" s="363">
        <v>1</v>
      </c>
      <c r="C49" s="56">
        <v>390.862</v>
      </c>
      <c r="D49" s="57">
        <v>51</v>
      </c>
      <c r="E49" s="53">
        <f>C49+D49*0.001</f>
        <v>390.913</v>
      </c>
      <c r="F49" s="54" t="s">
        <v>50</v>
      </c>
      <c r="G49" s="140"/>
      <c r="H49" s="364" t="s">
        <v>39</v>
      </c>
      <c r="I49" s="56">
        <v>0.09900000000004638</v>
      </c>
      <c r="J49" s="57">
        <v>51</v>
      </c>
      <c r="K49" s="53">
        <f>I49+J49*0.001</f>
        <v>0.15000000000004637</v>
      </c>
      <c r="L49" s="54" t="s">
        <v>50</v>
      </c>
      <c r="M49" s="140"/>
      <c r="N49" s="369"/>
      <c r="O49" s="53"/>
      <c r="P49" s="57"/>
      <c r="Q49" s="53"/>
      <c r="R49" s="360"/>
      <c r="S49" s="361"/>
      <c r="T49" s="12"/>
      <c r="U49" s="362"/>
      <c r="V49" s="12"/>
      <c r="X49" s="11"/>
      <c r="AS49" s="129" t="s">
        <v>44</v>
      </c>
      <c r="BN49" s="169"/>
      <c r="BO49" s="169"/>
      <c r="BP49" s="156"/>
      <c r="BQ49" s="157"/>
      <c r="BR49" s="165"/>
      <c r="BS49" s="130"/>
      <c r="BT49" s="7"/>
      <c r="BU49" s="130"/>
      <c r="BV49" s="7"/>
      <c r="BW49" s="142"/>
      <c r="BX49" s="7"/>
      <c r="BY49" s="146"/>
      <c r="BZ49" s="368">
        <v>6</v>
      </c>
      <c r="CA49" s="29">
        <v>391.388</v>
      </c>
      <c r="CB49" s="57">
        <v>-55</v>
      </c>
      <c r="CC49" s="53">
        <f>CA49+CB49*0.001</f>
        <v>391.33299999999997</v>
      </c>
      <c r="CD49" s="151" t="s">
        <v>50</v>
      </c>
      <c r="CE49" s="55"/>
      <c r="CF49" s="50"/>
      <c r="CG49" s="50"/>
      <c r="CH49" s="50"/>
      <c r="CI49" s="50"/>
      <c r="CJ49" s="52"/>
    </row>
    <row r="50" spans="2:88" ht="21" customHeight="1">
      <c r="B50" s="363"/>
      <c r="C50" s="56"/>
      <c r="D50" s="57"/>
      <c r="E50" s="53"/>
      <c r="F50" s="54"/>
      <c r="G50" s="55"/>
      <c r="H50" s="358"/>
      <c r="I50" s="370"/>
      <c r="J50" s="57"/>
      <c r="K50" s="53"/>
      <c r="L50" s="54"/>
      <c r="M50" s="140"/>
      <c r="N50" s="358">
        <v>5</v>
      </c>
      <c r="O50" s="29">
        <v>391.266</v>
      </c>
      <c r="P50" s="359">
        <v>-51</v>
      </c>
      <c r="Q50" s="53">
        <f>O50+P50*0.001</f>
        <v>391.21500000000003</v>
      </c>
      <c r="R50" s="360" t="s">
        <v>95</v>
      </c>
      <c r="S50" s="361" t="s">
        <v>96</v>
      </c>
      <c r="T50" s="12"/>
      <c r="U50" s="362"/>
      <c r="V50" s="12"/>
      <c r="X50" s="11"/>
      <c r="Z50" s="4"/>
      <c r="AS50" s="128" t="s">
        <v>97</v>
      </c>
      <c r="BN50" s="365"/>
      <c r="BO50" s="143"/>
      <c r="BP50" s="366"/>
      <c r="BQ50" s="143"/>
      <c r="BR50" s="16"/>
      <c r="BS50" s="367"/>
      <c r="BT50" s="7"/>
      <c r="BU50" s="130"/>
      <c r="BV50" s="16"/>
      <c r="BW50" s="142"/>
      <c r="BX50" s="7"/>
      <c r="BY50" s="146"/>
      <c r="BZ50" s="368"/>
      <c r="CA50" s="29"/>
      <c r="CB50" s="57"/>
      <c r="CC50" s="53"/>
      <c r="CD50" s="151"/>
      <c r="CE50" s="55"/>
      <c r="CF50" s="364">
        <v>8</v>
      </c>
      <c r="CG50" s="56">
        <v>391.73</v>
      </c>
      <c r="CH50" s="57">
        <v>-65</v>
      </c>
      <c r="CI50" s="53">
        <f>CG50+CH50*0.001</f>
        <v>391.665</v>
      </c>
      <c r="CJ50" s="24" t="s">
        <v>50</v>
      </c>
    </row>
    <row r="51" spans="2:88" ht="21" customHeight="1">
      <c r="B51" s="368">
        <v>2</v>
      </c>
      <c r="C51" s="370">
        <v>390.9</v>
      </c>
      <c r="D51" s="57">
        <v>51</v>
      </c>
      <c r="E51" s="53">
        <f>C51+D51*0.001</f>
        <v>390.95099999999996</v>
      </c>
      <c r="F51" s="54" t="s">
        <v>50</v>
      </c>
      <c r="G51" s="55"/>
      <c r="H51" s="358"/>
      <c r="I51" s="370"/>
      <c r="J51" s="57"/>
      <c r="K51" s="53"/>
      <c r="L51" s="54"/>
      <c r="M51" s="140"/>
      <c r="N51" s="369"/>
      <c r="O51" s="53"/>
      <c r="P51" s="57"/>
      <c r="Q51" s="53"/>
      <c r="R51" s="360"/>
      <c r="S51" s="361"/>
      <c r="T51" s="12"/>
      <c r="U51" s="362"/>
      <c r="V51" s="12"/>
      <c r="X51" s="11"/>
      <c r="AS51" s="128" t="s">
        <v>98</v>
      </c>
      <c r="BN51" s="169"/>
      <c r="BO51" s="169"/>
      <c r="BP51" s="156"/>
      <c r="BQ51" s="157"/>
      <c r="BR51" s="165"/>
      <c r="BS51" s="130"/>
      <c r="BT51" s="7"/>
      <c r="BU51" s="130"/>
      <c r="BV51" s="7"/>
      <c r="BW51" s="142"/>
      <c r="BX51" s="7"/>
      <c r="BY51" s="146"/>
      <c r="BZ51" s="368">
        <v>7</v>
      </c>
      <c r="CA51" s="29">
        <v>391.477</v>
      </c>
      <c r="CB51" s="57">
        <v>-65</v>
      </c>
      <c r="CC51" s="53">
        <f>CA51+CB51*0.001</f>
        <v>391.412</v>
      </c>
      <c r="CD51" s="151" t="s">
        <v>50</v>
      </c>
      <c r="CE51" s="55"/>
      <c r="CF51" s="50"/>
      <c r="CG51" s="50"/>
      <c r="CH51" s="50"/>
      <c r="CI51" s="50"/>
      <c r="CJ51" s="52"/>
    </row>
    <row r="52" spans="2:88" ht="21" customHeight="1">
      <c r="B52" s="363"/>
      <c r="C52" s="56"/>
      <c r="D52" s="57"/>
      <c r="E52" s="53"/>
      <c r="F52" s="54"/>
      <c r="G52" s="55"/>
      <c r="H52" s="358">
        <v>4</v>
      </c>
      <c r="I52" s="370">
        <v>390.947</v>
      </c>
      <c r="J52" s="57">
        <v>51</v>
      </c>
      <c r="K52" s="53">
        <f>I52+J52*0.001</f>
        <v>390.998</v>
      </c>
      <c r="L52" s="54" t="s">
        <v>50</v>
      </c>
      <c r="M52" s="140"/>
      <c r="N52" s="369"/>
      <c r="O52" s="53"/>
      <c r="P52" s="57"/>
      <c r="Q52" s="53"/>
      <c r="R52" s="360"/>
      <c r="S52" s="361"/>
      <c r="T52" s="12"/>
      <c r="U52" s="362"/>
      <c r="V52" s="12"/>
      <c r="X52" s="11"/>
      <c r="BN52" s="365"/>
      <c r="BO52" s="143"/>
      <c r="BP52" s="366"/>
      <c r="BQ52" s="143"/>
      <c r="BR52" s="16"/>
      <c r="BS52" s="367"/>
      <c r="BT52" s="16"/>
      <c r="BU52" s="130"/>
      <c r="BV52" s="16"/>
      <c r="BW52" s="142"/>
      <c r="BX52" s="7"/>
      <c r="BY52" s="146"/>
      <c r="BZ52" s="368"/>
      <c r="CA52" s="29"/>
      <c r="CB52" s="57"/>
      <c r="CC52" s="53"/>
      <c r="CD52" s="151"/>
      <c r="CE52" s="55"/>
      <c r="CF52" s="50"/>
      <c r="CG52" s="50"/>
      <c r="CH52" s="50"/>
      <c r="CI52" s="50"/>
      <c r="CJ52" s="52"/>
    </row>
    <row r="53" spans="2:88" ht="21" customHeight="1" thickBot="1">
      <c r="B53" s="58"/>
      <c r="C53" s="59"/>
      <c r="D53" s="60"/>
      <c r="E53" s="60"/>
      <c r="F53" s="61"/>
      <c r="G53" s="62"/>
      <c r="H53" s="63"/>
      <c r="I53" s="59"/>
      <c r="J53" s="60"/>
      <c r="K53" s="60"/>
      <c r="L53" s="61"/>
      <c r="M53" s="371"/>
      <c r="N53" s="372"/>
      <c r="O53" s="373"/>
      <c r="P53" s="374"/>
      <c r="Q53" s="373"/>
      <c r="R53" s="375"/>
      <c r="S53" s="376"/>
      <c r="T53" s="377"/>
      <c r="U53" s="315"/>
      <c r="V53" s="153"/>
      <c r="W53" s="153"/>
      <c r="X53" s="378"/>
      <c r="AD53" s="214"/>
      <c r="AE53" s="215"/>
      <c r="BG53" s="214"/>
      <c r="BH53" s="215"/>
      <c r="BN53" s="164"/>
      <c r="BO53" s="165"/>
      <c r="BP53" s="16"/>
      <c r="BQ53" s="16"/>
      <c r="BR53" s="16"/>
      <c r="BS53" s="146"/>
      <c r="BT53" s="142"/>
      <c r="BU53" s="146"/>
      <c r="BV53" s="142"/>
      <c r="BW53" s="142"/>
      <c r="BX53" s="142"/>
      <c r="BY53" s="146"/>
      <c r="BZ53" s="58"/>
      <c r="CA53" s="59"/>
      <c r="CB53" s="60"/>
      <c r="CC53" s="60"/>
      <c r="CD53" s="152"/>
      <c r="CE53" s="62"/>
      <c r="CF53" s="63"/>
      <c r="CG53" s="59"/>
      <c r="CH53" s="60"/>
      <c r="CI53" s="60"/>
      <c r="CJ53" s="64"/>
    </row>
    <row r="54" spans="66:77" ht="12.75" customHeight="1"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</row>
    <row r="55" spans="31:54" ht="12.75" customHeight="1">
      <c r="AE55" s="4"/>
      <c r="AF55" s="4"/>
      <c r="AG55" s="4"/>
      <c r="AH55" s="4"/>
      <c r="AI55" s="4"/>
      <c r="AJ55" s="4"/>
      <c r="AK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0:44" s="294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294"/>
      <c r="CE57" s="294"/>
      <c r="CF57" s="294"/>
      <c r="CG57" s="294"/>
      <c r="CH57" s="294"/>
    </row>
    <row r="58" spans="82:86" ht="12.75">
      <c r="CD58" s="294"/>
      <c r="CE58" s="294"/>
      <c r="CF58" s="294"/>
      <c r="CG58" s="294"/>
      <c r="CH58" s="294"/>
    </row>
    <row r="59" spans="82:86" ht="12.75">
      <c r="CD59" s="294"/>
      <c r="CE59" s="294"/>
      <c r="CF59" s="294"/>
      <c r="CG59" s="294"/>
      <c r="CH59" s="294"/>
    </row>
    <row r="60" spans="82:86" ht="12.75">
      <c r="CD60" s="294"/>
      <c r="CE60" s="294"/>
      <c r="CF60" s="294"/>
      <c r="CG60" s="294"/>
      <c r="CH60" s="294"/>
    </row>
    <row r="61" spans="82:86" ht="12.75">
      <c r="CD61" s="294"/>
      <c r="CE61" s="294"/>
      <c r="CF61" s="294"/>
      <c r="CG61" s="294"/>
      <c r="CH61" s="294"/>
    </row>
  </sheetData>
  <sheetProtection password="E755" sheet="1" objects="1" scenarios="1"/>
  <mergeCells count="8">
    <mergeCell ref="BT3:BU3"/>
    <mergeCell ref="BN2:BQ2"/>
    <mergeCell ref="AB3:AC3"/>
    <mergeCell ref="BJ3:BK3"/>
    <mergeCell ref="BN4:BQ4"/>
    <mergeCell ref="V4:Y4"/>
    <mergeCell ref="V2:Y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60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2011-05-05T08:19:15Z</cp:lastPrinted>
  <dcterms:created xsi:type="dcterms:W3CDTF">2003-01-13T13:06:19Z</dcterms:created>
  <dcterms:modified xsi:type="dcterms:W3CDTF">2011-05-19T11:47:09Z</dcterms:modified>
  <cp:category/>
  <cp:version/>
  <cp:contentType/>
  <cp:contentStatus/>
</cp:coreProperties>
</file>