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1"/>
  </bookViews>
  <sheets>
    <sheet name="titul" sheetId="1" r:id="rId1"/>
    <sheet name="Čimelice" sheetId="2" r:id="rId2"/>
  </sheets>
  <definedNames/>
  <calcPr fullCalcOnLoad="1"/>
</workbook>
</file>

<file path=xl/sharedStrings.xml><?xml version="1.0" encoding="utf-8"?>
<sst xmlns="http://schemas.openxmlformats.org/spreadsheetml/2006/main" count="155" uniqueCount="90">
  <si>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</si>
  <si>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</si>
  <si>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</si>
  <si>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</si>
  <si>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</si>
  <si>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</si>
  <si>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</si>
  <si>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</si>
  <si>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</si>
  <si>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</si>
  <si>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</si>
  <si>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</si>
  <si>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</si>
  <si>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</si>
  <si>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</si>
  <si>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</si>
  <si>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</si>
  <si>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</si>
  <si>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</si>
  <si>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</si>
  <si>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</si>
  <si>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</si>
  <si>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</si>
  <si>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</si>
  <si>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</si>
  <si>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</si>
  <si>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</si>
  <si>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</si>
  <si>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</si>
  <si>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</si>
  <si>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</si>
  <si>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</si>
  <si>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</si>
  <si>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</si>
  <si>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</si>
  <si>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ručně</t>
  </si>
  <si>
    <t>č. II,  úrovňové, jednostranné vnitřní</t>
  </si>
  <si>
    <t>Vjezd - odjezd - průjezd</t>
  </si>
  <si>
    <t>Hlavní  staniční  kolej</t>
  </si>
  <si>
    <t>EZ</t>
  </si>
  <si>
    <t>Směr  :  Mirovice</t>
  </si>
  <si>
    <t>Km  38,207</t>
  </si>
  <si>
    <t>elm.</t>
  </si>
  <si>
    <t>Směr  :  Vráž u Písku</t>
  </si>
  <si>
    <t>obsluha z pracoviště úsekového ovládání</t>
  </si>
  <si>
    <t>samočinně činností</t>
  </si>
  <si>
    <t>zabezpečovacího zařízení</t>
  </si>
  <si>
    <t>Elektronické  stavědlo</t>
  </si>
  <si>
    <t>Dopravní kancelář</t>
  </si>
  <si>
    <t xml:space="preserve">Vzájemně vyloučeny jsou pouze protisměrné </t>
  </si>
  <si>
    <t>jízdní cesty na tutéž kolej</t>
  </si>
  <si>
    <t>Odjezdová</t>
  </si>
  <si>
    <t>Obvod  výpravčího  DOZ</t>
  </si>
  <si>
    <t>S 2</t>
  </si>
  <si>
    <t>S 1</t>
  </si>
  <si>
    <t>S 3</t>
  </si>
  <si>
    <t>L 2</t>
  </si>
  <si>
    <t>L 1</t>
  </si>
  <si>
    <t>L 3</t>
  </si>
  <si>
    <t>Se 1</t>
  </si>
  <si>
    <t>Se 2</t>
  </si>
  <si>
    <t>( 5t / 5 / 4 )</t>
  </si>
  <si>
    <t xml:space="preserve">  vým. zámek, klíč 5t / 5 / 4 držen v EMZ v kolejišti</t>
  </si>
  <si>
    <t>Automatické  hradlo</t>
  </si>
  <si>
    <t>Kód : 14</t>
  </si>
  <si>
    <t>Trať :</t>
  </si>
  <si>
    <t>Ev. č. :</t>
  </si>
  <si>
    <t>Kód :  22</t>
  </si>
  <si>
    <t>dálková obsluha výpravčím DOZ z ŽST Březnice</t>
  </si>
  <si>
    <t>Výprava vlaků s přepravou cestujících dle čl. 505 ČD D2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</si>
  <si>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</si>
  <si>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</si>
  <si>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</si>
  <si>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</si>
  <si>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</si>
  <si>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</si>
  <si>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jednostranné vnitřní</t>
  </si>
  <si>
    <t>V.  /  2009</t>
  </si>
  <si>
    <t>ESA 11 ( EIP )</t>
  </si>
  <si>
    <t>AHP - 03  ( bez návěstního bodu )</t>
  </si>
  <si>
    <t>J1</t>
  </si>
  <si>
    <t>vým. zámek, klíč JVk 1 / J1t / J1 držen v EMZ v DK</t>
  </si>
  <si>
    <t>EZ  v  DK</t>
  </si>
  <si>
    <t>( JVk 1 / J1t / J1 )</t>
  </si>
  <si>
    <t xml:space="preserve">  vým. zámek v závislosti na v.č. 5</t>
  </si>
  <si>
    <t>Vlečka</t>
  </si>
  <si>
    <t>Jednota SD  -  mimo provoz</t>
  </si>
  <si>
    <t>JVk 1</t>
  </si>
  <si>
    <t>odjezd do Mirovic z k.č. 3 - rychlost 50 km/h</t>
  </si>
  <si>
    <t>při jízdě do odbočky - rychlost 40 km/h mimo :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</si>
</sst>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2"/>
      <name val="CG Times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0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8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20" applyFont="1" applyFill="1" applyBorder="1" applyAlignment="1">
      <alignment horizontal="center" vertical="center"/>
      <protection/>
    </xf>
    <xf numFmtId="0" fontId="37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30" fillId="0" borderId="0" xfId="20" applyFont="1" applyAlignment="1">
      <alignment horizontal="right" vertical="center"/>
      <protection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1" fillId="0" borderId="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38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6" borderId="50" xfId="20" applyFont="1" applyFill="1" applyBorder="1" applyAlignment="1">
      <alignment vertical="center"/>
      <protection/>
    </xf>
    <xf numFmtId="0" fontId="0" fillId="6" borderId="50" xfId="20" applyFont="1" applyFill="1" applyBorder="1" applyAlignment="1" quotePrefix="1">
      <alignment vertical="center"/>
      <protection/>
    </xf>
    <xf numFmtId="164" fontId="0" fillId="6" borderId="50" xfId="20" applyNumberFormat="1" applyFont="1" applyFill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9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37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43" fillId="0" borderId="0" xfId="20" applyFont="1" applyFill="1" applyBorder="1" applyAlignment="1">
      <alignment horizontal="center"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0" fillId="0" borderId="55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31" fillId="0" borderId="0" xfId="20" applyNumberFormat="1" applyFont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0" fillId="0" borderId="56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7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5" borderId="59" xfId="20" applyFont="1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1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4" fillId="0" borderId="46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Border="1" applyAlignment="1">
      <alignment horizontal="center" vertical="center"/>
      <protection/>
    </xf>
    <xf numFmtId="1" fontId="43" fillId="0" borderId="5" xfId="20" applyNumberFormat="1" applyFont="1" applyBorder="1" applyAlignment="1">
      <alignment horizontal="center" vertical="center"/>
      <protection/>
    </xf>
    <xf numFmtId="164" fontId="43" fillId="0" borderId="6" xfId="20" applyNumberFormat="1" applyFont="1" applyFill="1" applyBorder="1" applyAlignment="1">
      <alignment horizontal="center" vertical="center"/>
      <protection/>
    </xf>
    <xf numFmtId="49" fontId="0" fillId="0" borderId="61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64" fontId="0" fillId="0" borderId="62" xfId="20" applyNumberFormat="1" applyFont="1" applyBorder="1" applyAlignment="1">
      <alignment vertical="center"/>
      <protection/>
    </xf>
    <xf numFmtId="1" fontId="0" fillId="0" borderId="57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7" xfId="20" applyFont="1" applyBorder="1" applyAlignment="1">
      <alignment vertical="center"/>
      <protection/>
    </xf>
    <xf numFmtId="0" fontId="0" fillId="6" borderId="30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63" xfId="0" applyFont="1" applyFill="1" applyBorder="1" applyAlignment="1">
      <alignment vertical="center"/>
    </xf>
    <xf numFmtId="0" fontId="0" fillId="6" borderId="64" xfId="0" applyFont="1" applyFill="1" applyBorder="1" applyAlignment="1">
      <alignment vertical="center"/>
    </xf>
    <xf numFmtId="0" fontId="1" fillId="6" borderId="64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vertical="center"/>
    </xf>
    <xf numFmtId="0" fontId="21" fillId="0" borderId="12" xfId="0" applyNumberFormat="1" applyFont="1" applyBorder="1" applyAlignment="1">
      <alignment horizontal="center" vertical="center"/>
    </xf>
    <xf numFmtId="0" fontId="39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11" fillId="2" borderId="25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vertical="top"/>
    </xf>
    <xf numFmtId="0" fontId="0" fillId="2" borderId="11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8" xfId="0" applyBorder="1" applyAlignment="1">
      <alignment/>
    </xf>
    <xf numFmtId="0" fontId="39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5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5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59" xfId="20" applyFont="1" applyFill="1" applyBorder="1" applyAlignment="1">
      <alignment horizontal="center" vertical="center"/>
      <protection/>
    </xf>
    <xf numFmtId="0" fontId="26" fillId="5" borderId="59" xfId="20" applyFont="1" applyFill="1" applyBorder="1" applyAlignment="1" quotePrefix="1">
      <alignment horizontal="center" vertical="center"/>
      <protection/>
    </xf>
    <xf numFmtId="0" fontId="11" fillId="5" borderId="66" xfId="20" applyFont="1" applyFill="1" applyBorder="1" applyAlignment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8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Čimelice</a:t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13</xdr:col>
      <xdr:colOff>495300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31</xdr:row>
      <xdr:rowOff>0</xdr:rowOff>
    </xdr:from>
    <xdr:to>
      <xdr:col>14</xdr:col>
      <xdr:colOff>9525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14</xdr:col>
      <xdr:colOff>495300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15</xdr:col>
      <xdr:colOff>495300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5153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31</xdr:row>
      <xdr:rowOff>0</xdr:rowOff>
    </xdr:from>
    <xdr:to>
      <xdr:col>16</xdr:col>
      <xdr:colOff>9525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5153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781050</xdr:colOff>
      <xdr:row>33</xdr:row>
      <xdr:rowOff>114300</xdr:rowOff>
    </xdr:from>
    <xdr:to>
      <xdr:col>72</xdr:col>
      <xdr:colOff>676275</xdr:colOff>
      <xdr:row>33</xdr:row>
      <xdr:rowOff>114300</xdr:rowOff>
    </xdr:to>
    <xdr:sp>
      <xdr:nvSpPr>
        <xdr:cNvPr id="1" name="Line 254"/>
        <xdr:cNvSpPr>
          <a:spLocks/>
        </xdr:cNvSpPr>
      </xdr:nvSpPr>
      <xdr:spPr>
        <a:xfrm flipV="1">
          <a:off x="33166050" y="8258175"/>
          <a:ext cx="208502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25</xdr:row>
      <xdr:rowOff>0</xdr:rowOff>
    </xdr:from>
    <xdr:to>
      <xdr:col>63</xdr:col>
      <xdr:colOff>266700</xdr:colOff>
      <xdr:row>27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4341495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1182350" y="62007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266700</xdr:colOff>
      <xdr:row>24</xdr:row>
      <xdr:rowOff>152400</xdr:rowOff>
    </xdr:from>
    <xdr:to>
      <xdr:col>14</xdr:col>
      <xdr:colOff>495300</xdr:colOff>
      <xdr:row>25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96964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56</xdr:col>
      <xdr:colOff>476250</xdr:colOff>
      <xdr:row>24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200775"/>
          <a:ext cx="859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Čimelice</a:t>
          </a:r>
        </a:p>
      </xdr:txBody>
    </xdr:sp>
    <xdr:clientData/>
  </xdr:twoCellAnchor>
  <xdr:twoCellAnchor>
    <xdr:from>
      <xdr:col>8</xdr:col>
      <xdr:colOff>495300</xdr:colOff>
      <xdr:row>25</xdr:row>
      <xdr:rowOff>0</xdr:rowOff>
    </xdr:from>
    <xdr:to>
      <xdr:col>13</xdr:col>
      <xdr:colOff>266700</xdr:colOff>
      <xdr:row>27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598170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2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3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8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22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15</xdr:col>
      <xdr:colOff>266700</xdr:colOff>
      <xdr:row>24</xdr:row>
      <xdr:rowOff>152400</xdr:rowOff>
    </xdr:to>
    <xdr:sp>
      <xdr:nvSpPr>
        <xdr:cNvPr id="23" name="Line 604"/>
        <xdr:cNvSpPr>
          <a:spLocks/>
        </xdr:cNvSpPr>
      </xdr:nvSpPr>
      <xdr:spPr>
        <a:xfrm flipH="1">
          <a:off x="104394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24</xdr:row>
      <xdr:rowOff>152400</xdr:rowOff>
    </xdr:from>
    <xdr:to>
      <xdr:col>58</xdr:col>
      <xdr:colOff>476250</xdr:colOff>
      <xdr:row>25</xdr:row>
      <xdr:rowOff>0</xdr:rowOff>
    </xdr:to>
    <xdr:sp>
      <xdr:nvSpPr>
        <xdr:cNvPr id="24" name="Line 609"/>
        <xdr:cNvSpPr>
          <a:spLocks/>
        </xdr:cNvSpPr>
      </xdr:nvSpPr>
      <xdr:spPr>
        <a:xfrm flipH="1" flipV="1">
          <a:off x="426720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24</xdr:row>
      <xdr:rowOff>114300</xdr:rowOff>
    </xdr:from>
    <xdr:to>
      <xdr:col>57</xdr:col>
      <xdr:colOff>247650</xdr:colOff>
      <xdr:row>24</xdr:row>
      <xdr:rowOff>152400</xdr:rowOff>
    </xdr:to>
    <xdr:sp>
      <xdr:nvSpPr>
        <xdr:cNvPr id="25" name="Line 610"/>
        <xdr:cNvSpPr>
          <a:spLocks/>
        </xdr:cNvSpPr>
      </xdr:nvSpPr>
      <xdr:spPr>
        <a:xfrm flipH="1" flipV="1">
          <a:off x="419290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6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7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28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29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238125</xdr:colOff>
      <xdr:row>34</xdr:row>
      <xdr:rowOff>9525</xdr:rowOff>
    </xdr:from>
    <xdr:to>
      <xdr:col>43</xdr:col>
      <xdr:colOff>0</xdr:colOff>
      <xdr:row>36</xdr:row>
      <xdr:rowOff>9525</xdr:rowOff>
    </xdr:to>
    <xdr:pic>
      <xdr:nvPicPr>
        <xdr:cNvPr id="30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70475" y="8382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31" name="Line 171"/>
        <xdr:cNvSpPr>
          <a:spLocks/>
        </xdr:cNvSpPr>
      </xdr:nvSpPr>
      <xdr:spPr>
        <a:xfrm flipV="1">
          <a:off x="13411200" y="75723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73</xdr:col>
      <xdr:colOff>247650</xdr:colOff>
      <xdr:row>30</xdr:row>
      <xdr:rowOff>114300</xdr:rowOff>
    </xdr:to>
    <xdr:sp>
      <xdr:nvSpPr>
        <xdr:cNvPr id="32" name="Line 172"/>
        <xdr:cNvSpPr>
          <a:spLocks/>
        </xdr:cNvSpPr>
      </xdr:nvSpPr>
      <xdr:spPr>
        <a:xfrm flipV="1">
          <a:off x="33337500" y="75723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73</xdr:col>
      <xdr:colOff>247650</xdr:colOff>
      <xdr:row>30</xdr:row>
      <xdr:rowOff>76200</xdr:rowOff>
    </xdr:from>
    <xdr:to>
      <xdr:col>74</xdr:col>
      <xdr:colOff>476250</xdr:colOff>
      <xdr:row>30</xdr:row>
      <xdr:rowOff>114300</xdr:rowOff>
    </xdr:to>
    <xdr:sp>
      <xdr:nvSpPr>
        <xdr:cNvPr id="34" name="Line 174"/>
        <xdr:cNvSpPr>
          <a:spLocks/>
        </xdr:cNvSpPr>
      </xdr:nvSpPr>
      <xdr:spPr>
        <a:xfrm flipH="1">
          <a:off x="545592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5" name="Line 176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6" name="Line 177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0</xdr:rowOff>
    </xdr:from>
    <xdr:to>
      <xdr:col>17</xdr:col>
      <xdr:colOff>266700</xdr:colOff>
      <xdr:row>30</xdr:row>
      <xdr:rowOff>76200</xdr:rowOff>
    </xdr:to>
    <xdr:sp>
      <xdr:nvSpPr>
        <xdr:cNvPr id="37" name="Line 179"/>
        <xdr:cNvSpPr>
          <a:spLocks/>
        </xdr:cNvSpPr>
      </xdr:nvSpPr>
      <xdr:spPr>
        <a:xfrm flipH="1" flipV="1">
          <a:off x="119253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30</xdr:row>
      <xdr:rowOff>76200</xdr:rowOff>
    </xdr:from>
    <xdr:to>
      <xdr:col>18</xdr:col>
      <xdr:colOff>495300</xdr:colOff>
      <xdr:row>30</xdr:row>
      <xdr:rowOff>114300</xdr:rowOff>
    </xdr:to>
    <xdr:sp>
      <xdr:nvSpPr>
        <xdr:cNvPr id="38" name="Line 180"/>
        <xdr:cNvSpPr>
          <a:spLocks/>
        </xdr:cNvSpPr>
      </xdr:nvSpPr>
      <xdr:spPr>
        <a:xfrm flipH="1" flipV="1">
          <a:off x="126682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27</xdr:row>
      <xdr:rowOff>114300</xdr:rowOff>
    </xdr:from>
    <xdr:to>
      <xdr:col>16</xdr:col>
      <xdr:colOff>495300</xdr:colOff>
      <xdr:row>30</xdr:row>
      <xdr:rowOff>0</xdr:rowOff>
    </xdr:to>
    <xdr:sp>
      <xdr:nvSpPr>
        <xdr:cNvPr id="39" name="Line 181"/>
        <xdr:cNvSpPr>
          <a:spLocks/>
        </xdr:cNvSpPr>
      </xdr:nvSpPr>
      <xdr:spPr>
        <a:xfrm flipH="1" flipV="1">
          <a:off x="821055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0</xdr:rowOff>
    </xdr:from>
    <xdr:to>
      <xdr:col>75</xdr:col>
      <xdr:colOff>247650</xdr:colOff>
      <xdr:row>30</xdr:row>
      <xdr:rowOff>76200</xdr:rowOff>
    </xdr:to>
    <xdr:sp>
      <xdr:nvSpPr>
        <xdr:cNvPr id="40" name="Line 182"/>
        <xdr:cNvSpPr>
          <a:spLocks/>
        </xdr:cNvSpPr>
      </xdr:nvSpPr>
      <xdr:spPr>
        <a:xfrm flipH="1">
          <a:off x="553021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114300</xdr:rowOff>
    </xdr:from>
    <xdr:to>
      <xdr:col>80</xdr:col>
      <xdr:colOff>495300</xdr:colOff>
      <xdr:row>30</xdr:row>
      <xdr:rowOff>0</xdr:rowOff>
    </xdr:to>
    <xdr:sp>
      <xdr:nvSpPr>
        <xdr:cNvPr id="41" name="Line 183"/>
        <xdr:cNvSpPr>
          <a:spLocks/>
        </xdr:cNvSpPr>
      </xdr:nvSpPr>
      <xdr:spPr>
        <a:xfrm flipH="1">
          <a:off x="56045100" y="6886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3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4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4" name="Line 34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5" name="Line 34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3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3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8" name="Line 3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9" name="Line 3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30</xdr:row>
      <xdr:rowOff>114300</xdr:rowOff>
    </xdr:from>
    <xdr:to>
      <xdr:col>69</xdr:col>
      <xdr:colOff>266700</xdr:colOff>
      <xdr:row>33</xdr:row>
      <xdr:rowOff>114300</xdr:rowOff>
    </xdr:to>
    <xdr:sp>
      <xdr:nvSpPr>
        <xdr:cNvPr id="50" name="Line 426"/>
        <xdr:cNvSpPr>
          <a:spLocks/>
        </xdr:cNvSpPr>
      </xdr:nvSpPr>
      <xdr:spPr>
        <a:xfrm flipV="1">
          <a:off x="47872650" y="7572375"/>
          <a:ext cx="3733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1" name="Line 450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2" name="Line 451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53" name="Line 45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54" name="Line 45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5" name="Line 454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6" name="Line 455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57" name="Line 456"/>
        <xdr:cNvSpPr>
          <a:spLocks/>
        </xdr:cNvSpPr>
      </xdr:nvSpPr>
      <xdr:spPr>
        <a:xfrm flipH="1">
          <a:off x="3476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58" name="Line 457"/>
        <xdr:cNvSpPr>
          <a:spLocks/>
        </xdr:cNvSpPr>
      </xdr:nvSpPr>
      <xdr:spPr>
        <a:xfrm flipH="1">
          <a:off x="3476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59" name="Line 458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0" name="Line 459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1" name="Line 460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2" name="Line 461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3" name="Line 462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4" name="Line 463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65" name="Line 464"/>
        <xdr:cNvSpPr>
          <a:spLocks/>
        </xdr:cNvSpPr>
      </xdr:nvSpPr>
      <xdr:spPr>
        <a:xfrm flipH="1">
          <a:off x="34766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66" name="Line 465"/>
        <xdr:cNvSpPr>
          <a:spLocks/>
        </xdr:cNvSpPr>
      </xdr:nvSpPr>
      <xdr:spPr>
        <a:xfrm flipH="1">
          <a:off x="3476625" y="4257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7" name="Line 466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68" name="Line 467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69" name="Line 468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70" name="Line 469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1" name="Line 47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2" name="Line 47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73" name="Line 472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74" name="Line 473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5" name="Line 47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6" name="Line 475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77" name="Line 476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78" name="Line 477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58</xdr:col>
      <xdr:colOff>504825</xdr:colOff>
      <xdr:row>16</xdr:row>
      <xdr:rowOff>0</xdr:rowOff>
    </xdr:to>
    <xdr:sp>
      <xdr:nvSpPr>
        <xdr:cNvPr id="79" name="Line 478"/>
        <xdr:cNvSpPr>
          <a:spLocks/>
        </xdr:cNvSpPr>
      </xdr:nvSpPr>
      <xdr:spPr>
        <a:xfrm flipH="1">
          <a:off x="42938700" y="425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59</xdr:col>
      <xdr:colOff>9525</xdr:colOff>
      <xdr:row>16</xdr:row>
      <xdr:rowOff>0</xdr:rowOff>
    </xdr:to>
    <xdr:sp>
      <xdr:nvSpPr>
        <xdr:cNvPr id="80" name="Line 479"/>
        <xdr:cNvSpPr>
          <a:spLocks/>
        </xdr:cNvSpPr>
      </xdr:nvSpPr>
      <xdr:spPr>
        <a:xfrm flipH="1">
          <a:off x="42938700" y="4257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58</xdr:col>
      <xdr:colOff>504825</xdr:colOff>
      <xdr:row>16</xdr:row>
      <xdr:rowOff>0</xdr:rowOff>
    </xdr:to>
    <xdr:sp>
      <xdr:nvSpPr>
        <xdr:cNvPr id="81" name="Line 480"/>
        <xdr:cNvSpPr>
          <a:spLocks/>
        </xdr:cNvSpPr>
      </xdr:nvSpPr>
      <xdr:spPr>
        <a:xfrm flipH="1">
          <a:off x="42938700" y="425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59</xdr:col>
      <xdr:colOff>9525</xdr:colOff>
      <xdr:row>16</xdr:row>
      <xdr:rowOff>0</xdr:rowOff>
    </xdr:to>
    <xdr:sp>
      <xdr:nvSpPr>
        <xdr:cNvPr id="82" name="Line 481"/>
        <xdr:cNvSpPr>
          <a:spLocks/>
        </xdr:cNvSpPr>
      </xdr:nvSpPr>
      <xdr:spPr>
        <a:xfrm flipH="1">
          <a:off x="42938700" y="4257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0</xdr:rowOff>
    </xdr:from>
    <xdr:to>
      <xdr:col>57</xdr:col>
      <xdr:colOff>504825</xdr:colOff>
      <xdr:row>16</xdr:row>
      <xdr:rowOff>0</xdr:rowOff>
    </xdr:to>
    <xdr:sp>
      <xdr:nvSpPr>
        <xdr:cNvPr id="83" name="Line 482"/>
        <xdr:cNvSpPr>
          <a:spLocks/>
        </xdr:cNvSpPr>
      </xdr:nvSpPr>
      <xdr:spPr>
        <a:xfrm flipH="1">
          <a:off x="424148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59</xdr:col>
      <xdr:colOff>9525</xdr:colOff>
      <xdr:row>16</xdr:row>
      <xdr:rowOff>0</xdr:rowOff>
    </xdr:to>
    <xdr:sp>
      <xdr:nvSpPr>
        <xdr:cNvPr id="84" name="Line 483"/>
        <xdr:cNvSpPr>
          <a:spLocks/>
        </xdr:cNvSpPr>
      </xdr:nvSpPr>
      <xdr:spPr>
        <a:xfrm flipH="1">
          <a:off x="42938700" y="4257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0</xdr:rowOff>
    </xdr:from>
    <xdr:to>
      <xdr:col>57</xdr:col>
      <xdr:colOff>504825</xdr:colOff>
      <xdr:row>16</xdr:row>
      <xdr:rowOff>0</xdr:rowOff>
    </xdr:to>
    <xdr:sp>
      <xdr:nvSpPr>
        <xdr:cNvPr id="85" name="Line 484"/>
        <xdr:cNvSpPr>
          <a:spLocks/>
        </xdr:cNvSpPr>
      </xdr:nvSpPr>
      <xdr:spPr>
        <a:xfrm flipH="1">
          <a:off x="42414825" y="425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0</xdr:rowOff>
    </xdr:from>
    <xdr:to>
      <xdr:col>59</xdr:col>
      <xdr:colOff>9525</xdr:colOff>
      <xdr:row>16</xdr:row>
      <xdr:rowOff>0</xdr:rowOff>
    </xdr:to>
    <xdr:sp>
      <xdr:nvSpPr>
        <xdr:cNvPr id="86" name="Line 485"/>
        <xdr:cNvSpPr>
          <a:spLocks/>
        </xdr:cNvSpPr>
      </xdr:nvSpPr>
      <xdr:spPr>
        <a:xfrm flipH="1">
          <a:off x="42938700" y="4257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7" name="Line 487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88" name="Line 488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89" name="Line 489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90" name="Line 490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91" name="Line 685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92" name="Line 686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5</xdr:col>
      <xdr:colOff>504825</xdr:colOff>
      <xdr:row>15</xdr:row>
      <xdr:rowOff>0</xdr:rowOff>
    </xdr:to>
    <xdr:sp>
      <xdr:nvSpPr>
        <xdr:cNvPr id="93" name="Line 687"/>
        <xdr:cNvSpPr>
          <a:spLocks/>
        </xdr:cNvSpPr>
      </xdr:nvSpPr>
      <xdr:spPr>
        <a:xfrm flipH="1">
          <a:off x="3476625" y="402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0</xdr:rowOff>
    </xdr:from>
    <xdr:to>
      <xdr:col>6</xdr:col>
      <xdr:colOff>9525</xdr:colOff>
      <xdr:row>15</xdr:row>
      <xdr:rowOff>0</xdr:rowOff>
    </xdr:to>
    <xdr:sp>
      <xdr:nvSpPr>
        <xdr:cNvPr id="94" name="Line 688"/>
        <xdr:cNvSpPr>
          <a:spLocks/>
        </xdr:cNvSpPr>
      </xdr:nvSpPr>
      <xdr:spPr>
        <a:xfrm flipH="1">
          <a:off x="3476625" y="4029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5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495300</xdr:colOff>
      <xdr:row>25</xdr:row>
      <xdr:rowOff>0</xdr:rowOff>
    </xdr:from>
    <xdr:to>
      <xdr:col>74</xdr:col>
      <xdr:colOff>495300</xdr:colOff>
      <xdr:row>33</xdr:row>
      <xdr:rowOff>0</xdr:rowOff>
    </xdr:to>
    <xdr:sp>
      <xdr:nvSpPr>
        <xdr:cNvPr id="96" name="Line 945"/>
        <xdr:cNvSpPr>
          <a:spLocks/>
        </xdr:cNvSpPr>
      </xdr:nvSpPr>
      <xdr:spPr>
        <a:xfrm>
          <a:off x="55321200" y="63150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457200"/>
    <xdr:sp>
      <xdr:nvSpPr>
        <xdr:cNvPr id="97" name="text 774"/>
        <xdr:cNvSpPr txBox="1">
          <a:spLocks noChangeArrowheads="1"/>
        </xdr:cNvSpPr>
      </xdr:nvSpPr>
      <xdr:spPr>
        <a:xfrm>
          <a:off x="548259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37,796</a:t>
          </a:r>
        </a:p>
      </xdr:txBody>
    </xdr:sp>
    <xdr:clientData/>
  </xdr:one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98" name="Line 3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99" name="Line 32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0" name="Line 33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1" name="Line 34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2" name="Line 35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3" name="Line 36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104" name="Line 37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105" name="Line 38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106" name="Oval 39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107" name="Group 52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24</xdr:row>
      <xdr:rowOff>0</xdr:rowOff>
    </xdr:from>
    <xdr:ext cx="323850" cy="228600"/>
    <xdr:sp>
      <xdr:nvSpPr>
        <xdr:cNvPr id="110" name="TextBox 55"/>
        <xdr:cNvSpPr txBox="1">
          <a:spLocks noChangeArrowheads="1"/>
        </xdr:cNvSpPr>
      </xdr:nvSpPr>
      <xdr:spPr>
        <a:xfrm>
          <a:off x="13239750" y="6086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11</xdr:col>
      <xdr:colOff>104775</xdr:colOff>
      <xdr:row>27</xdr:row>
      <xdr:rowOff>114300</xdr:rowOff>
    </xdr:from>
    <xdr:to>
      <xdr:col>11</xdr:col>
      <xdr:colOff>419100</xdr:colOff>
      <xdr:row>29</xdr:row>
      <xdr:rowOff>28575</xdr:rowOff>
    </xdr:to>
    <xdr:grpSp>
      <xdr:nvGrpSpPr>
        <xdr:cNvPr id="111" name="Group 56"/>
        <xdr:cNvGrpSpPr>
          <a:grpSpLocks noChangeAspect="1"/>
        </xdr:cNvGrpSpPr>
      </xdr:nvGrpSpPr>
      <xdr:grpSpPr>
        <a:xfrm>
          <a:off x="80486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22</xdr:row>
      <xdr:rowOff>219075</xdr:rowOff>
    </xdr:from>
    <xdr:to>
      <xdr:col>28</xdr:col>
      <xdr:colOff>647700</xdr:colOff>
      <xdr:row>24</xdr:row>
      <xdr:rowOff>114300</xdr:rowOff>
    </xdr:to>
    <xdr:grpSp>
      <xdr:nvGrpSpPr>
        <xdr:cNvPr id="114" name="Group 59"/>
        <xdr:cNvGrpSpPr>
          <a:grpSpLocks noChangeAspect="1"/>
        </xdr:cNvGrpSpPr>
      </xdr:nvGrpSpPr>
      <xdr:grpSpPr>
        <a:xfrm>
          <a:off x="206883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19</xdr:row>
      <xdr:rowOff>114300</xdr:rowOff>
    </xdr:from>
    <xdr:to>
      <xdr:col>26</xdr:col>
      <xdr:colOff>495300</xdr:colOff>
      <xdr:row>24</xdr:row>
      <xdr:rowOff>0</xdr:rowOff>
    </xdr:to>
    <xdr:sp>
      <xdr:nvSpPr>
        <xdr:cNvPr id="117" name="Line 62"/>
        <xdr:cNvSpPr>
          <a:spLocks/>
        </xdr:cNvSpPr>
      </xdr:nvSpPr>
      <xdr:spPr>
        <a:xfrm flipH="1" flipV="1">
          <a:off x="12668250" y="5057775"/>
          <a:ext cx="66865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0</xdr:rowOff>
    </xdr:from>
    <xdr:to>
      <xdr:col>27</xdr:col>
      <xdr:colOff>266700</xdr:colOff>
      <xdr:row>24</xdr:row>
      <xdr:rowOff>76200</xdr:rowOff>
    </xdr:to>
    <xdr:sp>
      <xdr:nvSpPr>
        <xdr:cNvPr id="118" name="Line 65"/>
        <xdr:cNvSpPr>
          <a:spLocks/>
        </xdr:cNvSpPr>
      </xdr:nvSpPr>
      <xdr:spPr>
        <a:xfrm flipH="1" flipV="1">
          <a:off x="1935480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76200</xdr:rowOff>
    </xdr:from>
    <xdr:to>
      <xdr:col>28</xdr:col>
      <xdr:colOff>495300</xdr:colOff>
      <xdr:row>24</xdr:row>
      <xdr:rowOff>114300</xdr:rowOff>
    </xdr:to>
    <xdr:sp>
      <xdr:nvSpPr>
        <xdr:cNvPr id="119" name="Line 66"/>
        <xdr:cNvSpPr>
          <a:spLocks/>
        </xdr:cNvSpPr>
      </xdr:nvSpPr>
      <xdr:spPr>
        <a:xfrm flipH="1" flipV="1">
          <a:off x="20097750" y="6162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133350</xdr:colOff>
      <xdr:row>21</xdr:row>
      <xdr:rowOff>57150</xdr:rowOff>
    </xdr:from>
    <xdr:to>
      <xdr:col>23</xdr:col>
      <xdr:colOff>485775</xdr:colOff>
      <xdr:row>21</xdr:row>
      <xdr:rowOff>180975</xdr:rowOff>
    </xdr:to>
    <xdr:sp>
      <xdr:nvSpPr>
        <xdr:cNvPr id="120" name="kreslení 12"/>
        <xdr:cNvSpPr>
          <a:spLocks/>
        </xdr:cNvSpPr>
      </xdr:nvSpPr>
      <xdr:spPr>
        <a:xfrm>
          <a:off x="169926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76200</xdr:rowOff>
    </xdr:from>
    <xdr:to>
      <xdr:col>48</xdr:col>
      <xdr:colOff>0</xdr:colOff>
      <xdr:row>32</xdr:row>
      <xdr:rowOff>152400</xdr:rowOff>
    </xdr:to>
    <xdr:grpSp>
      <xdr:nvGrpSpPr>
        <xdr:cNvPr id="121" name="Group 71"/>
        <xdr:cNvGrpSpPr>
          <a:grpSpLocks/>
        </xdr:cNvGrpSpPr>
      </xdr:nvGrpSpPr>
      <xdr:grpSpPr>
        <a:xfrm>
          <a:off x="25774650" y="7762875"/>
          <a:ext cx="9734550" cy="304800"/>
          <a:chOff x="115" y="388"/>
          <a:chExt cx="1117" cy="40"/>
        </a:xfrm>
        <a:solidFill>
          <a:srgbClr val="FFFFFF"/>
        </a:solidFill>
      </xdr:grpSpPr>
      <xdr:sp>
        <xdr:nvSpPr>
          <xdr:cNvPr id="122" name="Rectangle 7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7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7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7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7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304800</xdr:colOff>
      <xdr:row>28</xdr:row>
      <xdr:rowOff>76200</xdr:rowOff>
    </xdr:from>
    <xdr:to>
      <xdr:col>48</xdr:col>
      <xdr:colOff>0</xdr:colOff>
      <xdr:row>29</xdr:row>
      <xdr:rowOff>152400</xdr:rowOff>
    </xdr:to>
    <xdr:grpSp>
      <xdr:nvGrpSpPr>
        <xdr:cNvPr id="131" name="Group 81"/>
        <xdr:cNvGrpSpPr>
          <a:grpSpLocks/>
        </xdr:cNvGrpSpPr>
      </xdr:nvGrpSpPr>
      <xdr:grpSpPr>
        <a:xfrm>
          <a:off x="26593800" y="7077075"/>
          <a:ext cx="8915400" cy="304800"/>
          <a:chOff x="115" y="388"/>
          <a:chExt cx="1117" cy="40"/>
        </a:xfrm>
        <a:solidFill>
          <a:srgbClr val="FFFFFF"/>
        </a:solidFill>
      </xdr:grpSpPr>
      <xdr:sp>
        <xdr:nvSpPr>
          <xdr:cNvPr id="132" name="Rectangle 8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8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8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25</xdr:row>
      <xdr:rowOff>219075</xdr:rowOff>
    </xdr:from>
    <xdr:to>
      <xdr:col>80</xdr:col>
      <xdr:colOff>647700</xdr:colOff>
      <xdr:row>27</xdr:row>
      <xdr:rowOff>114300</xdr:rowOff>
    </xdr:to>
    <xdr:grpSp>
      <xdr:nvGrpSpPr>
        <xdr:cNvPr id="141" name="Group 91"/>
        <xdr:cNvGrpSpPr>
          <a:grpSpLocks noChangeAspect="1"/>
        </xdr:cNvGrpSpPr>
      </xdr:nvGrpSpPr>
      <xdr:grpSpPr>
        <a:xfrm>
          <a:off x="596265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30</xdr:row>
      <xdr:rowOff>114300</xdr:rowOff>
    </xdr:from>
    <xdr:to>
      <xdr:col>69</xdr:col>
      <xdr:colOff>419100</xdr:colOff>
      <xdr:row>32</xdr:row>
      <xdr:rowOff>28575</xdr:rowOff>
    </xdr:to>
    <xdr:grpSp>
      <xdr:nvGrpSpPr>
        <xdr:cNvPr id="144" name="Group 94"/>
        <xdr:cNvGrpSpPr>
          <a:grpSpLocks noChangeAspect="1"/>
        </xdr:cNvGrpSpPr>
      </xdr:nvGrpSpPr>
      <xdr:grpSpPr>
        <a:xfrm>
          <a:off x="514445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5" name="Line 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33</xdr:row>
      <xdr:rowOff>114300</xdr:rowOff>
    </xdr:from>
    <xdr:to>
      <xdr:col>64</xdr:col>
      <xdr:colOff>628650</xdr:colOff>
      <xdr:row>35</xdr:row>
      <xdr:rowOff>28575</xdr:rowOff>
    </xdr:to>
    <xdr:grpSp>
      <xdr:nvGrpSpPr>
        <xdr:cNvPr id="147" name="Group 97"/>
        <xdr:cNvGrpSpPr>
          <a:grpSpLocks noChangeAspect="1"/>
        </xdr:cNvGrpSpPr>
      </xdr:nvGrpSpPr>
      <xdr:grpSpPr>
        <a:xfrm>
          <a:off x="477202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" name="Line 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33</xdr:row>
      <xdr:rowOff>0</xdr:rowOff>
    </xdr:from>
    <xdr:ext cx="523875" cy="228600"/>
    <xdr:sp>
      <xdr:nvSpPr>
        <xdr:cNvPr id="150" name="text 7125"/>
        <xdr:cNvSpPr txBox="1">
          <a:spLocks noChangeArrowheads="1"/>
        </xdr:cNvSpPr>
      </xdr:nvSpPr>
      <xdr:spPr>
        <a:xfrm>
          <a:off x="520827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42</xdr:col>
      <xdr:colOff>276225</xdr:colOff>
      <xdr:row>36</xdr:row>
      <xdr:rowOff>9525</xdr:rowOff>
    </xdr:from>
    <xdr:to>
      <xdr:col>42</xdr:col>
      <xdr:colOff>714375</xdr:colOff>
      <xdr:row>37</xdr:row>
      <xdr:rowOff>0</xdr:rowOff>
    </xdr:to>
    <xdr:grpSp>
      <xdr:nvGrpSpPr>
        <xdr:cNvPr id="151" name="Group 105"/>
        <xdr:cNvGrpSpPr>
          <a:grpSpLocks/>
        </xdr:cNvGrpSpPr>
      </xdr:nvGrpSpPr>
      <xdr:grpSpPr>
        <a:xfrm>
          <a:off x="31022925" y="88392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2" name="Line 10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0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25</xdr:row>
      <xdr:rowOff>219075</xdr:rowOff>
    </xdr:from>
    <xdr:to>
      <xdr:col>63</xdr:col>
      <xdr:colOff>419100</xdr:colOff>
      <xdr:row>27</xdr:row>
      <xdr:rowOff>114300</xdr:rowOff>
    </xdr:to>
    <xdr:grpSp>
      <xdr:nvGrpSpPr>
        <xdr:cNvPr id="155" name="Group 114"/>
        <xdr:cNvGrpSpPr>
          <a:grpSpLocks noChangeAspect="1"/>
        </xdr:cNvGrpSpPr>
      </xdr:nvGrpSpPr>
      <xdr:grpSpPr>
        <a:xfrm>
          <a:off x="469868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" name="Line 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257175</xdr:colOff>
      <xdr:row>35</xdr:row>
      <xdr:rowOff>9525</xdr:rowOff>
    </xdr:from>
    <xdr:to>
      <xdr:col>68</xdr:col>
      <xdr:colOff>695325</xdr:colOff>
      <xdr:row>36</xdr:row>
      <xdr:rowOff>0</xdr:rowOff>
    </xdr:to>
    <xdr:grpSp>
      <xdr:nvGrpSpPr>
        <xdr:cNvPr id="158" name="Group 117"/>
        <xdr:cNvGrpSpPr>
          <a:grpSpLocks/>
        </xdr:cNvGrpSpPr>
      </xdr:nvGrpSpPr>
      <xdr:grpSpPr>
        <a:xfrm>
          <a:off x="50625375" y="8610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59" name="Line 11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1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2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33</xdr:row>
      <xdr:rowOff>0</xdr:rowOff>
    </xdr:from>
    <xdr:ext cx="523875" cy="228600"/>
    <xdr:sp>
      <xdr:nvSpPr>
        <xdr:cNvPr id="162" name="text 7125"/>
        <xdr:cNvSpPr txBox="1">
          <a:spLocks noChangeArrowheads="1"/>
        </xdr:cNvSpPr>
      </xdr:nvSpPr>
      <xdr:spPr>
        <a:xfrm>
          <a:off x="401955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2</xdr:col>
      <xdr:colOff>838200</xdr:colOff>
      <xdr:row>28</xdr:row>
      <xdr:rowOff>57150</xdr:rowOff>
    </xdr:from>
    <xdr:to>
      <xdr:col>4</xdr:col>
      <xdr:colOff>190500</xdr:colOff>
      <xdr:row>28</xdr:row>
      <xdr:rowOff>171450</xdr:rowOff>
    </xdr:to>
    <xdr:grpSp>
      <xdr:nvGrpSpPr>
        <xdr:cNvPr id="163" name="Group 124"/>
        <xdr:cNvGrpSpPr>
          <a:grpSpLocks noChangeAspect="1"/>
        </xdr:cNvGrpSpPr>
      </xdr:nvGrpSpPr>
      <xdr:grpSpPr>
        <a:xfrm>
          <a:off x="1866900" y="7058025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164" name="Line 1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28</xdr:row>
      <xdr:rowOff>57150</xdr:rowOff>
    </xdr:from>
    <xdr:to>
      <xdr:col>8</xdr:col>
      <xdr:colOff>657225</xdr:colOff>
      <xdr:row>28</xdr:row>
      <xdr:rowOff>171450</xdr:rowOff>
    </xdr:to>
    <xdr:grpSp>
      <xdr:nvGrpSpPr>
        <xdr:cNvPr id="171" name="Group 132"/>
        <xdr:cNvGrpSpPr>
          <a:grpSpLocks noChangeAspect="1"/>
        </xdr:cNvGrpSpPr>
      </xdr:nvGrpSpPr>
      <xdr:grpSpPr>
        <a:xfrm>
          <a:off x="584835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2" name="Oval 1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25</xdr:row>
      <xdr:rowOff>57150</xdr:rowOff>
    </xdr:from>
    <xdr:to>
      <xdr:col>80</xdr:col>
      <xdr:colOff>619125</xdr:colOff>
      <xdr:row>25</xdr:row>
      <xdr:rowOff>171450</xdr:rowOff>
    </xdr:to>
    <xdr:grpSp>
      <xdr:nvGrpSpPr>
        <xdr:cNvPr id="175" name="Group 136"/>
        <xdr:cNvGrpSpPr>
          <a:grpSpLocks noChangeAspect="1"/>
        </xdr:cNvGrpSpPr>
      </xdr:nvGrpSpPr>
      <xdr:grpSpPr>
        <a:xfrm>
          <a:off x="5960745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6" name="Oval 1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26</xdr:row>
      <xdr:rowOff>57150</xdr:rowOff>
    </xdr:from>
    <xdr:to>
      <xdr:col>86</xdr:col>
      <xdr:colOff>152400</xdr:colOff>
      <xdr:row>26</xdr:row>
      <xdr:rowOff>171450</xdr:rowOff>
    </xdr:to>
    <xdr:grpSp>
      <xdr:nvGrpSpPr>
        <xdr:cNvPr id="179" name="Group 140"/>
        <xdr:cNvGrpSpPr>
          <a:grpSpLocks noChangeAspect="1"/>
        </xdr:cNvGrpSpPr>
      </xdr:nvGrpSpPr>
      <xdr:grpSpPr>
        <a:xfrm>
          <a:off x="6306502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0" name="Line 1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381000</xdr:colOff>
      <xdr:row>31</xdr:row>
      <xdr:rowOff>57150</xdr:rowOff>
    </xdr:from>
    <xdr:to>
      <xdr:col>73</xdr:col>
      <xdr:colOff>104775</xdr:colOff>
      <xdr:row>31</xdr:row>
      <xdr:rowOff>171450</xdr:rowOff>
    </xdr:to>
    <xdr:grpSp>
      <xdr:nvGrpSpPr>
        <xdr:cNvPr id="187" name="Group 148"/>
        <xdr:cNvGrpSpPr>
          <a:grpSpLocks noChangeAspect="1"/>
        </xdr:cNvGrpSpPr>
      </xdr:nvGrpSpPr>
      <xdr:grpSpPr>
        <a:xfrm>
          <a:off x="53721000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88" name="Line 14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5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5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5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5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5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25</xdr:row>
      <xdr:rowOff>57150</xdr:rowOff>
    </xdr:from>
    <xdr:to>
      <xdr:col>58</xdr:col>
      <xdr:colOff>723900</xdr:colOff>
      <xdr:row>25</xdr:row>
      <xdr:rowOff>171450</xdr:rowOff>
    </xdr:to>
    <xdr:grpSp>
      <xdr:nvGrpSpPr>
        <xdr:cNvPr id="194" name="Group 155"/>
        <xdr:cNvGrpSpPr>
          <a:grpSpLocks noChangeAspect="1"/>
        </xdr:cNvGrpSpPr>
      </xdr:nvGrpSpPr>
      <xdr:grpSpPr>
        <a:xfrm>
          <a:off x="429672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5" name="Line 1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1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28</xdr:row>
      <xdr:rowOff>57150</xdr:rowOff>
    </xdr:from>
    <xdr:to>
      <xdr:col>58</xdr:col>
      <xdr:colOff>600075</xdr:colOff>
      <xdr:row>28</xdr:row>
      <xdr:rowOff>171450</xdr:rowOff>
    </xdr:to>
    <xdr:grpSp>
      <xdr:nvGrpSpPr>
        <xdr:cNvPr id="201" name="Group 162"/>
        <xdr:cNvGrpSpPr>
          <a:grpSpLocks noChangeAspect="1"/>
        </xdr:cNvGrpSpPr>
      </xdr:nvGrpSpPr>
      <xdr:grpSpPr>
        <a:xfrm>
          <a:off x="429672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2" name="Line 1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209550</xdr:colOff>
      <xdr:row>26</xdr:row>
      <xdr:rowOff>57150</xdr:rowOff>
    </xdr:from>
    <xdr:to>
      <xdr:col>16</xdr:col>
      <xdr:colOff>257175</xdr:colOff>
      <xdr:row>26</xdr:row>
      <xdr:rowOff>171450</xdr:rowOff>
    </xdr:to>
    <xdr:grpSp>
      <xdr:nvGrpSpPr>
        <xdr:cNvPr id="207" name="Group 168"/>
        <xdr:cNvGrpSpPr>
          <a:grpSpLocks noChangeAspect="1"/>
        </xdr:cNvGrpSpPr>
      </xdr:nvGrpSpPr>
      <xdr:grpSpPr>
        <a:xfrm>
          <a:off x="11125200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208" name="Line 16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7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7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7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17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238125</xdr:colOff>
      <xdr:row>29</xdr:row>
      <xdr:rowOff>57150</xdr:rowOff>
    </xdr:from>
    <xdr:to>
      <xdr:col>16</xdr:col>
      <xdr:colOff>933450</xdr:colOff>
      <xdr:row>29</xdr:row>
      <xdr:rowOff>171450</xdr:rowOff>
    </xdr:to>
    <xdr:grpSp>
      <xdr:nvGrpSpPr>
        <xdr:cNvPr id="213" name="Group 174"/>
        <xdr:cNvGrpSpPr>
          <a:grpSpLocks noChangeAspect="1"/>
        </xdr:cNvGrpSpPr>
      </xdr:nvGrpSpPr>
      <xdr:grpSpPr>
        <a:xfrm>
          <a:off x="11668125" y="7286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4" name="Line 1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895350</xdr:colOff>
      <xdr:row>23</xdr:row>
      <xdr:rowOff>57150</xdr:rowOff>
    </xdr:from>
    <xdr:to>
      <xdr:col>14</xdr:col>
      <xdr:colOff>276225</xdr:colOff>
      <xdr:row>23</xdr:row>
      <xdr:rowOff>171450</xdr:rowOff>
    </xdr:to>
    <xdr:grpSp>
      <xdr:nvGrpSpPr>
        <xdr:cNvPr id="220" name="Group 181"/>
        <xdr:cNvGrpSpPr>
          <a:grpSpLocks noChangeAspect="1"/>
        </xdr:cNvGrpSpPr>
      </xdr:nvGrpSpPr>
      <xdr:grpSpPr>
        <a:xfrm>
          <a:off x="9353550" y="59150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2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2" name="Line 18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8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8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8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8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18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58" customWidth="1"/>
    <col min="2" max="2" width="11.25390625" style="241" customWidth="1"/>
    <col min="3" max="18" width="11.25390625" style="159" customWidth="1"/>
    <col min="19" max="19" width="4.75390625" style="158" customWidth="1"/>
    <col min="20" max="20" width="1.75390625" style="158" customWidth="1"/>
    <col min="21" max="16384" width="9.125" style="159" customWidth="1"/>
  </cols>
  <sheetData>
    <row r="1" spans="1:20" s="157" customFormat="1" ht="9.75" customHeight="1">
      <c r="A1" s="154"/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S1" s="154"/>
      <c r="T1" s="154"/>
    </row>
    <row r="2" spans="2:18" ht="36" customHeight="1">
      <c r="B2" s="159"/>
      <c r="D2" s="160"/>
      <c r="E2" s="160"/>
      <c r="F2" s="160"/>
      <c r="G2" s="160"/>
      <c r="H2" s="160"/>
      <c r="I2" s="160"/>
      <c r="J2" s="160"/>
      <c r="K2" s="160"/>
      <c r="L2" s="160"/>
      <c r="R2" s="161"/>
    </row>
    <row r="3" spans="2:12" s="158" customFormat="1" ht="18" customHeight="1">
      <c r="B3" s="162"/>
      <c r="C3" s="162"/>
      <c r="D3" s="162"/>
      <c r="J3" s="163"/>
      <c r="K3" s="162"/>
      <c r="L3" s="162"/>
    </row>
    <row r="4" spans="1:22" s="171" customFormat="1" ht="22.5" customHeight="1">
      <c r="A4" s="164"/>
      <c r="B4" s="133" t="s">
        <v>65</v>
      </c>
      <c r="C4" s="165">
        <v>715</v>
      </c>
      <c r="D4" s="166"/>
      <c r="E4" s="164"/>
      <c r="F4" s="164"/>
      <c r="G4" s="164"/>
      <c r="H4" s="164"/>
      <c r="I4" s="166"/>
      <c r="J4" s="152" t="s">
        <v>41</v>
      </c>
      <c r="K4" s="166"/>
      <c r="L4" s="167"/>
      <c r="M4" s="166"/>
      <c r="N4" s="166"/>
      <c r="O4" s="166"/>
      <c r="P4" s="166"/>
      <c r="Q4" s="168" t="s">
        <v>66</v>
      </c>
      <c r="R4" s="169">
        <v>730424</v>
      </c>
      <c r="S4" s="166"/>
      <c r="T4" s="166"/>
      <c r="U4" s="170"/>
      <c r="V4" s="170"/>
    </row>
    <row r="5" spans="2:22" s="172" customFormat="1" ht="18" customHeight="1" thickBot="1">
      <c r="B5" s="173"/>
      <c r="C5" s="174"/>
      <c r="D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</row>
    <row r="6" spans="1:22" s="180" customFormat="1" ht="21" customHeight="1">
      <c r="A6" s="175"/>
      <c r="B6" s="176"/>
      <c r="C6" s="177"/>
      <c r="D6" s="176"/>
      <c r="E6" s="178"/>
      <c r="F6" s="178"/>
      <c r="G6" s="178"/>
      <c r="H6" s="178"/>
      <c r="I6" s="178"/>
      <c r="J6" s="176"/>
      <c r="K6" s="176"/>
      <c r="L6" s="176"/>
      <c r="M6" s="176"/>
      <c r="N6" s="176"/>
      <c r="O6" s="176"/>
      <c r="P6" s="176"/>
      <c r="Q6" s="176"/>
      <c r="R6" s="176"/>
      <c r="S6" s="179"/>
      <c r="T6" s="163"/>
      <c r="U6" s="163"/>
      <c r="V6" s="163"/>
    </row>
    <row r="7" spans="1:21" ht="21" customHeight="1">
      <c r="A7" s="181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185"/>
      <c r="T7" s="162"/>
      <c r="U7" s="160"/>
    </row>
    <row r="8" spans="1:21" ht="24.75" customHeight="1">
      <c r="A8" s="181"/>
      <c r="B8" s="186"/>
      <c r="C8" s="187" t="s">
        <v>10</v>
      </c>
      <c r="D8" s="188"/>
      <c r="E8" s="188"/>
      <c r="F8" s="188"/>
      <c r="G8" s="188"/>
      <c r="H8" s="189"/>
      <c r="I8" s="190"/>
      <c r="J8" s="93" t="s">
        <v>47</v>
      </c>
      <c r="K8" s="190"/>
      <c r="L8" s="189"/>
      <c r="M8" s="188"/>
      <c r="N8" s="188"/>
      <c r="O8" s="188"/>
      <c r="P8" s="188"/>
      <c r="Q8" s="188"/>
      <c r="R8" s="191"/>
      <c r="S8" s="185"/>
      <c r="T8" s="162"/>
      <c r="U8" s="160"/>
    </row>
    <row r="9" spans="1:21" ht="24.75" customHeight="1">
      <c r="A9" s="181"/>
      <c r="B9" s="186"/>
      <c r="C9" s="56" t="s">
        <v>11</v>
      </c>
      <c r="D9" s="188"/>
      <c r="E9" s="188"/>
      <c r="F9" s="188"/>
      <c r="G9" s="188"/>
      <c r="H9" s="188"/>
      <c r="I9" s="188"/>
      <c r="J9" s="192" t="s">
        <v>78</v>
      </c>
      <c r="K9" s="188"/>
      <c r="L9" s="188"/>
      <c r="M9" s="188"/>
      <c r="N9" s="188"/>
      <c r="O9" s="188"/>
      <c r="P9" s="278" t="s">
        <v>67</v>
      </c>
      <c r="Q9" s="278"/>
      <c r="R9" s="193"/>
      <c r="S9" s="185"/>
      <c r="T9" s="162"/>
      <c r="U9" s="160"/>
    </row>
    <row r="10" spans="1:21" ht="24.75" customHeight="1">
      <c r="A10" s="181"/>
      <c r="B10" s="186"/>
      <c r="C10" s="56" t="s">
        <v>12</v>
      </c>
      <c r="D10" s="188"/>
      <c r="E10" s="188"/>
      <c r="F10" s="188"/>
      <c r="G10" s="188"/>
      <c r="H10" s="188"/>
      <c r="I10" s="188"/>
      <c r="J10" s="194" t="s">
        <v>68</v>
      </c>
      <c r="K10" s="188"/>
      <c r="L10" s="188"/>
      <c r="M10" s="188"/>
      <c r="N10" s="188"/>
      <c r="O10" s="188"/>
      <c r="P10" s="188"/>
      <c r="Q10" s="188"/>
      <c r="R10" s="191"/>
      <c r="S10" s="185"/>
      <c r="T10" s="162"/>
      <c r="U10" s="160"/>
    </row>
    <row r="11" spans="1:21" ht="21" customHeight="1">
      <c r="A11" s="181"/>
      <c r="B11" s="195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7"/>
      <c r="S11" s="185"/>
      <c r="T11" s="162"/>
      <c r="U11" s="160"/>
    </row>
    <row r="12" spans="1:21" ht="21" customHeight="1">
      <c r="A12" s="181"/>
      <c r="B12" s="186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91"/>
      <c r="S12" s="185"/>
      <c r="T12" s="162"/>
      <c r="U12" s="160"/>
    </row>
    <row r="13" spans="1:21" ht="21" customHeight="1">
      <c r="A13" s="181"/>
      <c r="B13" s="186"/>
      <c r="C13" s="105" t="s">
        <v>23</v>
      </c>
      <c r="D13" s="188"/>
      <c r="E13" s="188"/>
      <c r="F13" s="188"/>
      <c r="G13" s="188"/>
      <c r="H13" s="188"/>
      <c r="J13" s="198" t="s">
        <v>48</v>
      </c>
      <c r="M13" s="199"/>
      <c r="N13" s="199"/>
      <c r="O13" s="199"/>
      <c r="P13" s="199"/>
      <c r="Q13" s="188"/>
      <c r="R13" s="191"/>
      <c r="S13" s="185"/>
      <c r="T13" s="162"/>
      <c r="U13" s="160"/>
    </row>
    <row r="14" spans="1:21" ht="21" customHeight="1">
      <c r="A14" s="181"/>
      <c r="B14" s="186"/>
      <c r="C14" s="57" t="s">
        <v>27</v>
      </c>
      <c r="D14" s="188"/>
      <c r="E14" s="188"/>
      <c r="F14" s="188"/>
      <c r="G14" s="188"/>
      <c r="H14" s="188"/>
      <c r="J14" s="200">
        <v>38.207</v>
      </c>
      <c r="M14" s="199"/>
      <c r="N14" s="199"/>
      <c r="O14" s="199"/>
      <c r="P14" s="199"/>
      <c r="Q14" s="188"/>
      <c r="R14" s="191"/>
      <c r="S14" s="185"/>
      <c r="T14" s="162"/>
      <c r="U14" s="160"/>
    </row>
    <row r="15" spans="1:21" ht="21" customHeight="1">
      <c r="A15" s="181"/>
      <c r="B15" s="186"/>
      <c r="C15" s="57" t="s">
        <v>26</v>
      </c>
      <c r="D15" s="188"/>
      <c r="E15" s="188"/>
      <c r="F15" s="188"/>
      <c r="G15" s="188"/>
      <c r="H15" s="188"/>
      <c r="J15" s="153" t="s">
        <v>69</v>
      </c>
      <c r="N15" s="188"/>
      <c r="O15" s="199"/>
      <c r="P15" s="188"/>
      <c r="Q15" s="188"/>
      <c r="R15" s="191"/>
      <c r="S15" s="185"/>
      <c r="T15" s="162"/>
      <c r="U15" s="160"/>
    </row>
    <row r="16" spans="1:21" ht="21" customHeight="1">
      <c r="A16" s="181"/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7"/>
      <c r="S16" s="185"/>
      <c r="T16" s="162"/>
      <c r="U16" s="160"/>
    </row>
    <row r="17" spans="1:21" ht="21" customHeight="1">
      <c r="A17" s="181"/>
      <c r="B17" s="186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91"/>
      <c r="S17" s="185"/>
      <c r="T17" s="162"/>
      <c r="U17" s="160"/>
    </row>
    <row r="18" spans="1:21" ht="21" customHeight="1">
      <c r="A18" s="181"/>
      <c r="B18" s="186"/>
      <c r="C18" s="57" t="s">
        <v>70</v>
      </c>
      <c r="D18" s="188"/>
      <c r="E18" s="188"/>
      <c r="F18" s="188"/>
      <c r="G18" s="188"/>
      <c r="H18" s="188"/>
      <c r="J18" s="201" t="s">
        <v>45</v>
      </c>
      <c r="L18" s="188"/>
      <c r="M18" s="199"/>
      <c r="N18" s="199"/>
      <c r="O18" s="188"/>
      <c r="P18" s="278" t="s">
        <v>71</v>
      </c>
      <c r="Q18" s="278"/>
      <c r="R18" s="191"/>
      <c r="S18" s="185"/>
      <c r="T18" s="162"/>
      <c r="U18" s="160"/>
    </row>
    <row r="19" spans="1:21" ht="21" customHeight="1">
      <c r="A19" s="181"/>
      <c r="B19" s="186"/>
      <c r="C19" s="57" t="s">
        <v>72</v>
      </c>
      <c r="D19" s="188"/>
      <c r="E19" s="188"/>
      <c r="F19" s="188"/>
      <c r="G19" s="188"/>
      <c r="H19" s="188"/>
      <c r="J19" s="202" t="s">
        <v>46</v>
      </c>
      <c r="L19" s="188"/>
      <c r="M19" s="199"/>
      <c r="N19" s="199"/>
      <c r="O19" s="188"/>
      <c r="P19" s="278" t="s">
        <v>73</v>
      </c>
      <c r="Q19" s="278"/>
      <c r="R19" s="191"/>
      <c r="S19" s="185"/>
      <c r="T19" s="162"/>
      <c r="U19" s="160"/>
    </row>
    <row r="20" spans="1:21" ht="21" customHeight="1">
      <c r="A20" s="181"/>
      <c r="B20" s="203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5"/>
      <c r="S20" s="185"/>
      <c r="T20" s="162"/>
      <c r="U20" s="160"/>
    </row>
    <row r="21" spans="1:21" ht="21" customHeight="1">
      <c r="A21" s="181"/>
      <c r="B21" s="206"/>
      <c r="C21" s="207"/>
      <c r="D21" s="207"/>
      <c r="E21" s="208"/>
      <c r="F21" s="208"/>
      <c r="G21" s="208"/>
      <c r="H21" s="208"/>
      <c r="I21" s="207"/>
      <c r="J21" s="209"/>
      <c r="K21" s="207"/>
      <c r="L21" s="207"/>
      <c r="M21" s="207"/>
      <c r="N21" s="207"/>
      <c r="O21" s="207"/>
      <c r="P21" s="207"/>
      <c r="Q21" s="207"/>
      <c r="R21" s="207"/>
      <c r="S21" s="185"/>
      <c r="T21" s="162"/>
      <c r="U21" s="160"/>
    </row>
    <row r="22" spans="1:19" ht="30" customHeight="1">
      <c r="A22" s="210"/>
      <c r="B22" s="211"/>
      <c r="C22" s="212"/>
      <c r="D22" s="279" t="s">
        <v>74</v>
      </c>
      <c r="E22" s="280"/>
      <c r="F22" s="280"/>
      <c r="G22" s="280"/>
      <c r="H22" s="212"/>
      <c r="I22" s="213"/>
      <c r="J22" s="214"/>
      <c r="K22" s="211"/>
      <c r="L22" s="212"/>
      <c r="M22" s="279" t="s">
        <v>75</v>
      </c>
      <c r="N22" s="279"/>
      <c r="O22" s="279"/>
      <c r="P22" s="279"/>
      <c r="Q22" s="212"/>
      <c r="R22" s="213"/>
      <c r="S22" s="185"/>
    </row>
    <row r="23" spans="1:20" s="219" customFormat="1" ht="21" customHeight="1" thickBot="1">
      <c r="A23" s="215"/>
      <c r="B23" s="216" t="s">
        <v>5</v>
      </c>
      <c r="C23" s="151" t="s">
        <v>14</v>
      </c>
      <c r="D23" s="151" t="s">
        <v>15</v>
      </c>
      <c r="E23" s="217" t="s">
        <v>16</v>
      </c>
      <c r="F23" s="281" t="s">
        <v>17</v>
      </c>
      <c r="G23" s="282"/>
      <c r="H23" s="282"/>
      <c r="I23" s="283"/>
      <c r="J23" s="214"/>
      <c r="K23" s="216" t="s">
        <v>5</v>
      </c>
      <c r="L23" s="151" t="s">
        <v>14</v>
      </c>
      <c r="M23" s="151" t="s">
        <v>15</v>
      </c>
      <c r="N23" s="217" t="s">
        <v>16</v>
      </c>
      <c r="O23" s="281" t="s">
        <v>17</v>
      </c>
      <c r="P23" s="282"/>
      <c r="Q23" s="282"/>
      <c r="R23" s="283"/>
      <c r="S23" s="218"/>
      <c r="T23" s="158"/>
    </row>
    <row r="24" spans="1:20" s="171" customFormat="1" ht="21" customHeight="1" thickTop="1">
      <c r="A24" s="210"/>
      <c r="B24" s="220"/>
      <c r="C24" s="221"/>
      <c r="D24" s="222"/>
      <c r="E24" s="223"/>
      <c r="F24" s="224"/>
      <c r="G24" s="225"/>
      <c r="H24" s="225"/>
      <c r="I24" s="226"/>
      <c r="J24" s="214"/>
      <c r="K24" s="220"/>
      <c r="L24" s="221"/>
      <c r="M24" s="222"/>
      <c r="N24" s="223"/>
      <c r="O24" s="224"/>
      <c r="P24" s="225"/>
      <c r="Q24" s="225"/>
      <c r="R24" s="226"/>
      <c r="S24" s="185"/>
      <c r="T24" s="158"/>
    </row>
    <row r="25" spans="1:20" s="171" customFormat="1" ht="21" customHeight="1">
      <c r="A25" s="210"/>
      <c r="B25" s="227">
        <v>1</v>
      </c>
      <c r="C25" s="228">
        <v>38.535</v>
      </c>
      <c r="D25" s="228">
        <v>38.006</v>
      </c>
      <c r="E25" s="229">
        <f>(C25-D25)*1000</f>
        <v>528.9999999999964</v>
      </c>
      <c r="F25" s="272" t="s">
        <v>38</v>
      </c>
      <c r="G25" s="273"/>
      <c r="H25" s="273"/>
      <c r="I25" s="274"/>
      <c r="J25" s="214"/>
      <c r="K25" s="220"/>
      <c r="L25" s="221"/>
      <c r="M25" s="222"/>
      <c r="N25" s="223"/>
      <c r="O25" s="224"/>
      <c r="P25" s="225"/>
      <c r="Q25" s="225"/>
      <c r="R25" s="226"/>
      <c r="S25" s="185"/>
      <c r="T25" s="158"/>
    </row>
    <row r="26" spans="1:20" s="171" customFormat="1" ht="21" customHeight="1">
      <c r="A26" s="210"/>
      <c r="B26" s="220"/>
      <c r="C26" s="221"/>
      <c r="D26" s="222"/>
      <c r="E26" s="223"/>
      <c r="F26" s="224"/>
      <c r="G26" s="225"/>
      <c r="H26" s="225"/>
      <c r="I26" s="226"/>
      <c r="J26" s="214"/>
      <c r="K26" s="227">
        <v>1</v>
      </c>
      <c r="L26" s="230">
        <v>38.283</v>
      </c>
      <c r="M26" s="230">
        <v>38.133</v>
      </c>
      <c r="N26" s="229">
        <f>(L26-M26)*1000</f>
        <v>149.99999999999858</v>
      </c>
      <c r="O26" s="275" t="s">
        <v>36</v>
      </c>
      <c r="P26" s="276"/>
      <c r="Q26" s="276"/>
      <c r="R26" s="277"/>
      <c r="S26" s="185"/>
      <c r="T26" s="158"/>
    </row>
    <row r="27" spans="1:20" s="171" customFormat="1" ht="21" customHeight="1">
      <c r="A27" s="210"/>
      <c r="B27" s="227">
        <v>2</v>
      </c>
      <c r="C27" s="228">
        <v>38.526</v>
      </c>
      <c r="D27" s="228">
        <v>37.821</v>
      </c>
      <c r="E27" s="229">
        <f>(C27-D27)*1000</f>
        <v>705.0000000000055</v>
      </c>
      <c r="F27" s="275" t="s">
        <v>37</v>
      </c>
      <c r="G27" s="276"/>
      <c r="H27" s="276"/>
      <c r="I27" s="277"/>
      <c r="J27" s="214"/>
      <c r="K27" s="220"/>
      <c r="L27" s="221"/>
      <c r="M27" s="222"/>
      <c r="N27" s="223"/>
      <c r="O27" s="224"/>
      <c r="P27" s="225"/>
      <c r="Q27" s="225"/>
      <c r="R27" s="226"/>
      <c r="S27" s="185"/>
      <c r="T27" s="158"/>
    </row>
    <row r="28" spans="1:20" s="171" customFormat="1" ht="21" customHeight="1">
      <c r="A28" s="210"/>
      <c r="B28" s="220"/>
      <c r="C28" s="221"/>
      <c r="D28" s="222"/>
      <c r="E28" s="223"/>
      <c r="F28" s="224"/>
      <c r="G28" s="225"/>
      <c r="H28" s="225"/>
      <c r="I28" s="226"/>
      <c r="J28" s="214"/>
      <c r="K28" s="227">
        <v>2</v>
      </c>
      <c r="L28" s="230">
        <v>38.3</v>
      </c>
      <c r="M28" s="230">
        <v>38.133</v>
      </c>
      <c r="N28" s="229">
        <f>(L28-M28)*1000</f>
        <v>166.9999999999945</v>
      </c>
      <c r="O28" s="275" t="s">
        <v>76</v>
      </c>
      <c r="P28" s="276"/>
      <c r="Q28" s="276"/>
      <c r="R28" s="277"/>
      <c r="S28" s="185"/>
      <c r="T28" s="158"/>
    </row>
    <row r="29" spans="1:20" s="171" customFormat="1" ht="21" customHeight="1">
      <c r="A29" s="210"/>
      <c r="B29" s="227">
        <v>3</v>
      </c>
      <c r="C29" s="228">
        <v>38.564</v>
      </c>
      <c r="D29" s="228">
        <v>38.006</v>
      </c>
      <c r="E29" s="229">
        <f>(C29-D29)*1000</f>
        <v>557.9999999999998</v>
      </c>
      <c r="F29" s="275" t="s">
        <v>37</v>
      </c>
      <c r="G29" s="276"/>
      <c r="H29" s="276"/>
      <c r="I29" s="277"/>
      <c r="J29" s="214"/>
      <c r="K29" s="220"/>
      <c r="L29" s="221"/>
      <c r="M29" s="222"/>
      <c r="N29" s="223"/>
      <c r="O29" s="224"/>
      <c r="P29" s="225"/>
      <c r="Q29" s="225"/>
      <c r="R29" s="226"/>
      <c r="S29" s="185"/>
      <c r="T29" s="158"/>
    </row>
    <row r="30" spans="1:20" s="164" customFormat="1" ht="21" customHeight="1">
      <c r="A30" s="210"/>
      <c r="B30" s="231"/>
      <c r="C30" s="232"/>
      <c r="D30" s="233"/>
      <c r="E30" s="234"/>
      <c r="F30" s="235"/>
      <c r="G30" s="236"/>
      <c r="H30" s="236"/>
      <c r="I30" s="237"/>
      <c r="J30" s="214"/>
      <c r="K30" s="231"/>
      <c r="L30" s="232"/>
      <c r="M30" s="233"/>
      <c r="N30" s="234"/>
      <c r="O30" s="235"/>
      <c r="P30" s="236"/>
      <c r="Q30" s="236"/>
      <c r="R30" s="237"/>
      <c r="S30" s="185"/>
      <c r="T30" s="158"/>
    </row>
    <row r="31" spans="1:19" ht="21" customHeight="1" thickBot="1">
      <c r="A31" s="238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40"/>
    </row>
  </sheetData>
  <sheetProtection password="E755" sheet="1" objects="1" scenarios="1"/>
  <mergeCells count="12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O26:R26"/>
    <mergeCell ref="F27:I27"/>
    <mergeCell ref="O28:R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3"/>
      <c r="AE1" s="104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3"/>
      <c r="BH1" s="104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43"/>
      <c r="C2" s="244"/>
      <c r="D2" s="244"/>
      <c r="E2" s="244"/>
      <c r="F2" s="244"/>
      <c r="G2" s="245" t="s">
        <v>40</v>
      </c>
      <c r="H2" s="244"/>
      <c r="I2" s="244"/>
      <c r="J2" s="244"/>
      <c r="K2" s="244"/>
      <c r="L2" s="246"/>
      <c r="R2" s="100"/>
      <c r="S2" s="101"/>
      <c r="T2" s="101"/>
      <c r="U2" s="101"/>
      <c r="V2" s="295" t="s">
        <v>28</v>
      </c>
      <c r="W2" s="295"/>
      <c r="X2" s="295"/>
      <c r="Y2" s="295"/>
      <c r="Z2" s="101"/>
      <c r="AA2" s="101"/>
      <c r="AB2" s="101"/>
      <c r="AC2" s="102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100"/>
      <c r="BK2" s="101"/>
      <c r="BL2" s="101"/>
      <c r="BM2" s="101"/>
      <c r="BN2" s="295" t="s">
        <v>28</v>
      </c>
      <c r="BO2" s="295"/>
      <c r="BP2" s="295"/>
      <c r="BQ2" s="295"/>
      <c r="BR2" s="101"/>
      <c r="BS2" s="101"/>
      <c r="BT2" s="101"/>
      <c r="BU2" s="102"/>
      <c r="BY2" s="29"/>
      <c r="BZ2" s="243"/>
      <c r="CA2" s="244"/>
      <c r="CB2" s="244"/>
      <c r="CC2" s="244"/>
      <c r="CD2" s="244"/>
      <c r="CE2" s="245" t="s">
        <v>43</v>
      </c>
      <c r="CF2" s="244"/>
      <c r="CG2" s="244"/>
      <c r="CH2" s="244"/>
      <c r="CI2" s="244"/>
      <c r="CJ2" s="246"/>
    </row>
    <row r="3" spans="18:77" ht="21" customHeight="1" thickBot="1" thickTop="1">
      <c r="R3" s="287" t="s">
        <v>0</v>
      </c>
      <c r="S3" s="288"/>
      <c r="T3" s="88"/>
      <c r="U3" s="87"/>
      <c r="V3" s="289" t="s">
        <v>51</v>
      </c>
      <c r="W3" s="290"/>
      <c r="X3" s="290"/>
      <c r="Y3" s="291"/>
      <c r="Z3" s="111"/>
      <c r="AA3" s="112"/>
      <c r="AB3" s="297" t="s">
        <v>1</v>
      </c>
      <c r="AC3" s="298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292" t="s">
        <v>1</v>
      </c>
      <c r="BK3" s="293"/>
      <c r="BL3" s="111"/>
      <c r="BM3" s="112"/>
      <c r="BN3" s="284" t="s">
        <v>51</v>
      </c>
      <c r="BO3" s="296"/>
      <c r="BP3" s="296"/>
      <c r="BQ3" s="288"/>
      <c r="BR3" s="125"/>
      <c r="BS3" s="126"/>
      <c r="BT3" s="284" t="s">
        <v>0</v>
      </c>
      <c r="BU3" s="285"/>
      <c r="BY3" s="29"/>
    </row>
    <row r="4" spans="2:89" ht="23.25" customHeight="1" thickTop="1">
      <c r="B4" s="67"/>
      <c r="C4" s="68"/>
      <c r="D4" s="68"/>
      <c r="E4" s="68"/>
      <c r="F4" s="68"/>
      <c r="G4" s="68"/>
      <c r="H4" s="68"/>
      <c r="I4" s="68"/>
      <c r="J4" s="69"/>
      <c r="K4" s="68"/>
      <c r="L4" s="70"/>
      <c r="R4" s="3"/>
      <c r="S4" s="4"/>
      <c r="T4" s="5"/>
      <c r="U4" s="6"/>
      <c r="V4" s="294" t="s">
        <v>52</v>
      </c>
      <c r="W4" s="294"/>
      <c r="X4" s="294"/>
      <c r="Y4" s="294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52" t="s">
        <v>41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10"/>
      <c r="BK4" s="8"/>
      <c r="BL4" s="5"/>
      <c r="BM4" s="6"/>
      <c r="BN4" s="294" t="s">
        <v>52</v>
      </c>
      <c r="BO4" s="294"/>
      <c r="BP4" s="294"/>
      <c r="BQ4" s="294"/>
      <c r="BR4" s="7"/>
      <c r="BS4" s="7"/>
      <c r="BT4" s="11"/>
      <c r="BU4" s="9"/>
      <c r="BY4" s="29"/>
      <c r="BZ4" s="67"/>
      <c r="CA4" s="68"/>
      <c r="CB4" s="68"/>
      <c r="CC4" s="68"/>
      <c r="CD4" s="68"/>
      <c r="CE4" s="68"/>
      <c r="CF4" s="68"/>
      <c r="CG4" s="68"/>
      <c r="CH4" s="69"/>
      <c r="CI4" s="68"/>
      <c r="CJ4" s="70"/>
      <c r="CK4" s="13"/>
    </row>
    <row r="5" spans="2:88" ht="22.5" customHeight="1">
      <c r="B5" s="59"/>
      <c r="C5" s="60" t="s">
        <v>13</v>
      </c>
      <c r="D5" s="74"/>
      <c r="E5" s="62"/>
      <c r="F5" s="62"/>
      <c r="G5" s="63" t="s">
        <v>63</v>
      </c>
      <c r="H5" s="62"/>
      <c r="I5" s="62"/>
      <c r="J5" s="58"/>
      <c r="L5" s="65"/>
      <c r="R5" s="21"/>
      <c r="S5" s="82"/>
      <c r="T5" s="12"/>
      <c r="U5" s="16"/>
      <c r="V5" s="15"/>
      <c r="W5" s="137"/>
      <c r="X5" s="12"/>
      <c r="Y5" s="16"/>
      <c r="Z5" s="12"/>
      <c r="AA5" s="16"/>
      <c r="AB5" s="19"/>
      <c r="AC5" s="24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89"/>
      <c r="BK5" s="90"/>
      <c r="BL5" s="12"/>
      <c r="BM5" s="82"/>
      <c r="BN5" s="12"/>
      <c r="BO5" s="141"/>
      <c r="BP5" s="12"/>
      <c r="BQ5" s="82"/>
      <c r="BR5" s="12"/>
      <c r="BS5" s="82"/>
      <c r="BT5" s="114"/>
      <c r="BU5" s="115"/>
      <c r="BY5" s="29"/>
      <c r="BZ5" s="59"/>
      <c r="CA5" s="60" t="s">
        <v>13</v>
      </c>
      <c r="CB5" s="74"/>
      <c r="CC5" s="62"/>
      <c r="CD5" s="62"/>
      <c r="CE5" s="63" t="s">
        <v>63</v>
      </c>
      <c r="CF5" s="62"/>
      <c r="CG5" s="62"/>
      <c r="CH5" s="58"/>
      <c r="CJ5" s="65"/>
    </row>
    <row r="6" spans="2:88" ht="21" customHeight="1">
      <c r="B6" s="59"/>
      <c r="C6" s="60" t="s">
        <v>11</v>
      </c>
      <c r="D6" s="74"/>
      <c r="E6" s="62"/>
      <c r="F6" s="62"/>
      <c r="G6" s="129" t="s">
        <v>79</v>
      </c>
      <c r="H6" s="62"/>
      <c r="I6" s="62"/>
      <c r="J6" s="58"/>
      <c r="K6" s="64" t="s">
        <v>64</v>
      </c>
      <c r="L6" s="65"/>
      <c r="R6" s="121" t="s">
        <v>34</v>
      </c>
      <c r="S6" s="122">
        <v>39.604</v>
      </c>
      <c r="T6" s="12"/>
      <c r="U6" s="16"/>
      <c r="V6" s="15"/>
      <c r="W6" s="137"/>
      <c r="X6" s="138" t="s">
        <v>53</v>
      </c>
      <c r="Y6" s="122">
        <v>38.526</v>
      </c>
      <c r="Z6" s="12"/>
      <c r="AA6" s="16"/>
      <c r="AB6" s="19"/>
      <c r="AC6" s="24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51" t="s">
        <v>2</v>
      </c>
      <c r="AS6" s="20" t="s">
        <v>3</v>
      </c>
      <c r="AT6" s="252" t="s">
        <v>4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146"/>
      <c r="BK6" s="22"/>
      <c r="BL6" s="148"/>
      <c r="BM6" s="44"/>
      <c r="BN6" s="19"/>
      <c r="BO6" s="142"/>
      <c r="BP6" s="138" t="s">
        <v>56</v>
      </c>
      <c r="BQ6" s="122">
        <v>37.821</v>
      </c>
      <c r="BR6" s="12"/>
      <c r="BS6" s="16"/>
      <c r="BT6" s="81" t="s">
        <v>33</v>
      </c>
      <c r="BU6" s="108">
        <v>36.864</v>
      </c>
      <c r="BY6" s="29"/>
      <c r="BZ6" s="59"/>
      <c r="CA6" s="60" t="s">
        <v>11</v>
      </c>
      <c r="CB6" s="74"/>
      <c r="CC6" s="62"/>
      <c r="CD6" s="62"/>
      <c r="CE6" s="129" t="s">
        <v>79</v>
      </c>
      <c r="CF6" s="62"/>
      <c r="CG6" s="62"/>
      <c r="CH6" s="58"/>
      <c r="CI6" s="64" t="s">
        <v>64</v>
      </c>
      <c r="CJ6" s="65"/>
    </row>
    <row r="7" spans="2:88" ht="21" customHeight="1">
      <c r="B7" s="59"/>
      <c r="C7" s="60" t="s">
        <v>12</v>
      </c>
      <c r="D7" s="74"/>
      <c r="E7" s="62"/>
      <c r="F7" s="62"/>
      <c r="G7" s="129" t="s">
        <v>44</v>
      </c>
      <c r="H7" s="62"/>
      <c r="I7" s="62"/>
      <c r="J7" s="74"/>
      <c r="K7" s="74"/>
      <c r="L7" s="94"/>
      <c r="R7" s="21"/>
      <c r="S7" s="16"/>
      <c r="T7" s="12"/>
      <c r="U7" s="16"/>
      <c r="V7" s="139" t="s">
        <v>54</v>
      </c>
      <c r="W7" s="26">
        <v>38.535</v>
      </c>
      <c r="X7" s="12"/>
      <c r="Y7" s="16"/>
      <c r="Z7" s="12"/>
      <c r="AA7" s="16"/>
      <c r="AB7" s="144" t="s">
        <v>59</v>
      </c>
      <c r="AC7" s="145">
        <v>38.637</v>
      </c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147" t="s">
        <v>60</v>
      </c>
      <c r="BK7" s="149">
        <v>37.72</v>
      </c>
      <c r="BL7" s="148"/>
      <c r="BM7" s="44"/>
      <c r="BN7" s="139" t="s">
        <v>57</v>
      </c>
      <c r="BO7" s="26">
        <v>38.006</v>
      </c>
      <c r="BP7" s="12"/>
      <c r="BQ7" s="16"/>
      <c r="BR7" s="12"/>
      <c r="BS7" s="16"/>
      <c r="BT7" s="12"/>
      <c r="BU7" s="80"/>
      <c r="BY7" s="29"/>
      <c r="BZ7" s="59"/>
      <c r="CA7" s="60" t="s">
        <v>12</v>
      </c>
      <c r="CB7" s="74"/>
      <c r="CC7" s="62"/>
      <c r="CD7" s="62"/>
      <c r="CE7" s="129" t="s">
        <v>44</v>
      </c>
      <c r="CF7" s="62"/>
      <c r="CG7" s="62"/>
      <c r="CH7" s="74"/>
      <c r="CI7" s="74"/>
      <c r="CJ7" s="94"/>
    </row>
    <row r="8" spans="2:88" ht="21" customHeight="1">
      <c r="B8" s="61"/>
      <c r="C8" s="14"/>
      <c r="D8" s="14"/>
      <c r="E8" s="14"/>
      <c r="F8" s="14"/>
      <c r="G8" s="14"/>
      <c r="H8" s="14"/>
      <c r="I8" s="14"/>
      <c r="J8" s="14"/>
      <c r="K8" s="14"/>
      <c r="L8" s="66"/>
      <c r="R8" s="23" t="s">
        <v>18</v>
      </c>
      <c r="S8" s="71">
        <v>38.904</v>
      </c>
      <c r="T8" s="12"/>
      <c r="U8" s="16"/>
      <c r="V8" s="15"/>
      <c r="W8" s="137"/>
      <c r="X8" s="138" t="s">
        <v>55</v>
      </c>
      <c r="Y8" s="122">
        <v>38.564</v>
      </c>
      <c r="Z8" s="12"/>
      <c r="AA8" s="16"/>
      <c r="AB8" s="19"/>
      <c r="AC8" s="24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5" t="s">
        <v>77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46"/>
      <c r="BK8" s="22"/>
      <c r="BL8" s="148"/>
      <c r="BM8" s="44"/>
      <c r="BN8" s="15"/>
      <c r="BO8" s="137"/>
      <c r="BP8" s="138" t="s">
        <v>58</v>
      </c>
      <c r="BQ8" s="122">
        <v>38.006</v>
      </c>
      <c r="BR8" s="12"/>
      <c r="BS8" s="16"/>
      <c r="BT8" s="27" t="s">
        <v>32</v>
      </c>
      <c r="BU8" s="28">
        <v>37.59</v>
      </c>
      <c r="BY8" s="29"/>
      <c r="BZ8" s="61"/>
      <c r="CA8" s="14"/>
      <c r="CB8" s="14"/>
      <c r="CC8" s="14"/>
      <c r="CD8" s="14"/>
      <c r="CE8" s="14"/>
      <c r="CF8" s="14"/>
      <c r="CG8" s="14"/>
      <c r="CH8" s="14"/>
      <c r="CI8" s="14"/>
      <c r="CJ8" s="66"/>
    </row>
    <row r="9" spans="2:88" ht="21" customHeight="1" thickBot="1">
      <c r="B9" s="95"/>
      <c r="C9" s="74"/>
      <c r="D9" s="74"/>
      <c r="E9" s="74"/>
      <c r="F9" s="74"/>
      <c r="G9" s="74"/>
      <c r="H9" s="74"/>
      <c r="I9" s="74"/>
      <c r="J9" s="74"/>
      <c r="K9" s="74"/>
      <c r="L9" s="94"/>
      <c r="R9" s="83"/>
      <c r="S9" s="84"/>
      <c r="T9" s="85"/>
      <c r="U9" s="84"/>
      <c r="V9" s="85"/>
      <c r="W9" s="140"/>
      <c r="X9" s="85"/>
      <c r="Y9" s="84"/>
      <c r="Z9" s="85"/>
      <c r="AA9" s="84"/>
      <c r="AB9" s="75"/>
      <c r="AC9" s="55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86"/>
      <c r="BK9" s="52"/>
      <c r="BL9" s="75"/>
      <c r="BM9" s="53"/>
      <c r="BN9" s="75"/>
      <c r="BO9" s="143"/>
      <c r="BP9" s="75"/>
      <c r="BQ9" s="53"/>
      <c r="BR9" s="109"/>
      <c r="BS9" s="123"/>
      <c r="BT9" s="91"/>
      <c r="BU9" s="92"/>
      <c r="BY9" s="29"/>
      <c r="BZ9" s="95"/>
      <c r="CA9" s="74"/>
      <c r="CB9" s="74"/>
      <c r="CC9" s="74"/>
      <c r="CD9" s="74"/>
      <c r="CE9" s="74"/>
      <c r="CF9" s="74"/>
      <c r="CG9" s="74"/>
      <c r="CH9" s="74"/>
      <c r="CI9" s="74"/>
      <c r="CJ9" s="94"/>
    </row>
    <row r="10" spans="2:88" ht="21" customHeight="1">
      <c r="B10" s="59"/>
      <c r="C10" s="96" t="s">
        <v>19</v>
      </c>
      <c r="D10" s="74"/>
      <c r="E10" s="74"/>
      <c r="F10" s="58"/>
      <c r="G10" s="128" t="s">
        <v>45</v>
      </c>
      <c r="H10" s="74"/>
      <c r="I10" s="74"/>
      <c r="J10" s="57" t="s">
        <v>20</v>
      </c>
      <c r="K10" s="242">
        <v>90</v>
      </c>
      <c r="L10" s="65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S10" s="127" t="s">
        <v>30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9"/>
      <c r="CA10" s="96" t="s">
        <v>19</v>
      </c>
      <c r="CB10" s="74"/>
      <c r="CC10" s="74"/>
      <c r="CD10" s="58"/>
      <c r="CE10" s="128" t="s">
        <v>45</v>
      </c>
      <c r="CF10" s="74"/>
      <c r="CG10" s="74"/>
      <c r="CH10" s="57" t="s">
        <v>20</v>
      </c>
      <c r="CI10" s="242">
        <v>90</v>
      </c>
      <c r="CJ10" s="65"/>
    </row>
    <row r="11" spans="2:88" ht="21" customHeight="1">
      <c r="B11" s="59"/>
      <c r="C11" s="96" t="s">
        <v>22</v>
      </c>
      <c r="D11" s="74"/>
      <c r="E11" s="74"/>
      <c r="F11" s="58"/>
      <c r="G11" s="128" t="s">
        <v>46</v>
      </c>
      <c r="H11" s="74"/>
      <c r="I11" s="17"/>
      <c r="J11" s="57" t="s">
        <v>21</v>
      </c>
      <c r="K11" s="242">
        <v>30</v>
      </c>
      <c r="L11" s="65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106" t="s">
        <v>31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9"/>
      <c r="CA11" s="96" t="s">
        <v>22</v>
      </c>
      <c r="CB11" s="74"/>
      <c r="CC11" s="74"/>
      <c r="CD11" s="58"/>
      <c r="CE11" s="128" t="s">
        <v>46</v>
      </c>
      <c r="CF11" s="74"/>
      <c r="CG11" s="17"/>
      <c r="CH11" s="57" t="s">
        <v>21</v>
      </c>
      <c r="CI11" s="242">
        <v>30</v>
      </c>
      <c r="CJ11" s="65"/>
    </row>
    <row r="12" spans="2:88" ht="21" customHeight="1" thickBot="1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9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106" t="s">
        <v>89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97"/>
      <c r="CA12" s="98"/>
      <c r="CB12" s="98"/>
      <c r="CC12" s="98"/>
      <c r="CD12" s="98"/>
      <c r="CE12" s="98"/>
      <c r="CF12" s="98"/>
      <c r="CG12" s="98"/>
      <c r="CH12" s="98"/>
      <c r="CI12" s="98"/>
      <c r="CJ12" s="99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106" t="s">
        <v>88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7:77" ht="18" customHeight="1">
      <c r="Q14" s="2"/>
      <c r="AD14" s="29"/>
      <c r="AE14" s="29"/>
      <c r="AF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V14" s="2"/>
      <c r="BW14" s="2"/>
      <c r="BX14" s="2"/>
      <c r="BY14" s="1"/>
    </row>
    <row r="15" spans="11:76" ht="18" customHeight="1">
      <c r="K15" s="30"/>
      <c r="AD15" s="29"/>
      <c r="AE15" s="29"/>
      <c r="AF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</row>
    <row r="16" ht="18" customHeight="1">
      <c r="K16" s="29"/>
    </row>
    <row r="17" ht="18" customHeight="1"/>
    <row r="18" ht="18" customHeight="1">
      <c r="U18" s="265" t="s">
        <v>85</v>
      </c>
    </row>
    <row r="19" ht="18" customHeight="1">
      <c r="U19" s="265" t="s">
        <v>86</v>
      </c>
    </row>
    <row r="20" spans="11:52" ht="18" customHeight="1">
      <c r="K20" s="29"/>
      <c r="M20" s="29"/>
      <c r="R20" s="29"/>
      <c r="AZ20" s="29"/>
    </row>
    <row r="21" spans="9:72" ht="18" customHeight="1">
      <c r="I21" s="29"/>
      <c r="K21" s="29"/>
      <c r="X21" s="266" t="s">
        <v>87</v>
      </c>
      <c r="AN21" s="29"/>
      <c r="AY21" s="29"/>
      <c r="BT21" s="29"/>
    </row>
    <row r="22" spans="17:76" ht="18" customHeight="1">
      <c r="Q22" s="29"/>
      <c r="U22" s="29"/>
      <c r="V22" s="29"/>
      <c r="W22" s="29"/>
      <c r="X22" s="29"/>
      <c r="Y22" s="29"/>
      <c r="Z22" s="29"/>
      <c r="AC22" s="29"/>
      <c r="AD22" s="29"/>
      <c r="AE22" s="29"/>
      <c r="AF22" s="29"/>
      <c r="AG22" s="29"/>
      <c r="AI22" s="29"/>
      <c r="AM22" s="29"/>
      <c r="AN22" s="29"/>
      <c r="AO22" s="29"/>
      <c r="AT22" s="29"/>
      <c r="AU22" s="29"/>
      <c r="AX22" s="29"/>
      <c r="BL22" s="29"/>
      <c r="BM22" s="29"/>
      <c r="BQ22" s="29"/>
      <c r="BR22" s="29"/>
      <c r="BX22" s="29"/>
    </row>
    <row r="23" spans="13:74" ht="18" customHeight="1">
      <c r="M23" s="29"/>
      <c r="O23" s="263" t="s">
        <v>55</v>
      </c>
      <c r="AA23" s="30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BF23" s="134"/>
      <c r="BN23" s="29"/>
      <c r="BP23" s="30"/>
      <c r="BT23" s="29"/>
      <c r="BV23" s="29"/>
    </row>
    <row r="24" spans="5:75" ht="18" customHeight="1">
      <c r="E24" s="29"/>
      <c r="I24" s="29"/>
      <c r="N24" s="29"/>
      <c r="Q24" s="29"/>
      <c r="S24" s="29"/>
      <c r="AA24" s="29"/>
      <c r="AB24" s="29"/>
      <c r="AC24" s="264" t="s">
        <v>80</v>
      </c>
      <c r="AG24" s="29"/>
      <c r="AI24" s="29"/>
      <c r="AJ24" s="29"/>
      <c r="AK24" s="29"/>
      <c r="AZ24" s="29"/>
      <c r="BA24" s="29"/>
      <c r="BB24" s="30"/>
      <c r="BC24" s="29"/>
      <c r="BD24" s="29"/>
      <c r="BE24" s="29"/>
      <c r="BF24" s="29"/>
      <c r="BG24" s="29"/>
      <c r="BS24" s="29"/>
      <c r="BW24" s="29"/>
    </row>
    <row r="25" spans="1:89" ht="18" customHeight="1">
      <c r="A25" s="32"/>
      <c r="C25" s="29"/>
      <c r="E25" s="30"/>
      <c r="I25" s="30"/>
      <c r="L25" s="29"/>
      <c r="M25" s="29"/>
      <c r="N25" s="29"/>
      <c r="O25" s="29"/>
      <c r="P25" s="29"/>
      <c r="R25" s="29"/>
      <c r="S25" s="29"/>
      <c r="T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R25" s="29"/>
      <c r="BS25" s="29"/>
      <c r="BW25" s="30"/>
      <c r="CC25" s="150" t="s">
        <v>60</v>
      </c>
      <c r="CK25" s="32"/>
    </row>
    <row r="26" spans="1:87" ht="18" customHeight="1">
      <c r="A26" s="32"/>
      <c r="E26" s="30"/>
      <c r="I26" s="30"/>
      <c r="J26" s="29"/>
      <c r="K26" s="29"/>
      <c r="N26" s="29"/>
      <c r="Q26" s="263" t="s">
        <v>54</v>
      </c>
      <c r="AA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Z26" s="29"/>
      <c r="BA26" s="29"/>
      <c r="BB26" s="29"/>
      <c r="BD26" s="29"/>
      <c r="BF26" s="29"/>
      <c r="BG26" s="29"/>
      <c r="BO26" s="29"/>
      <c r="BQ26" s="29"/>
      <c r="BR26" s="29"/>
      <c r="BS26" s="29"/>
      <c r="BV26" s="29"/>
      <c r="BW26" s="30"/>
      <c r="BY26" s="30"/>
      <c r="BZ26" s="29"/>
      <c r="CC26" s="29"/>
      <c r="CE26" s="30"/>
      <c r="CI26" s="271" t="s">
        <v>32</v>
      </c>
    </row>
    <row r="27" spans="1:89" ht="18" customHeight="1">
      <c r="A27" s="32"/>
      <c r="E27" s="29"/>
      <c r="I27" s="264">
        <v>1</v>
      </c>
      <c r="AD27" s="29"/>
      <c r="AE27" s="29"/>
      <c r="AF27" s="29"/>
      <c r="AG27" s="29"/>
      <c r="AH27" s="29"/>
      <c r="AI27" s="29"/>
      <c r="AJ27" s="29"/>
      <c r="AK27" s="29"/>
      <c r="AL27" s="29"/>
      <c r="AZ27" s="29"/>
      <c r="BA27" s="29"/>
      <c r="BB27" s="29"/>
      <c r="BC27" s="29"/>
      <c r="BD27" s="29"/>
      <c r="BF27" s="29"/>
      <c r="BG27" s="135" t="s">
        <v>58</v>
      </c>
      <c r="BL27" s="264">
        <v>3</v>
      </c>
      <c r="BN27" s="29"/>
      <c r="BW27" s="29"/>
      <c r="BY27" s="29"/>
      <c r="CC27" s="264">
        <v>6</v>
      </c>
      <c r="CE27" s="29"/>
      <c r="CI27" s="29"/>
      <c r="CK27" s="32"/>
    </row>
    <row r="28" spans="2:88" ht="18" customHeight="1">
      <c r="B28" s="32"/>
      <c r="E28" s="29"/>
      <c r="I28" s="29"/>
      <c r="J28" s="29"/>
      <c r="K28" s="29"/>
      <c r="L28" s="29"/>
      <c r="M28" s="29"/>
      <c r="O28" s="29"/>
      <c r="P28" s="29"/>
      <c r="S28" s="29"/>
      <c r="W28" s="29"/>
      <c r="Y28" s="29"/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S28" s="30"/>
      <c r="AZ28" s="29"/>
      <c r="BA28" s="29"/>
      <c r="BB28" s="29"/>
      <c r="BC28" s="29"/>
      <c r="BD28" s="29"/>
      <c r="BF28" s="29"/>
      <c r="BG28" s="270"/>
      <c r="BJ28" s="29"/>
      <c r="BK28" s="29"/>
      <c r="BL28" s="29"/>
      <c r="BN28" s="29"/>
      <c r="BO28" s="29"/>
      <c r="BP28" s="29"/>
      <c r="BR28" s="29"/>
      <c r="BS28" s="124"/>
      <c r="BT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I28" s="29"/>
      <c r="CJ28" s="32"/>
    </row>
    <row r="29" spans="5:87" ht="18" customHeight="1">
      <c r="E29" s="29"/>
      <c r="I29" s="29"/>
      <c r="J29" s="29"/>
      <c r="L29" s="264">
        <v>2</v>
      </c>
      <c r="O29" s="29"/>
      <c r="Q29" s="136" t="s">
        <v>53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P29" s="29"/>
      <c r="AW29" s="134"/>
      <c r="AZ29" s="29"/>
      <c r="BB29" s="29"/>
      <c r="BD29" s="30"/>
      <c r="BF29" s="29"/>
      <c r="BG29" s="270"/>
      <c r="BR29" s="29"/>
      <c r="BS29" s="29"/>
      <c r="BT29" s="29"/>
      <c r="BW29" s="29"/>
      <c r="BY29" s="29"/>
      <c r="CE29" s="29"/>
      <c r="CI29" s="29"/>
    </row>
    <row r="30" spans="3:87" ht="18" customHeight="1">
      <c r="C30" s="113" t="s">
        <v>18</v>
      </c>
      <c r="I30" s="132" t="s">
        <v>59</v>
      </c>
      <c r="L30" s="29"/>
      <c r="M30" s="29"/>
      <c r="N30" s="29"/>
      <c r="O30" s="29"/>
      <c r="P30" s="29"/>
      <c r="Q30" s="29"/>
      <c r="R30" s="29"/>
      <c r="S30" s="29"/>
      <c r="W30" s="29"/>
      <c r="AD30" s="29"/>
      <c r="AE30" s="29"/>
      <c r="AF30" s="29"/>
      <c r="AG30" s="29"/>
      <c r="AH30" s="29"/>
      <c r="AI30" s="29"/>
      <c r="AJ30" s="29"/>
      <c r="AK30" s="29"/>
      <c r="AL30" s="29"/>
      <c r="AV30" s="29"/>
      <c r="AW30" s="30"/>
      <c r="AX30" s="29"/>
      <c r="AZ30" s="29"/>
      <c r="BA30" s="29"/>
      <c r="BB30" s="29"/>
      <c r="BD30" s="29"/>
      <c r="BF30" s="29"/>
      <c r="BG30" s="135" t="s">
        <v>57</v>
      </c>
      <c r="BM30" s="29"/>
      <c r="BR30" s="29"/>
      <c r="BS30" s="29"/>
      <c r="BT30" s="29"/>
      <c r="BV30" s="29"/>
      <c r="BW30" s="29"/>
      <c r="BX30" s="29"/>
      <c r="BY30" s="29"/>
      <c r="CE30" s="29"/>
      <c r="CI30" s="29"/>
    </row>
    <row r="31" spans="3:87" ht="18" customHeight="1">
      <c r="C31" s="33"/>
      <c r="H31" s="29"/>
      <c r="J31" s="29"/>
      <c r="K31" s="29"/>
      <c r="O31" s="29"/>
      <c r="Q31" s="29"/>
      <c r="R31" s="29"/>
      <c r="S31" s="29"/>
      <c r="T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30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V31" s="29"/>
      <c r="BW31" s="29"/>
      <c r="BY31" s="29"/>
      <c r="CI31" s="35"/>
    </row>
    <row r="32" spans="3:87" ht="18" customHeight="1">
      <c r="C32" s="33"/>
      <c r="I32" s="29"/>
      <c r="L32" s="29"/>
      <c r="N32" s="29"/>
      <c r="P32" s="29"/>
      <c r="S32" s="29"/>
      <c r="AI32" s="134"/>
      <c r="AJ32" s="29"/>
      <c r="AW32" s="134"/>
      <c r="BF32" s="29"/>
      <c r="BG32" s="29"/>
      <c r="BL32" s="29"/>
      <c r="BN32" s="29"/>
      <c r="BR32" s="264">
        <v>5</v>
      </c>
      <c r="BW32" s="31"/>
      <c r="BY32" s="29"/>
      <c r="CI32" s="35"/>
    </row>
    <row r="33" spans="3:87" ht="18" customHeight="1">
      <c r="C33" s="33"/>
      <c r="I33" s="34"/>
      <c r="J33" s="29"/>
      <c r="S33" s="29"/>
      <c r="T33" s="29"/>
      <c r="U33" s="29"/>
      <c r="V33" s="29"/>
      <c r="W33" s="29"/>
      <c r="X33" s="29"/>
      <c r="AB33" s="29"/>
      <c r="AD33" s="29"/>
      <c r="AE33" s="29"/>
      <c r="AF33" s="29"/>
      <c r="AG33" s="29"/>
      <c r="AH33" s="29"/>
      <c r="AI33" s="29"/>
      <c r="AJ33" s="29"/>
      <c r="AK33" s="29"/>
      <c r="AL33" s="29"/>
      <c r="AN33" s="29"/>
      <c r="AO33" s="29"/>
      <c r="AU33" s="29"/>
      <c r="AW33" s="134"/>
      <c r="AZ33" s="29"/>
      <c r="BB33" s="29"/>
      <c r="BC33" s="29"/>
      <c r="BD33" s="29"/>
      <c r="BF33" s="29"/>
      <c r="BG33" s="29"/>
      <c r="BK33" s="29"/>
      <c r="BL33" s="29"/>
      <c r="BM33" s="29"/>
      <c r="BS33" s="29"/>
      <c r="BU33" s="268" t="s">
        <v>56</v>
      </c>
      <c r="BY33" s="29"/>
      <c r="CB33" s="29"/>
      <c r="CI33" s="35"/>
    </row>
    <row r="34" spans="8:71" ht="18" customHeight="1">
      <c r="H34" s="29"/>
      <c r="I34" s="29"/>
      <c r="S34" s="29"/>
      <c r="U34" s="29"/>
      <c r="W34" s="29"/>
      <c r="X34" s="29"/>
      <c r="Y34" s="29"/>
      <c r="Z34" s="29"/>
      <c r="AD34" s="29"/>
      <c r="AE34" s="29"/>
      <c r="AF34" s="29"/>
      <c r="AH34" s="29"/>
      <c r="AI34" s="29"/>
      <c r="AJ34" s="29"/>
      <c r="AL34" s="29"/>
      <c r="AM34" s="29"/>
      <c r="AP34" s="29"/>
      <c r="AT34" s="29"/>
      <c r="AU34" s="29"/>
      <c r="AX34" s="29"/>
      <c r="AY34" s="29"/>
      <c r="AZ34" s="29"/>
      <c r="BA34" s="29"/>
      <c r="BB34" s="29"/>
      <c r="BC34" s="29"/>
      <c r="BE34" s="29"/>
      <c r="BF34" s="29"/>
      <c r="BG34" s="29"/>
      <c r="BI34" s="29"/>
      <c r="BJ34" s="29"/>
      <c r="BK34" s="29"/>
      <c r="BL34" s="29"/>
      <c r="BM34" s="29"/>
      <c r="BQ34" s="29"/>
      <c r="BR34" s="29"/>
      <c r="BS34" s="29"/>
    </row>
    <row r="35" spans="19:73" ht="18" customHeight="1">
      <c r="S35" s="29"/>
      <c r="V35" s="29"/>
      <c r="AA35" s="29"/>
      <c r="AS35" s="267">
        <v>38.17</v>
      </c>
      <c r="BM35" s="269">
        <v>4</v>
      </c>
      <c r="BU35" s="254">
        <v>37.82</v>
      </c>
    </row>
    <row r="36" spans="19:69" ht="18" customHeight="1">
      <c r="S36" s="29"/>
      <c r="BP36" s="29"/>
      <c r="BQ36" s="29"/>
    </row>
    <row r="37" spans="19:69" ht="18" customHeight="1">
      <c r="S37" s="29"/>
      <c r="AQ37" s="29"/>
      <c r="BK37" s="29"/>
      <c r="BQ37" s="131" t="s">
        <v>39</v>
      </c>
    </row>
    <row r="38" spans="19:69" ht="18" customHeight="1">
      <c r="S38" s="29"/>
      <c r="AQ38" s="131" t="s">
        <v>82</v>
      </c>
      <c r="BQ38" s="132" t="s">
        <v>61</v>
      </c>
    </row>
    <row r="39" spans="19:88" ht="18" customHeight="1">
      <c r="S39" s="29"/>
      <c r="AQ39" s="132" t="s">
        <v>83</v>
      </c>
      <c r="AZ39" s="29"/>
      <c r="BY39" s="29"/>
      <c r="BZ39" s="29"/>
      <c r="CJ39" s="32"/>
    </row>
    <row r="40" ht="18" customHeight="1"/>
    <row r="41" ht="18" customHeight="1"/>
    <row r="42" ht="18" customHeight="1"/>
    <row r="43" ht="18" customHeight="1"/>
    <row r="44" ht="18" customHeight="1">
      <c r="BD44" s="32"/>
    </row>
    <row r="45" ht="18" customHeight="1"/>
    <row r="46" spans="27:29" ht="18" customHeight="1">
      <c r="AA46" s="2"/>
      <c r="AB46" s="2"/>
      <c r="AC46" s="2"/>
    </row>
    <row r="47" spans="2:88" ht="21" customHeight="1" thickBot="1">
      <c r="B47" s="36" t="s">
        <v>5</v>
      </c>
      <c r="C47" s="37" t="s">
        <v>6</v>
      </c>
      <c r="D47" s="37" t="s">
        <v>7</v>
      </c>
      <c r="E47" s="37" t="s">
        <v>8</v>
      </c>
      <c r="F47" s="253" t="s">
        <v>9</v>
      </c>
      <c r="G47" s="116"/>
      <c r="H47" s="37" t="s">
        <v>5</v>
      </c>
      <c r="I47" s="37" t="s">
        <v>6</v>
      </c>
      <c r="J47" s="37" t="s">
        <v>7</v>
      </c>
      <c r="K47" s="37" t="s">
        <v>8</v>
      </c>
      <c r="L47" s="76" t="s">
        <v>9</v>
      </c>
      <c r="M47" s="73"/>
      <c r="N47" s="73"/>
      <c r="O47" s="286" t="s">
        <v>25</v>
      </c>
      <c r="P47" s="286"/>
      <c r="Q47" s="73"/>
      <c r="R47" s="255"/>
      <c r="BT47" s="36" t="s">
        <v>5</v>
      </c>
      <c r="BU47" s="37" t="s">
        <v>6</v>
      </c>
      <c r="BV47" s="37" t="s">
        <v>7</v>
      </c>
      <c r="BW47" s="37" t="s">
        <v>8</v>
      </c>
      <c r="BX47" s="76" t="s">
        <v>9</v>
      </c>
      <c r="BY47" s="73"/>
      <c r="BZ47" s="73"/>
      <c r="CA47" s="286" t="s">
        <v>25</v>
      </c>
      <c r="CB47" s="286"/>
      <c r="CC47" s="73"/>
      <c r="CD47" s="73"/>
      <c r="CE47" s="116"/>
      <c r="CF47" s="37" t="s">
        <v>5</v>
      </c>
      <c r="CG47" s="37" t="s">
        <v>6</v>
      </c>
      <c r="CH47" s="37" t="s">
        <v>7</v>
      </c>
      <c r="CI47" s="37" t="s">
        <v>8</v>
      </c>
      <c r="CJ47" s="38" t="s">
        <v>9</v>
      </c>
    </row>
    <row r="48" spans="2:88" ht="21" customHeight="1" thickTop="1">
      <c r="B48" s="39"/>
      <c r="C48" s="8"/>
      <c r="D48" s="7" t="s">
        <v>52</v>
      </c>
      <c r="E48" s="8"/>
      <c r="F48" s="8"/>
      <c r="G48" s="256"/>
      <c r="H48" s="8"/>
      <c r="I48" s="8"/>
      <c r="J48" s="8"/>
      <c r="K48" s="8"/>
      <c r="L48" s="8"/>
      <c r="M48" s="7" t="s">
        <v>24</v>
      </c>
      <c r="N48" s="8"/>
      <c r="O48" s="8"/>
      <c r="P48" s="8"/>
      <c r="Q48" s="8"/>
      <c r="R48" s="9"/>
      <c r="BT48" s="10"/>
      <c r="BU48" s="8"/>
      <c r="BV48" s="8"/>
      <c r="BW48" s="8"/>
      <c r="BX48" s="8"/>
      <c r="BY48" s="7" t="s">
        <v>24</v>
      </c>
      <c r="BZ48" s="8"/>
      <c r="CA48" s="8"/>
      <c r="CB48" s="8"/>
      <c r="CC48" s="8"/>
      <c r="CD48" s="8"/>
      <c r="CE48" s="117"/>
      <c r="CF48" s="8"/>
      <c r="CG48" s="8"/>
      <c r="CH48" s="7" t="s">
        <v>52</v>
      </c>
      <c r="CI48" s="8"/>
      <c r="CJ48" s="40"/>
    </row>
    <row r="49" spans="2:88" ht="21" customHeight="1">
      <c r="B49" s="41"/>
      <c r="C49" s="42"/>
      <c r="D49" s="42"/>
      <c r="E49" s="42"/>
      <c r="F49" s="15"/>
      <c r="G49" s="118"/>
      <c r="H49" s="42"/>
      <c r="I49" s="42"/>
      <c r="J49" s="42"/>
      <c r="K49" s="42"/>
      <c r="L49" s="77"/>
      <c r="M49" s="15"/>
      <c r="R49" s="257"/>
      <c r="AS49" s="107" t="s">
        <v>29</v>
      </c>
      <c r="BT49" s="41"/>
      <c r="BU49" s="42"/>
      <c r="BV49" s="42"/>
      <c r="BW49" s="42"/>
      <c r="BX49" s="77"/>
      <c r="BY49" s="15"/>
      <c r="CD49" s="2"/>
      <c r="CE49" s="118"/>
      <c r="CF49" s="42"/>
      <c r="CG49" s="42"/>
      <c r="CH49" s="42"/>
      <c r="CI49" s="42"/>
      <c r="CJ49" s="43"/>
    </row>
    <row r="50" spans="2:88" ht="21" customHeight="1">
      <c r="B50" s="247">
        <v>1</v>
      </c>
      <c r="C50" s="45">
        <v>38.634</v>
      </c>
      <c r="D50" s="46">
        <v>-51</v>
      </c>
      <c r="E50" s="47">
        <f>C50+D50*0.001</f>
        <v>38.583</v>
      </c>
      <c r="F50" s="17" t="s">
        <v>42</v>
      </c>
      <c r="G50" s="119"/>
      <c r="H50" s="42"/>
      <c r="I50" s="42"/>
      <c r="J50" s="42"/>
      <c r="K50" s="42"/>
      <c r="L50" s="77"/>
      <c r="M50" s="15"/>
      <c r="R50" s="257"/>
      <c r="AS50" s="106" t="s">
        <v>49</v>
      </c>
      <c r="BT50" s="249">
        <v>4</v>
      </c>
      <c r="BU50" s="47">
        <v>37.93</v>
      </c>
      <c r="BV50" s="46">
        <v>-46</v>
      </c>
      <c r="BW50" s="47">
        <f>BU50+BV50*0.001</f>
        <v>37.884</v>
      </c>
      <c r="BX50" s="78" t="s">
        <v>35</v>
      </c>
      <c r="BY50" s="130" t="s">
        <v>84</v>
      </c>
      <c r="CD50" s="2"/>
      <c r="CE50" s="119"/>
      <c r="CF50" s="258">
        <v>3</v>
      </c>
      <c r="CG50" s="26">
        <v>37.939</v>
      </c>
      <c r="CH50" s="46">
        <v>46</v>
      </c>
      <c r="CI50" s="47">
        <f>CG50+CH50*0.001</f>
        <v>37.985</v>
      </c>
      <c r="CJ50" s="24" t="s">
        <v>42</v>
      </c>
    </row>
    <row r="51" spans="2:88" ht="21" customHeight="1">
      <c r="B51" s="110"/>
      <c r="C51" s="18"/>
      <c r="D51" s="42"/>
      <c r="E51" s="48"/>
      <c r="F51" s="17"/>
      <c r="G51" s="119"/>
      <c r="H51" s="258" t="s">
        <v>80</v>
      </c>
      <c r="I51" s="26">
        <v>38.373</v>
      </c>
      <c r="J51" s="46">
        <v>46</v>
      </c>
      <c r="K51" s="47">
        <f>I51+J51*0.001</f>
        <v>38.419</v>
      </c>
      <c r="L51" s="78" t="s">
        <v>35</v>
      </c>
      <c r="M51" s="259" t="s">
        <v>81</v>
      </c>
      <c r="N51" s="15"/>
      <c r="R51" s="257"/>
      <c r="AS51" s="106" t="s">
        <v>50</v>
      </c>
      <c r="BT51" s="41"/>
      <c r="BU51" s="42"/>
      <c r="BV51" s="42"/>
      <c r="BW51" s="42"/>
      <c r="BX51" s="77"/>
      <c r="BY51" s="262"/>
      <c r="CD51" s="2"/>
      <c r="CE51" s="119"/>
      <c r="CF51" s="42"/>
      <c r="CG51" s="42"/>
      <c r="CH51" s="42"/>
      <c r="CI51" s="42"/>
      <c r="CJ51" s="43"/>
    </row>
    <row r="52" spans="2:88" ht="21" customHeight="1">
      <c r="B52" s="248">
        <v>2</v>
      </c>
      <c r="C52" s="26">
        <v>38.601</v>
      </c>
      <c r="D52" s="46">
        <v>-51</v>
      </c>
      <c r="E52" s="47">
        <f>C52+D52*0.001</f>
        <v>38.55</v>
      </c>
      <c r="F52" s="17" t="s">
        <v>42</v>
      </c>
      <c r="G52" s="119"/>
      <c r="H52" s="42"/>
      <c r="I52" s="42"/>
      <c r="J52" s="42"/>
      <c r="K52" s="42"/>
      <c r="L52" s="77"/>
      <c r="M52" s="15"/>
      <c r="N52" s="15"/>
      <c r="R52" s="257"/>
      <c r="BT52" s="248">
        <v>5</v>
      </c>
      <c r="BU52" s="26">
        <v>37.87</v>
      </c>
      <c r="BV52" s="46">
        <v>46</v>
      </c>
      <c r="BW52" s="47">
        <f>BU52+BV52*0.001</f>
        <v>37.916</v>
      </c>
      <c r="BX52" s="78" t="s">
        <v>35</v>
      </c>
      <c r="BY52" s="130" t="s">
        <v>62</v>
      </c>
      <c r="CD52" s="2"/>
      <c r="CE52" s="119"/>
      <c r="CF52" s="250">
        <v>6</v>
      </c>
      <c r="CG52" s="45">
        <v>37.721</v>
      </c>
      <c r="CH52" s="46">
        <v>65</v>
      </c>
      <c r="CI52" s="47">
        <f>CG52+CH52*0.001</f>
        <v>37.785999999999994</v>
      </c>
      <c r="CJ52" s="24" t="s">
        <v>42</v>
      </c>
    </row>
    <row r="53" spans="2:88" ht="21" customHeight="1" thickBot="1">
      <c r="B53" s="49"/>
      <c r="C53" s="50"/>
      <c r="D53" s="51"/>
      <c r="E53" s="51"/>
      <c r="F53" s="260"/>
      <c r="G53" s="120"/>
      <c r="H53" s="54"/>
      <c r="I53" s="50"/>
      <c r="J53" s="51"/>
      <c r="K53" s="51"/>
      <c r="L53" s="79"/>
      <c r="M53" s="75"/>
      <c r="N53" s="72"/>
      <c r="O53" s="72"/>
      <c r="P53" s="72"/>
      <c r="Q53" s="72"/>
      <c r="R53" s="261"/>
      <c r="AD53" s="103"/>
      <c r="AE53" s="104"/>
      <c r="BG53" s="103"/>
      <c r="BH53" s="104"/>
      <c r="BT53" s="49"/>
      <c r="BU53" s="50"/>
      <c r="BV53" s="51"/>
      <c r="BW53" s="51"/>
      <c r="BX53" s="79"/>
      <c r="BY53" s="75"/>
      <c r="BZ53" s="72"/>
      <c r="CA53" s="72"/>
      <c r="CB53" s="72"/>
      <c r="CC53" s="72"/>
      <c r="CD53" s="72"/>
      <c r="CE53" s="120"/>
      <c r="CF53" s="54"/>
      <c r="CG53" s="50"/>
      <c r="CH53" s="51"/>
      <c r="CI53" s="51"/>
      <c r="CJ53" s="55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2">
    <mergeCell ref="V2:Y2"/>
    <mergeCell ref="V4:Y4"/>
    <mergeCell ref="O47:P47"/>
    <mergeCell ref="BN2:BQ2"/>
    <mergeCell ref="BN3:BQ3"/>
    <mergeCell ref="AB3:AC3"/>
    <mergeCell ref="BT3:BU3"/>
    <mergeCell ref="CA47:CB47"/>
    <mergeCell ref="R3:S3"/>
    <mergeCell ref="V3:Y3"/>
    <mergeCell ref="BJ3:BK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945686" r:id="rId1"/>
    <oleObject progId="Paint.Picture" shapeId="94627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2009-05-11T07:46:48Z</cp:lastPrinted>
  <dcterms:created xsi:type="dcterms:W3CDTF">2003-01-10T15:39:03Z</dcterms:created>
  <dcterms:modified xsi:type="dcterms:W3CDTF">2009-05-11T08:11:46Z</dcterms:modified>
  <cp:category/>
  <cp:version/>
  <cp:contentType/>
  <cp:contentStatus/>
</cp:coreProperties>
</file>