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60" activeTab="1"/>
  </bookViews>
  <sheets>
    <sheet name="titul" sheetId="1" r:id="rId1"/>
    <sheet name="Mirovice" sheetId="2" r:id="rId2"/>
  </sheets>
  <definedNames/>
  <calcPr fullCalcOnLoad="1"/>
</workbook>
</file>

<file path=xl/sharedStrings.xml><?xml version="1.0" encoding="utf-8"?>
<sst xmlns="http://schemas.openxmlformats.org/spreadsheetml/2006/main" count="160" uniqueCount="95">
  <si>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</si>
  <si>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</si>
  <si>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</si>
  <si>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</si>
  <si>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</si>
  <si>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</si>
  <si>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</si>
  <si>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</si>
  <si>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</si>
  <si>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</si>
  <si>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</si>
  <si>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</si>
  <si>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</si>
  <si>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</si>
  <si>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</si>
  <si>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</si>
  <si>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</si>
  <si>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</si>
  <si>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</si>
  <si>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</si>
  <si>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</si>
  <si>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</si>
  <si>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</si>
  <si>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</si>
  <si>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</si>
  <si>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</si>
  <si>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</si>
  <si>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</si>
  <si>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</si>
  <si>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</si>
  <si>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</si>
  <si>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</si>
  <si>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</si>
  <si>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</si>
  <si>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</si>
  <si>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</si>
  <si>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</si>
  <si>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</si>
  <si>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Vlečka</t>
  </si>
  <si>
    <t>č. I,  úrovňové, jednostranné vnitřní</t>
  </si>
  <si>
    <t>ručně</t>
  </si>
  <si>
    <t>č. II,  úrovňové, jednostranné vnitřní</t>
  </si>
  <si>
    <t>Směr  :  Březnice</t>
  </si>
  <si>
    <t>Směr  :  Čimelice</t>
  </si>
  <si>
    <t>Vjezd - odjezd - průjezd</t>
  </si>
  <si>
    <t>Hlavní  staniční  kolej</t>
  </si>
  <si>
    <t>Km  45,178</t>
  </si>
  <si>
    <t>Grana</t>
  </si>
  <si>
    <t>ZVk 1</t>
  </si>
  <si>
    <t>S 1</t>
  </si>
  <si>
    <t>S 2</t>
  </si>
  <si>
    <t>S 3</t>
  </si>
  <si>
    <t>Se 1</t>
  </si>
  <si>
    <t>L 1</t>
  </si>
  <si>
    <t>L 2</t>
  </si>
  <si>
    <t>L 3</t>
  </si>
  <si>
    <t>Se 2</t>
  </si>
  <si>
    <t>Obvod  výpravčího  DOZ</t>
  </si>
  <si>
    <t>obsluha z pracoviště úsekového ovládání</t>
  </si>
  <si>
    <t>samočinně činností</t>
  </si>
  <si>
    <t>zabezpečovacího zařízení</t>
  </si>
  <si>
    <t>Odjezdová</t>
  </si>
  <si>
    <t>Elektronické  stavědlo</t>
  </si>
  <si>
    <t>Dopravní kancelář</t>
  </si>
  <si>
    <t xml:space="preserve">Vzájemně vyloučeny jsou pouze protisměrné </t>
  </si>
  <si>
    <t>jízdní cesty na tutéž kolej</t>
  </si>
  <si>
    <t>elm.</t>
  </si>
  <si>
    <t>Se 3</t>
  </si>
  <si>
    <t>PSt.1</t>
  </si>
  <si>
    <t>PSt.2</t>
  </si>
  <si>
    <t>Automatické  hradlo</t>
  </si>
  <si>
    <t>Kód : 14</t>
  </si>
  <si>
    <t>( v.č. 1, 2 )</t>
  </si>
  <si>
    <t>( v.č. 6, 7 )</t>
  </si>
  <si>
    <t>Trať :</t>
  </si>
  <si>
    <t>Ev. č. :</t>
  </si>
  <si>
    <t>Kód :  22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</si>
  <si>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</si>
  <si>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</si>
  <si>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</si>
  <si>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</si>
  <si>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</si>
  <si>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</si>
  <si>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</si>
  <si>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dálková obsluha výpravčím DOZ z ŽST Březnice</t>
  </si>
  <si>
    <t>vým. zámek, klíč Vk 1 / 3t / 3 držen v EMZ na PSt.1</t>
  </si>
  <si>
    <t>vým. zámek, klíč ZVk 1 / 4 držen v EMZ v DK</t>
  </si>
  <si>
    <t>vým. zámek, klíč Vk 2 / 5t / 5 držen v EMZ na PSt.2</t>
  </si>
  <si>
    <t>V.  /  2009</t>
  </si>
  <si>
    <t>EZ Vk 2 / 5t / 5</t>
  </si>
  <si>
    <t>EZ Vk 1 / 3t / 3</t>
  </si>
  <si>
    <t>AHP - 03  ( bez návěstního bodu )</t>
  </si>
  <si>
    <t>ESA 11 ( EIP )</t>
  </si>
  <si>
    <t>EZ  v  DK</t>
  </si>
  <si>
    <t>( ZVk 1 / 4 )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</si>
</sst>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0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20" applyFont="1" applyFill="1" applyBorder="1" applyAlignment="1">
      <alignment horizontal="center" vertical="center"/>
      <protection/>
    </xf>
    <xf numFmtId="0" fontId="38" fillId="2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30" fillId="0" borderId="0" xfId="20" applyFont="1" applyAlignment="1">
      <alignment horizontal="right" vertical="center"/>
      <protection/>
    </xf>
    <xf numFmtId="0" fontId="0" fillId="0" borderId="0" xfId="0" applyFill="1" applyAlignment="1">
      <alignment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2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9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8" fillId="0" borderId="0" xfId="0" applyNumberFormat="1" applyFont="1" applyAlignment="1">
      <alignment horizontal="center" vertical="center"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4" fillId="0" borderId="0" xfId="20" applyFont="1" applyFill="1" applyBorder="1" applyAlignment="1">
      <alignment horizont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1" fillId="0" borderId="0" xfId="20" applyNumberFormat="1" applyFont="1" applyBorder="1" applyAlignment="1">
      <alignment horizontal="center" vertical="center"/>
      <protection/>
    </xf>
    <xf numFmtId="0" fontId="38" fillId="0" borderId="0" xfId="20" applyFont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5" fillId="0" borderId="46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1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1" fillId="6" borderId="64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left" vertical="top"/>
    </xf>
    <xf numFmtId="164" fontId="0" fillId="0" borderId="6" xfId="20" applyNumberFormat="1" applyFont="1" applyBorder="1" applyAlignment="1">
      <alignment vertical="center"/>
      <protection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43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1"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59" xfId="20" applyFont="1" applyFill="1" applyBorder="1" applyAlignment="1">
      <alignment horizontal="center" vertical="center"/>
      <protection/>
    </xf>
    <xf numFmtId="0" fontId="26" fillId="5" borderId="59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Mirovice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29</xdr:row>
      <xdr:rowOff>0</xdr:rowOff>
    </xdr:from>
    <xdr:to>
      <xdr:col>74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158740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152400</xdr:rowOff>
    </xdr:from>
    <xdr:to>
      <xdr:col>17</xdr:col>
      <xdr:colOff>266700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9253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Mirovice</a:t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16</xdr:col>
      <xdr:colOff>495300</xdr:colOff>
      <xdr:row>31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82105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28</xdr:row>
      <xdr:rowOff>152400</xdr:rowOff>
    </xdr:to>
    <xdr:sp>
      <xdr:nvSpPr>
        <xdr:cNvPr id="22" name="Line 604"/>
        <xdr:cNvSpPr>
          <a:spLocks/>
        </xdr:cNvSpPr>
      </xdr:nvSpPr>
      <xdr:spPr>
        <a:xfrm flipH="1">
          <a:off x="126682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152400</xdr:rowOff>
    </xdr:from>
    <xdr:to>
      <xdr:col>69</xdr:col>
      <xdr:colOff>247650</xdr:colOff>
      <xdr:row>29</xdr:row>
      <xdr:rowOff>0</xdr:rowOff>
    </xdr:to>
    <xdr:sp>
      <xdr:nvSpPr>
        <xdr:cNvPr id="23" name="Line 609"/>
        <xdr:cNvSpPr>
          <a:spLocks/>
        </xdr:cNvSpPr>
      </xdr:nvSpPr>
      <xdr:spPr>
        <a:xfrm flipH="1" flipV="1">
          <a:off x="50844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68</xdr:col>
      <xdr:colOff>476250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01015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533400</xdr:colOff>
      <xdr:row>21</xdr:row>
      <xdr:rowOff>9525</xdr:rowOff>
    </xdr:from>
    <xdr:to>
      <xdr:col>48</xdr:col>
      <xdr:colOff>295275</xdr:colOff>
      <xdr:row>23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56700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25</xdr:row>
      <xdr:rowOff>114300</xdr:rowOff>
    </xdr:from>
    <xdr:to>
      <xdr:col>65</xdr:col>
      <xdr:colOff>247650</xdr:colOff>
      <xdr:row>25</xdr:row>
      <xdr:rowOff>152400</xdr:rowOff>
    </xdr:to>
    <xdr:sp>
      <xdr:nvSpPr>
        <xdr:cNvPr id="30" name="Line 28"/>
        <xdr:cNvSpPr>
          <a:spLocks/>
        </xdr:cNvSpPr>
      </xdr:nvSpPr>
      <xdr:spPr>
        <a:xfrm>
          <a:off x="478726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152400</xdr:rowOff>
    </xdr:from>
    <xdr:to>
      <xdr:col>66</xdr:col>
      <xdr:colOff>476250</xdr:colOff>
      <xdr:row>26</xdr:row>
      <xdr:rowOff>0</xdr:rowOff>
    </xdr:to>
    <xdr:sp>
      <xdr:nvSpPr>
        <xdr:cNvPr id="31" name="Line 29"/>
        <xdr:cNvSpPr>
          <a:spLocks/>
        </xdr:cNvSpPr>
      </xdr:nvSpPr>
      <xdr:spPr>
        <a:xfrm>
          <a:off x="486156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70</xdr:col>
      <xdr:colOff>495300</xdr:colOff>
      <xdr:row>29</xdr:row>
      <xdr:rowOff>114300</xdr:rowOff>
    </xdr:to>
    <xdr:sp>
      <xdr:nvSpPr>
        <xdr:cNvPr id="32" name="Line 30"/>
        <xdr:cNvSpPr>
          <a:spLocks/>
        </xdr:cNvSpPr>
      </xdr:nvSpPr>
      <xdr:spPr>
        <a:xfrm>
          <a:off x="50844450" y="68865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6383000" y="8486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70</xdr:col>
      <xdr:colOff>476250</xdr:colOff>
      <xdr:row>34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8486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34</xdr:row>
      <xdr:rowOff>76200</xdr:rowOff>
    </xdr:from>
    <xdr:to>
      <xdr:col>71</xdr:col>
      <xdr:colOff>247650</xdr:colOff>
      <xdr:row>34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23303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266700</xdr:colOff>
      <xdr:row>34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48971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76200</xdr:rowOff>
    </xdr:from>
    <xdr:to>
      <xdr:col>22</xdr:col>
      <xdr:colOff>495300</xdr:colOff>
      <xdr:row>34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56400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20</xdr:col>
      <xdr:colOff>495300</xdr:colOff>
      <xdr:row>34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1118235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34</xdr:row>
      <xdr:rowOff>0</xdr:rowOff>
    </xdr:from>
    <xdr:to>
      <xdr:col>72</xdr:col>
      <xdr:colOff>476250</xdr:colOff>
      <xdr:row>34</xdr:row>
      <xdr:rowOff>76200</xdr:rowOff>
    </xdr:to>
    <xdr:sp>
      <xdr:nvSpPr>
        <xdr:cNvPr id="42" name="Line 182"/>
        <xdr:cNvSpPr>
          <a:spLocks/>
        </xdr:cNvSpPr>
      </xdr:nvSpPr>
      <xdr:spPr>
        <a:xfrm flipH="1">
          <a:off x="530733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114300</xdr:rowOff>
    </xdr:from>
    <xdr:to>
      <xdr:col>77</xdr:col>
      <xdr:colOff>266700</xdr:colOff>
      <xdr:row>34</xdr:row>
      <xdr:rowOff>0</xdr:rowOff>
    </xdr:to>
    <xdr:sp>
      <xdr:nvSpPr>
        <xdr:cNvPr id="43" name="Line 183"/>
        <xdr:cNvSpPr>
          <a:spLocks/>
        </xdr:cNvSpPr>
      </xdr:nvSpPr>
      <xdr:spPr>
        <a:xfrm flipH="1">
          <a:off x="5381625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44" name="Line 250"/>
        <xdr:cNvSpPr>
          <a:spLocks/>
        </xdr:cNvSpPr>
      </xdr:nvSpPr>
      <xdr:spPr>
        <a:xfrm flipV="1">
          <a:off x="15640050" y="6429375"/>
          <a:ext cx="1702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114300</xdr:rowOff>
    </xdr:from>
    <xdr:to>
      <xdr:col>76</xdr:col>
      <xdr:colOff>447675</xdr:colOff>
      <xdr:row>19</xdr:row>
      <xdr:rowOff>114300</xdr:rowOff>
    </xdr:to>
    <xdr:sp>
      <xdr:nvSpPr>
        <xdr:cNvPr id="53" name="Line 348"/>
        <xdr:cNvSpPr>
          <a:spLocks/>
        </xdr:cNvSpPr>
      </xdr:nvSpPr>
      <xdr:spPr>
        <a:xfrm flipV="1">
          <a:off x="43414950" y="5057775"/>
          <a:ext cx="13344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114300</xdr:rowOff>
    </xdr:from>
    <xdr:to>
      <xdr:col>58</xdr:col>
      <xdr:colOff>476250</xdr:colOff>
      <xdr:row>19</xdr:row>
      <xdr:rowOff>152400</xdr:rowOff>
    </xdr:to>
    <xdr:sp>
      <xdr:nvSpPr>
        <xdr:cNvPr id="54" name="Line 351"/>
        <xdr:cNvSpPr>
          <a:spLocks/>
        </xdr:cNvSpPr>
      </xdr:nvSpPr>
      <xdr:spPr>
        <a:xfrm flipV="1">
          <a:off x="426720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152400</xdr:rowOff>
    </xdr:from>
    <xdr:to>
      <xdr:col>57</xdr:col>
      <xdr:colOff>247650</xdr:colOff>
      <xdr:row>20</xdr:row>
      <xdr:rowOff>0</xdr:rowOff>
    </xdr:to>
    <xdr:sp>
      <xdr:nvSpPr>
        <xdr:cNvPr id="55" name="Line 352"/>
        <xdr:cNvSpPr>
          <a:spLocks/>
        </xdr:cNvSpPr>
      </xdr:nvSpPr>
      <xdr:spPr>
        <a:xfrm flipV="1">
          <a:off x="419290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55</xdr:col>
      <xdr:colOff>247650</xdr:colOff>
      <xdr:row>24</xdr:row>
      <xdr:rowOff>114300</xdr:rowOff>
    </xdr:to>
    <xdr:sp>
      <xdr:nvSpPr>
        <xdr:cNvPr id="56" name="Line 353"/>
        <xdr:cNvSpPr>
          <a:spLocks/>
        </xdr:cNvSpPr>
      </xdr:nvSpPr>
      <xdr:spPr>
        <a:xfrm flipV="1">
          <a:off x="36728400" y="5286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25</xdr:row>
      <xdr:rowOff>114300</xdr:rowOff>
    </xdr:from>
    <xdr:to>
      <xdr:col>64</xdr:col>
      <xdr:colOff>476250</xdr:colOff>
      <xdr:row>25</xdr:row>
      <xdr:rowOff>114300</xdr:rowOff>
    </xdr:to>
    <xdr:sp>
      <xdr:nvSpPr>
        <xdr:cNvPr id="57" name="Line 434"/>
        <xdr:cNvSpPr>
          <a:spLocks/>
        </xdr:cNvSpPr>
      </xdr:nvSpPr>
      <xdr:spPr>
        <a:xfrm flipV="1">
          <a:off x="33099375" y="6429375"/>
          <a:ext cx="14773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45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45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0" name="Line 45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1" name="Line 45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2" name="Line 454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3" name="Line 455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4" name="Line 456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5" name="Line 457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6" name="Line 45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7" name="Line 45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46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46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0" name="Line 46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1" name="Line 46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2" name="Line 46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3" name="Line 46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4" name="Line 46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5" name="Line 46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76" name="Line 46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7" name="Line 46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8" name="Line 47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9" name="Line 47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80" name="Line 47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81" name="Line 47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" name="Line 47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3" name="Line 47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4" name="Line 476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85" name="Line 477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6" name="Line 478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7" name="Line 479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19050</xdr:rowOff>
    </xdr:from>
    <xdr:to>
      <xdr:col>60</xdr:col>
      <xdr:colOff>504825</xdr:colOff>
      <xdr:row>17</xdr:row>
      <xdr:rowOff>19050</xdr:rowOff>
    </xdr:to>
    <xdr:sp>
      <xdr:nvSpPr>
        <xdr:cNvPr id="88" name="Line 480"/>
        <xdr:cNvSpPr>
          <a:spLocks/>
        </xdr:cNvSpPr>
      </xdr:nvSpPr>
      <xdr:spPr>
        <a:xfrm flipH="1">
          <a:off x="444246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17</xdr:row>
      <xdr:rowOff>9525</xdr:rowOff>
    </xdr:from>
    <xdr:to>
      <xdr:col>61</xdr:col>
      <xdr:colOff>9525</xdr:colOff>
      <xdr:row>17</xdr:row>
      <xdr:rowOff>9525</xdr:rowOff>
    </xdr:to>
    <xdr:sp>
      <xdr:nvSpPr>
        <xdr:cNvPr id="89" name="Line 481"/>
        <xdr:cNvSpPr>
          <a:spLocks/>
        </xdr:cNvSpPr>
      </xdr:nvSpPr>
      <xdr:spPr>
        <a:xfrm flipH="1">
          <a:off x="444246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90" name="Line 482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1" name="Line 483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18</xdr:row>
      <xdr:rowOff>19050</xdr:rowOff>
    </xdr:from>
    <xdr:to>
      <xdr:col>59</xdr:col>
      <xdr:colOff>504825</xdr:colOff>
      <xdr:row>18</xdr:row>
      <xdr:rowOff>19050</xdr:rowOff>
    </xdr:to>
    <xdr:sp>
      <xdr:nvSpPr>
        <xdr:cNvPr id="92" name="Line 484"/>
        <xdr:cNvSpPr>
          <a:spLocks/>
        </xdr:cNvSpPr>
      </xdr:nvSpPr>
      <xdr:spPr>
        <a:xfrm flipH="1">
          <a:off x="43900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18</xdr:row>
      <xdr:rowOff>9525</xdr:rowOff>
    </xdr:from>
    <xdr:to>
      <xdr:col>61</xdr:col>
      <xdr:colOff>9525</xdr:colOff>
      <xdr:row>18</xdr:row>
      <xdr:rowOff>9525</xdr:rowOff>
    </xdr:to>
    <xdr:sp>
      <xdr:nvSpPr>
        <xdr:cNvPr id="93" name="Line 485"/>
        <xdr:cNvSpPr>
          <a:spLocks/>
        </xdr:cNvSpPr>
      </xdr:nvSpPr>
      <xdr:spPr>
        <a:xfrm flipH="1">
          <a:off x="44424600" y="4724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4" name="Line 487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5" name="Line 488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96" name="Line 489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7" name="Line 490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17</xdr:col>
      <xdr:colOff>266700</xdr:colOff>
      <xdr:row>29</xdr:row>
      <xdr:rowOff>114300</xdr:rowOff>
    </xdr:to>
    <xdr:sp>
      <xdr:nvSpPr>
        <xdr:cNvPr id="98" name="Line 494"/>
        <xdr:cNvSpPr>
          <a:spLocks/>
        </xdr:cNvSpPr>
      </xdr:nvSpPr>
      <xdr:spPr>
        <a:xfrm flipV="1">
          <a:off x="11182350" y="6886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99" name="Line 568"/>
        <xdr:cNvSpPr>
          <a:spLocks/>
        </xdr:cNvSpPr>
      </xdr:nvSpPr>
      <xdr:spPr>
        <a:xfrm flipV="1">
          <a:off x="141541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100" name="Line 569"/>
        <xdr:cNvSpPr>
          <a:spLocks/>
        </xdr:cNvSpPr>
      </xdr:nvSpPr>
      <xdr:spPr>
        <a:xfrm flipV="1">
          <a:off x="148971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1" name="Line 68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2" name="Line 68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3" name="Line 68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4" name="Line 68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34</xdr:row>
      <xdr:rowOff>0</xdr:rowOff>
    </xdr:to>
    <xdr:sp>
      <xdr:nvSpPr>
        <xdr:cNvPr id="106" name="Line 690"/>
        <xdr:cNvSpPr>
          <a:spLocks/>
        </xdr:cNvSpPr>
      </xdr:nvSpPr>
      <xdr:spPr>
        <a:xfrm>
          <a:off x="54864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34</xdr:row>
      <xdr:rowOff>0</xdr:rowOff>
    </xdr:from>
    <xdr:ext cx="1028700" cy="438150"/>
    <xdr:sp>
      <xdr:nvSpPr>
        <xdr:cNvPr id="107" name="text 774"/>
        <xdr:cNvSpPr txBox="1">
          <a:spLocks noChangeArrowheads="1"/>
        </xdr:cNvSpPr>
      </xdr:nvSpPr>
      <xdr:spPr>
        <a:xfrm>
          <a:off x="4972050" y="8372475"/>
          <a:ext cx="1028700" cy="4381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45,606</a:t>
          </a:r>
        </a:p>
      </xdr:txBody>
    </xdr:sp>
    <xdr:clientData/>
  </xdr:oneCellAnchor>
  <xdr:twoCellAnchor>
    <xdr:from>
      <xdr:col>4</xdr:col>
      <xdr:colOff>495300</xdr:colOff>
      <xdr:row>29</xdr:row>
      <xdr:rowOff>0</xdr:rowOff>
    </xdr:from>
    <xdr:to>
      <xdr:col>4</xdr:col>
      <xdr:colOff>495300</xdr:colOff>
      <xdr:row>34</xdr:row>
      <xdr:rowOff>0</xdr:rowOff>
    </xdr:to>
    <xdr:sp>
      <xdr:nvSpPr>
        <xdr:cNvPr id="108" name="Line 692"/>
        <xdr:cNvSpPr>
          <a:spLocks/>
        </xdr:cNvSpPr>
      </xdr:nvSpPr>
      <xdr:spPr>
        <a:xfrm>
          <a:off x="30099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109" name="text 774"/>
        <xdr:cNvSpPr txBox="1">
          <a:spLocks noChangeArrowheads="1"/>
        </xdr:cNvSpPr>
      </xdr:nvSpPr>
      <xdr:spPr>
        <a:xfrm>
          <a:off x="2514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45,785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50</xdr:col>
      <xdr:colOff>200025</xdr:colOff>
      <xdr:row>26</xdr:row>
      <xdr:rowOff>76200</xdr:rowOff>
    </xdr:from>
    <xdr:to>
      <xdr:col>58</xdr:col>
      <xdr:colOff>771525</xdr:colOff>
      <xdr:row>27</xdr:row>
      <xdr:rowOff>152400</xdr:rowOff>
    </xdr:to>
    <xdr:grpSp>
      <xdr:nvGrpSpPr>
        <xdr:cNvPr id="111" name="Group 812"/>
        <xdr:cNvGrpSpPr>
          <a:grpSpLocks/>
        </xdr:cNvGrpSpPr>
      </xdr:nvGrpSpPr>
      <xdr:grpSpPr>
        <a:xfrm>
          <a:off x="37195125" y="6619875"/>
          <a:ext cx="6515100" cy="304800"/>
          <a:chOff x="115" y="479"/>
          <a:chExt cx="1117" cy="40"/>
        </a:xfrm>
        <a:solidFill>
          <a:srgbClr val="FFFFFF"/>
        </a:solidFill>
      </xdr:grpSpPr>
      <xdr:sp>
        <xdr:nvSpPr>
          <xdr:cNvPr id="112" name="Rectangle 81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1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29</xdr:row>
      <xdr:rowOff>76200</xdr:rowOff>
    </xdr:from>
    <xdr:to>
      <xdr:col>56</xdr:col>
      <xdr:colOff>466725</xdr:colOff>
      <xdr:row>30</xdr:row>
      <xdr:rowOff>152400</xdr:rowOff>
    </xdr:to>
    <xdr:grpSp>
      <xdr:nvGrpSpPr>
        <xdr:cNvPr id="121" name="Group 822"/>
        <xdr:cNvGrpSpPr>
          <a:grpSpLocks/>
        </xdr:cNvGrpSpPr>
      </xdr:nvGrpSpPr>
      <xdr:grpSpPr>
        <a:xfrm>
          <a:off x="30232350" y="7305675"/>
          <a:ext cx="11687175" cy="304800"/>
          <a:chOff x="115" y="479"/>
          <a:chExt cx="1117" cy="40"/>
        </a:xfrm>
        <a:solidFill>
          <a:srgbClr val="FFFFFF"/>
        </a:solidFill>
      </xdr:grpSpPr>
      <xdr:sp>
        <xdr:nvSpPr>
          <xdr:cNvPr id="122" name="Rectangle 82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2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1" name="Line 83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2" name="Line 83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33" name="Line 83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34" name="Line 83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5" name="Line 83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6" name="Line 84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37" name="Line 84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38" name="Line 84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39" name="Line 858"/>
        <xdr:cNvSpPr>
          <a:spLocks/>
        </xdr:cNvSpPr>
      </xdr:nvSpPr>
      <xdr:spPr>
        <a:xfrm flipH="1">
          <a:off x="129159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9525</xdr:rowOff>
    </xdr:from>
    <xdr:to>
      <xdr:col>19</xdr:col>
      <xdr:colOff>9525</xdr:colOff>
      <xdr:row>22</xdr:row>
      <xdr:rowOff>9525</xdr:rowOff>
    </xdr:to>
    <xdr:sp>
      <xdr:nvSpPr>
        <xdr:cNvPr id="140" name="Line 859"/>
        <xdr:cNvSpPr>
          <a:spLocks/>
        </xdr:cNvSpPr>
      </xdr:nvSpPr>
      <xdr:spPr>
        <a:xfrm flipH="1">
          <a:off x="129159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19050</xdr:rowOff>
    </xdr:from>
    <xdr:to>
      <xdr:col>18</xdr:col>
      <xdr:colOff>504825</xdr:colOff>
      <xdr:row>22</xdr:row>
      <xdr:rowOff>19050</xdr:rowOff>
    </xdr:to>
    <xdr:sp>
      <xdr:nvSpPr>
        <xdr:cNvPr id="141" name="Line 860"/>
        <xdr:cNvSpPr>
          <a:spLocks/>
        </xdr:cNvSpPr>
      </xdr:nvSpPr>
      <xdr:spPr>
        <a:xfrm flipH="1">
          <a:off x="129159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22</xdr:row>
      <xdr:rowOff>9525</xdr:rowOff>
    </xdr:from>
    <xdr:to>
      <xdr:col>19</xdr:col>
      <xdr:colOff>9525</xdr:colOff>
      <xdr:row>22</xdr:row>
      <xdr:rowOff>9525</xdr:rowOff>
    </xdr:to>
    <xdr:sp>
      <xdr:nvSpPr>
        <xdr:cNvPr id="142" name="Line 861"/>
        <xdr:cNvSpPr>
          <a:spLocks/>
        </xdr:cNvSpPr>
      </xdr:nvSpPr>
      <xdr:spPr>
        <a:xfrm flipH="1">
          <a:off x="129159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43" name="Line 862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44" name="Line 863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19050</xdr:rowOff>
    </xdr:from>
    <xdr:to>
      <xdr:col>67</xdr:col>
      <xdr:colOff>504825</xdr:colOff>
      <xdr:row>21</xdr:row>
      <xdr:rowOff>19050</xdr:rowOff>
    </xdr:to>
    <xdr:sp>
      <xdr:nvSpPr>
        <xdr:cNvPr id="145" name="Line 864"/>
        <xdr:cNvSpPr>
          <a:spLocks/>
        </xdr:cNvSpPr>
      </xdr:nvSpPr>
      <xdr:spPr>
        <a:xfrm flipH="1">
          <a:off x="49844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21</xdr:row>
      <xdr:rowOff>9525</xdr:rowOff>
    </xdr:from>
    <xdr:to>
      <xdr:col>68</xdr:col>
      <xdr:colOff>9525</xdr:colOff>
      <xdr:row>21</xdr:row>
      <xdr:rowOff>9525</xdr:rowOff>
    </xdr:to>
    <xdr:sp>
      <xdr:nvSpPr>
        <xdr:cNvPr id="146" name="Line 865"/>
        <xdr:cNvSpPr>
          <a:spLocks/>
        </xdr:cNvSpPr>
      </xdr:nvSpPr>
      <xdr:spPr>
        <a:xfrm flipH="1">
          <a:off x="498443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57150</xdr:rowOff>
    </xdr:from>
    <xdr:to>
      <xdr:col>3</xdr:col>
      <xdr:colOff>190500</xdr:colOff>
      <xdr:row>33</xdr:row>
      <xdr:rowOff>0</xdr:rowOff>
    </xdr:to>
    <xdr:grpSp>
      <xdr:nvGrpSpPr>
        <xdr:cNvPr id="147" name="Group 870"/>
        <xdr:cNvGrpSpPr>
          <a:grpSpLocks/>
        </xdr:cNvGrpSpPr>
      </xdr:nvGrpSpPr>
      <xdr:grpSpPr>
        <a:xfrm>
          <a:off x="2000250" y="79724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48" name="Rectangle 871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AutoShape 872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30</xdr:row>
      <xdr:rowOff>0</xdr:rowOff>
    </xdr:from>
    <xdr:to>
      <xdr:col>86</xdr:col>
      <xdr:colOff>0</xdr:colOff>
      <xdr:row>30</xdr:row>
      <xdr:rowOff>152400</xdr:rowOff>
    </xdr:to>
    <xdr:grpSp>
      <xdr:nvGrpSpPr>
        <xdr:cNvPr id="150" name="Group 994"/>
        <xdr:cNvGrpSpPr>
          <a:grpSpLocks/>
        </xdr:cNvGrpSpPr>
      </xdr:nvGrpSpPr>
      <xdr:grpSpPr>
        <a:xfrm>
          <a:off x="63579375" y="7458075"/>
          <a:ext cx="161925" cy="152400"/>
          <a:chOff x="807" y="263"/>
          <a:chExt cx="22" cy="22"/>
        </a:xfrm>
        <a:solidFill>
          <a:srgbClr val="FFFFFF"/>
        </a:solidFill>
      </xdr:grpSpPr>
      <xdr:sp>
        <xdr:nvSpPr>
          <xdr:cNvPr id="151" name="Rectangle 99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Polygon 99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53" name="Line 997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154" name="Line 998"/>
        <xdr:cNvSpPr>
          <a:spLocks/>
        </xdr:cNvSpPr>
      </xdr:nvSpPr>
      <xdr:spPr>
        <a:xfrm flipH="1">
          <a:off x="129159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19050</xdr:rowOff>
    </xdr:from>
    <xdr:to>
      <xdr:col>18</xdr:col>
      <xdr:colOff>504825</xdr:colOff>
      <xdr:row>21</xdr:row>
      <xdr:rowOff>19050</xdr:rowOff>
    </xdr:to>
    <xdr:sp>
      <xdr:nvSpPr>
        <xdr:cNvPr id="155" name="Line 999"/>
        <xdr:cNvSpPr>
          <a:spLocks/>
        </xdr:cNvSpPr>
      </xdr:nvSpPr>
      <xdr:spPr>
        <a:xfrm flipH="1">
          <a:off x="129159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21</xdr:row>
      <xdr:rowOff>9525</xdr:rowOff>
    </xdr:from>
    <xdr:to>
      <xdr:col>19</xdr:col>
      <xdr:colOff>9525</xdr:colOff>
      <xdr:row>21</xdr:row>
      <xdr:rowOff>9525</xdr:rowOff>
    </xdr:to>
    <xdr:sp>
      <xdr:nvSpPr>
        <xdr:cNvPr id="156" name="Line 1000"/>
        <xdr:cNvSpPr>
          <a:spLocks/>
        </xdr:cNvSpPr>
      </xdr:nvSpPr>
      <xdr:spPr>
        <a:xfrm flipH="1">
          <a:off x="129159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57" name="Line 1001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58" name="Line 1002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19050</xdr:rowOff>
    </xdr:from>
    <xdr:to>
      <xdr:col>67</xdr:col>
      <xdr:colOff>504825</xdr:colOff>
      <xdr:row>22</xdr:row>
      <xdr:rowOff>19050</xdr:rowOff>
    </xdr:to>
    <xdr:sp>
      <xdr:nvSpPr>
        <xdr:cNvPr id="159" name="Line 1003"/>
        <xdr:cNvSpPr>
          <a:spLocks/>
        </xdr:cNvSpPr>
      </xdr:nvSpPr>
      <xdr:spPr>
        <a:xfrm flipH="1">
          <a:off x="498443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22</xdr:row>
      <xdr:rowOff>9525</xdr:rowOff>
    </xdr:from>
    <xdr:to>
      <xdr:col>68</xdr:col>
      <xdr:colOff>9525</xdr:colOff>
      <xdr:row>22</xdr:row>
      <xdr:rowOff>9525</xdr:rowOff>
    </xdr:to>
    <xdr:sp>
      <xdr:nvSpPr>
        <xdr:cNvPr id="160" name="Line 1004"/>
        <xdr:cNvSpPr>
          <a:spLocks/>
        </xdr:cNvSpPr>
      </xdr:nvSpPr>
      <xdr:spPr>
        <a:xfrm flipH="1">
          <a:off x="498443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76200</xdr:rowOff>
    </xdr:from>
    <xdr:to>
      <xdr:col>47</xdr:col>
      <xdr:colOff>247650</xdr:colOff>
      <xdr:row>25</xdr:row>
      <xdr:rowOff>114300</xdr:rowOff>
    </xdr:to>
    <xdr:sp>
      <xdr:nvSpPr>
        <xdr:cNvPr id="161" name="Line 1005"/>
        <xdr:cNvSpPr>
          <a:spLocks/>
        </xdr:cNvSpPr>
      </xdr:nvSpPr>
      <xdr:spPr>
        <a:xfrm flipV="1">
          <a:off x="344995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48</xdr:col>
      <xdr:colOff>476250</xdr:colOff>
      <xdr:row>25</xdr:row>
      <xdr:rowOff>76200</xdr:rowOff>
    </xdr:to>
    <xdr:sp>
      <xdr:nvSpPr>
        <xdr:cNvPr id="162" name="Line 1006"/>
        <xdr:cNvSpPr>
          <a:spLocks/>
        </xdr:cNvSpPr>
      </xdr:nvSpPr>
      <xdr:spPr>
        <a:xfrm flipV="1">
          <a:off x="352425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63" name="Oval 101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4" name="Line 101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5" name="Line 101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6" name="Line 1013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7" name="Line 1014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142875</xdr:rowOff>
    </xdr:from>
    <xdr:to>
      <xdr:col>18</xdr:col>
      <xdr:colOff>495300</xdr:colOff>
      <xdr:row>27</xdr:row>
      <xdr:rowOff>114300</xdr:rowOff>
    </xdr:to>
    <xdr:sp>
      <xdr:nvSpPr>
        <xdr:cNvPr id="168" name="Line 1016"/>
        <xdr:cNvSpPr>
          <a:spLocks/>
        </xdr:cNvSpPr>
      </xdr:nvSpPr>
      <xdr:spPr>
        <a:xfrm flipV="1">
          <a:off x="1266825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19</xdr:col>
      <xdr:colOff>266700</xdr:colOff>
      <xdr:row>26</xdr:row>
      <xdr:rowOff>142875</xdr:rowOff>
    </xdr:to>
    <xdr:sp>
      <xdr:nvSpPr>
        <xdr:cNvPr id="169" name="Line 1017"/>
        <xdr:cNvSpPr>
          <a:spLocks/>
        </xdr:cNvSpPr>
      </xdr:nvSpPr>
      <xdr:spPr>
        <a:xfrm flipV="1">
          <a:off x="1341120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219075</xdr:rowOff>
    </xdr:from>
    <xdr:to>
      <xdr:col>11</xdr:col>
      <xdr:colOff>419100</xdr:colOff>
      <xdr:row>31</xdr:row>
      <xdr:rowOff>114300</xdr:rowOff>
    </xdr:to>
    <xdr:grpSp>
      <xdr:nvGrpSpPr>
        <xdr:cNvPr id="170" name="Group 1018"/>
        <xdr:cNvGrpSpPr>
          <a:grpSpLocks noChangeAspect="1"/>
        </xdr:cNvGrpSpPr>
      </xdr:nvGrpSpPr>
      <xdr:grpSpPr>
        <a:xfrm>
          <a:off x="80486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0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173" name="Group 1021"/>
        <xdr:cNvGrpSpPr>
          <a:grpSpLocks noChangeAspect="1"/>
        </xdr:cNvGrpSpPr>
      </xdr:nvGrpSpPr>
      <xdr:grpSpPr>
        <a:xfrm>
          <a:off x="1102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114300</xdr:rowOff>
    </xdr:from>
    <xdr:to>
      <xdr:col>15</xdr:col>
      <xdr:colOff>419100</xdr:colOff>
      <xdr:row>33</xdr:row>
      <xdr:rowOff>28575</xdr:rowOff>
    </xdr:to>
    <xdr:grpSp>
      <xdr:nvGrpSpPr>
        <xdr:cNvPr id="176" name="Group 0"/>
        <xdr:cNvGrpSpPr>
          <a:grpSpLocks noChangeAspect="1"/>
        </xdr:cNvGrpSpPr>
      </xdr:nvGrpSpPr>
      <xdr:grpSpPr>
        <a:xfrm>
          <a:off x="1102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24</xdr:row>
      <xdr:rowOff>57150</xdr:rowOff>
    </xdr:from>
    <xdr:to>
      <xdr:col>20</xdr:col>
      <xdr:colOff>666750</xdr:colOff>
      <xdr:row>24</xdr:row>
      <xdr:rowOff>180975</xdr:rowOff>
    </xdr:to>
    <xdr:sp>
      <xdr:nvSpPr>
        <xdr:cNvPr id="179" name="kreslení 16"/>
        <xdr:cNvSpPr>
          <a:spLocks/>
        </xdr:cNvSpPr>
      </xdr:nvSpPr>
      <xdr:spPr>
        <a:xfrm>
          <a:off x="1471612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23</xdr:row>
      <xdr:rowOff>9525</xdr:rowOff>
    </xdr:from>
    <xdr:to>
      <xdr:col>18</xdr:col>
      <xdr:colOff>600075</xdr:colOff>
      <xdr:row>25</xdr:row>
      <xdr:rowOff>0</xdr:rowOff>
    </xdr:to>
    <xdr:grpSp>
      <xdr:nvGrpSpPr>
        <xdr:cNvPr id="180" name="Group 17"/>
        <xdr:cNvGrpSpPr>
          <a:grpSpLocks noChangeAspect="1"/>
        </xdr:cNvGrpSpPr>
      </xdr:nvGrpSpPr>
      <xdr:grpSpPr>
        <a:xfrm>
          <a:off x="132969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1" name="Line 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AutoShape 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23</xdr:row>
      <xdr:rowOff>209550</xdr:rowOff>
    </xdr:from>
    <xdr:to>
      <xdr:col>46</xdr:col>
      <xdr:colOff>628650</xdr:colOff>
      <xdr:row>25</xdr:row>
      <xdr:rowOff>114300</xdr:rowOff>
    </xdr:to>
    <xdr:grpSp>
      <xdr:nvGrpSpPr>
        <xdr:cNvPr id="185" name="Group 22"/>
        <xdr:cNvGrpSpPr>
          <a:grpSpLocks noChangeAspect="1"/>
        </xdr:cNvGrpSpPr>
      </xdr:nvGrpSpPr>
      <xdr:grpSpPr>
        <a:xfrm>
          <a:off x="343471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6" name="Line 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20</xdr:row>
      <xdr:rowOff>0</xdr:rowOff>
    </xdr:from>
    <xdr:to>
      <xdr:col>56</xdr:col>
      <xdr:colOff>476250</xdr:colOff>
      <xdr:row>20</xdr:row>
      <xdr:rowOff>114300</xdr:rowOff>
    </xdr:to>
    <xdr:sp>
      <xdr:nvSpPr>
        <xdr:cNvPr id="188" name="Line 25"/>
        <xdr:cNvSpPr>
          <a:spLocks/>
        </xdr:cNvSpPr>
      </xdr:nvSpPr>
      <xdr:spPr>
        <a:xfrm flipV="1">
          <a:off x="411861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24</xdr:row>
      <xdr:rowOff>114300</xdr:rowOff>
    </xdr:from>
    <xdr:to>
      <xdr:col>49</xdr:col>
      <xdr:colOff>247650</xdr:colOff>
      <xdr:row>25</xdr:row>
      <xdr:rowOff>0</xdr:rowOff>
    </xdr:to>
    <xdr:sp>
      <xdr:nvSpPr>
        <xdr:cNvPr id="189" name="Line 26"/>
        <xdr:cNvSpPr>
          <a:spLocks/>
        </xdr:cNvSpPr>
      </xdr:nvSpPr>
      <xdr:spPr>
        <a:xfrm flipV="1">
          <a:off x="35985450" y="6200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21</xdr:row>
      <xdr:rowOff>57150</xdr:rowOff>
    </xdr:from>
    <xdr:to>
      <xdr:col>52</xdr:col>
      <xdr:colOff>381000</xdr:colOff>
      <xdr:row>21</xdr:row>
      <xdr:rowOff>180975</xdr:rowOff>
    </xdr:to>
    <xdr:sp>
      <xdr:nvSpPr>
        <xdr:cNvPr id="190" name="kreslení 16"/>
        <xdr:cNvSpPr>
          <a:spLocks/>
        </xdr:cNvSpPr>
      </xdr:nvSpPr>
      <xdr:spPr>
        <a:xfrm>
          <a:off x="385095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191" name="Group 37"/>
        <xdr:cNvGrpSpPr>
          <a:grpSpLocks noChangeAspect="1"/>
        </xdr:cNvGrpSpPr>
      </xdr:nvGrpSpPr>
      <xdr:grpSpPr>
        <a:xfrm>
          <a:off x="5738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194" name="Group 43"/>
        <xdr:cNvGrpSpPr>
          <a:grpSpLocks noChangeAspect="1"/>
        </xdr:cNvGrpSpPr>
      </xdr:nvGrpSpPr>
      <xdr:grpSpPr>
        <a:xfrm>
          <a:off x="551688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5" name="Line 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0</xdr:rowOff>
    </xdr:from>
    <xdr:to>
      <xdr:col>67</xdr:col>
      <xdr:colOff>247650</xdr:colOff>
      <xdr:row>26</xdr:row>
      <xdr:rowOff>142875</xdr:rowOff>
    </xdr:to>
    <xdr:sp>
      <xdr:nvSpPr>
        <xdr:cNvPr id="197" name="Line 46"/>
        <xdr:cNvSpPr>
          <a:spLocks/>
        </xdr:cNvSpPr>
      </xdr:nvSpPr>
      <xdr:spPr>
        <a:xfrm>
          <a:off x="4935855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142875</xdr:rowOff>
    </xdr:from>
    <xdr:to>
      <xdr:col>68</xdr:col>
      <xdr:colOff>476250</xdr:colOff>
      <xdr:row>27</xdr:row>
      <xdr:rowOff>114300</xdr:rowOff>
    </xdr:to>
    <xdr:sp>
      <xdr:nvSpPr>
        <xdr:cNvPr id="198" name="Line 47"/>
        <xdr:cNvSpPr>
          <a:spLocks/>
        </xdr:cNvSpPr>
      </xdr:nvSpPr>
      <xdr:spPr>
        <a:xfrm>
          <a:off x="5010150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219075</xdr:rowOff>
    </xdr:from>
    <xdr:to>
      <xdr:col>70</xdr:col>
      <xdr:colOff>647700</xdr:colOff>
      <xdr:row>29</xdr:row>
      <xdr:rowOff>114300</xdr:rowOff>
    </xdr:to>
    <xdr:grpSp>
      <xdr:nvGrpSpPr>
        <xdr:cNvPr id="199" name="Group 48"/>
        <xdr:cNvGrpSpPr>
          <a:grpSpLocks noChangeAspect="1"/>
        </xdr:cNvGrpSpPr>
      </xdr:nvGrpSpPr>
      <xdr:grpSpPr>
        <a:xfrm>
          <a:off x="5219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24</xdr:row>
      <xdr:rowOff>57150</xdr:rowOff>
    </xdr:from>
    <xdr:to>
      <xdr:col>66</xdr:col>
      <xdr:colOff>0</xdr:colOff>
      <xdr:row>24</xdr:row>
      <xdr:rowOff>180975</xdr:rowOff>
    </xdr:to>
    <xdr:sp>
      <xdr:nvSpPr>
        <xdr:cNvPr id="202" name="kreslení 12"/>
        <xdr:cNvSpPr>
          <a:spLocks/>
        </xdr:cNvSpPr>
      </xdr:nvSpPr>
      <xdr:spPr>
        <a:xfrm>
          <a:off x="485298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142875</xdr:colOff>
      <xdr:row>23</xdr:row>
      <xdr:rowOff>9525</xdr:rowOff>
    </xdr:from>
    <xdr:to>
      <xdr:col>67</xdr:col>
      <xdr:colOff>361950</xdr:colOff>
      <xdr:row>25</xdr:row>
      <xdr:rowOff>0</xdr:rowOff>
    </xdr:to>
    <xdr:grpSp>
      <xdr:nvGrpSpPr>
        <xdr:cNvPr id="203" name="Group 65"/>
        <xdr:cNvGrpSpPr>
          <a:grpSpLocks noChangeAspect="1"/>
        </xdr:cNvGrpSpPr>
      </xdr:nvGrpSpPr>
      <xdr:grpSpPr>
        <a:xfrm>
          <a:off x="499967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4" name="Line 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AutoShape 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29</xdr:row>
      <xdr:rowOff>0</xdr:rowOff>
    </xdr:from>
    <xdr:to>
      <xdr:col>80</xdr:col>
      <xdr:colOff>476250</xdr:colOff>
      <xdr:row>34</xdr:row>
      <xdr:rowOff>0</xdr:rowOff>
    </xdr:to>
    <xdr:sp>
      <xdr:nvSpPr>
        <xdr:cNvPr id="208" name="Line 70"/>
        <xdr:cNvSpPr>
          <a:spLocks/>
        </xdr:cNvSpPr>
      </xdr:nvSpPr>
      <xdr:spPr>
        <a:xfrm>
          <a:off x="597598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27</xdr:row>
      <xdr:rowOff>0</xdr:rowOff>
    </xdr:from>
    <xdr:ext cx="971550" cy="457200"/>
    <xdr:sp>
      <xdr:nvSpPr>
        <xdr:cNvPr id="209" name="text 774"/>
        <xdr:cNvSpPr txBox="1">
          <a:spLocks noChangeArrowheads="1"/>
        </xdr:cNvSpPr>
      </xdr:nvSpPr>
      <xdr:spPr>
        <a:xfrm>
          <a:off x="59283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44,858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10" name="Group 73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1" name="Line 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32</xdr:row>
      <xdr:rowOff>57150</xdr:rowOff>
    </xdr:from>
    <xdr:to>
      <xdr:col>11</xdr:col>
      <xdr:colOff>428625</xdr:colOff>
      <xdr:row>32</xdr:row>
      <xdr:rowOff>171450</xdr:rowOff>
    </xdr:to>
    <xdr:grpSp>
      <xdr:nvGrpSpPr>
        <xdr:cNvPr id="218" name="Group 81"/>
        <xdr:cNvGrpSpPr>
          <a:grpSpLocks noChangeAspect="1"/>
        </xdr:cNvGrpSpPr>
      </xdr:nvGrpSpPr>
      <xdr:grpSpPr>
        <a:xfrm>
          <a:off x="807720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" name="Oval 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133350</xdr:colOff>
      <xdr:row>30</xdr:row>
      <xdr:rowOff>57150</xdr:rowOff>
    </xdr:from>
    <xdr:to>
      <xdr:col>8</xdr:col>
      <xdr:colOff>428625</xdr:colOff>
      <xdr:row>30</xdr:row>
      <xdr:rowOff>171450</xdr:rowOff>
    </xdr:to>
    <xdr:grpSp>
      <xdr:nvGrpSpPr>
        <xdr:cNvPr id="222" name="Group 85"/>
        <xdr:cNvGrpSpPr>
          <a:grpSpLocks noChangeAspect="1"/>
        </xdr:cNvGrpSpPr>
      </xdr:nvGrpSpPr>
      <xdr:grpSpPr>
        <a:xfrm>
          <a:off x="56197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3" name="Oval 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9525</xdr:colOff>
      <xdr:row>30</xdr:row>
      <xdr:rowOff>57150</xdr:rowOff>
    </xdr:from>
    <xdr:to>
      <xdr:col>78</xdr:col>
      <xdr:colOff>304800</xdr:colOff>
      <xdr:row>30</xdr:row>
      <xdr:rowOff>171450</xdr:rowOff>
    </xdr:to>
    <xdr:grpSp>
      <xdr:nvGrpSpPr>
        <xdr:cNvPr id="226" name="Group 89"/>
        <xdr:cNvGrpSpPr>
          <a:grpSpLocks noChangeAspect="1"/>
        </xdr:cNvGrpSpPr>
      </xdr:nvGrpSpPr>
      <xdr:grpSpPr>
        <a:xfrm>
          <a:off x="578072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7" name="Oval 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30" name="Group 9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29</xdr:row>
      <xdr:rowOff>57150</xdr:rowOff>
    </xdr:from>
    <xdr:to>
      <xdr:col>66</xdr:col>
      <xdr:colOff>438150</xdr:colOff>
      <xdr:row>29</xdr:row>
      <xdr:rowOff>171450</xdr:rowOff>
    </xdr:to>
    <xdr:grpSp>
      <xdr:nvGrpSpPr>
        <xdr:cNvPr id="238" name="Group 101"/>
        <xdr:cNvGrpSpPr>
          <a:grpSpLocks noChangeAspect="1"/>
        </xdr:cNvGrpSpPr>
      </xdr:nvGrpSpPr>
      <xdr:grpSpPr>
        <a:xfrm>
          <a:off x="486156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9" name="Line 1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35</xdr:row>
      <xdr:rowOff>57150</xdr:rowOff>
    </xdr:from>
    <xdr:to>
      <xdr:col>70</xdr:col>
      <xdr:colOff>742950</xdr:colOff>
      <xdr:row>35</xdr:row>
      <xdr:rowOff>171450</xdr:rowOff>
    </xdr:to>
    <xdr:grpSp>
      <xdr:nvGrpSpPr>
        <xdr:cNvPr id="245" name="Group 108"/>
        <xdr:cNvGrpSpPr>
          <a:grpSpLocks noChangeAspect="1"/>
        </xdr:cNvGrpSpPr>
      </xdr:nvGrpSpPr>
      <xdr:grpSpPr>
        <a:xfrm>
          <a:off x="519017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6" name="Line 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32</xdr:row>
      <xdr:rowOff>57150</xdr:rowOff>
    </xdr:from>
    <xdr:to>
      <xdr:col>68</xdr:col>
      <xdr:colOff>95250</xdr:colOff>
      <xdr:row>32</xdr:row>
      <xdr:rowOff>171450</xdr:rowOff>
    </xdr:to>
    <xdr:grpSp>
      <xdr:nvGrpSpPr>
        <xdr:cNvPr id="252" name="Group 115"/>
        <xdr:cNvGrpSpPr>
          <a:grpSpLocks noChangeAspect="1"/>
        </xdr:cNvGrpSpPr>
      </xdr:nvGrpSpPr>
      <xdr:grpSpPr>
        <a:xfrm>
          <a:off x="49901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53" name="Line 1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30</xdr:row>
      <xdr:rowOff>57150</xdr:rowOff>
    </xdr:from>
    <xdr:to>
      <xdr:col>22</xdr:col>
      <xdr:colOff>600075</xdr:colOff>
      <xdr:row>30</xdr:row>
      <xdr:rowOff>171450</xdr:rowOff>
    </xdr:to>
    <xdr:grpSp>
      <xdr:nvGrpSpPr>
        <xdr:cNvPr id="258" name="Group 121"/>
        <xdr:cNvGrpSpPr>
          <a:grpSpLocks noChangeAspect="1"/>
        </xdr:cNvGrpSpPr>
      </xdr:nvGrpSpPr>
      <xdr:grpSpPr>
        <a:xfrm>
          <a:off x="1591627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9" name="Line 12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2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2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2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27</xdr:row>
      <xdr:rowOff>57150</xdr:rowOff>
    </xdr:from>
    <xdr:to>
      <xdr:col>22</xdr:col>
      <xdr:colOff>600075</xdr:colOff>
      <xdr:row>27</xdr:row>
      <xdr:rowOff>171450</xdr:rowOff>
    </xdr:to>
    <xdr:grpSp>
      <xdr:nvGrpSpPr>
        <xdr:cNvPr id="264" name="Group 127"/>
        <xdr:cNvGrpSpPr>
          <a:grpSpLocks noChangeAspect="1"/>
        </xdr:cNvGrpSpPr>
      </xdr:nvGrpSpPr>
      <xdr:grpSpPr>
        <a:xfrm>
          <a:off x="157924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65" name="Line 12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2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3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3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3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3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33</xdr:row>
      <xdr:rowOff>57150</xdr:rowOff>
    </xdr:from>
    <xdr:to>
      <xdr:col>22</xdr:col>
      <xdr:colOff>600075</xdr:colOff>
      <xdr:row>33</xdr:row>
      <xdr:rowOff>171450</xdr:rowOff>
    </xdr:to>
    <xdr:grpSp>
      <xdr:nvGrpSpPr>
        <xdr:cNvPr id="271" name="Group 134"/>
        <xdr:cNvGrpSpPr>
          <a:grpSpLocks noChangeAspect="1"/>
        </xdr:cNvGrpSpPr>
      </xdr:nvGrpSpPr>
      <xdr:grpSpPr>
        <a:xfrm>
          <a:off x="157924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72" name="Line 1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28575</xdr:colOff>
      <xdr:row>20</xdr:row>
      <xdr:rowOff>9525</xdr:rowOff>
    </xdr:from>
    <xdr:to>
      <xdr:col>47</xdr:col>
      <xdr:colOff>466725</xdr:colOff>
      <xdr:row>21</xdr:row>
      <xdr:rowOff>0</xdr:rowOff>
    </xdr:to>
    <xdr:grpSp>
      <xdr:nvGrpSpPr>
        <xdr:cNvPr id="278" name="Group 141"/>
        <xdr:cNvGrpSpPr>
          <a:grpSpLocks/>
        </xdr:cNvGrpSpPr>
      </xdr:nvGrpSpPr>
      <xdr:grpSpPr>
        <a:xfrm>
          <a:off x="3502342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79" name="Line 1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64" customWidth="1"/>
    <col min="2" max="2" width="11.25390625" style="251" customWidth="1"/>
    <col min="3" max="18" width="11.25390625" style="165" customWidth="1"/>
    <col min="19" max="19" width="4.75390625" style="164" customWidth="1"/>
    <col min="20" max="20" width="1.75390625" style="164" customWidth="1"/>
    <col min="21" max="16384" width="9.125" style="165" customWidth="1"/>
  </cols>
  <sheetData>
    <row r="1" spans="1:20" s="169" customFormat="1" ht="9.75" customHeight="1">
      <c r="A1" s="166"/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S1" s="166"/>
      <c r="T1" s="166"/>
    </row>
    <row r="2" spans="2:18" ht="36" customHeight="1">
      <c r="B2" s="165"/>
      <c r="D2" s="170"/>
      <c r="E2" s="170"/>
      <c r="F2" s="170"/>
      <c r="G2" s="170"/>
      <c r="H2" s="170"/>
      <c r="I2" s="170"/>
      <c r="J2" s="170"/>
      <c r="K2" s="170"/>
      <c r="L2" s="170"/>
      <c r="R2" s="171"/>
    </row>
    <row r="3" spans="2:12" s="164" customFormat="1" ht="18" customHeight="1">
      <c r="B3" s="172"/>
      <c r="C3" s="172"/>
      <c r="D3" s="172"/>
      <c r="J3" s="173"/>
      <c r="K3" s="172"/>
      <c r="L3" s="172"/>
    </row>
    <row r="4" spans="1:22" s="181" customFormat="1" ht="22.5" customHeight="1">
      <c r="A4" s="174"/>
      <c r="B4" s="141" t="s">
        <v>74</v>
      </c>
      <c r="C4" s="175">
        <v>715</v>
      </c>
      <c r="D4" s="176"/>
      <c r="E4" s="174"/>
      <c r="F4" s="174"/>
      <c r="G4" s="174"/>
      <c r="H4" s="174"/>
      <c r="I4" s="176"/>
      <c r="J4" s="160" t="s">
        <v>46</v>
      </c>
      <c r="K4" s="176"/>
      <c r="L4" s="177"/>
      <c r="M4" s="176"/>
      <c r="N4" s="176"/>
      <c r="O4" s="176"/>
      <c r="P4" s="176"/>
      <c r="Q4" s="178" t="s">
        <v>75</v>
      </c>
      <c r="R4" s="179">
        <v>730226</v>
      </c>
      <c r="S4" s="176"/>
      <c r="T4" s="176"/>
      <c r="U4" s="180"/>
      <c r="V4" s="180"/>
    </row>
    <row r="5" spans="2:22" s="182" customFormat="1" ht="18" customHeight="1" thickBot="1">
      <c r="B5" s="183"/>
      <c r="C5" s="184"/>
      <c r="D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s="190" customFormat="1" ht="21" customHeight="1">
      <c r="A6" s="185"/>
      <c r="B6" s="186"/>
      <c r="C6" s="187"/>
      <c r="D6" s="186"/>
      <c r="E6" s="188"/>
      <c r="F6" s="188"/>
      <c r="G6" s="188"/>
      <c r="H6" s="188"/>
      <c r="I6" s="188"/>
      <c r="J6" s="186"/>
      <c r="K6" s="186"/>
      <c r="L6" s="186"/>
      <c r="M6" s="186"/>
      <c r="N6" s="186"/>
      <c r="O6" s="186"/>
      <c r="P6" s="186"/>
      <c r="Q6" s="186"/>
      <c r="R6" s="186"/>
      <c r="S6" s="189"/>
      <c r="T6" s="173"/>
      <c r="U6" s="173"/>
      <c r="V6" s="173"/>
    </row>
    <row r="7" spans="1:21" ht="21" customHeight="1">
      <c r="A7" s="191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4"/>
      <c r="S7" s="195"/>
      <c r="T7" s="172"/>
      <c r="U7" s="170"/>
    </row>
    <row r="8" spans="1:21" ht="24.75" customHeight="1">
      <c r="A8" s="191"/>
      <c r="B8" s="196"/>
      <c r="C8" s="197" t="s">
        <v>10</v>
      </c>
      <c r="D8" s="198"/>
      <c r="E8" s="198"/>
      <c r="F8" s="198"/>
      <c r="G8" s="198"/>
      <c r="H8" s="199"/>
      <c r="I8" s="200"/>
      <c r="J8" s="92" t="s">
        <v>62</v>
      </c>
      <c r="K8" s="200"/>
      <c r="L8" s="199"/>
      <c r="M8" s="198"/>
      <c r="N8" s="198"/>
      <c r="O8" s="198"/>
      <c r="P8" s="198"/>
      <c r="Q8" s="198"/>
      <c r="R8" s="201"/>
      <c r="S8" s="195"/>
      <c r="T8" s="172"/>
      <c r="U8" s="170"/>
    </row>
    <row r="9" spans="1:21" ht="24.75" customHeight="1">
      <c r="A9" s="191"/>
      <c r="B9" s="196"/>
      <c r="C9" s="55" t="s">
        <v>11</v>
      </c>
      <c r="D9" s="198"/>
      <c r="E9" s="198"/>
      <c r="F9" s="198"/>
      <c r="G9" s="198"/>
      <c r="H9" s="198"/>
      <c r="I9" s="198"/>
      <c r="J9" s="202" t="s">
        <v>92</v>
      </c>
      <c r="K9" s="198"/>
      <c r="L9" s="198"/>
      <c r="M9" s="198"/>
      <c r="N9" s="198"/>
      <c r="O9" s="198"/>
      <c r="P9" s="273" t="s">
        <v>76</v>
      </c>
      <c r="Q9" s="273"/>
      <c r="R9" s="203"/>
      <c r="S9" s="195"/>
      <c r="T9" s="172"/>
      <c r="U9" s="170"/>
    </row>
    <row r="10" spans="1:21" ht="24.75" customHeight="1">
      <c r="A10" s="191"/>
      <c r="B10" s="196"/>
      <c r="C10" s="55" t="s">
        <v>12</v>
      </c>
      <c r="D10" s="198"/>
      <c r="E10" s="198"/>
      <c r="F10" s="198"/>
      <c r="G10" s="198"/>
      <c r="H10" s="198"/>
      <c r="I10" s="198"/>
      <c r="J10" s="204" t="s">
        <v>84</v>
      </c>
      <c r="K10" s="198"/>
      <c r="L10" s="198"/>
      <c r="M10" s="198"/>
      <c r="N10" s="198"/>
      <c r="O10" s="198"/>
      <c r="P10" s="198"/>
      <c r="Q10" s="198"/>
      <c r="R10" s="201"/>
      <c r="S10" s="195"/>
      <c r="T10" s="172"/>
      <c r="U10" s="170"/>
    </row>
    <row r="11" spans="1:21" ht="21" customHeight="1">
      <c r="A11" s="191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5"/>
      <c r="T11" s="172"/>
      <c r="U11" s="170"/>
    </row>
    <row r="12" spans="1:21" ht="21" customHeight="1">
      <c r="A12" s="191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01"/>
      <c r="S12" s="195"/>
      <c r="T12" s="172"/>
      <c r="U12" s="170"/>
    </row>
    <row r="13" spans="1:21" ht="21" customHeight="1">
      <c r="A13" s="191"/>
      <c r="B13" s="196"/>
      <c r="C13" s="104" t="s">
        <v>23</v>
      </c>
      <c r="D13" s="198"/>
      <c r="E13" s="198"/>
      <c r="F13" s="198"/>
      <c r="G13" s="198"/>
      <c r="H13" s="198"/>
      <c r="J13" s="208" t="s">
        <v>63</v>
      </c>
      <c r="M13" s="209"/>
      <c r="N13" s="209"/>
      <c r="O13" s="209"/>
      <c r="P13" s="209"/>
      <c r="Q13" s="198"/>
      <c r="R13" s="201"/>
      <c r="S13" s="195"/>
      <c r="T13" s="172"/>
      <c r="U13" s="170"/>
    </row>
    <row r="14" spans="1:21" ht="21" customHeight="1">
      <c r="A14" s="191"/>
      <c r="B14" s="196"/>
      <c r="C14" s="56" t="s">
        <v>27</v>
      </c>
      <c r="D14" s="198"/>
      <c r="E14" s="198"/>
      <c r="F14" s="198"/>
      <c r="G14" s="198"/>
      <c r="H14" s="198"/>
      <c r="J14" s="210">
        <v>45.178</v>
      </c>
      <c r="M14" s="209"/>
      <c r="N14" s="209"/>
      <c r="O14" s="209"/>
      <c r="P14" s="209"/>
      <c r="Q14" s="198"/>
      <c r="R14" s="201"/>
      <c r="S14" s="195"/>
      <c r="T14" s="172"/>
      <c r="U14" s="170"/>
    </row>
    <row r="15" spans="1:21" ht="21" customHeight="1">
      <c r="A15" s="191"/>
      <c r="B15" s="196"/>
      <c r="C15" s="56" t="s">
        <v>26</v>
      </c>
      <c r="D15" s="198"/>
      <c r="E15" s="198"/>
      <c r="F15" s="198"/>
      <c r="G15" s="198"/>
      <c r="H15" s="198"/>
      <c r="J15" s="162" t="s">
        <v>77</v>
      </c>
      <c r="N15" s="198"/>
      <c r="O15" s="209"/>
      <c r="P15" s="198"/>
      <c r="Q15" s="198"/>
      <c r="R15" s="201"/>
      <c r="S15" s="195"/>
      <c r="T15" s="172"/>
      <c r="U15" s="170"/>
    </row>
    <row r="16" spans="1:21" ht="21" customHeight="1">
      <c r="A16" s="191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195"/>
      <c r="T16" s="172"/>
      <c r="U16" s="170"/>
    </row>
    <row r="17" spans="1:21" ht="21" customHeight="1">
      <c r="A17" s="191"/>
      <c r="B17" s="19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201"/>
      <c r="S17" s="195"/>
      <c r="T17" s="172"/>
      <c r="U17" s="170"/>
    </row>
    <row r="18" spans="1:21" ht="21" customHeight="1">
      <c r="A18" s="191"/>
      <c r="B18" s="196"/>
      <c r="C18" s="56" t="s">
        <v>78</v>
      </c>
      <c r="D18" s="198"/>
      <c r="E18" s="198"/>
      <c r="F18" s="198"/>
      <c r="G18" s="198"/>
      <c r="H18" s="198"/>
      <c r="J18" s="211" t="s">
        <v>59</v>
      </c>
      <c r="L18" s="198"/>
      <c r="M18" s="209"/>
      <c r="N18" s="209"/>
      <c r="O18" s="198"/>
      <c r="P18" s="273" t="s">
        <v>79</v>
      </c>
      <c r="Q18" s="273"/>
      <c r="R18" s="201"/>
      <c r="S18" s="195"/>
      <c r="T18" s="172"/>
      <c r="U18" s="170"/>
    </row>
    <row r="19" spans="1:21" ht="21" customHeight="1">
      <c r="A19" s="191"/>
      <c r="B19" s="196"/>
      <c r="C19" s="56" t="s">
        <v>80</v>
      </c>
      <c r="D19" s="198"/>
      <c r="E19" s="198"/>
      <c r="F19" s="198"/>
      <c r="G19" s="198"/>
      <c r="H19" s="198"/>
      <c r="J19" s="212" t="s">
        <v>60</v>
      </c>
      <c r="L19" s="198"/>
      <c r="M19" s="209"/>
      <c r="N19" s="209"/>
      <c r="O19" s="198"/>
      <c r="P19" s="273" t="s">
        <v>81</v>
      </c>
      <c r="Q19" s="273"/>
      <c r="R19" s="201"/>
      <c r="S19" s="195"/>
      <c r="T19" s="172"/>
      <c r="U19" s="170"/>
    </row>
    <row r="20" spans="1:21" ht="21" customHeight="1">
      <c r="A20" s="191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195"/>
      <c r="T20" s="172"/>
      <c r="U20" s="170"/>
    </row>
    <row r="21" spans="1:21" ht="21" customHeight="1">
      <c r="A21" s="191"/>
      <c r="B21" s="216"/>
      <c r="C21" s="217"/>
      <c r="D21" s="217"/>
      <c r="E21" s="218"/>
      <c r="F21" s="218"/>
      <c r="G21" s="218"/>
      <c r="H21" s="218"/>
      <c r="I21" s="217"/>
      <c r="J21" s="219"/>
      <c r="K21" s="217"/>
      <c r="L21" s="217"/>
      <c r="M21" s="217"/>
      <c r="N21" s="217"/>
      <c r="O21" s="217"/>
      <c r="P21" s="217"/>
      <c r="Q21" s="217"/>
      <c r="R21" s="217"/>
      <c r="S21" s="195"/>
      <c r="T21" s="172"/>
      <c r="U21" s="170"/>
    </row>
    <row r="22" spans="1:19" ht="30" customHeight="1">
      <c r="A22" s="220"/>
      <c r="B22" s="221"/>
      <c r="C22" s="222"/>
      <c r="D22" s="274" t="s">
        <v>82</v>
      </c>
      <c r="E22" s="275"/>
      <c r="F22" s="275"/>
      <c r="G22" s="275"/>
      <c r="H22" s="222"/>
      <c r="I22" s="223"/>
      <c r="J22" s="224"/>
      <c r="K22" s="221"/>
      <c r="L22" s="222"/>
      <c r="M22" s="274" t="s">
        <v>83</v>
      </c>
      <c r="N22" s="274"/>
      <c r="O22" s="274"/>
      <c r="P22" s="274"/>
      <c r="Q22" s="222"/>
      <c r="R22" s="223"/>
      <c r="S22" s="195"/>
    </row>
    <row r="23" spans="1:20" s="229" customFormat="1" ht="21" customHeight="1" thickBot="1">
      <c r="A23" s="225"/>
      <c r="B23" s="226" t="s">
        <v>5</v>
      </c>
      <c r="C23" s="161" t="s">
        <v>14</v>
      </c>
      <c r="D23" s="161" t="s">
        <v>15</v>
      </c>
      <c r="E23" s="227" t="s">
        <v>16</v>
      </c>
      <c r="F23" s="276" t="s">
        <v>17</v>
      </c>
      <c r="G23" s="277"/>
      <c r="H23" s="277"/>
      <c r="I23" s="278"/>
      <c r="J23" s="224"/>
      <c r="K23" s="226" t="s">
        <v>5</v>
      </c>
      <c r="L23" s="161" t="s">
        <v>14</v>
      </c>
      <c r="M23" s="161" t="s">
        <v>15</v>
      </c>
      <c r="N23" s="227" t="s">
        <v>16</v>
      </c>
      <c r="O23" s="276" t="s">
        <v>17</v>
      </c>
      <c r="P23" s="277"/>
      <c r="Q23" s="277"/>
      <c r="R23" s="278"/>
      <c r="S23" s="228"/>
      <c r="T23" s="164"/>
    </row>
    <row r="24" spans="1:20" s="181" customFormat="1" ht="21" customHeight="1" thickTop="1">
      <c r="A24" s="220"/>
      <c r="B24" s="230"/>
      <c r="C24" s="231"/>
      <c r="D24" s="232"/>
      <c r="E24" s="233"/>
      <c r="F24" s="234"/>
      <c r="G24" s="235"/>
      <c r="H24" s="235"/>
      <c r="I24" s="236"/>
      <c r="J24" s="224"/>
      <c r="K24" s="230"/>
      <c r="L24" s="231"/>
      <c r="M24" s="232"/>
      <c r="N24" s="233"/>
      <c r="O24" s="234"/>
      <c r="P24" s="235"/>
      <c r="Q24" s="235"/>
      <c r="R24" s="236"/>
      <c r="S24" s="195"/>
      <c r="T24" s="164"/>
    </row>
    <row r="25" spans="1:20" s="181" customFormat="1" ht="21" customHeight="1">
      <c r="A25" s="220"/>
      <c r="B25" s="237">
        <v>1</v>
      </c>
      <c r="C25" s="238">
        <v>45.418</v>
      </c>
      <c r="D25" s="238">
        <v>44.995</v>
      </c>
      <c r="E25" s="239">
        <f>(C25-D25)*1000</f>
        <v>423.0000000000018</v>
      </c>
      <c r="F25" s="279" t="s">
        <v>45</v>
      </c>
      <c r="G25" s="280"/>
      <c r="H25" s="280"/>
      <c r="I25" s="281"/>
      <c r="J25" s="224"/>
      <c r="K25" s="230"/>
      <c r="L25" s="231"/>
      <c r="M25" s="232"/>
      <c r="N25" s="233"/>
      <c r="O25" s="234"/>
      <c r="P25" s="235"/>
      <c r="Q25" s="235"/>
      <c r="R25" s="236"/>
      <c r="S25" s="195"/>
      <c r="T25" s="164"/>
    </row>
    <row r="26" spans="1:20" s="181" customFormat="1" ht="21" customHeight="1">
      <c r="A26" s="220"/>
      <c r="B26" s="230"/>
      <c r="C26" s="231"/>
      <c r="D26" s="232"/>
      <c r="E26" s="233"/>
      <c r="F26" s="234"/>
      <c r="G26" s="235"/>
      <c r="H26" s="235"/>
      <c r="I26" s="236"/>
      <c r="J26" s="224"/>
      <c r="K26" s="237">
        <v>1</v>
      </c>
      <c r="L26" s="240">
        <v>45.244</v>
      </c>
      <c r="M26" s="240">
        <v>45.096</v>
      </c>
      <c r="N26" s="239">
        <f>(L26-M26)*1000</f>
        <v>148.00000000000324</v>
      </c>
      <c r="O26" s="282" t="s">
        <v>41</v>
      </c>
      <c r="P26" s="283"/>
      <c r="Q26" s="283"/>
      <c r="R26" s="284"/>
      <c r="S26" s="195"/>
      <c r="T26" s="164"/>
    </row>
    <row r="27" spans="1:20" s="181" customFormat="1" ht="21" customHeight="1">
      <c r="A27" s="220"/>
      <c r="B27" s="237">
        <v>2</v>
      </c>
      <c r="C27" s="238">
        <v>45.418</v>
      </c>
      <c r="D27" s="238">
        <v>44.964</v>
      </c>
      <c r="E27" s="239">
        <f>(C27-D27)*1000</f>
        <v>454.0000000000006</v>
      </c>
      <c r="F27" s="282" t="s">
        <v>44</v>
      </c>
      <c r="G27" s="283"/>
      <c r="H27" s="283"/>
      <c r="I27" s="284"/>
      <c r="J27" s="224"/>
      <c r="K27" s="230"/>
      <c r="L27" s="231"/>
      <c r="M27" s="266"/>
      <c r="N27" s="233"/>
      <c r="O27" s="234"/>
      <c r="P27" s="235"/>
      <c r="Q27" s="235"/>
      <c r="R27" s="236"/>
      <c r="S27" s="195"/>
      <c r="T27" s="164"/>
    </row>
    <row r="28" spans="1:20" s="181" customFormat="1" ht="21" customHeight="1">
      <c r="A28" s="220"/>
      <c r="B28" s="230"/>
      <c r="C28" s="231"/>
      <c r="D28" s="232"/>
      <c r="E28" s="233"/>
      <c r="F28" s="234"/>
      <c r="G28" s="235"/>
      <c r="H28" s="235"/>
      <c r="I28" s="236"/>
      <c r="J28" s="224"/>
      <c r="K28" s="237">
        <v>3</v>
      </c>
      <c r="L28" s="240">
        <v>45.153</v>
      </c>
      <c r="M28" s="240">
        <v>45.073</v>
      </c>
      <c r="N28" s="239">
        <f>(L28-M28)*1000</f>
        <v>79.9999999999983</v>
      </c>
      <c r="O28" s="282" t="s">
        <v>39</v>
      </c>
      <c r="P28" s="283"/>
      <c r="Q28" s="283"/>
      <c r="R28" s="284"/>
      <c r="S28" s="195"/>
      <c r="T28" s="164"/>
    </row>
    <row r="29" spans="1:20" s="181" customFormat="1" ht="21" customHeight="1">
      <c r="A29" s="220"/>
      <c r="B29" s="237">
        <v>3</v>
      </c>
      <c r="C29" s="238">
        <v>45.418</v>
      </c>
      <c r="D29" s="238">
        <v>45.011</v>
      </c>
      <c r="E29" s="239">
        <f>(C29-D29)*1000</f>
        <v>406.9999999999965</v>
      </c>
      <c r="F29" s="282" t="s">
        <v>44</v>
      </c>
      <c r="G29" s="283"/>
      <c r="H29" s="283"/>
      <c r="I29" s="284"/>
      <c r="J29" s="224"/>
      <c r="K29" s="230"/>
      <c r="L29" s="231"/>
      <c r="M29" s="232"/>
      <c r="N29" s="233"/>
      <c r="O29" s="234"/>
      <c r="P29" s="235"/>
      <c r="Q29" s="235"/>
      <c r="R29" s="236"/>
      <c r="S29" s="195"/>
      <c r="T29" s="164"/>
    </row>
    <row r="30" spans="1:20" s="174" customFormat="1" ht="21" customHeight="1">
      <c r="A30" s="220"/>
      <c r="B30" s="241"/>
      <c r="C30" s="242"/>
      <c r="D30" s="243"/>
      <c r="E30" s="244"/>
      <c r="F30" s="245"/>
      <c r="G30" s="246"/>
      <c r="H30" s="246"/>
      <c r="I30" s="247"/>
      <c r="J30" s="224"/>
      <c r="K30" s="241"/>
      <c r="L30" s="242"/>
      <c r="M30" s="243"/>
      <c r="N30" s="244"/>
      <c r="O30" s="245"/>
      <c r="P30" s="246"/>
      <c r="Q30" s="246"/>
      <c r="R30" s="247"/>
      <c r="S30" s="195"/>
      <c r="T30" s="164"/>
    </row>
    <row r="31" spans="1:19" ht="21" customHeight="1" thickBot="1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50"/>
    </row>
  </sheetData>
  <sheetProtection password="E755" sheet="1" objects="1" scenarios="1"/>
  <mergeCells count="12">
    <mergeCell ref="F25:I25"/>
    <mergeCell ref="F29:I29"/>
    <mergeCell ref="O26:R26"/>
    <mergeCell ref="F27:I27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2"/>
      <c r="AE1" s="103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2"/>
      <c r="BH1" s="103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57"/>
      <c r="C2" s="258"/>
      <c r="D2" s="258"/>
      <c r="E2" s="258"/>
      <c r="F2" s="258"/>
      <c r="G2" s="260" t="s">
        <v>42</v>
      </c>
      <c r="H2" s="258"/>
      <c r="I2" s="258"/>
      <c r="J2" s="258"/>
      <c r="K2" s="258"/>
      <c r="L2" s="259"/>
      <c r="R2" s="99"/>
      <c r="S2" s="100"/>
      <c r="T2" s="100"/>
      <c r="U2" s="100"/>
      <c r="V2" s="293" t="s">
        <v>28</v>
      </c>
      <c r="W2" s="293"/>
      <c r="X2" s="293"/>
      <c r="Y2" s="293"/>
      <c r="Z2" s="100"/>
      <c r="AA2" s="100"/>
      <c r="AB2" s="100"/>
      <c r="AC2" s="101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9"/>
      <c r="BK2" s="100"/>
      <c r="BL2" s="100"/>
      <c r="BM2" s="100"/>
      <c r="BN2" s="293" t="s">
        <v>28</v>
      </c>
      <c r="BO2" s="293"/>
      <c r="BP2" s="293"/>
      <c r="BQ2" s="293"/>
      <c r="BR2" s="100"/>
      <c r="BS2" s="100"/>
      <c r="BT2" s="100"/>
      <c r="BU2" s="101"/>
      <c r="BY2" s="28"/>
      <c r="BZ2" s="257"/>
      <c r="CA2" s="258"/>
      <c r="CB2" s="258"/>
      <c r="CC2" s="258"/>
      <c r="CD2" s="258"/>
      <c r="CE2" s="260" t="s">
        <v>43</v>
      </c>
      <c r="CF2" s="258"/>
      <c r="CG2" s="258"/>
      <c r="CH2" s="258"/>
      <c r="CI2" s="258"/>
      <c r="CJ2" s="259"/>
    </row>
    <row r="3" spans="18:77" ht="21" customHeight="1" thickBot="1" thickTop="1">
      <c r="R3" s="296" t="s">
        <v>0</v>
      </c>
      <c r="S3" s="295"/>
      <c r="T3" s="87"/>
      <c r="U3" s="86"/>
      <c r="V3" s="297" t="s">
        <v>61</v>
      </c>
      <c r="W3" s="298"/>
      <c r="X3" s="298"/>
      <c r="Y3" s="299"/>
      <c r="Z3" s="110"/>
      <c r="AA3" s="111"/>
      <c r="AB3" s="287" t="s">
        <v>1</v>
      </c>
      <c r="AC3" s="28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89" t="s">
        <v>1</v>
      </c>
      <c r="BK3" s="290"/>
      <c r="BL3" s="110"/>
      <c r="BM3" s="111"/>
      <c r="BN3" s="291" t="s">
        <v>61</v>
      </c>
      <c r="BO3" s="294"/>
      <c r="BP3" s="294"/>
      <c r="BQ3" s="295"/>
      <c r="BR3" s="125"/>
      <c r="BS3" s="126"/>
      <c r="BT3" s="291" t="s">
        <v>0</v>
      </c>
      <c r="BU3" s="292"/>
      <c r="BY3" s="28"/>
    </row>
    <row r="4" spans="2:89" ht="23.25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286" t="s">
        <v>57</v>
      </c>
      <c r="W4" s="286"/>
      <c r="X4" s="286"/>
      <c r="Y4" s="286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0" t="s">
        <v>46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86" t="s">
        <v>57</v>
      </c>
      <c r="BO4" s="286"/>
      <c r="BP4" s="286"/>
      <c r="BQ4" s="286"/>
      <c r="BR4" s="7"/>
      <c r="BS4" s="7"/>
      <c r="BT4" s="11"/>
      <c r="BU4" s="9"/>
      <c r="BY4" s="28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2.5" customHeight="1">
      <c r="B5" s="58"/>
      <c r="C5" s="59" t="s">
        <v>13</v>
      </c>
      <c r="D5" s="73"/>
      <c r="E5" s="61"/>
      <c r="F5" s="61"/>
      <c r="G5" s="62" t="s">
        <v>70</v>
      </c>
      <c r="H5" s="61"/>
      <c r="I5" s="61"/>
      <c r="J5" s="57"/>
      <c r="L5" s="64"/>
      <c r="R5" s="21"/>
      <c r="S5" s="81"/>
      <c r="T5" s="12"/>
      <c r="U5" s="16"/>
      <c r="V5" s="15"/>
      <c r="W5" s="144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8"/>
      <c r="BK5" s="89"/>
      <c r="BL5" s="12"/>
      <c r="BM5" s="81"/>
      <c r="BN5" s="12"/>
      <c r="BO5" s="150"/>
      <c r="BP5" s="12"/>
      <c r="BQ5" s="81"/>
      <c r="BR5" s="12"/>
      <c r="BS5" s="81"/>
      <c r="BT5" s="113"/>
      <c r="BU5" s="114"/>
      <c r="BY5" s="28"/>
      <c r="BZ5" s="58"/>
      <c r="CA5" s="59" t="s">
        <v>13</v>
      </c>
      <c r="CB5" s="73"/>
      <c r="CC5" s="61"/>
      <c r="CD5" s="61"/>
      <c r="CE5" s="62" t="s">
        <v>70</v>
      </c>
      <c r="CF5" s="61"/>
      <c r="CG5" s="61"/>
      <c r="CH5" s="57"/>
      <c r="CJ5" s="64"/>
    </row>
    <row r="6" spans="2:88" ht="21" customHeight="1">
      <c r="B6" s="58"/>
      <c r="C6" s="59" t="s">
        <v>11</v>
      </c>
      <c r="D6" s="73"/>
      <c r="E6" s="61"/>
      <c r="F6" s="61"/>
      <c r="G6" s="134" t="s">
        <v>91</v>
      </c>
      <c r="H6" s="61"/>
      <c r="I6" s="61"/>
      <c r="J6" s="57"/>
      <c r="K6" s="63" t="s">
        <v>71</v>
      </c>
      <c r="L6" s="64"/>
      <c r="R6" s="120" t="s">
        <v>35</v>
      </c>
      <c r="S6" s="122">
        <v>46.61</v>
      </c>
      <c r="T6" s="12"/>
      <c r="U6" s="16"/>
      <c r="V6" s="15"/>
      <c r="W6" s="144"/>
      <c r="X6" s="145" t="s">
        <v>50</v>
      </c>
      <c r="Y6" s="122">
        <v>45.418</v>
      </c>
      <c r="Z6" s="12"/>
      <c r="AA6" s="16"/>
      <c r="AB6" s="148" t="s">
        <v>52</v>
      </c>
      <c r="AC6" s="149">
        <v>45.594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3" t="s">
        <v>2</v>
      </c>
      <c r="AS6" s="20" t="s">
        <v>3</v>
      </c>
      <c r="AT6" s="264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53"/>
      <c r="BK6" s="155"/>
      <c r="BL6" s="19"/>
      <c r="BM6" s="43"/>
      <c r="BN6" s="19"/>
      <c r="BO6" s="151"/>
      <c r="BP6" s="145" t="s">
        <v>54</v>
      </c>
      <c r="BQ6" s="122">
        <v>44.964</v>
      </c>
      <c r="BR6" s="12"/>
      <c r="BS6" s="16"/>
      <c r="BT6" s="80" t="s">
        <v>34</v>
      </c>
      <c r="BU6" s="107">
        <v>43.857</v>
      </c>
      <c r="BY6" s="28"/>
      <c r="BZ6" s="58"/>
      <c r="CA6" s="59" t="s">
        <v>11</v>
      </c>
      <c r="CB6" s="73"/>
      <c r="CC6" s="61"/>
      <c r="CD6" s="61"/>
      <c r="CE6" s="134" t="s">
        <v>91</v>
      </c>
      <c r="CF6" s="61"/>
      <c r="CG6" s="61"/>
      <c r="CH6" s="57"/>
      <c r="CI6" s="63" t="s">
        <v>71</v>
      </c>
      <c r="CJ6" s="64"/>
    </row>
    <row r="7" spans="2:88" ht="21" customHeight="1">
      <c r="B7" s="58"/>
      <c r="C7" s="59" t="s">
        <v>12</v>
      </c>
      <c r="D7" s="73"/>
      <c r="E7" s="61"/>
      <c r="F7" s="61"/>
      <c r="G7" s="134" t="s">
        <v>58</v>
      </c>
      <c r="H7" s="61"/>
      <c r="I7" s="61"/>
      <c r="J7" s="73"/>
      <c r="K7" s="73"/>
      <c r="L7" s="93"/>
      <c r="R7" s="21"/>
      <c r="S7" s="16"/>
      <c r="T7" s="12"/>
      <c r="U7" s="16"/>
      <c r="V7" s="146" t="s">
        <v>49</v>
      </c>
      <c r="W7" s="25">
        <v>45.418</v>
      </c>
      <c r="X7" s="12"/>
      <c r="Y7" s="16"/>
      <c r="Z7" s="12"/>
      <c r="AA7" s="16"/>
      <c r="AB7" s="19"/>
      <c r="AC7" s="23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54" t="s">
        <v>67</v>
      </c>
      <c r="BK7" s="143">
        <v>44.89</v>
      </c>
      <c r="BL7" s="19"/>
      <c r="BM7" s="43"/>
      <c r="BN7" s="146" t="s">
        <v>53</v>
      </c>
      <c r="BO7" s="25">
        <v>44.995</v>
      </c>
      <c r="BP7" s="12"/>
      <c r="BQ7" s="16"/>
      <c r="BR7" s="12"/>
      <c r="BS7" s="16"/>
      <c r="BT7" s="12"/>
      <c r="BU7" s="79"/>
      <c r="BY7" s="28"/>
      <c r="BZ7" s="58"/>
      <c r="CA7" s="59" t="s">
        <v>12</v>
      </c>
      <c r="CB7" s="73"/>
      <c r="CC7" s="61"/>
      <c r="CD7" s="61"/>
      <c r="CE7" s="134" t="s">
        <v>58</v>
      </c>
      <c r="CF7" s="61"/>
      <c r="CG7" s="61"/>
      <c r="CH7" s="73"/>
      <c r="CI7" s="73"/>
      <c r="CJ7" s="93"/>
    </row>
    <row r="8" spans="2:88" ht="21" customHeight="1">
      <c r="B8" s="60"/>
      <c r="C8" s="14"/>
      <c r="D8" s="14"/>
      <c r="E8" s="14"/>
      <c r="F8" s="14"/>
      <c r="G8" s="14"/>
      <c r="H8" s="14"/>
      <c r="I8" s="14"/>
      <c r="J8" s="14"/>
      <c r="K8" s="14"/>
      <c r="L8" s="65"/>
      <c r="R8" s="22" t="s">
        <v>18</v>
      </c>
      <c r="S8" s="70">
        <v>45.84</v>
      </c>
      <c r="T8" s="12"/>
      <c r="U8" s="16"/>
      <c r="V8" s="15"/>
      <c r="W8" s="144"/>
      <c r="X8" s="145" t="s">
        <v>51</v>
      </c>
      <c r="Y8" s="122">
        <v>45.418</v>
      </c>
      <c r="Z8" s="12"/>
      <c r="AA8" s="16"/>
      <c r="AB8" s="148" t="s">
        <v>56</v>
      </c>
      <c r="AC8" s="149">
        <v>45.525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88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53"/>
      <c r="BK8" s="155"/>
      <c r="BL8" s="19"/>
      <c r="BM8" s="43"/>
      <c r="BN8" s="15"/>
      <c r="BO8" s="144"/>
      <c r="BP8" s="145" t="s">
        <v>55</v>
      </c>
      <c r="BQ8" s="122">
        <v>45.011</v>
      </c>
      <c r="BR8" s="12"/>
      <c r="BS8" s="16"/>
      <c r="BT8" s="26" t="s">
        <v>32</v>
      </c>
      <c r="BU8" s="27">
        <v>44.667</v>
      </c>
      <c r="BY8" s="28"/>
      <c r="BZ8" s="60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4"/>
      <c r="C9" s="73"/>
      <c r="D9" s="73"/>
      <c r="E9" s="73"/>
      <c r="F9" s="73"/>
      <c r="G9" s="73"/>
      <c r="H9" s="73"/>
      <c r="I9" s="73"/>
      <c r="J9" s="73"/>
      <c r="K9" s="73"/>
      <c r="L9" s="93"/>
      <c r="R9" s="82"/>
      <c r="S9" s="83"/>
      <c r="T9" s="84"/>
      <c r="U9" s="83"/>
      <c r="V9" s="84"/>
      <c r="W9" s="147"/>
      <c r="X9" s="84"/>
      <c r="Y9" s="83"/>
      <c r="Z9" s="84"/>
      <c r="AA9" s="83"/>
      <c r="AB9" s="74"/>
      <c r="AC9" s="54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5"/>
      <c r="BK9" s="51"/>
      <c r="BL9" s="74"/>
      <c r="BM9" s="52"/>
      <c r="BN9" s="74"/>
      <c r="BO9" s="152"/>
      <c r="BP9" s="74"/>
      <c r="BQ9" s="52"/>
      <c r="BR9" s="108"/>
      <c r="BS9" s="123"/>
      <c r="BT9" s="90"/>
      <c r="BU9" s="91"/>
      <c r="BY9" s="28"/>
      <c r="BZ9" s="94"/>
      <c r="CA9" s="73"/>
      <c r="CB9" s="73"/>
      <c r="CC9" s="73"/>
      <c r="CD9" s="73"/>
      <c r="CE9" s="73"/>
      <c r="CF9" s="73"/>
      <c r="CG9" s="73"/>
      <c r="CH9" s="73"/>
      <c r="CI9" s="73"/>
      <c r="CJ9" s="93"/>
    </row>
    <row r="10" spans="2:88" ht="21" customHeight="1">
      <c r="B10" s="58"/>
      <c r="C10" s="95" t="s">
        <v>19</v>
      </c>
      <c r="D10" s="73"/>
      <c r="E10" s="73"/>
      <c r="F10" s="57"/>
      <c r="G10" s="133" t="s">
        <v>59</v>
      </c>
      <c r="H10" s="73"/>
      <c r="I10" s="73"/>
      <c r="J10" s="56" t="s">
        <v>20</v>
      </c>
      <c r="K10" s="261">
        <v>90</v>
      </c>
      <c r="L10" s="64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2" t="s">
        <v>30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8"/>
      <c r="CA10" s="95" t="s">
        <v>19</v>
      </c>
      <c r="CB10" s="73"/>
      <c r="CC10" s="73"/>
      <c r="CD10" s="57"/>
      <c r="CE10" s="133" t="s">
        <v>59</v>
      </c>
      <c r="CF10" s="73"/>
      <c r="CG10" s="73"/>
      <c r="CH10" s="56" t="s">
        <v>20</v>
      </c>
      <c r="CI10" s="261">
        <v>90</v>
      </c>
      <c r="CJ10" s="64"/>
    </row>
    <row r="11" spans="2:88" ht="21" customHeight="1">
      <c r="B11" s="58"/>
      <c r="C11" s="95" t="s">
        <v>22</v>
      </c>
      <c r="D11" s="73"/>
      <c r="E11" s="73"/>
      <c r="F11" s="57"/>
      <c r="G11" s="133" t="s">
        <v>60</v>
      </c>
      <c r="H11" s="73"/>
      <c r="I11" s="17"/>
      <c r="J11" s="56" t="s">
        <v>21</v>
      </c>
      <c r="K11" s="261">
        <v>30</v>
      </c>
      <c r="L11" s="6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05" t="s">
        <v>31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8"/>
      <c r="CA11" s="95" t="s">
        <v>22</v>
      </c>
      <c r="CB11" s="73"/>
      <c r="CC11" s="73"/>
      <c r="CD11" s="57"/>
      <c r="CE11" s="133" t="s">
        <v>60</v>
      </c>
      <c r="CF11" s="73"/>
      <c r="CG11" s="17"/>
      <c r="CH11" s="56" t="s">
        <v>21</v>
      </c>
      <c r="CI11" s="261">
        <v>30</v>
      </c>
      <c r="CJ11" s="64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5" t="s">
        <v>33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7" ht="18" customHeight="1"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ht="18" customHeight="1"/>
    <row r="16" ht="18" customHeight="1"/>
    <row r="17" ht="18" customHeight="1">
      <c r="BM17" s="135" t="s">
        <v>38</v>
      </c>
    </row>
    <row r="18" ht="18" customHeight="1">
      <c r="BM18" s="135" t="s">
        <v>47</v>
      </c>
    </row>
    <row r="19" spans="48:77" ht="18" customHeight="1">
      <c r="AV19" s="139" t="s">
        <v>93</v>
      </c>
      <c r="BY19" s="271">
        <v>44.915</v>
      </c>
    </row>
    <row r="20" spans="11:70" ht="18" customHeight="1">
      <c r="K20" s="28"/>
      <c r="AV20" s="140" t="s">
        <v>94</v>
      </c>
      <c r="BC20" s="28"/>
      <c r="BD20" s="28"/>
      <c r="BE20" s="28"/>
      <c r="BF20" s="28"/>
      <c r="BG20" s="28"/>
      <c r="BR20" s="28"/>
    </row>
    <row r="21" spans="11:70" ht="18" customHeight="1">
      <c r="K21" s="28"/>
      <c r="S21" s="139" t="s">
        <v>68</v>
      </c>
      <c r="AV21" s="28"/>
      <c r="BA21" s="137" t="s">
        <v>48</v>
      </c>
      <c r="BD21" s="28"/>
      <c r="BP21" s="139" t="s">
        <v>69</v>
      </c>
      <c r="BR21" s="28"/>
    </row>
    <row r="22" spans="11:68" ht="18" customHeight="1">
      <c r="K22" s="28"/>
      <c r="S22" s="163" t="s">
        <v>72</v>
      </c>
      <c r="BP22" s="163" t="s">
        <v>73</v>
      </c>
    </row>
    <row r="23" spans="19:68" ht="18" customHeight="1">
      <c r="S23" s="157" t="s">
        <v>90</v>
      </c>
      <c r="AW23" s="28"/>
      <c r="AY23" s="28"/>
      <c r="AZ23" s="28"/>
      <c r="BP23" s="157" t="s">
        <v>89</v>
      </c>
    </row>
    <row r="24" spans="21:66" ht="18" customHeight="1">
      <c r="U24" s="131" t="s">
        <v>36</v>
      </c>
      <c r="AW24" s="28"/>
      <c r="AZ24" s="28"/>
      <c r="BN24" s="159" t="s">
        <v>37</v>
      </c>
    </row>
    <row r="25" spans="11:72" ht="18" customHeight="1">
      <c r="K25" s="28"/>
      <c r="S25" s="28"/>
      <c r="U25" s="28"/>
      <c r="AU25" s="267">
        <v>4</v>
      </c>
      <c r="AV25" s="28"/>
      <c r="AW25" s="28"/>
      <c r="AX25" s="28"/>
      <c r="AY25" s="28"/>
      <c r="BN25" s="28"/>
      <c r="BP25" s="28"/>
      <c r="BT25" s="28"/>
    </row>
    <row r="26" spans="17:76" ht="18" customHeight="1">
      <c r="Q26" s="28"/>
      <c r="S26" s="28"/>
      <c r="T26" s="28"/>
      <c r="U26" s="28"/>
      <c r="V26" s="28"/>
      <c r="W26" s="28"/>
      <c r="Y26" s="28"/>
      <c r="Z26" s="28"/>
      <c r="AD26" s="28"/>
      <c r="AE26" s="28"/>
      <c r="AF26" s="28"/>
      <c r="AH26" s="28"/>
      <c r="AI26" s="28"/>
      <c r="AJ26" s="28"/>
      <c r="AL26" s="28"/>
      <c r="AM26" s="28"/>
      <c r="AP26" s="28"/>
      <c r="AS26" s="28"/>
      <c r="AT26" s="28"/>
      <c r="AU26" s="28"/>
      <c r="AX26" s="28"/>
      <c r="BM26" s="28"/>
      <c r="BN26" s="28"/>
      <c r="BO26" s="28"/>
      <c r="BQ26" s="28"/>
      <c r="BR26" s="28"/>
      <c r="BX26" s="28"/>
    </row>
    <row r="27" spans="14:74" ht="18" customHeight="1">
      <c r="N27" s="28"/>
      <c r="Q27" s="28"/>
      <c r="S27" s="28"/>
      <c r="W27" s="156" t="s">
        <v>51</v>
      </c>
      <c r="AA27" s="29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BF27" s="142"/>
      <c r="BO27" s="28"/>
      <c r="BP27" s="28"/>
      <c r="BT27" s="28"/>
      <c r="BV27" s="28"/>
    </row>
    <row r="28" spans="5:71" ht="18" customHeight="1">
      <c r="E28" s="28"/>
      <c r="K28" s="28"/>
      <c r="R28" s="28"/>
      <c r="S28" s="28"/>
      <c r="W28" s="131"/>
      <c r="AE28" s="28"/>
      <c r="AG28" s="28"/>
      <c r="AI28" s="28"/>
      <c r="AJ28" s="28"/>
      <c r="AK28" s="28"/>
      <c r="AL28" s="28"/>
      <c r="AZ28" s="28"/>
      <c r="BA28" s="28"/>
      <c r="BB28" s="29"/>
      <c r="BC28" s="28"/>
      <c r="BD28" s="28"/>
      <c r="BE28" s="28"/>
      <c r="BF28" s="28"/>
      <c r="BG28" s="28"/>
      <c r="BQ28" s="28"/>
      <c r="BS28" s="28"/>
    </row>
    <row r="29" spans="1:89" ht="18" customHeight="1">
      <c r="A29" s="31"/>
      <c r="C29" s="28"/>
      <c r="E29" s="29"/>
      <c r="K29" s="29"/>
      <c r="N29" s="28"/>
      <c r="P29" s="268">
        <v>3</v>
      </c>
      <c r="Q29" s="28"/>
      <c r="R29" s="28"/>
      <c r="S29" s="28"/>
      <c r="T29" s="28"/>
      <c r="U29" s="28"/>
      <c r="W29" s="124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68">
        <v>5</v>
      </c>
      <c r="BU29" s="28"/>
      <c r="CK29" s="31"/>
    </row>
    <row r="30" spans="1:81" ht="18" customHeight="1">
      <c r="A30" s="31"/>
      <c r="D30" s="32" t="s">
        <v>18</v>
      </c>
      <c r="E30" s="29"/>
      <c r="I30" s="272" t="s">
        <v>52</v>
      </c>
      <c r="K30" s="29"/>
      <c r="L30" s="28"/>
      <c r="P30" s="28"/>
      <c r="W30" s="156" t="s">
        <v>49</v>
      </c>
      <c r="AA30" s="28"/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A30" s="28"/>
      <c r="BB30" s="28"/>
      <c r="BC30" s="28"/>
      <c r="BD30" s="28"/>
      <c r="BE30" s="28"/>
      <c r="BF30" s="28"/>
      <c r="BG30" s="28"/>
      <c r="BO30" s="28"/>
      <c r="BQ30" s="28"/>
      <c r="BR30" s="28"/>
      <c r="BS30" s="28"/>
      <c r="BT30" s="28"/>
      <c r="BV30" s="28"/>
      <c r="BW30" s="28"/>
      <c r="BY30" s="29"/>
      <c r="BZ30" s="28"/>
      <c r="CA30" s="269" t="s">
        <v>67</v>
      </c>
      <c r="CC30" s="29"/>
    </row>
    <row r="31" spans="1:89" ht="18" customHeight="1">
      <c r="A31" s="31"/>
      <c r="E31" s="28"/>
      <c r="K31" s="28"/>
      <c r="L31" s="268">
        <v>1</v>
      </c>
      <c r="W31" s="131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8"/>
      <c r="BF31" s="28"/>
      <c r="BN31" s="138" t="s">
        <v>55</v>
      </c>
      <c r="BW31" s="268">
        <v>6</v>
      </c>
      <c r="BY31" s="28"/>
      <c r="BZ31" s="268">
        <v>7</v>
      </c>
      <c r="CC31" s="28"/>
      <c r="CK31" s="31"/>
    </row>
    <row r="32" spans="2:88" ht="18" customHeight="1">
      <c r="B32" s="31"/>
      <c r="E32" s="28"/>
      <c r="J32" s="28"/>
      <c r="K32" s="28"/>
      <c r="L32" s="28"/>
      <c r="N32" s="28"/>
      <c r="O32" s="28"/>
      <c r="P32" s="28"/>
      <c r="S32" s="28"/>
      <c r="U32" s="28"/>
      <c r="W32" s="124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158"/>
      <c r="BR32" s="28"/>
      <c r="BS32" s="124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1"/>
    </row>
    <row r="33" spans="5:81" ht="18" customHeight="1">
      <c r="E33" s="28"/>
      <c r="K33" s="28"/>
      <c r="P33" s="268">
        <v>2</v>
      </c>
      <c r="S33" s="28"/>
      <c r="W33" s="156" t="s">
        <v>50</v>
      </c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P33" s="28"/>
      <c r="AZ33" s="28"/>
      <c r="BB33" s="28"/>
      <c r="BC33" s="28"/>
      <c r="BD33" s="29"/>
      <c r="BE33" s="28"/>
      <c r="BF33" s="28"/>
      <c r="BO33" s="159"/>
      <c r="BR33" s="28"/>
      <c r="BS33" s="28"/>
      <c r="BT33" s="28"/>
      <c r="BY33" s="28"/>
      <c r="CC33" s="28"/>
    </row>
    <row r="34" spans="5:86" ht="18" customHeight="1">
      <c r="E34" s="28"/>
      <c r="K34" s="28"/>
      <c r="L34" s="140" t="s">
        <v>56</v>
      </c>
      <c r="N34" s="28"/>
      <c r="P34" s="28"/>
      <c r="Q34" s="28"/>
      <c r="R34" s="28"/>
      <c r="S34" s="28"/>
      <c r="T34" s="28"/>
      <c r="U34" s="28"/>
      <c r="V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P34" s="270" t="s">
        <v>53</v>
      </c>
      <c r="BT34" s="28"/>
      <c r="BU34" s="28"/>
      <c r="BV34" s="28"/>
      <c r="BW34" s="28"/>
      <c r="BX34" s="28"/>
      <c r="BY34" s="28"/>
      <c r="CC34" s="28"/>
      <c r="CH34" s="112" t="s">
        <v>32</v>
      </c>
    </row>
    <row r="35" spans="3:87" ht="18" customHeight="1">
      <c r="C35" s="32"/>
      <c r="H35" s="28"/>
      <c r="I35" s="28"/>
      <c r="J35" s="28"/>
      <c r="L35" s="28"/>
      <c r="M35" s="28"/>
      <c r="O35" s="28"/>
      <c r="Q35" s="28"/>
      <c r="R35" s="28"/>
      <c r="T35" s="28"/>
      <c r="U35" s="28"/>
      <c r="V35" s="28"/>
      <c r="W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S35" s="28"/>
      <c r="BT35" s="28"/>
      <c r="BU35" s="28"/>
      <c r="BY35" s="28"/>
      <c r="CI35" s="34"/>
    </row>
    <row r="36" spans="3:87" ht="18" customHeight="1">
      <c r="C36" s="32"/>
      <c r="K36" s="28"/>
      <c r="N36" s="28"/>
      <c r="P36" s="28"/>
      <c r="R36" s="28"/>
      <c r="U36" s="28"/>
      <c r="BF36" s="28"/>
      <c r="BG36" s="28"/>
      <c r="BL36" s="28"/>
      <c r="BN36" s="28"/>
      <c r="BU36" s="30"/>
      <c r="BW36" s="31"/>
      <c r="BY36" s="28"/>
      <c r="CI36" s="34"/>
    </row>
    <row r="37" spans="3:87" ht="18" customHeight="1">
      <c r="C37" s="32"/>
      <c r="I37" s="33"/>
      <c r="J37" s="28"/>
      <c r="U37" s="28"/>
      <c r="V37" s="28"/>
      <c r="W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N37" s="28"/>
      <c r="AO37" s="28"/>
      <c r="AU37" s="28"/>
      <c r="AZ37" s="28"/>
      <c r="BB37" s="28"/>
      <c r="BC37" s="28"/>
      <c r="BD37" s="28"/>
      <c r="BF37" s="28"/>
      <c r="BG37" s="28"/>
      <c r="BK37" s="28"/>
      <c r="BS37" s="265" t="s">
        <v>54</v>
      </c>
      <c r="BT37" s="28"/>
      <c r="BY37" s="28"/>
      <c r="CB37" s="28"/>
      <c r="CI37" s="3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5" t="s">
        <v>5</v>
      </c>
      <c r="C47" s="36" t="s">
        <v>6</v>
      </c>
      <c r="D47" s="36" t="s">
        <v>7</v>
      </c>
      <c r="E47" s="36" t="s">
        <v>8</v>
      </c>
      <c r="F47" s="121" t="s">
        <v>9</v>
      </c>
      <c r="G47" s="115"/>
      <c r="H47" s="36" t="s">
        <v>5</v>
      </c>
      <c r="I47" s="36" t="s">
        <v>6</v>
      </c>
      <c r="J47" s="36" t="s">
        <v>7</v>
      </c>
      <c r="K47" s="36" t="s">
        <v>8</v>
      </c>
      <c r="L47" s="75" t="s">
        <v>9</v>
      </c>
      <c r="M47" s="72"/>
      <c r="N47" s="72"/>
      <c r="O47" s="285" t="s">
        <v>25</v>
      </c>
      <c r="P47" s="285"/>
      <c r="Q47" s="72"/>
      <c r="R47" s="128"/>
      <c r="BT47" s="35" t="s">
        <v>5</v>
      </c>
      <c r="BU47" s="36" t="s">
        <v>6</v>
      </c>
      <c r="BV47" s="36" t="s">
        <v>7</v>
      </c>
      <c r="BW47" s="36" t="s">
        <v>8</v>
      </c>
      <c r="BX47" s="75" t="s">
        <v>9</v>
      </c>
      <c r="BY47" s="72"/>
      <c r="BZ47" s="72"/>
      <c r="CA47" s="285" t="s">
        <v>25</v>
      </c>
      <c r="CB47" s="285"/>
      <c r="CC47" s="72"/>
      <c r="CD47" s="72"/>
      <c r="CE47" s="115"/>
      <c r="CF47" s="36" t="s">
        <v>5</v>
      </c>
      <c r="CG47" s="36" t="s">
        <v>6</v>
      </c>
      <c r="CH47" s="36" t="s">
        <v>7</v>
      </c>
      <c r="CI47" s="36" t="s">
        <v>8</v>
      </c>
      <c r="CJ47" s="37" t="s">
        <v>9</v>
      </c>
    </row>
    <row r="48" spans="2:88" ht="21" customHeight="1" thickTop="1">
      <c r="B48" s="38"/>
      <c r="C48" s="8"/>
      <c r="D48" s="7" t="s">
        <v>57</v>
      </c>
      <c r="E48" s="8"/>
      <c r="F48" s="8"/>
      <c r="G48" s="136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6"/>
      <c r="CF48" s="8"/>
      <c r="CG48" s="8"/>
      <c r="CH48" s="7" t="s">
        <v>57</v>
      </c>
      <c r="CI48" s="8"/>
      <c r="CJ48" s="39"/>
    </row>
    <row r="49" spans="2:88" ht="21" customHeight="1">
      <c r="B49" s="40"/>
      <c r="C49" s="41"/>
      <c r="D49" s="41"/>
      <c r="E49" s="41"/>
      <c r="F49" s="15"/>
      <c r="G49" s="117"/>
      <c r="H49" s="41"/>
      <c r="I49" s="41"/>
      <c r="J49" s="41"/>
      <c r="K49" s="41"/>
      <c r="L49" s="76"/>
      <c r="M49" s="15"/>
      <c r="R49" s="129"/>
      <c r="AS49" s="106" t="s">
        <v>29</v>
      </c>
      <c r="BT49" s="40"/>
      <c r="BU49" s="41"/>
      <c r="BV49" s="41"/>
      <c r="BW49" s="41"/>
      <c r="BX49" s="76"/>
      <c r="BY49" s="15"/>
      <c r="CD49" s="2"/>
      <c r="CE49" s="117"/>
      <c r="CF49" s="41"/>
      <c r="CG49" s="41"/>
      <c r="CH49" s="41"/>
      <c r="CI49" s="41"/>
      <c r="CJ49" s="42"/>
    </row>
    <row r="50" spans="2:88" ht="21" customHeight="1">
      <c r="B50" s="252">
        <v>1</v>
      </c>
      <c r="C50" s="44">
        <v>45.523</v>
      </c>
      <c r="D50" s="45">
        <v>-51</v>
      </c>
      <c r="E50" s="46">
        <f>C50+D50*0.001</f>
        <v>45.472</v>
      </c>
      <c r="F50" s="17" t="s">
        <v>66</v>
      </c>
      <c r="G50" s="118"/>
      <c r="H50" s="41"/>
      <c r="I50" s="41"/>
      <c r="J50" s="41"/>
      <c r="K50" s="41"/>
      <c r="L50" s="76"/>
      <c r="M50" s="15"/>
      <c r="R50" s="129"/>
      <c r="AS50" s="105" t="s">
        <v>64</v>
      </c>
      <c r="BT50" s="255">
        <v>4</v>
      </c>
      <c r="BU50" s="46">
        <v>45.187</v>
      </c>
      <c r="BV50" s="45">
        <v>-46</v>
      </c>
      <c r="BW50" s="46">
        <f>BU50+BV50*0.001</f>
        <v>45.141</v>
      </c>
      <c r="BX50" s="77" t="s">
        <v>40</v>
      </c>
      <c r="BY50" s="262" t="s">
        <v>86</v>
      </c>
      <c r="CD50" s="2"/>
      <c r="CE50" s="118"/>
      <c r="CF50" s="254">
        <v>6</v>
      </c>
      <c r="CG50" s="25">
        <v>44.928</v>
      </c>
      <c r="CH50" s="45">
        <v>51</v>
      </c>
      <c r="CI50" s="46">
        <f>CG50+CH50*0.001</f>
        <v>44.979</v>
      </c>
      <c r="CJ50" s="23" t="s">
        <v>66</v>
      </c>
    </row>
    <row r="51" spans="2:88" ht="21" customHeight="1">
      <c r="B51" s="109"/>
      <c r="C51" s="18"/>
      <c r="D51" s="41"/>
      <c r="E51" s="47"/>
      <c r="F51" s="17"/>
      <c r="G51" s="118"/>
      <c r="H51" s="254">
        <v>3</v>
      </c>
      <c r="I51" s="25">
        <v>45.49</v>
      </c>
      <c r="J51" s="45">
        <v>-42</v>
      </c>
      <c r="K51" s="46">
        <f>I51+J51*0.001</f>
        <v>45.448</v>
      </c>
      <c r="L51" s="77" t="s">
        <v>40</v>
      </c>
      <c r="M51" s="262" t="s">
        <v>85</v>
      </c>
      <c r="N51" s="15"/>
      <c r="R51" s="129"/>
      <c r="AS51" s="105" t="s">
        <v>65</v>
      </c>
      <c r="BT51" s="40"/>
      <c r="BU51" s="41"/>
      <c r="BV51" s="41"/>
      <c r="BW51" s="41"/>
      <c r="BX51" s="76"/>
      <c r="BY51" s="15"/>
      <c r="CD51" s="2"/>
      <c r="CE51" s="118"/>
      <c r="CF51" s="41"/>
      <c r="CG51" s="41"/>
      <c r="CH51" s="41"/>
      <c r="CI51" s="41"/>
      <c r="CJ51" s="42"/>
    </row>
    <row r="52" spans="2:88" ht="21" customHeight="1">
      <c r="B52" s="253">
        <v>2</v>
      </c>
      <c r="C52" s="25">
        <v>45.49</v>
      </c>
      <c r="D52" s="45">
        <v>-51</v>
      </c>
      <c r="E52" s="46">
        <f>C52+D52*0.001</f>
        <v>45.439</v>
      </c>
      <c r="F52" s="17" t="s">
        <v>66</v>
      </c>
      <c r="G52" s="118"/>
      <c r="H52" s="41"/>
      <c r="I52" s="41"/>
      <c r="J52" s="41"/>
      <c r="K52" s="41"/>
      <c r="L52" s="76"/>
      <c r="M52" s="15"/>
      <c r="N52" s="15"/>
      <c r="R52" s="129"/>
      <c r="BT52" s="253">
        <v>5</v>
      </c>
      <c r="BU52" s="25">
        <v>44.955</v>
      </c>
      <c r="BV52" s="45">
        <v>42</v>
      </c>
      <c r="BW52" s="46">
        <f>BU52+BV52*0.001</f>
        <v>44.997</v>
      </c>
      <c r="BX52" s="77" t="s">
        <v>40</v>
      </c>
      <c r="BY52" s="262" t="s">
        <v>87</v>
      </c>
      <c r="CD52" s="2"/>
      <c r="CE52" s="118"/>
      <c r="CF52" s="256">
        <v>7</v>
      </c>
      <c r="CG52" s="44">
        <v>44.895</v>
      </c>
      <c r="CH52" s="45">
        <v>51</v>
      </c>
      <c r="CI52" s="46">
        <f>CG52+CH52*0.001</f>
        <v>44.946000000000005</v>
      </c>
      <c r="CJ52" s="23" t="s">
        <v>66</v>
      </c>
    </row>
    <row r="53" spans="2:88" ht="21" customHeight="1" thickBot="1">
      <c r="B53" s="48"/>
      <c r="C53" s="49"/>
      <c r="D53" s="50"/>
      <c r="E53" s="50"/>
      <c r="F53" s="127"/>
      <c r="G53" s="119"/>
      <c r="H53" s="53"/>
      <c r="I53" s="49"/>
      <c r="J53" s="50"/>
      <c r="K53" s="50"/>
      <c r="L53" s="78"/>
      <c r="M53" s="74"/>
      <c r="N53" s="71"/>
      <c r="O53" s="71"/>
      <c r="P53" s="71"/>
      <c r="Q53" s="71"/>
      <c r="R53" s="130"/>
      <c r="AD53" s="102"/>
      <c r="AE53" s="103"/>
      <c r="BG53" s="102"/>
      <c r="BH53" s="103"/>
      <c r="BT53" s="48"/>
      <c r="BU53" s="49"/>
      <c r="BV53" s="50"/>
      <c r="BW53" s="50"/>
      <c r="BX53" s="78"/>
      <c r="BY53" s="74"/>
      <c r="BZ53" s="71"/>
      <c r="CA53" s="71"/>
      <c r="CB53" s="71"/>
      <c r="CC53" s="71"/>
      <c r="CD53" s="71"/>
      <c r="CE53" s="119"/>
      <c r="CF53" s="53"/>
      <c r="CG53" s="49"/>
      <c r="CH53" s="50"/>
      <c r="CI53" s="50"/>
      <c r="CJ53" s="5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BN2:BQ2"/>
    <mergeCell ref="BN3:BQ3"/>
    <mergeCell ref="V2:Y2"/>
    <mergeCell ref="R3:S3"/>
    <mergeCell ref="V3:Y3"/>
    <mergeCell ref="CA47:CB47"/>
    <mergeCell ref="O47:P47"/>
    <mergeCell ref="V4:Y4"/>
    <mergeCell ref="AB3:AC3"/>
    <mergeCell ref="BJ3:BK3"/>
    <mergeCell ref="BT3:BU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708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2009-05-11T07:41:34Z</cp:lastPrinted>
  <dcterms:created xsi:type="dcterms:W3CDTF">2003-01-10T15:39:03Z</dcterms:created>
  <dcterms:modified xsi:type="dcterms:W3CDTF">2009-05-11T08:10:52Z</dcterms:modified>
  <cp:category/>
  <cp:version/>
  <cp:contentType/>
  <cp:contentStatus/>
</cp:coreProperties>
</file>