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Holoubkov" sheetId="2" r:id="rId2"/>
    <sheet name="Holoubkov - výhled" sheetId="3" r:id="rId3"/>
  </sheets>
  <definedNames/>
  <calcPr fullCalcOnLoad="1"/>
</workbook>
</file>

<file path=xl/sharedStrings.xml><?xml version="1.0" encoding="utf-8"?>
<sst xmlns="http://schemas.openxmlformats.org/spreadsheetml/2006/main" count="512" uniqueCount="243">
  <si>
    <t>Trať :</t>
  </si>
  <si>
    <t>Km  77,915</t>
  </si>
  <si>
    <t>Ev. č.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</si>
  <si>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</si>
  <si>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</si>
  <si>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</si>
  <si>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</si>
  <si>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</si>
  <si>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</si>
  <si>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</si>
  <si>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</si>
  <si>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Pst.1+2+3</t>
  </si>
  <si>
    <t>Dopravní kancelář</t>
  </si>
  <si>
    <t>Pst.4+5+6</t>
  </si>
  <si>
    <t>( Km )</t>
  </si>
  <si>
    <t>77,915</t>
  </si>
  <si>
    <t>78,300</t>
  </si>
  <si>
    <t>Počet  pracovníků</t>
  </si>
  <si>
    <t>Výpravčí  -  1</t>
  </si>
  <si>
    <t>Staniční dozorce  - 1</t>
  </si>
  <si>
    <t>Traťové</t>
  </si>
  <si>
    <t>oba  směry :</t>
  </si>
  <si>
    <t>Automatický  blok</t>
  </si>
  <si>
    <t>Kód :  10</t>
  </si>
  <si>
    <t>AB 3 - 74 - tříznaký,  obousměrný</t>
  </si>
  <si>
    <t>Zjišťování</t>
  </si>
  <si>
    <t>Samočinně  činností</t>
  </si>
  <si>
    <t>zast. :</t>
  </si>
  <si>
    <t>konce  vlaku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</si>
  <si>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</si>
  <si>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</si>
  <si>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</si>
  <si>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</si>
  <si>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</si>
  <si>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</si>
  <si>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</si>
  <si>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</si>
  <si>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</si>
  <si>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</si>
  <si>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</si>
  <si>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Č. III ,  úrovňové, jednostranné</t>
  </si>
  <si>
    <t>přechod - 77,911</t>
  </si>
  <si>
    <t>2</t>
  </si>
  <si>
    <r>
      <t xml:space="preserve">Hlavní  staniční  kolej, </t>
    </r>
    <r>
      <rPr>
        <sz val="12"/>
        <rFont val="Arial CE"/>
        <family val="2"/>
      </rPr>
      <t xml:space="preserve"> NTV</t>
    </r>
  </si>
  <si>
    <t>Č. II ,  úrovňové, oboustranné</t>
  </si>
  <si>
    <t>3</t>
  </si>
  <si>
    <t>Vjezd - odjezd - průjezd,  NTV</t>
  </si>
  <si>
    <t>4</t>
  </si>
  <si>
    <t>Č. I ,  úrovňové, jednostranné</t>
  </si>
  <si>
    <t>Návěstidla  -  trať</t>
  </si>
  <si>
    <t>Návěstidla  -  ŽST</t>
  </si>
  <si>
    <t>Vjezdová</t>
  </si>
  <si>
    <t>Odjezdová</t>
  </si>
  <si>
    <t>Seřaďovací</t>
  </si>
  <si>
    <t>Z  Kařízku</t>
  </si>
  <si>
    <t>Do  Kařízku</t>
  </si>
  <si>
    <t>Obvod  výpravčího  RZZ</t>
  </si>
  <si>
    <t>Do  Rokycan</t>
  </si>
  <si>
    <t>Z  Rokycan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</si>
  <si>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</si>
  <si>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</si>
  <si>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</si>
  <si>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</si>
  <si>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</si>
  <si>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</si>
  <si>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</si>
  <si>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</si>
  <si>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</si>
  <si>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10</t>
  </si>
  <si>
    <t>Se 15</t>
  </si>
  <si>
    <t>S 1</t>
  </si>
  <si>
    <t>S 3</t>
  </si>
  <si>
    <t>Se 1</t>
  </si>
  <si>
    <t>Se 3</t>
  </si>
  <si>
    <t>Se 6</t>
  </si>
  <si>
    <t>Se 11</t>
  </si>
  <si>
    <t>Se 18</t>
  </si>
  <si>
    <t>L 1</t>
  </si>
  <si>
    <t>L 3</t>
  </si>
  <si>
    <t>2-733</t>
  </si>
  <si>
    <t>1-733</t>
  </si>
  <si>
    <t>1-764</t>
  </si>
  <si>
    <t>2-758</t>
  </si>
  <si>
    <t>2 L</t>
  </si>
  <si>
    <t>1 L</t>
  </si>
  <si>
    <t>Se 7</t>
  </si>
  <si>
    <t>I.  /  2005</t>
  </si>
  <si>
    <t>Se 12</t>
  </si>
  <si>
    <t>Se 16</t>
  </si>
  <si>
    <t>2 S</t>
  </si>
  <si>
    <t>1 S</t>
  </si>
  <si>
    <t>2-797</t>
  </si>
  <si>
    <t>1-797</t>
  </si>
  <si>
    <t>1-858</t>
  </si>
  <si>
    <t>2-852</t>
  </si>
  <si>
    <t>2-743</t>
  </si>
  <si>
    <t>1-743</t>
  </si>
  <si>
    <t>1-754</t>
  </si>
  <si>
    <t>S 2</t>
  </si>
  <si>
    <t>S 4</t>
  </si>
  <si>
    <t>Se 2</t>
  </si>
  <si>
    <t>Se 4</t>
  </si>
  <si>
    <t>Se 8</t>
  </si>
  <si>
    <t>Se 13</t>
  </si>
  <si>
    <t>Se 19</t>
  </si>
  <si>
    <t>L 2</t>
  </si>
  <si>
    <t>L 4</t>
  </si>
  <si>
    <t>2-809</t>
  </si>
  <si>
    <t>1-809</t>
  </si>
  <si>
    <t>1-846</t>
  </si>
  <si>
    <t>2-838</t>
  </si>
  <si>
    <t>Se 9</t>
  </si>
  <si>
    <t>Vjezdové / odjezdové rychlosti :</t>
  </si>
  <si>
    <t>Se 14</t>
  </si>
  <si>
    <t>Se 17</t>
  </si>
  <si>
    <t>2-821</t>
  </si>
  <si>
    <t>1-819</t>
  </si>
  <si>
    <t>1-834</t>
  </si>
  <si>
    <t>2-757</t>
  </si>
  <si>
    <t>1-753</t>
  </si>
  <si>
    <t>1-738</t>
  </si>
  <si>
    <t>2-744</t>
  </si>
  <si>
    <t>v pokračování traťové koleje - rychlost traťová s místním omezením</t>
  </si>
  <si>
    <t>2-837</t>
  </si>
  <si>
    <t>1-833</t>
  </si>
  <si>
    <t>1-824</t>
  </si>
  <si>
    <t>2-824</t>
  </si>
  <si>
    <t>při jízdě do odbočky - rychlost 40 km/h</t>
  </si>
  <si>
    <t>1-808</t>
  </si>
  <si>
    <t>2-808</t>
  </si>
  <si>
    <t>2-851</t>
  </si>
  <si>
    <t>1-847</t>
  </si>
  <si>
    <t>1-798</t>
  </si>
  <si>
    <t>2-798</t>
  </si>
  <si>
    <t>5 § = NTV zhlaví kařízecké do km 77,830</t>
  </si>
  <si>
    <t>5 § = NTV zhlaví rokycanské do km 78,156</t>
  </si>
  <si>
    <t>Vk 1</t>
  </si>
  <si>
    <t>Vk 2</t>
  </si>
  <si>
    <t>Pst.4</t>
  </si>
  <si>
    <t>Pst.6</t>
  </si>
  <si>
    <t>Vk 5</t>
  </si>
  <si>
    <t>( 11/14/Vk4+Vk5,16 )</t>
  </si>
  <si>
    <t>Pst.5</t>
  </si>
  <si>
    <t>( 17/20,18/19 )</t>
  </si>
  <si>
    <t>Pst.1</t>
  </si>
  <si>
    <t>Pst.3</t>
  </si>
  <si>
    <t>Vk 3</t>
  </si>
  <si>
    <t>10a</t>
  </si>
  <si>
    <t>( 12/13,15 )</t>
  </si>
  <si>
    <t>( 1/2,3/5 )</t>
  </si>
  <si>
    <t>Pst.2</t>
  </si>
  <si>
    <t>( 4,Vk1/7 )</t>
  </si>
  <si>
    <t>( 6,8,Vk2+3/9 )</t>
  </si>
  <si>
    <t>Vk 4</t>
  </si>
  <si>
    <t>*) = základní poloha VYPNUTO</t>
  </si>
  <si>
    <t>přechod</t>
  </si>
  <si>
    <t>Současné  vlakové  cesty</t>
  </si>
  <si>
    <t>vlečka KOVOSVIT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</si>
  <si>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</si>
  <si>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</si>
  <si>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</si>
  <si>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</si>
  <si>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</si>
  <si>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</si>
  <si>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</si>
  <si>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</si>
  <si>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6</t>
  </si>
  <si>
    <t>Obvod  posun. čety</t>
  </si>
  <si>
    <t>11</t>
  </si>
  <si>
    <t>15</t>
  </si>
  <si>
    <t>7</t>
  </si>
  <si>
    <t>kařízovské  zhlaví</t>
  </si>
  <si>
    <t>12</t>
  </si>
  <si>
    <t>16</t>
  </si>
  <si>
    <t>19</t>
  </si>
  <si>
    <t>z</t>
  </si>
  <si>
    <t>na</t>
  </si>
  <si>
    <t>přes  výhybky</t>
  </si>
  <si>
    <t>10</t>
  </si>
  <si>
    <t>ruč.</t>
  </si>
  <si>
    <t xml:space="preserve">  vým. zámek, klíč je v úschově u výpravčího v DK</t>
  </si>
  <si>
    <t>17</t>
  </si>
  <si>
    <t>8</t>
  </si>
  <si>
    <t>13</t>
  </si>
  <si>
    <t>18</t>
  </si>
  <si>
    <t>20</t>
  </si>
  <si>
    <t>5</t>
  </si>
  <si>
    <t>9</t>
  </si>
  <si>
    <t>traťové  koleje  č. 2</t>
  </si>
  <si>
    <t>k. č. 2, 4</t>
  </si>
  <si>
    <t>2, 3</t>
  </si>
  <si>
    <t>DKS</t>
  </si>
  <si>
    <t xml:space="preserve">  rokycanské zhlaví</t>
  </si>
  <si>
    <t>14</t>
  </si>
  <si>
    <t>Směr  :  Kařízek</t>
  </si>
  <si>
    <t>Směr  :  Rokycany</t>
  </si>
  <si>
    <t>Obvod  výpravčího  DOZ</t>
  </si>
  <si>
    <t>Km  77,875</t>
  </si>
  <si>
    <t>Kód : 10</t>
  </si>
  <si>
    <t>trojznakový,  obousměrný</t>
  </si>
  <si>
    <t>1-758</t>
  </si>
  <si>
    <t>II.  /  2010</t>
  </si>
  <si>
    <t>2-799</t>
  </si>
  <si>
    <t>1-799</t>
  </si>
  <si>
    <t>1-856</t>
  </si>
  <si>
    <t>2-856</t>
  </si>
  <si>
    <t>2-817</t>
  </si>
  <si>
    <t>1-817</t>
  </si>
  <si>
    <t>1-844</t>
  </si>
  <si>
    <t>2-844</t>
  </si>
  <si>
    <t>1-757</t>
  </si>
  <si>
    <t>1-744</t>
  </si>
  <si>
    <t>Zjišťování  konce</t>
  </si>
  <si>
    <t>samočinně činností</t>
  </si>
  <si>
    <t>zast.</t>
  </si>
  <si>
    <t>Upozornění !</t>
  </si>
  <si>
    <t>2-833</t>
  </si>
  <si>
    <t>1-832</t>
  </si>
  <si>
    <t>2-832</t>
  </si>
  <si>
    <t>vlaku :</t>
  </si>
  <si>
    <t>zabezpečovacího zařízení</t>
  </si>
  <si>
    <t>proj.</t>
  </si>
  <si>
    <t>Uvedená data jsou zpracována podle projektové dokumentace,</t>
  </si>
  <si>
    <t>1-816</t>
  </si>
  <si>
    <t>2-816</t>
  </si>
  <si>
    <t>při skutečné realizaci mohou být některé polohy mírně upraveny.</t>
  </si>
  <si>
    <t>2-847</t>
  </si>
  <si>
    <t>1-800</t>
  </si>
  <si>
    <t>2-800</t>
  </si>
  <si>
    <t>5 §) = NTV zhlaví kařízecké do km 77,830</t>
  </si>
  <si>
    <t>2       3</t>
  </si>
  <si>
    <t>11   12</t>
  </si>
  <si>
    <t>5     6</t>
  </si>
  <si>
    <t>podchod v km 77,846</t>
  </si>
  <si>
    <t>6 *) = základní poloha VYPNUTO</t>
  </si>
  <si>
    <t>při jízdě do odbočky - rychlost 50 km/h</t>
  </si>
  <si>
    <t>kařízecké  zhlaví</t>
  </si>
  <si>
    <t>Obvod  posunu</t>
  </si>
  <si>
    <t>z / na</t>
  </si>
  <si>
    <t>na / z  k.č.</t>
  </si>
  <si>
    <t>Vzájemně vyloučeny jsou všechny : 1) - protisměrné jízdní cesty na tutéž kolej</t>
  </si>
  <si>
    <t>ručně</t>
  </si>
  <si>
    <t xml:space="preserve">  bez zabezpečení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</si>
</sst>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Alignment="1">
      <alignment horizontal="right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4" xfId="21" applyFont="1" applyFill="1" applyBorder="1" applyAlignment="1" quotePrefix="1">
      <alignment vertical="center"/>
      <protection/>
    </xf>
    <xf numFmtId="164" fontId="0" fillId="4" borderId="24" xfId="21" applyNumberFormat="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26" xfId="21" applyFill="1" applyBorder="1" applyAlignment="1">
      <alignment vertical="center"/>
      <protection/>
    </xf>
    <xf numFmtId="0" fontId="0" fillId="0" borderId="27" xfId="21" applyFont="1" applyFill="1" applyBorder="1" applyAlignment="1">
      <alignment vertical="center"/>
      <protection/>
    </xf>
    <xf numFmtId="0" fontId="0" fillId="4" borderId="4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28" xfId="21" applyFont="1" applyFill="1" applyBorder="1" applyAlignment="1">
      <alignment vertical="center"/>
      <protection/>
    </xf>
    <xf numFmtId="0" fontId="0" fillId="0" borderId="29" xfId="21" applyFill="1" applyBorder="1" applyAlignment="1">
      <alignment vertical="center"/>
      <protection/>
    </xf>
    <xf numFmtId="0" fontId="38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30" xfId="21" applyBorder="1" applyAlignment="1">
      <alignment vertical="center"/>
      <protection/>
    </xf>
    <xf numFmtId="0" fontId="0" fillId="0" borderId="31" xfId="21" applyBorder="1" applyAlignment="1">
      <alignment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9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39" fillId="0" borderId="26" xfId="21" applyFont="1" applyFill="1" applyBorder="1" applyAlignment="1">
      <alignment horizontal="center"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28" xfId="21" applyFill="1" applyBorder="1" applyAlignment="1">
      <alignment vertical="center"/>
      <protection/>
    </xf>
    <xf numFmtId="0" fontId="40" fillId="0" borderId="28" xfId="21" applyFont="1" applyFill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9" fillId="0" borderId="3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40" fillId="0" borderId="30" xfId="2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right" vertical="center"/>
      <protection/>
    </xf>
    <xf numFmtId="0" fontId="0" fillId="0" borderId="31" xfId="21" applyFont="1" applyBorder="1" applyAlignment="1">
      <alignment vertical="center"/>
      <protection/>
    </xf>
    <xf numFmtId="0" fontId="0" fillId="4" borderId="3" xfId="2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9" fillId="5" borderId="33" xfId="21" applyFont="1" applyFill="1" applyBorder="1" applyAlignment="1">
      <alignment horizontal="center" vertical="center"/>
      <protection/>
    </xf>
    <xf numFmtId="0" fontId="9" fillId="5" borderId="20" xfId="21" applyFont="1" applyFill="1" applyBorder="1" applyAlignment="1">
      <alignment horizontal="center" vertical="center"/>
      <protection/>
    </xf>
    <xf numFmtId="0" fontId="9" fillId="5" borderId="8" xfId="21" applyFont="1" applyFill="1" applyBorder="1" applyAlignment="1">
      <alignment horizontal="center" vertical="center"/>
      <protection/>
    </xf>
    <xf numFmtId="0" fontId="0" fillId="4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2" fillId="0" borderId="34" xfId="21" applyNumberFormat="1" applyFont="1" applyBorder="1" applyAlignment="1">
      <alignment horizontal="center" vertical="center"/>
      <protection/>
    </xf>
    <xf numFmtId="164" fontId="43" fillId="0" borderId="12" xfId="21" applyNumberFormat="1" applyFont="1" applyBorder="1" applyAlignment="1">
      <alignment horizontal="center" vertical="center"/>
      <protection/>
    </xf>
    <xf numFmtId="1" fontId="43" fillId="0" borderId="1" xfId="21" applyNumberFormat="1" applyFont="1" applyBorder="1" applyAlignment="1">
      <alignment horizontal="center" vertical="center"/>
      <protection/>
    </xf>
    <xf numFmtId="0" fontId="0" fillId="4" borderId="13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5" borderId="35" xfId="21" applyFont="1" applyFill="1" applyBorder="1" applyAlignment="1">
      <alignment horizontal="center" vertical="center"/>
      <protection/>
    </xf>
    <xf numFmtId="0" fontId="0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horizontal="center" vertical="center"/>
      <protection/>
    </xf>
    <xf numFmtId="1" fontId="0" fillId="4" borderId="0" xfId="21" applyNumberFormat="1" applyFont="1" applyFill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164" fontId="39" fillId="0" borderId="1" xfId="0" applyNumberFormat="1" applyFont="1" applyBorder="1" applyAlignment="1" quotePrefix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1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" xfId="21" applyFont="1" applyBorder="1">
      <alignment/>
      <protection/>
    </xf>
    <xf numFmtId="0" fontId="3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" xfId="21" applyFont="1" applyFill="1" applyBorder="1" applyAlignment="1">
      <alignment vertical="center"/>
      <protection/>
    </xf>
    <xf numFmtId="0" fontId="40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28" xfId="21" applyFont="1" applyBorder="1">
      <alignment/>
      <protection/>
    </xf>
    <xf numFmtId="49" fontId="48" fillId="0" borderId="0" xfId="21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4" fontId="0" fillId="0" borderId="4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9" fillId="0" borderId="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9" xfId="0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/>
    </xf>
    <xf numFmtId="0" fontId="9" fillId="0" borderId="0" xfId="21" applyFont="1" applyBorder="1" applyAlignment="1">
      <alignment horizontal="center" vertical="center"/>
      <protection/>
    </xf>
    <xf numFmtId="49" fontId="53" fillId="0" borderId="3" xfId="0" applyNumberFormat="1" applyFont="1" applyBorder="1" applyAlignment="1">
      <alignment horizontal="right" vertical="center"/>
    </xf>
    <xf numFmtId="0" fontId="54" fillId="0" borderId="3" xfId="0" applyFont="1" applyBorder="1" applyAlignment="1">
      <alignment horizontal="center" vertical="center"/>
    </xf>
    <xf numFmtId="49" fontId="55" fillId="0" borderId="3" xfId="0" applyNumberFormat="1" applyFont="1" applyBorder="1" applyAlignment="1">
      <alignment horizontal="right" vertical="center"/>
    </xf>
    <xf numFmtId="49" fontId="56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57" fillId="0" borderId="21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49" fontId="27" fillId="0" borderId="0" xfId="0" applyNumberFormat="1" applyFont="1" applyAlignment="1">
      <alignment horizontal="left" vertical="top"/>
    </xf>
    <xf numFmtId="49" fontId="27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21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21" fillId="0" borderId="0" xfId="21" applyFont="1" applyBorder="1" applyAlignment="1">
      <alignment horizontal="center" vertical="center"/>
      <protection/>
    </xf>
    <xf numFmtId="0" fontId="21" fillId="0" borderId="30" xfId="2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30" xfId="21" applyFont="1" applyBorder="1" applyAlignment="1">
      <alignment horizontal="centerContinuous" vertical="top"/>
      <protection/>
    </xf>
    <xf numFmtId="0" fontId="9" fillId="0" borderId="63" xfId="21" applyFont="1" applyBorder="1" applyAlignment="1">
      <alignment horizontal="centerContinuous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40" xfId="21" applyFont="1" applyBorder="1" applyAlignment="1">
      <alignment horizontal="centerContinuous" vertical="top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38" fillId="0" borderId="63" xfId="21" applyFont="1" applyFill="1" applyBorder="1" applyAlignment="1">
      <alignment horizontal="centerContinuous"/>
      <protection/>
    </xf>
    <xf numFmtId="0" fontId="38" fillId="0" borderId="32" xfId="21" applyFont="1" applyFill="1" applyBorder="1" applyAlignment="1" quotePrefix="1">
      <alignment horizontal="centerContinuous"/>
      <protection/>
    </xf>
    <xf numFmtId="0" fontId="9" fillId="5" borderId="64" xfId="21" applyFont="1" applyFill="1" applyBorder="1" applyAlignment="1">
      <alignment horizontal="centerContinuous" vertical="center"/>
      <protection/>
    </xf>
    <xf numFmtId="0" fontId="9" fillId="5" borderId="65" xfId="21" applyFont="1" applyFill="1" applyBorder="1" applyAlignment="1">
      <alignment horizontal="centerContinuous" vertical="center"/>
      <protection/>
    </xf>
    <xf numFmtId="0" fontId="9" fillId="5" borderId="66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32" xfId="21" applyFont="1" applyBorder="1" applyAlignment="1">
      <alignment horizontal="centerContinuous"/>
      <protection/>
    </xf>
    <xf numFmtId="0" fontId="36" fillId="0" borderId="41" xfId="21" applyFont="1" applyFill="1" applyBorder="1" applyAlignment="1">
      <alignment horizontal="centerContinuous"/>
      <protection/>
    </xf>
    <xf numFmtId="0" fontId="36" fillId="0" borderId="26" xfId="21" applyFont="1" applyFill="1" applyBorder="1" applyAlignment="1" quotePrefix="1">
      <alignment horizontal="centerContinuous"/>
      <protection/>
    </xf>
    <xf numFmtId="0" fontId="36" fillId="0" borderId="2" xfId="21" applyFont="1" applyFill="1" applyBorder="1" applyAlignment="1">
      <alignment horizontal="centerContinuous" vertical="center"/>
      <protection/>
    </xf>
    <xf numFmtId="0" fontId="36" fillId="0" borderId="0" xfId="21" applyFont="1" applyFill="1" applyBorder="1" applyAlignment="1">
      <alignment horizontal="centerContinuous" vertical="center"/>
      <protection/>
    </xf>
    <xf numFmtId="0" fontId="9" fillId="0" borderId="40" xfId="21" applyFont="1" applyBorder="1" applyAlignment="1">
      <alignment horizontal="centerContinuous" vertical="center"/>
      <protection/>
    </xf>
    <xf numFmtId="0" fontId="9" fillId="0" borderId="30" xfId="21" applyFont="1" applyBorder="1" applyAlignment="1">
      <alignment horizontal="centerContinuous" vertical="center"/>
      <protection/>
    </xf>
    <xf numFmtId="0" fontId="9" fillId="0" borderId="31" xfId="21" applyFont="1" applyBorder="1" applyAlignment="1">
      <alignment horizontal="centerContinuous" vertical="center"/>
      <protection/>
    </xf>
    <xf numFmtId="0" fontId="41" fillId="5" borderId="36" xfId="21" applyFont="1" applyFill="1" applyBorder="1" applyAlignment="1">
      <alignment horizontal="centerContinuous" vertical="center"/>
      <protection/>
    </xf>
    <xf numFmtId="0" fontId="41" fillId="5" borderId="36" xfId="21" applyFont="1" applyFill="1" applyBorder="1" applyAlignment="1" quotePrefix="1">
      <alignment horizontal="centerContinuous" vertical="center"/>
      <protection/>
    </xf>
    <xf numFmtId="0" fontId="39" fillId="0" borderId="2" xfId="21" applyFont="1" applyBorder="1" applyAlignment="1">
      <alignment horizontal="centerContinuous" vertical="center"/>
      <protection/>
    </xf>
    <xf numFmtId="0" fontId="39" fillId="0" borderId="0" xfId="21" applyFont="1" applyBorder="1" applyAlignment="1">
      <alignment horizontal="centerContinuous" vertical="center"/>
      <protection/>
    </xf>
    <xf numFmtId="0" fontId="39" fillId="0" borderId="1" xfId="21" applyFont="1" applyBorder="1" applyAlignment="1">
      <alignment horizontal="centerContinuous" vertical="center"/>
      <protection/>
    </xf>
    <xf numFmtId="0" fontId="9" fillId="0" borderId="1" xfId="21" applyFont="1" applyBorder="1" applyAlignment="1">
      <alignment horizontal="centerContinuous" vertical="center"/>
      <protection/>
    </xf>
    <xf numFmtId="0" fontId="36" fillId="0" borderId="42" xfId="21" applyFont="1" applyFill="1" applyBorder="1" applyAlignment="1">
      <alignment horizontal="centerContinuous" vertical="top"/>
      <protection/>
    </xf>
    <xf numFmtId="0" fontId="36" fillId="0" borderId="28" xfId="21" applyFont="1" applyFill="1" applyBorder="1" applyAlignment="1">
      <alignment horizontal="centerContinuous" vertical="top"/>
      <protection/>
    </xf>
    <xf numFmtId="0" fontId="9" fillId="0" borderId="10" xfId="0" applyFont="1" applyBorder="1" applyAlignment="1">
      <alignment horizontal="centerContinuous" vertical="center"/>
    </xf>
    <xf numFmtId="0" fontId="3" fillId="6" borderId="44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13" fillId="4" borderId="67" xfId="0" applyFont="1" applyFill="1" applyBorder="1" applyAlignment="1">
      <alignment horizontal="centerContinuous" vertical="center"/>
    </xf>
    <xf numFmtId="0" fontId="13" fillId="4" borderId="68" xfId="0" applyFont="1" applyFill="1" applyBorder="1" applyAlignment="1">
      <alignment horizontal="centerContinuous" vertical="center"/>
    </xf>
    <xf numFmtId="0" fontId="14" fillId="0" borderId="67" xfId="0" applyFont="1" applyBorder="1" applyAlignment="1">
      <alignment horizontal="centerContinuous" vertical="center"/>
    </xf>
    <xf numFmtId="0" fontId="14" fillId="0" borderId="6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70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3" fillId="0" borderId="70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4" fillId="4" borderId="67" xfId="0" applyFont="1" applyFill="1" applyBorder="1" applyAlignment="1">
      <alignment horizontal="centerContinuous" vertical="center"/>
    </xf>
    <xf numFmtId="0" fontId="14" fillId="4" borderId="68" xfId="0" applyFont="1" applyFill="1" applyBorder="1" applyAlignment="1">
      <alignment horizontal="centerContinuous" vertical="center"/>
    </xf>
    <xf numFmtId="0" fontId="13" fillId="4" borderId="71" xfId="0" applyFont="1" applyFill="1" applyBorder="1" applyAlignment="1">
      <alignment horizontal="centerContinuous" vertical="center"/>
    </xf>
    <xf numFmtId="0" fontId="14" fillId="0" borderId="68" xfId="0" applyFont="1" applyBorder="1" applyAlignment="1">
      <alignment horizontal="centerContinuous" vertical="center"/>
    </xf>
    <xf numFmtId="0" fontId="13" fillId="0" borderId="67" xfId="0" applyFont="1" applyBorder="1" applyAlignment="1">
      <alignment horizontal="centerContinuous" vertical="center"/>
    </xf>
    <xf numFmtId="0" fontId="13" fillId="0" borderId="68" xfId="0" applyFont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8" fillId="2" borderId="72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8" fillId="2" borderId="67" xfId="0" applyFont="1" applyFill="1" applyBorder="1" applyAlignment="1">
      <alignment horizontal="centerContinuous" vertical="center"/>
    </xf>
    <xf numFmtId="0" fontId="8" fillId="2" borderId="73" xfId="0" applyFont="1" applyFill="1" applyBorder="1" applyAlignment="1">
      <alignment horizontal="centerContinuous" vertical="center"/>
    </xf>
    <xf numFmtId="0" fontId="8" fillId="2" borderId="68" xfId="0" applyFont="1" applyFill="1" applyBorder="1" applyAlignment="1">
      <alignment horizontal="centerContinuous" vertical="center"/>
    </xf>
    <xf numFmtId="0" fontId="14" fillId="4" borderId="69" xfId="0" applyFont="1" applyFill="1" applyBorder="1" applyAlignment="1">
      <alignment horizontal="centerContinuous" vertical="center"/>
    </xf>
    <xf numFmtId="0" fontId="13" fillId="0" borderId="71" xfId="0" applyFont="1" applyBorder="1" applyAlignment="1">
      <alignment horizontal="centerContinuous" vertical="center"/>
    </xf>
    <xf numFmtId="0" fontId="5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4" borderId="44" xfId="0" applyFont="1" applyFill="1" applyBorder="1" applyAlignment="1">
      <alignment horizontal="center" vertical="center"/>
    </xf>
    <xf numFmtId="0" fontId="0" fillId="4" borderId="74" xfId="0" applyFont="1" applyFill="1" applyBorder="1" applyAlignment="1">
      <alignment vertical="center"/>
    </xf>
    <xf numFmtId="0" fontId="0" fillId="4" borderId="75" xfId="0" applyFont="1" applyFill="1" applyBorder="1" applyAlignment="1">
      <alignment vertical="center"/>
    </xf>
    <xf numFmtId="0" fontId="1" fillId="4" borderId="74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vertical="center"/>
    </xf>
    <xf numFmtId="0" fontId="3" fillId="6" borderId="4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8" fillId="2" borderId="71" xfId="0" applyFont="1" applyFill="1" applyBorder="1" applyAlignment="1">
      <alignment horizontal="centerContinuous" vertical="center"/>
    </xf>
    <xf numFmtId="44" fontId="8" fillId="2" borderId="72" xfId="18" applyFont="1" applyFill="1" applyBorder="1" applyAlignment="1">
      <alignment horizontal="center" vertical="center"/>
    </xf>
    <xf numFmtId="44" fontId="8" fillId="2" borderId="5" xfId="18" applyFont="1" applyFill="1" applyBorder="1" applyAlignment="1">
      <alignment horizontal="center" vertical="center"/>
    </xf>
    <xf numFmtId="44" fontId="8" fillId="2" borderId="8" xfId="18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Continuous" vertical="center"/>
    </xf>
    <xf numFmtId="0" fontId="10" fillId="2" borderId="73" xfId="0" applyFont="1" applyFill="1" applyBorder="1" applyAlignment="1">
      <alignment horizontal="centerContinuous" vertical="center"/>
    </xf>
    <xf numFmtId="0" fontId="10" fillId="2" borderId="6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2" borderId="71" xfId="0" applyFont="1" applyFill="1" applyBorder="1" applyAlignment="1">
      <alignment horizontal="centerContinuous" vertical="center"/>
    </xf>
    <xf numFmtId="0" fontId="0" fillId="2" borderId="73" xfId="0" applyFont="1" applyFill="1" applyBorder="1" applyAlignment="1">
      <alignment horizontal="centerContinuous" vertical="center"/>
    </xf>
    <xf numFmtId="0" fontId="8" fillId="2" borderId="69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3" fillId="0" borderId="82" xfId="0" applyFont="1" applyBorder="1" applyAlignment="1">
      <alignment horizontal="centerContinuous" vertical="center"/>
    </xf>
    <xf numFmtId="164" fontId="0" fillId="0" borderId="57" xfId="0" applyNumberFormat="1" applyFont="1" applyBorder="1" applyAlignment="1">
      <alignment horizontal="centerContinuous" vertical="center"/>
    </xf>
    <xf numFmtId="0" fontId="13" fillId="0" borderId="83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6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3" fillId="4" borderId="6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64" fillId="0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64" fillId="0" borderId="0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49" fontId="64" fillId="0" borderId="3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67" fillId="0" borderId="3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164" fontId="46" fillId="0" borderId="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3" borderId="41" xfId="0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68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30" xfId="0" applyFill="1" applyBorder="1" applyAlignment="1">
      <alignment/>
    </xf>
    <xf numFmtId="0" fontId="9" fillId="3" borderId="30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/>
    </xf>
    <xf numFmtId="0" fontId="69" fillId="0" borderId="4" xfId="0" applyFont="1" applyBorder="1" applyAlignment="1">
      <alignment vertical="center"/>
    </xf>
    <xf numFmtId="0" fontId="70" fillId="0" borderId="0" xfId="0" applyFont="1" applyAlignment="1">
      <alignment horizontal="center"/>
    </xf>
    <xf numFmtId="49" fontId="67" fillId="0" borderId="3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8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30" fillId="0" borderId="0" xfId="0" applyFont="1" applyAlignment="1">
      <alignment horizontal="center"/>
    </xf>
    <xf numFmtId="164" fontId="22" fillId="0" borderId="0" xfId="0" applyNumberFormat="1" applyFont="1" applyFill="1" applyBorder="1" applyAlignment="1" quotePrefix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49" fontId="70" fillId="0" borderId="0" xfId="20" applyNumberFormat="1" applyFont="1" applyAlignment="1">
      <alignment horizontal="center"/>
      <protection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30" fillId="0" borderId="0" xfId="0" applyFont="1" applyAlignment="1">
      <alignment horizontal="right" vertical="top"/>
    </xf>
    <xf numFmtId="0" fontId="5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52" fillId="0" borderId="0" xfId="0" applyFont="1" applyAlignment="1">
      <alignment/>
    </xf>
    <xf numFmtId="0" fontId="18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left"/>
    </xf>
    <xf numFmtId="0" fontId="73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52" fillId="0" borderId="0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1" fillId="0" borderId="21" xfId="0" applyNumberFormat="1" applyFont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Continuous" vertical="center"/>
    </xf>
    <xf numFmtId="0" fontId="0" fillId="3" borderId="94" xfId="0" applyFont="1" applyFill="1" applyBorder="1" applyAlignment="1">
      <alignment horizontal="centerContinuous" vertical="center"/>
    </xf>
    <xf numFmtId="0" fontId="9" fillId="3" borderId="94" xfId="0" applyFont="1" applyFill="1" applyBorder="1" applyAlignment="1">
      <alignment vertical="center"/>
    </xf>
    <xf numFmtId="0" fontId="0" fillId="3" borderId="6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49" xfId="0" applyBorder="1" applyAlignment="1">
      <alignment/>
    </xf>
    <xf numFmtId="0" fontId="32" fillId="0" borderId="2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4" fontId="9" fillId="0" borderId="7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53" xfId="0" applyBorder="1" applyAlignment="1">
      <alignment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Holoubkov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1" name="Line 420"/>
        <xdr:cNvSpPr>
          <a:spLocks/>
        </xdr:cNvSpPr>
      </xdr:nvSpPr>
      <xdr:spPr>
        <a:xfrm flipV="1">
          <a:off x="18649950" y="8543925"/>
          <a:ext cx="1402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742950</xdr:colOff>
      <xdr:row>34</xdr:row>
      <xdr:rowOff>114300</xdr:rowOff>
    </xdr:from>
    <xdr:to>
      <xdr:col>66</xdr:col>
      <xdr:colOff>266700</xdr:colOff>
      <xdr:row>34</xdr:row>
      <xdr:rowOff>114300</xdr:rowOff>
    </xdr:to>
    <xdr:sp>
      <xdr:nvSpPr>
        <xdr:cNvPr id="2" name="Line 504"/>
        <xdr:cNvSpPr>
          <a:spLocks/>
        </xdr:cNvSpPr>
      </xdr:nvSpPr>
      <xdr:spPr>
        <a:xfrm flipH="1" flipV="1">
          <a:off x="33185100" y="8543925"/>
          <a:ext cx="1550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114300</xdr:rowOff>
    </xdr:from>
    <xdr:to>
      <xdr:col>45</xdr:col>
      <xdr:colOff>76200</xdr:colOff>
      <xdr:row>31</xdr:row>
      <xdr:rowOff>114300</xdr:rowOff>
    </xdr:to>
    <xdr:sp>
      <xdr:nvSpPr>
        <xdr:cNvPr id="3" name="Line 429"/>
        <xdr:cNvSpPr>
          <a:spLocks/>
        </xdr:cNvSpPr>
      </xdr:nvSpPr>
      <xdr:spPr>
        <a:xfrm flipV="1">
          <a:off x="16440150" y="7858125"/>
          <a:ext cx="1607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31</xdr:row>
      <xdr:rowOff>114300</xdr:rowOff>
    </xdr:from>
    <xdr:to>
      <xdr:col>71</xdr:col>
      <xdr:colOff>495300</xdr:colOff>
      <xdr:row>31</xdr:row>
      <xdr:rowOff>114300</xdr:rowOff>
    </xdr:to>
    <xdr:sp>
      <xdr:nvSpPr>
        <xdr:cNvPr id="4" name="Line 426"/>
        <xdr:cNvSpPr>
          <a:spLocks/>
        </xdr:cNvSpPr>
      </xdr:nvSpPr>
      <xdr:spPr>
        <a:xfrm flipV="1">
          <a:off x="33356550" y="785812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16</xdr:row>
      <xdr:rowOff>114300</xdr:rowOff>
    </xdr:from>
    <xdr:to>
      <xdr:col>51</xdr:col>
      <xdr:colOff>228600</xdr:colOff>
      <xdr:row>16</xdr:row>
      <xdr:rowOff>114300</xdr:rowOff>
    </xdr:to>
    <xdr:sp>
      <xdr:nvSpPr>
        <xdr:cNvPr id="5" name="Line 147"/>
        <xdr:cNvSpPr>
          <a:spLocks/>
        </xdr:cNvSpPr>
      </xdr:nvSpPr>
      <xdr:spPr>
        <a:xfrm flipV="1">
          <a:off x="35623500" y="442912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171450</xdr:colOff>
      <xdr:row>25</xdr:row>
      <xdr:rowOff>114300</xdr:rowOff>
    </xdr:from>
    <xdr:to>
      <xdr:col>79</xdr:col>
      <xdr:colOff>495300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55054500" y="6486525"/>
          <a:ext cx="3295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161925</xdr:colOff>
      <xdr:row>25</xdr:row>
      <xdr:rowOff>114300</xdr:rowOff>
    </xdr:from>
    <xdr:to>
      <xdr:col>79</xdr:col>
      <xdr:colOff>495300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55044975" y="6486525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22</xdr:row>
      <xdr:rowOff>114300</xdr:rowOff>
    </xdr:from>
    <xdr:to>
      <xdr:col>74</xdr:col>
      <xdr:colOff>266700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53149500" y="5800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45</xdr:col>
      <xdr:colOff>57150</xdr:colOff>
      <xdr:row>28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1000125" y="7172325"/>
          <a:ext cx="3149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114300</xdr:rowOff>
    </xdr:from>
    <xdr:to>
      <xdr:col>45</xdr:col>
      <xdr:colOff>28575</xdr:colOff>
      <xdr:row>25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276350" y="6486525"/>
          <a:ext cx="3119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28700" y="104870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266700</xdr:colOff>
      <xdr:row>22</xdr:row>
      <xdr:rowOff>114300</xdr:rowOff>
    </xdr:from>
    <xdr:to>
      <xdr:col>22</xdr:col>
      <xdr:colOff>266700</xdr:colOff>
      <xdr:row>25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14211300" y="5800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15</xdr:col>
      <xdr:colOff>876300</xdr:colOff>
      <xdr:row>28</xdr:row>
      <xdr:rowOff>114300</xdr:rowOff>
    </xdr:to>
    <xdr:sp>
      <xdr:nvSpPr>
        <xdr:cNvPr id="13" name="Line 15"/>
        <xdr:cNvSpPr>
          <a:spLocks/>
        </xdr:cNvSpPr>
      </xdr:nvSpPr>
      <xdr:spPr>
        <a:xfrm flipH="1">
          <a:off x="7524750" y="6486525"/>
          <a:ext cx="3352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114300</xdr:rowOff>
    </xdr:from>
    <xdr:to>
      <xdr:col>26</xdr:col>
      <xdr:colOff>247650</xdr:colOff>
      <xdr:row>34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16440150" y="78581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28</xdr:row>
      <xdr:rowOff>114300</xdr:rowOff>
    </xdr:from>
    <xdr:to>
      <xdr:col>89</xdr:col>
      <xdr:colOff>28575</xdr:colOff>
      <xdr:row>28</xdr:row>
      <xdr:rowOff>114300</xdr:rowOff>
    </xdr:to>
    <xdr:sp>
      <xdr:nvSpPr>
        <xdr:cNvPr id="15" name="Line 18"/>
        <xdr:cNvSpPr>
          <a:spLocks/>
        </xdr:cNvSpPr>
      </xdr:nvSpPr>
      <xdr:spPr>
        <a:xfrm flipV="1">
          <a:off x="33394650" y="71723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25</xdr:row>
      <xdr:rowOff>114300</xdr:rowOff>
    </xdr:from>
    <xdr:to>
      <xdr:col>89</xdr:col>
      <xdr:colOff>19050</xdr:colOff>
      <xdr:row>25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33385125" y="64865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Holoubkov</a:t>
          </a:r>
        </a:p>
      </xdr:txBody>
    </xdr:sp>
    <xdr:clientData/>
  </xdr:twoCellAnchor>
  <xdr:twoCellAnchor>
    <xdr:from>
      <xdr:col>76</xdr:col>
      <xdr:colOff>0</xdr:colOff>
      <xdr:row>43</xdr:row>
      <xdr:rowOff>0</xdr:rowOff>
    </xdr:from>
    <xdr:to>
      <xdr:col>89</xdr:col>
      <xdr:colOff>0</xdr:colOff>
      <xdr:row>45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55854600" y="104870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266700</xdr:colOff>
      <xdr:row>25</xdr:row>
      <xdr:rowOff>114300</xdr:rowOff>
    </xdr:from>
    <xdr:to>
      <xdr:col>20</xdr:col>
      <xdr:colOff>266700</xdr:colOff>
      <xdr:row>28</xdr:row>
      <xdr:rowOff>114300</xdr:rowOff>
    </xdr:to>
    <xdr:sp>
      <xdr:nvSpPr>
        <xdr:cNvPr id="19" name="Line 25"/>
        <xdr:cNvSpPr>
          <a:spLocks/>
        </xdr:cNvSpPr>
      </xdr:nvSpPr>
      <xdr:spPr>
        <a:xfrm>
          <a:off x="11239500" y="6486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22</xdr:row>
      <xdr:rowOff>114300</xdr:rowOff>
    </xdr:from>
    <xdr:to>
      <xdr:col>45</xdr:col>
      <xdr:colOff>19050</xdr:colOff>
      <xdr:row>22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15697200" y="580072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28575</xdr:colOff>
      <xdr:row>40</xdr:row>
      <xdr:rowOff>114300</xdr:rowOff>
    </xdr:from>
    <xdr:to>
      <xdr:col>53</xdr:col>
      <xdr:colOff>476250</xdr:colOff>
      <xdr:row>43</xdr:row>
      <xdr:rowOff>114300</xdr:rowOff>
    </xdr:to>
    <xdr:pic>
      <xdr:nvPicPr>
        <xdr:cNvPr id="21" name="obráze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80825" y="991552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22" name="Line 46"/>
        <xdr:cNvSpPr>
          <a:spLocks/>
        </xdr:cNvSpPr>
      </xdr:nvSpPr>
      <xdr:spPr>
        <a:xfrm flipH="1">
          <a:off x="514350" y="64865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266700</xdr:colOff>
      <xdr:row>26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781050" y="6372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058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25" name="Line 49"/>
        <xdr:cNvSpPr>
          <a:spLocks/>
        </xdr:cNvSpPr>
      </xdr:nvSpPr>
      <xdr:spPr>
        <a:xfrm>
          <a:off x="65065275" y="71723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25</xdr:row>
      <xdr:rowOff>0</xdr:rowOff>
    </xdr:from>
    <xdr:to>
      <xdr:col>90</xdr:col>
      <xdr:colOff>0</xdr:colOff>
      <xdr:row>26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827150" y="6372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28</xdr:row>
      <xdr:rowOff>0</xdr:rowOff>
    </xdr:from>
    <xdr:to>
      <xdr:col>89</xdr:col>
      <xdr:colOff>247650</xdr:colOff>
      <xdr:row>29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560450" y="7058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2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442150" y="5686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442150" y="7058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442150" y="6372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442150" y="7743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247650</xdr:colOff>
      <xdr:row>34</xdr:row>
      <xdr:rowOff>57150</xdr:rowOff>
    </xdr:from>
    <xdr:to>
      <xdr:col>67</xdr:col>
      <xdr:colOff>428625</xdr:colOff>
      <xdr:row>34</xdr:row>
      <xdr:rowOff>114300</xdr:rowOff>
    </xdr:to>
    <xdr:sp>
      <xdr:nvSpPr>
        <xdr:cNvPr id="33" name="Line 751"/>
        <xdr:cNvSpPr>
          <a:spLocks/>
        </xdr:cNvSpPr>
      </xdr:nvSpPr>
      <xdr:spPr>
        <a:xfrm flipV="1">
          <a:off x="48672750" y="848677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31</xdr:row>
      <xdr:rowOff>114300</xdr:rowOff>
    </xdr:from>
    <xdr:to>
      <xdr:col>71</xdr:col>
      <xdr:colOff>495300</xdr:colOff>
      <xdr:row>34</xdr:row>
      <xdr:rowOff>57150</xdr:rowOff>
    </xdr:to>
    <xdr:sp>
      <xdr:nvSpPr>
        <xdr:cNvPr id="34" name="Line 752"/>
        <xdr:cNvSpPr>
          <a:spLocks/>
        </xdr:cNvSpPr>
      </xdr:nvSpPr>
      <xdr:spPr>
        <a:xfrm flipV="1">
          <a:off x="49358550" y="7858125"/>
          <a:ext cx="30480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19</xdr:row>
      <xdr:rowOff>114300</xdr:rowOff>
    </xdr:from>
    <xdr:to>
      <xdr:col>69</xdr:col>
      <xdr:colOff>476250</xdr:colOff>
      <xdr:row>19</xdr:row>
      <xdr:rowOff>180975</xdr:rowOff>
    </xdr:to>
    <xdr:sp>
      <xdr:nvSpPr>
        <xdr:cNvPr id="35" name="Line 757"/>
        <xdr:cNvSpPr>
          <a:spLocks/>
        </xdr:cNvSpPr>
      </xdr:nvSpPr>
      <xdr:spPr>
        <a:xfrm flipH="1" flipV="1">
          <a:off x="50158650" y="51149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20</xdr:row>
      <xdr:rowOff>114300</xdr:rowOff>
    </xdr:from>
    <xdr:to>
      <xdr:col>23</xdr:col>
      <xdr:colOff>742950</xdr:colOff>
      <xdr:row>22</xdr:row>
      <xdr:rowOff>114300</xdr:rowOff>
    </xdr:to>
    <xdr:sp>
      <xdr:nvSpPr>
        <xdr:cNvPr id="36" name="Line 758"/>
        <xdr:cNvSpPr>
          <a:spLocks/>
        </xdr:cNvSpPr>
      </xdr:nvSpPr>
      <xdr:spPr>
        <a:xfrm flipV="1">
          <a:off x="15697200" y="5343525"/>
          <a:ext cx="990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28</xdr:row>
      <xdr:rowOff>114300</xdr:rowOff>
    </xdr:from>
    <xdr:to>
      <xdr:col>20</xdr:col>
      <xdr:colOff>419100</xdr:colOff>
      <xdr:row>30</xdr:row>
      <xdr:rowOff>28575</xdr:rowOff>
    </xdr:to>
    <xdr:grpSp>
      <xdr:nvGrpSpPr>
        <xdr:cNvPr id="37" name="Group 773"/>
        <xdr:cNvGrpSpPr>
          <a:grpSpLocks/>
        </xdr:cNvGrpSpPr>
      </xdr:nvGrpSpPr>
      <xdr:grpSpPr>
        <a:xfrm>
          <a:off x="14049375" y="7172325"/>
          <a:ext cx="304800" cy="371475"/>
          <a:chOff x="-37" y="-4749"/>
          <a:chExt cx="28" cy="16263"/>
        </a:xfrm>
        <a:solidFill>
          <a:srgbClr val="FFFFFF"/>
        </a:solidFill>
      </xdr:grpSpPr>
      <xdr:sp>
        <xdr:nvSpPr>
          <xdr:cNvPr id="38" name="Line 774"/>
          <xdr:cNvSpPr>
            <a:spLocks/>
          </xdr:cNvSpPr>
        </xdr:nvSpPr>
        <xdr:spPr>
          <a:xfrm flipH="1">
            <a:off x="-23" y="-47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75"/>
          <xdr:cNvSpPr>
            <a:spLocks/>
          </xdr:cNvSpPr>
        </xdr:nvSpPr>
        <xdr:spPr>
          <a:xfrm>
            <a:off x="-37" y="-5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23</xdr:row>
      <xdr:rowOff>209550</xdr:rowOff>
    </xdr:from>
    <xdr:to>
      <xdr:col>16</xdr:col>
      <xdr:colOff>419100</xdr:colOff>
      <xdr:row>25</xdr:row>
      <xdr:rowOff>114300</xdr:rowOff>
    </xdr:to>
    <xdr:grpSp>
      <xdr:nvGrpSpPr>
        <xdr:cNvPr id="40" name="Group 779"/>
        <xdr:cNvGrpSpPr>
          <a:grpSpLocks/>
        </xdr:cNvGrpSpPr>
      </xdr:nvGrpSpPr>
      <xdr:grpSpPr>
        <a:xfrm>
          <a:off x="11077575" y="6124575"/>
          <a:ext cx="304800" cy="361950"/>
          <a:chOff x="-37" y="-619"/>
          <a:chExt cx="28" cy="15846"/>
        </a:xfrm>
        <a:solidFill>
          <a:srgbClr val="FFFFFF"/>
        </a:solidFill>
      </xdr:grpSpPr>
      <xdr:sp>
        <xdr:nvSpPr>
          <xdr:cNvPr id="41" name="Line 780"/>
          <xdr:cNvSpPr>
            <a:spLocks/>
          </xdr:cNvSpPr>
        </xdr:nvSpPr>
        <xdr:spPr>
          <a:xfrm>
            <a:off x="-23" y="114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81"/>
          <xdr:cNvSpPr>
            <a:spLocks/>
          </xdr:cNvSpPr>
        </xdr:nvSpPr>
        <xdr:spPr>
          <a:xfrm>
            <a:off x="-37" y="-6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476250</xdr:colOff>
      <xdr:row>19</xdr:row>
      <xdr:rowOff>180975</xdr:rowOff>
    </xdr:from>
    <xdr:to>
      <xdr:col>70</xdr:col>
      <xdr:colOff>190500</xdr:colOff>
      <xdr:row>20</xdr:row>
      <xdr:rowOff>104775</xdr:rowOff>
    </xdr:to>
    <xdr:sp>
      <xdr:nvSpPr>
        <xdr:cNvPr id="43" name="Line 782"/>
        <xdr:cNvSpPr>
          <a:spLocks/>
        </xdr:cNvSpPr>
      </xdr:nvSpPr>
      <xdr:spPr>
        <a:xfrm flipH="1" flipV="1">
          <a:off x="50901600" y="5181600"/>
          <a:ext cx="6858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190500</xdr:colOff>
      <xdr:row>20</xdr:row>
      <xdr:rowOff>104775</xdr:rowOff>
    </xdr:from>
    <xdr:to>
      <xdr:col>72</xdr:col>
      <xdr:colOff>266700</xdr:colOff>
      <xdr:row>22</xdr:row>
      <xdr:rowOff>114300</xdr:rowOff>
    </xdr:to>
    <xdr:sp>
      <xdr:nvSpPr>
        <xdr:cNvPr id="44" name="Line 783"/>
        <xdr:cNvSpPr>
          <a:spLocks/>
        </xdr:cNvSpPr>
      </xdr:nvSpPr>
      <xdr:spPr>
        <a:xfrm flipH="1" flipV="1">
          <a:off x="51587400" y="5334000"/>
          <a:ext cx="15621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16</xdr:col>
      <xdr:colOff>495300</xdr:colOff>
      <xdr:row>30</xdr:row>
      <xdr:rowOff>209550</xdr:rowOff>
    </xdr:to>
    <xdr:sp>
      <xdr:nvSpPr>
        <xdr:cNvPr id="45" name="Line 792"/>
        <xdr:cNvSpPr>
          <a:spLocks/>
        </xdr:cNvSpPr>
      </xdr:nvSpPr>
      <xdr:spPr>
        <a:xfrm>
          <a:off x="11468100" y="591502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0972800" y="54578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77,302</a:t>
          </a:r>
        </a:p>
      </xdr:txBody>
    </xdr:sp>
    <xdr:clientData/>
  </xdr:oneCellAnchor>
  <xdr:twoCellAnchor>
    <xdr:from>
      <xdr:col>75</xdr:col>
      <xdr:colOff>9525</xdr:colOff>
      <xdr:row>23</xdr:row>
      <xdr:rowOff>209550</xdr:rowOff>
    </xdr:from>
    <xdr:to>
      <xdr:col>75</xdr:col>
      <xdr:colOff>314325</xdr:colOff>
      <xdr:row>25</xdr:row>
      <xdr:rowOff>114300</xdr:rowOff>
    </xdr:to>
    <xdr:grpSp>
      <xdr:nvGrpSpPr>
        <xdr:cNvPr id="47" name="Group 809"/>
        <xdr:cNvGrpSpPr>
          <a:grpSpLocks/>
        </xdr:cNvGrpSpPr>
      </xdr:nvGrpSpPr>
      <xdr:grpSpPr>
        <a:xfrm>
          <a:off x="54892575" y="6124575"/>
          <a:ext cx="304800" cy="361950"/>
          <a:chOff x="-1999" y="-619"/>
          <a:chExt cx="7000" cy="15846"/>
        </a:xfrm>
        <a:solidFill>
          <a:srgbClr val="FFFFFF"/>
        </a:solidFill>
      </xdr:grpSpPr>
      <xdr:sp>
        <xdr:nvSpPr>
          <xdr:cNvPr id="48" name="Line 810"/>
          <xdr:cNvSpPr>
            <a:spLocks/>
          </xdr:cNvSpPr>
        </xdr:nvSpPr>
        <xdr:spPr>
          <a:xfrm>
            <a:off x="1499" y="11475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11"/>
          <xdr:cNvSpPr>
            <a:spLocks/>
          </xdr:cNvSpPr>
        </xdr:nvSpPr>
        <xdr:spPr>
          <a:xfrm>
            <a:off x="-1999" y="-619"/>
            <a:ext cx="70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28</xdr:row>
      <xdr:rowOff>114300</xdr:rowOff>
    </xdr:from>
    <xdr:to>
      <xdr:col>74</xdr:col>
      <xdr:colOff>419100</xdr:colOff>
      <xdr:row>30</xdr:row>
      <xdr:rowOff>28575</xdr:rowOff>
    </xdr:to>
    <xdr:grpSp>
      <xdr:nvGrpSpPr>
        <xdr:cNvPr id="50" name="Group 815"/>
        <xdr:cNvGrpSpPr>
          <a:grpSpLocks/>
        </xdr:cNvGrpSpPr>
      </xdr:nvGrpSpPr>
      <xdr:grpSpPr>
        <a:xfrm>
          <a:off x="54473475" y="7172325"/>
          <a:ext cx="304800" cy="371475"/>
          <a:chOff x="-37" y="-4749"/>
          <a:chExt cx="28" cy="16263"/>
        </a:xfrm>
        <a:solidFill>
          <a:srgbClr val="FFFFFF"/>
        </a:solidFill>
      </xdr:grpSpPr>
      <xdr:sp>
        <xdr:nvSpPr>
          <xdr:cNvPr id="51" name="Line 816"/>
          <xdr:cNvSpPr>
            <a:spLocks/>
          </xdr:cNvSpPr>
        </xdr:nvSpPr>
        <xdr:spPr>
          <a:xfrm flipH="1">
            <a:off x="-23" y="-47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17"/>
          <xdr:cNvSpPr>
            <a:spLocks/>
          </xdr:cNvSpPr>
        </xdr:nvSpPr>
        <xdr:spPr>
          <a:xfrm>
            <a:off x="-37" y="-5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476250</xdr:colOff>
      <xdr:row>32</xdr:row>
      <xdr:rowOff>76200</xdr:rowOff>
    </xdr:from>
    <xdr:to>
      <xdr:col>62</xdr:col>
      <xdr:colOff>0</xdr:colOff>
      <xdr:row>33</xdr:row>
      <xdr:rowOff>152400</xdr:rowOff>
    </xdr:to>
    <xdr:grpSp>
      <xdr:nvGrpSpPr>
        <xdr:cNvPr id="53" name="Group 882"/>
        <xdr:cNvGrpSpPr>
          <a:grpSpLocks/>
        </xdr:cNvGrpSpPr>
      </xdr:nvGrpSpPr>
      <xdr:grpSpPr>
        <a:xfrm>
          <a:off x="29794200" y="8048625"/>
          <a:ext cx="15659100" cy="304800"/>
          <a:chOff x="-1764" y="-13615"/>
          <a:chExt cx="20062" cy="26656"/>
        </a:xfrm>
        <a:solidFill>
          <a:srgbClr val="FFFFFF"/>
        </a:solidFill>
      </xdr:grpSpPr>
      <xdr:sp>
        <xdr:nvSpPr>
          <xdr:cNvPr id="54" name="Rectangle 883"/>
          <xdr:cNvSpPr>
            <a:spLocks/>
          </xdr:cNvSpPr>
        </xdr:nvSpPr>
        <xdr:spPr>
          <a:xfrm>
            <a:off x="-1654" y="-10283"/>
            <a:ext cx="1986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84"/>
          <xdr:cNvSpPr>
            <a:spLocks/>
          </xdr:cNvSpPr>
        </xdr:nvSpPr>
        <xdr:spPr>
          <a:xfrm>
            <a:off x="-1764" y="-13615"/>
            <a:ext cx="2006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85"/>
          <xdr:cNvSpPr>
            <a:spLocks/>
          </xdr:cNvSpPr>
        </xdr:nvSpPr>
        <xdr:spPr>
          <a:xfrm>
            <a:off x="-1764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86"/>
          <xdr:cNvSpPr>
            <a:spLocks/>
          </xdr:cNvSpPr>
        </xdr:nvSpPr>
        <xdr:spPr>
          <a:xfrm>
            <a:off x="1401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87"/>
          <xdr:cNvSpPr>
            <a:spLocks/>
          </xdr:cNvSpPr>
        </xdr:nvSpPr>
        <xdr:spPr>
          <a:xfrm>
            <a:off x="4551" y="-13615"/>
            <a:ext cx="11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88"/>
          <xdr:cNvSpPr>
            <a:spLocks/>
          </xdr:cNvSpPr>
        </xdr:nvSpPr>
        <xdr:spPr>
          <a:xfrm>
            <a:off x="7715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89"/>
          <xdr:cNvSpPr>
            <a:spLocks/>
          </xdr:cNvSpPr>
        </xdr:nvSpPr>
        <xdr:spPr>
          <a:xfrm>
            <a:off x="10880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0"/>
          <xdr:cNvSpPr>
            <a:spLocks/>
          </xdr:cNvSpPr>
        </xdr:nvSpPr>
        <xdr:spPr>
          <a:xfrm>
            <a:off x="14040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91"/>
          <xdr:cNvSpPr>
            <a:spLocks/>
          </xdr:cNvSpPr>
        </xdr:nvSpPr>
        <xdr:spPr>
          <a:xfrm>
            <a:off x="17205" y="-13615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63" name="text 55"/>
        <xdr:cNvSpPr txBox="1">
          <a:spLocks noChangeArrowheads="1"/>
        </xdr:cNvSpPr>
      </xdr:nvSpPr>
      <xdr:spPr>
        <a:xfrm>
          <a:off x="28803600" y="10944225"/>
          <a:ext cx="82486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723900</xdr:colOff>
      <xdr:row>23</xdr:row>
      <xdr:rowOff>209550</xdr:rowOff>
    </xdr:from>
    <xdr:to>
      <xdr:col>16</xdr:col>
      <xdr:colOff>57150</xdr:colOff>
      <xdr:row>25</xdr:row>
      <xdr:rowOff>114300</xdr:rowOff>
    </xdr:to>
    <xdr:grpSp>
      <xdr:nvGrpSpPr>
        <xdr:cNvPr id="64" name="Group 57"/>
        <xdr:cNvGrpSpPr>
          <a:grpSpLocks/>
        </xdr:cNvGrpSpPr>
      </xdr:nvGrpSpPr>
      <xdr:grpSpPr>
        <a:xfrm>
          <a:off x="10725150" y="6124575"/>
          <a:ext cx="304800" cy="361950"/>
          <a:chOff x="-10308" y="-619"/>
          <a:chExt cx="11900" cy="15846"/>
        </a:xfrm>
        <a:solidFill>
          <a:srgbClr val="FFFFFF"/>
        </a:solidFill>
      </xdr:grpSpPr>
      <xdr:sp>
        <xdr:nvSpPr>
          <xdr:cNvPr id="65" name="Line 58"/>
          <xdr:cNvSpPr>
            <a:spLocks/>
          </xdr:cNvSpPr>
        </xdr:nvSpPr>
        <xdr:spPr>
          <a:xfrm>
            <a:off x="-4358" y="11475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9"/>
          <xdr:cNvSpPr>
            <a:spLocks/>
          </xdr:cNvSpPr>
        </xdr:nvSpPr>
        <xdr:spPr>
          <a:xfrm>
            <a:off x="-10308" y="-619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10972800" y="114395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342900</xdr:colOff>
      <xdr:row>28</xdr:row>
      <xdr:rowOff>114300</xdr:rowOff>
    </xdr:from>
    <xdr:to>
      <xdr:col>11</xdr:col>
      <xdr:colOff>647700</xdr:colOff>
      <xdr:row>30</xdr:row>
      <xdr:rowOff>28575</xdr:rowOff>
    </xdr:to>
    <xdr:grpSp>
      <xdr:nvGrpSpPr>
        <xdr:cNvPr id="68" name="Group 66"/>
        <xdr:cNvGrpSpPr>
          <a:grpSpLocks/>
        </xdr:cNvGrpSpPr>
      </xdr:nvGrpSpPr>
      <xdr:grpSpPr>
        <a:xfrm>
          <a:off x="7372350" y="7172325"/>
          <a:ext cx="304800" cy="371475"/>
          <a:chOff x="-58" y="-4749"/>
          <a:chExt cx="28" cy="16263"/>
        </a:xfrm>
        <a:solidFill>
          <a:srgbClr val="FFFFFF"/>
        </a:solidFill>
      </xdr:grpSpPr>
      <xdr:sp>
        <xdr:nvSpPr>
          <xdr:cNvPr id="69" name="Line 67"/>
          <xdr:cNvSpPr>
            <a:spLocks/>
          </xdr:cNvSpPr>
        </xdr:nvSpPr>
        <xdr:spPr>
          <a:xfrm flipH="1">
            <a:off x="-44" y="-47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8"/>
          <xdr:cNvSpPr>
            <a:spLocks/>
          </xdr:cNvSpPr>
        </xdr:nvSpPr>
        <xdr:spPr>
          <a:xfrm>
            <a:off x="-58" y="-5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19</xdr:row>
      <xdr:rowOff>104775</xdr:rowOff>
    </xdr:from>
    <xdr:to>
      <xdr:col>25</xdr:col>
      <xdr:colOff>771525</xdr:colOff>
      <xdr:row>19</xdr:row>
      <xdr:rowOff>171450</xdr:rowOff>
    </xdr:to>
    <xdr:sp>
      <xdr:nvSpPr>
        <xdr:cNvPr id="71" name="Line 83"/>
        <xdr:cNvSpPr>
          <a:spLocks/>
        </xdr:cNvSpPr>
      </xdr:nvSpPr>
      <xdr:spPr>
        <a:xfrm flipV="1">
          <a:off x="17459325" y="51054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742950</xdr:colOff>
      <xdr:row>19</xdr:row>
      <xdr:rowOff>171450</xdr:rowOff>
    </xdr:from>
    <xdr:to>
      <xdr:col>25</xdr:col>
      <xdr:colOff>28575</xdr:colOff>
      <xdr:row>20</xdr:row>
      <xdr:rowOff>114300</xdr:rowOff>
    </xdr:to>
    <xdr:sp>
      <xdr:nvSpPr>
        <xdr:cNvPr id="72" name="Line 84"/>
        <xdr:cNvSpPr>
          <a:spLocks/>
        </xdr:cNvSpPr>
      </xdr:nvSpPr>
      <xdr:spPr>
        <a:xfrm flipV="1">
          <a:off x="16687800" y="5172075"/>
          <a:ext cx="771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752475</xdr:colOff>
      <xdr:row>19</xdr:row>
      <xdr:rowOff>104775</xdr:rowOff>
    </xdr:from>
    <xdr:to>
      <xdr:col>45</xdr:col>
      <xdr:colOff>304800</xdr:colOff>
      <xdr:row>19</xdr:row>
      <xdr:rowOff>104775</xdr:rowOff>
    </xdr:to>
    <xdr:sp>
      <xdr:nvSpPr>
        <xdr:cNvPr id="73" name="Line 85"/>
        <xdr:cNvSpPr>
          <a:spLocks/>
        </xdr:cNvSpPr>
      </xdr:nvSpPr>
      <xdr:spPr>
        <a:xfrm flipV="1">
          <a:off x="18183225" y="5105400"/>
          <a:ext cx="1456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34</xdr:row>
      <xdr:rowOff>114300</xdr:rowOff>
    </xdr:from>
    <xdr:to>
      <xdr:col>63</xdr:col>
      <xdr:colOff>476250</xdr:colOff>
      <xdr:row>36</xdr:row>
      <xdr:rowOff>152400</xdr:rowOff>
    </xdr:to>
    <xdr:sp>
      <xdr:nvSpPr>
        <xdr:cNvPr id="74" name="Line 89"/>
        <xdr:cNvSpPr>
          <a:spLocks/>
        </xdr:cNvSpPr>
      </xdr:nvSpPr>
      <xdr:spPr>
        <a:xfrm flipV="1">
          <a:off x="45691425" y="8543925"/>
          <a:ext cx="752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37</xdr:row>
      <xdr:rowOff>57150</xdr:rowOff>
    </xdr:from>
    <xdr:to>
      <xdr:col>61</xdr:col>
      <xdr:colOff>590550</xdr:colOff>
      <xdr:row>37</xdr:row>
      <xdr:rowOff>114300</xdr:rowOff>
    </xdr:to>
    <xdr:sp>
      <xdr:nvSpPr>
        <xdr:cNvPr id="75" name="Line 90"/>
        <xdr:cNvSpPr>
          <a:spLocks/>
        </xdr:cNvSpPr>
      </xdr:nvSpPr>
      <xdr:spPr>
        <a:xfrm flipV="1">
          <a:off x="44481750" y="9172575"/>
          <a:ext cx="5905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590550</xdr:colOff>
      <xdr:row>36</xdr:row>
      <xdr:rowOff>152400</xdr:rowOff>
    </xdr:from>
    <xdr:to>
      <xdr:col>62</xdr:col>
      <xdr:colOff>238125</xdr:colOff>
      <xdr:row>37</xdr:row>
      <xdr:rowOff>57150</xdr:rowOff>
    </xdr:to>
    <xdr:sp>
      <xdr:nvSpPr>
        <xdr:cNvPr id="76" name="Line 91"/>
        <xdr:cNvSpPr>
          <a:spLocks/>
        </xdr:cNvSpPr>
      </xdr:nvSpPr>
      <xdr:spPr>
        <a:xfrm flipV="1">
          <a:off x="45072300" y="9039225"/>
          <a:ext cx="6191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133350</xdr:colOff>
      <xdr:row>36</xdr:row>
      <xdr:rowOff>47625</xdr:rowOff>
    </xdr:from>
    <xdr:to>
      <xdr:col>68</xdr:col>
      <xdr:colOff>485775</xdr:colOff>
      <xdr:row>36</xdr:row>
      <xdr:rowOff>171450</xdr:rowOff>
    </xdr:to>
    <xdr:sp>
      <xdr:nvSpPr>
        <xdr:cNvPr id="77" name="kreslení 417"/>
        <xdr:cNvSpPr>
          <a:spLocks/>
        </xdr:cNvSpPr>
      </xdr:nvSpPr>
      <xdr:spPr>
        <a:xfrm>
          <a:off x="50044350" y="8934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17</xdr:row>
      <xdr:rowOff>104775</xdr:rowOff>
    </xdr:from>
    <xdr:to>
      <xdr:col>27</xdr:col>
      <xdr:colOff>295275</xdr:colOff>
      <xdr:row>38</xdr:row>
      <xdr:rowOff>114300</xdr:rowOff>
    </xdr:to>
    <xdr:sp>
      <xdr:nvSpPr>
        <xdr:cNvPr id="78" name="Rectangle 103"/>
        <xdr:cNvSpPr>
          <a:spLocks/>
        </xdr:cNvSpPr>
      </xdr:nvSpPr>
      <xdr:spPr>
        <a:xfrm>
          <a:off x="19145250" y="4648200"/>
          <a:ext cx="66675" cy="481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17</xdr:row>
      <xdr:rowOff>104775</xdr:rowOff>
    </xdr:from>
    <xdr:to>
      <xdr:col>27</xdr:col>
      <xdr:colOff>514350</xdr:colOff>
      <xdr:row>17</xdr:row>
      <xdr:rowOff>104775</xdr:rowOff>
    </xdr:to>
    <xdr:sp>
      <xdr:nvSpPr>
        <xdr:cNvPr id="79" name="Line 104"/>
        <xdr:cNvSpPr>
          <a:spLocks/>
        </xdr:cNvSpPr>
      </xdr:nvSpPr>
      <xdr:spPr>
        <a:xfrm flipH="1">
          <a:off x="19211925" y="46482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514350</xdr:colOff>
      <xdr:row>17</xdr:row>
      <xdr:rowOff>57150</xdr:rowOff>
    </xdr:from>
    <xdr:ext cx="47625" cy="95250"/>
    <xdr:sp>
      <xdr:nvSpPr>
        <xdr:cNvPr id="80" name="Rectangle 105"/>
        <xdr:cNvSpPr>
          <a:spLocks/>
        </xdr:cNvSpPr>
      </xdr:nvSpPr>
      <xdr:spPr>
        <a:xfrm>
          <a:off x="19431000" y="4600575"/>
          <a:ext cx="476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295275</xdr:colOff>
      <xdr:row>38</xdr:row>
      <xdr:rowOff>114300</xdr:rowOff>
    </xdr:from>
    <xdr:to>
      <xdr:col>27</xdr:col>
      <xdr:colOff>514350</xdr:colOff>
      <xdr:row>38</xdr:row>
      <xdr:rowOff>114300</xdr:rowOff>
    </xdr:to>
    <xdr:sp>
      <xdr:nvSpPr>
        <xdr:cNvPr id="81" name="Line 108"/>
        <xdr:cNvSpPr>
          <a:spLocks/>
        </xdr:cNvSpPr>
      </xdr:nvSpPr>
      <xdr:spPr>
        <a:xfrm flipH="1">
          <a:off x="19211925" y="9458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514350</xdr:colOff>
      <xdr:row>38</xdr:row>
      <xdr:rowOff>66675</xdr:rowOff>
    </xdr:from>
    <xdr:ext cx="47625" cy="104775"/>
    <xdr:sp>
      <xdr:nvSpPr>
        <xdr:cNvPr id="82" name="Rectangle 109"/>
        <xdr:cNvSpPr>
          <a:spLocks/>
        </xdr:cNvSpPr>
      </xdr:nvSpPr>
      <xdr:spPr>
        <a:xfrm>
          <a:off x="19431000" y="94107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0</xdr:colOff>
      <xdr:row>18</xdr:row>
      <xdr:rowOff>114300</xdr:rowOff>
    </xdr:from>
    <xdr:to>
      <xdr:col>68</xdr:col>
      <xdr:colOff>66675</xdr:colOff>
      <xdr:row>36</xdr:row>
      <xdr:rowOff>123825</xdr:rowOff>
    </xdr:to>
    <xdr:sp>
      <xdr:nvSpPr>
        <xdr:cNvPr id="83" name="Rectangle 119"/>
        <xdr:cNvSpPr>
          <a:spLocks/>
        </xdr:cNvSpPr>
      </xdr:nvSpPr>
      <xdr:spPr>
        <a:xfrm>
          <a:off x="49911000" y="4886325"/>
          <a:ext cx="66675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752475</xdr:colOff>
      <xdr:row>18</xdr:row>
      <xdr:rowOff>114300</xdr:rowOff>
    </xdr:from>
    <xdr:to>
      <xdr:col>68</xdr:col>
      <xdr:colOff>0</xdr:colOff>
      <xdr:row>18</xdr:row>
      <xdr:rowOff>114300</xdr:rowOff>
    </xdr:to>
    <xdr:sp>
      <xdr:nvSpPr>
        <xdr:cNvPr id="84" name="Line 120"/>
        <xdr:cNvSpPr>
          <a:spLocks/>
        </xdr:cNvSpPr>
      </xdr:nvSpPr>
      <xdr:spPr>
        <a:xfrm flipH="1">
          <a:off x="49691925" y="4886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723900</xdr:colOff>
      <xdr:row>18</xdr:row>
      <xdr:rowOff>66675</xdr:rowOff>
    </xdr:from>
    <xdr:ext cx="28575" cy="104775"/>
    <xdr:sp>
      <xdr:nvSpPr>
        <xdr:cNvPr id="85" name="Rectangle 121"/>
        <xdr:cNvSpPr>
          <a:spLocks/>
        </xdr:cNvSpPr>
      </xdr:nvSpPr>
      <xdr:spPr>
        <a:xfrm>
          <a:off x="49663350" y="48387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752475</xdr:colOff>
      <xdr:row>36</xdr:row>
      <xdr:rowOff>123825</xdr:rowOff>
    </xdr:from>
    <xdr:to>
      <xdr:col>68</xdr:col>
      <xdr:colOff>0</xdr:colOff>
      <xdr:row>36</xdr:row>
      <xdr:rowOff>123825</xdr:rowOff>
    </xdr:to>
    <xdr:sp>
      <xdr:nvSpPr>
        <xdr:cNvPr id="86" name="Line 122"/>
        <xdr:cNvSpPr>
          <a:spLocks/>
        </xdr:cNvSpPr>
      </xdr:nvSpPr>
      <xdr:spPr>
        <a:xfrm flipH="1">
          <a:off x="49691925" y="90106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723900</xdr:colOff>
      <xdr:row>36</xdr:row>
      <xdr:rowOff>76200</xdr:rowOff>
    </xdr:from>
    <xdr:ext cx="28575" cy="95250"/>
    <xdr:sp>
      <xdr:nvSpPr>
        <xdr:cNvPr id="87" name="Rectangle 123"/>
        <xdr:cNvSpPr>
          <a:spLocks/>
        </xdr:cNvSpPr>
      </xdr:nvSpPr>
      <xdr:spPr>
        <a:xfrm>
          <a:off x="49663350" y="8963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19050</xdr:colOff>
      <xdr:row>28</xdr:row>
      <xdr:rowOff>114300</xdr:rowOff>
    </xdr:from>
    <xdr:to>
      <xdr:col>75</xdr:col>
      <xdr:colOff>323850</xdr:colOff>
      <xdr:row>30</xdr:row>
      <xdr:rowOff>28575</xdr:rowOff>
    </xdr:to>
    <xdr:grpSp>
      <xdr:nvGrpSpPr>
        <xdr:cNvPr id="88" name="Group 124"/>
        <xdr:cNvGrpSpPr>
          <a:grpSpLocks/>
        </xdr:cNvGrpSpPr>
      </xdr:nvGrpSpPr>
      <xdr:grpSpPr>
        <a:xfrm>
          <a:off x="54902100" y="7172325"/>
          <a:ext cx="304800" cy="371475"/>
          <a:chOff x="-10981" y="-4749"/>
          <a:chExt cx="9016" cy="16263"/>
        </a:xfrm>
        <a:solidFill>
          <a:srgbClr val="FFFFFF"/>
        </a:solidFill>
      </xdr:grpSpPr>
      <xdr:sp>
        <xdr:nvSpPr>
          <xdr:cNvPr id="89" name="Line 125"/>
          <xdr:cNvSpPr>
            <a:spLocks/>
          </xdr:cNvSpPr>
        </xdr:nvSpPr>
        <xdr:spPr>
          <a:xfrm flipH="1">
            <a:off x="-6473" y="-4749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6"/>
          <xdr:cNvSpPr>
            <a:spLocks/>
          </xdr:cNvSpPr>
        </xdr:nvSpPr>
        <xdr:spPr>
          <a:xfrm>
            <a:off x="-10981" y="-578"/>
            <a:ext cx="9016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23</xdr:row>
      <xdr:rowOff>209550</xdr:rowOff>
    </xdr:from>
    <xdr:to>
      <xdr:col>74</xdr:col>
      <xdr:colOff>419100</xdr:colOff>
      <xdr:row>25</xdr:row>
      <xdr:rowOff>114300</xdr:rowOff>
    </xdr:to>
    <xdr:grpSp>
      <xdr:nvGrpSpPr>
        <xdr:cNvPr id="91" name="Group 130"/>
        <xdr:cNvGrpSpPr>
          <a:grpSpLocks/>
        </xdr:cNvGrpSpPr>
      </xdr:nvGrpSpPr>
      <xdr:grpSpPr>
        <a:xfrm>
          <a:off x="54473475" y="6124575"/>
          <a:ext cx="304800" cy="361950"/>
          <a:chOff x="-37" y="-619"/>
          <a:chExt cx="28" cy="15846"/>
        </a:xfrm>
        <a:solidFill>
          <a:srgbClr val="FFFFFF"/>
        </a:solidFill>
      </xdr:grpSpPr>
      <xdr:sp>
        <xdr:nvSpPr>
          <xdr:cNvPr id="92" name="Line 131"/>
          <xdr:cNvSpPr>
            <a:spLocks/>
          </xdr:cNvSpPr>
        </xdr:nvSpPr>
        <xdr:spPr>
          <a:xfrm>
            <a:off x="-23" y="114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2"/>
          <xdr:cNvSpPr>
            <a:spLocks/>
          </xdr:cNvSpPr>
        </xdr:nvSpPr>
        <xdr:spPr>
          <a:xfrm>
            <a:off x="-37" y="-6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23</xdr:row>
      <xdr:rowOff>209550</xdr:rowOff>
    </xdr:from>
    <xdr:to>
      <xdr:col>79</xdr:col>
      <xdr:colOff>647700</xdr:colOff>
      <xdr:row>25</xdr:row>
      <xdr:rowOff>114300</xdr:rowOff>
    </xdr:to>
    <xdr:grpSp>
      <xdr:nvGrpSpPr>
        <xdr:cNvPr id="94" name="Group 136"/>
        <xdr:cNvGrpSpPr>
          <a:grpSpLocks/>
        </xdr:cNvGrpSpPr>
      </xdr:nvGrpSpPr>
      <xdr:grpSpPr>
        <a:xfrm>
          <a:off x="58197750" y="6124575"/>
          <a:ext cx="304800" cy="361950"/>
          <a:chOff x="-58" y="-619"/>
          <a:chExt cx="28" cy="15846"/>
        </a:xfrm>
        <a:solidFill>
          <a:srgbClr val="FFFFFF"/>
        </a:solidFill>
      </xdr:grpSpPr>
      <xdr:sp>
        <xdr:nvSpPr>
          <xdr:cNvPr id="95" name="Line 137"/>
          <xdr:cNvSpPr>
            <a:spLocks/>
          </xdr:cNvSpPr>
        </xdr:nvSpPr>
        <xdr:spPr>
          <a:xfrm>
            <a:off x="-44" y="114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8"/>
          <xdr:cNvSpPr>
            <a:spLocks/>
          </xdr:cNvSpPr>
        </xdr:nvSpPr>
        <xdr:spPr>
          <a:xfrm>
            <a:off x="-58" y="-6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28</xdr:row>
      <xdr:rowOff>114300</xdr:rowOff>
    </xdr:from>
    <xdr:to>
      <xdr:col>74</xdr:col>
      <xdr:colOff>266700</xdr:colOff>
      <xdr:row>31</xdr:row>
      <xdr:rowOff>114300</xdr:rowOff>
    </xdr:to>
    <xdr:sp>
      <xdr:nvSpPr>
        <xdr:cNvPr id="97" name="Line 143"/>
        <xdr:cNvSpPr>
          <a:spLocks/>
        </xdr:cNvSpPr>
      </xdr:nvSpPr>
      <xdr:spPr>
        <a:xfrm flipH="1">
          <a:off x="52406550" y="71723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35</xdr:row>
      <xdr:rowOff>114300</xdr:rowOff>
    </xdr:from>
    <xdr:to>
      <xdr:col>73</xdr:col>
      <xdr:colOff>504825</xdr:colOff>
      <xdr:row>40</xdr:row>
      <xdr:rowOff>171450</xdr:rowOff>
    </xdr:to>
    <xdr:sp>
      <xdr:nvSpPr>
        <xdr:cNvPr id="98" name="Line 144"/>
        <xdr:cNvSpPr>
          <a:spLocks/>
        </xdr:cNvSpPr>
      </xdr:nvSpPr>
      <xdr:spPr>
        <a:xfrm>
          <a:off x="50234850" y="8772525"/>
          <a:ext cx="366712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34</xdr:row>
      <xdr:rowOff>114300</xdr:rowOff>
    </xdr:from>
    <xdr:to>
      <xdr:col>67</xdr:col>
      <xdr:colOff>695325</xdr:colOff>
      <xdr:row>34</xdr:row>
      <xdr:rowOff>209550</xdr:rowOff>
    </xdr:to>
    <xdr:sp>
      <xdr:nvSpPr>
        <xdr:cNvPr id="99" name="Line 145"/>
        <xdr:cNvSpPr>
          <a:spLocks/>
        </xdr:cNvSpPr>
      </xdr:nvSpPr>
      <xdr:spPr>
        <a:xfrm>
          <a:off x="48672750" y="8543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695325</xdr:colOff>
      <xdr:row>34</xdr:row>
      <xdr:rowOff>209550</xdr:rowOff>
    </xdr:from>
    <xdr:to>
      <xdr:col>68</xdr:col>
      <xdr:colOff>323850</xdr:colOff>
      <xdr:row>35</xdr:row>
      <xdr:rowOff>114300</xdr:rowOff>
    </xdr:to>
    <xdr:sp>
      <xdr:nvSpPr>
        <xdr:cNvPr id="100" name="Line 146"/>
        <xdr:cNvSpPr>
          <a:spLocks/>
        </xdr:cNvSpPr>
      </xdr:nvSpPr>
      <xdr:spPr>
        <a:xfrm flipH="1" flipV="1">
          <a:off x="49634775" y="8639175"/>
          <a:ext cx="6000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723900</xdr:colOff>
      <xdr:row>37</xdr:row>
      <xdr:rowOff>114300</xdr:rowOff>
    </xdr:from>
    <xdr:to>
      <xdr:col>61</xdr:col>
      <xdr:colOff>19050</xdr:colOff>
      <xdr:row>37</xdr:row>
      <xdr:rowOff>114300</xdr:rowOff>
    </xdr:to>
    <xdr:sp>
      <xdr:nvSpPr>
        <xdr:cNvPr id="101" name="Line 148"/>
        <xdr:cNvSpPr>
          <a:spLocks/>
        </xdr:cNvSpPr>
      </xdr:nvSpPr>
      <xdr:spPr>
        <a:xfrm flipH="1" flipV="1">
          <a:off x="42233850" y="9229725"/>
          <a:ext cx="226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37</xdr:row>
      <xdr:rowOff>0</xdr:rowOff>
    </xdr:from>
    <xdr:ext cx="514350" cy="228600"/>
    <xdr:sp>
      <xdr:nvSpPr>
        <xdr:cNvPr id="102" name="text 7125"/>
        <xdr:cNvSpPr txBox="1">
          <a:spLocks noChangeArrowheads="1"/>
        </xdr:cNvSpPr>
      </xdr:nvSpPr>
      <xdr:spPr>
        <a:xfrm>
          <a:off x="43224450" y="9115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25</xdr:col>
      <xdr:colOff>628650</xdr:colOff>
      <xdr:row>18</xdr:row>
      <xdr:rowOff>38100</xdr:rowOff>
    </xdr:from>
    <xdr:to>
      <xdr:col>26</xdr:col>
      <xdr:colOff>9525</xdr:colOff>
      <xdr:row>18</xdr:row>
      <xdr:rowOff>161925</xdr:rowOff>
    </xdr:to>
    <xdr:sp>
      <xdr:nvSpPr>
        <xdr:cNvPr id="103" name="kreslení 16"/>
        <xdr:cNvSpPr>
          <a:spLocks/>
        </xdr:cNvSpPr>
      </xdr:nvSpPr>
      <xdr:spPr>
        <a:xfrm>
          <a:off x="18059400" y="4810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35</xdr:row>
      <xdr:rowOff>66675</xdr:rowOff>
    </xdr:from>
    <xdr:to>
      <xdr:col>66</xdr:col>
      <xdr:colOff>390525</xdr:colOff>
      <xdr:row>35</xdr:row>
      <xdr:rowOff>180975</xdr:rowOff>
    </xdr:to>
    <xdr:grpSp>
      <xdr:nvGrpSpPr>
        <xdr:cNvPr id="104" name="Group 155"/>
        <xdr:cNvGrpSpPr>
          <a:grpSpLocks/>
        </xdr:cNvGrpSpPr>
      </xdr:nvGrpSpPr>
      <xdr:grpSpPr>
        <a:xfrm>
          <a:off x="48529875" y="8724900"/>
          <a:ext cx="285750" cy="114300"/>
          <a:chOff x="-37" y="-17"/>
          <a:chExt cx="26" cy="12"/>
        </a:xfrm>
        <a:solidFill>
          <a:srgbClr val="FFFFFF"/>
        </a:solidFill>
      </xdr:grpSpPr>
      <xdr:sp>
        <xdr:nvSpPr>
          <xdr:cNvPr id="105" name="Rectangle 156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7"/>
          <xdr:cNvSpPr>
            <a:spLocks/>
          </xdr:cNvSpPr>
        </xdr:nvSpPr>
        <xdr:spPr>
          <a:xfrm>
            <a:off x="-34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58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</xdr:colOff>
      <xdr:row>32</xdr:row>
      <xdr:rowOff>57150</xdr:rowOff>
    </xdr:from>
    <xdr:to>
      <xdr:col>69</xdr:col>
      <xdr:colOff>209550</xdr:colOff>
      <xdr:row>32</xdr:row>
      <xdr:rowOff>171450</xdr:rowOff>
    </xdr:to>
    <xdr:grpSp>
      <xdr:nvGrpSpPr>
        <xdr:cNvPr id="108" name="Group 159"/>
        <xdr:cNvGrpSpPr>
          <a:grpSpLocks/>
        </xdr:cNvGrpSpPr>
      </xdr:nvGrpSpPr>
      <xdr:grpSpPr>
        <a:xfrm>
          <a:off x="49977675" y="8029575"/>
          <a:ext cx="657225" cy="114300"/>
          <a:chOff x="-7929" y="-18"/>
          <a:chExt cx="13500" cy="12"/>
        </a:xfrm>
        <a:solidFill>
          <a:srgbClr val="FFFFFF"/>
        </a:solidFill>
      </xdr:grpSpPr>
      <xdr:sp>
        <xdr:nvSpPr>
          <xdr:cNvPr id="109" name="Oval 160"/>
          <xdr:cNvSpPr>
            <a:spLocks/>
          </xdr:cNvSpPr>
        </xdr:nvSpPr>
        <xdr:spPr>
          <a:xfrm>
            <a:off x="-792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1"/>
          <xdr:cNvSpPr>
            <a:spLocks/>
          </xdr:cNvSpPr>
        </xdr:nvSpPr>
        <xdr:spPr>
          <a:xfrm>
            <a:off x="28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2"/>
          <xdr:cNvSpPr>
            <a:spLocks/>
          </xdr:cNvSpPr>
        </xdr:nvSpPr>
        <xdr:spPr>
          <a:xfrm>
            <a:off x="-2529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3"/>
          <xdr:cNvSpPr>
            <a:spLocks/>
          </xdr:cNvSpPr>
        </xdr:nvSpPr>
        <xdr:spPr>
          <a:xfrm>
            <a:off x="17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4"/>
          <xdr:cNvSpPr>
            <a:spLocks/>
          </xdr:cNvSpPr>
        </xdr:nvSpPr>
        <xdr:spPr>
          <a:xfrm>
            <a:off x="-522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</xdr:colOff>
      <xdr:row>29</xdr:row>
      <xdr:rowOff>57150</xdr:rowOff>
    </xdr:from>
    <xdr:to>
      <xdr:col>69</xdr:col>
      <xdr:colOff>209550</xdr:colOff>
      <xdr:row>29</xdr:row>
      <xdr:rowOff>171450</xdr:rowOff>
    </xdr:to>
    <xdr:grpSp>
      <xdr:nvGrpSpPr>
        <xdr:cNvPr id="114" name="Group 165"/>
        <xdr:cNvGrpSpPr>
          <a:grpSpLocks/>
        </xdr:cNvGrpSpPr>
      </xdr:nvGrpSpPr>
      <xdr:grpSpPr>
        <a:xfrm>
          <a:off x="49977675" y="7343775"/>
          <a:ext cx="657225" cy="114300"/>
          <a:chOff x="-7929" y="-18"/>
          <a:chExt cx="13500" cy="12"/>
        </a:xfrm>
        <a:solidFill>
          <a:srgbClr val="FFFFFF"/>
        </a:solidFill>
      </xdr:grpSpPr>
      <xdr:sp>
        <xdr:nvSpPr>
          <xdr:cNvPr id="115" name="Oval 166"/>
          <xdr:cNvSpPr>
            <a:spLocks/>
          </xdr:cNvSpPr>
        </xdr:nvSpPr>
        <xdr:spPr>
          <a:xfrm>
            <a:off x="-792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7"/>
          <xdr:cNvSpPr>
            <a:spLocks/>
          </xdr:cNvSpPr>
        </xdr:nvSpPr>
        <xdr:spPr>
          <a:xfrm>
            <a:off x="28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8"/>
          <xdr:cNvSpPr>
            <a:spLocks/>
          </xdr:cNvSpPr>
        </xdr:nvSpPr>
        <xdr:spPr>
          <a:xfrm>
            <a:off x="-2529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9"/>
          <xdr:cNvSpPr>
            <a:spLocks/>
          </xdr:cNvSpPr>
        </xdr:nvSpPr>
        <xdr:spPr>
          <a:xfrm>
            <a:off x="17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70"/>
          <xdr:cNvSpPr>
            <a:spLocks/>
          </xdr:cNvSpPr>
        </xdr:nvSpPr>
        <xdr:spPr>
          <a:xfrm>
            <a:off x="-522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</xdr:colOff>
      <xdr:row>26</xdr:row>
      <xdr:rowOff>57150</xdr:rowOff>
    </xdr:from>
    <xdr:to>
      <xdr:col>69</xdr:col>
      <xdr:colOff>209550</xdr:colOff>
      <xdr:row>26</xdr:row>
      <xdr:rowOff>171450</xdr:rowOff>
    </xdr:to>
    <xdr:grpSp>
      <xdr:nvGrpSpPr>
        <xdr:cNvPr id="120" name="Group 171"/>
        <xdr:cNvGrpSpPr>
          <a:grpSpLocks/>
        </xdr:cNvGrpSpPr>
      </xdr:nvGrpSpPr>
      <xdr:grpSpPr>
        <a:xfrm>
          <a:off x="49977675" y="6657975"/>
          <a:ext cx="657225" cy="114300"/>
          <a:chOff x="-7929" y="-18"/>
          <a:chExt cx="13500" cy="12"/>
        </a:xfrm>
        <a:solidFill>
          <a:srgbClr val="FFFFFF"/>
        </a:solidFill>
      </xdr:grpSpPr>
      <xdr:sp>
        <xdr:nvSpPr>
          <xdr:cNvPr id="121" name="Oval 172"/>
          <xdr:cNvSpPr>
            <a:spLocks/>
          </xdr:cNvSpPr>
        </xdr:nvSpPr>
        <xdr:spPr>
          <a:xfrm>
            <a:off x="-792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3"/>
          <xdr:cNvSpPr>
            <a:spLocks/>
          </xdr:cNvSpPr>
        </xdr:nvSpPr>
        <xdr:spPr>
          <a:xfrm>
            <a:off x="28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4"/>
          <xdr:cNvSpPr>
            <a:spLocks/>
          </xdr:cNvSpPr>
        </xdr:nvSpPr>
        <xdr:spPr>
          <a:xfrm>
            <a:off x="-2529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75"/>
          <xdr:cNvSpPr>
            <a:spLocks/>
          </xdr:cNvSpPr>
        </xdr:nvSpPr>
        <xdr:spPr>
          <a:xfrm>
            <a:off x="17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6"/>
          <xdr:cNvSpPr>
            <a:spLocks/>
          </xdr:cNvSpPr>
        </xdr:nvSpPr>
        <xdr:spPr>
          <a:xfrm>
            <a:off x="-522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</xdr:colOff>
      <xdr:row>23</xdr:row>
      <xdr:rowOff>57150</xdr:rowOff>
    </xdr:from>
    <xdr:to>
      <xdr:col>69</xdr:col>
      <xdr:colOff>209550</xdr:colOff>
      <xdr:row>23</xdr:row>
      <xdr:rowOff>171450</xdr:rowOff>
    </xdr:to>
    <xdr:grpSp>
      <xdr:nvGrpSpPr>
        <xdr:cNvPr id="126" name="Group 177"/>
        <xdr:cNvGrpSpPr>
          <a:grpSpLocks/>
        </xdr:cNvGrpSpPr>
      </xdr:nvGrpSpPr>
      <xdr:grpSpPr>
        <a:xfrm>
          <a:off x="49977675" y="5972175"/>
          <a:ext cx="657225" cy="114300"/>
          <a:chOff x="-7929" y="-18"/>
          <a:chExt cx="13500" cy="12"/>
        </a:xfrm>
        <a:solidFill>
          <a:srgbClr val="FFFFFF"/>
        </a:solidFill>
      </xdr:grpSpPr>
      <xdr:sp>
        <xdr:nvSpPr>
          <xdr:cNvPr id="127" name="Oval 178"/>
          <xdr:cNvSpPr>
            <a:spLocks/>
          </xdr:cNvSpPr>
        </xdr:nvSpPr>
        <xdr:spPr>
          <a:xfrm>
            <a:off x="-792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9"/>
          <xdr:cNvSpPr>
            <a:spLocks/>
          </xdr:cNvSpPr>
        </xdr:nvSpPr>
        <xdr:spPr>
          <a:xfrm>
            <a:off x="28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0"/>
          <xdr:cNvSpPr>
            <a:spLocks/>
          </xdr:cNvSpPr>
        </xdr:nvSpPr>
        <xdr:spPr>
          <a:xfrm>
            <a:off x="-2529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1"/>
          <xdr:cNvSpPr>
            <a:spLocks/>
          </xdr:cNvSpPr>
        </xdr:nvSpPr>
        <xdr:spPr>
          <a:xfrm>
            <a:off x="17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2"/>
          <xdr:cNvSpPr>
            <a:spLocks/>
          </xdr:cNvSpPr>
        </xdr:nvSpPr>
        <xdr:spPr>
          <a:xfrm>
            <a:off x="-522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21</xdr:row>
      <xdr:rowOff>57150</xdr:rowOff>
    </xdr:from>
    <xdr:to>
      <xdr:col>27</xdr:col>
      <xdr:colOff>228600</xdr:colOff>
      <xdr:row>21</xdr:row>
      <xdr:rowOff>171450</xdr:rowOff>
    </xdr:to>
    <xdr:grpSp>
      <xdr:nvGrpSpPr>
        <xdr:cNvPr id="132" name="Group 245"/>
        <xdr:cNvGrpSpPr>
          <a:grpSpLocks/>
        </xdr:cNvGrpSpPr>
      </xdr:nvGrpSpPr>
      <xdr:grpSpPr>
        <a:xfrm>
          <a:off x="18488025" y="5514975"/>
          <a:ext cx="657225" cy="114300"/>
          <a:chOff x="-8289" y="-18"/>
          <a:chExt cx="13500" cy="12"/>
        </a:xfrm>
        <a:solidFill>
          <a:srgbClr val="FFFFFF"/>
        </a:solidFill>
      </xdr:grpSpPr>
      <xdr:sp>
        <xdr:nvSpPr>
          <xdr:cNvPr id="133" name="Oval 246"/>
          <xdr:cNvSpPr>
            <a:spLocks/>
          </xdr:cNvSpPr>
        </xdr:nvSpPr>
        <xdr:spPr>
          <a:xfrm>
            <a:off x="-828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7"/>
          <xdr:cNvSpPr>
            <a:spLocks/>
          </xdr:cNvSpPr>
        </xdr:nvSpPr>
        <xdr:spPr>
          <a:xfrm>
            <a:off x="251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48"/>
          <xdr:cNvSpPr>
            <a:spLocks/>
          </xdr:cNvSpPr>
        </xdr:nvSpPr>
        <xdr:spPr>
          <a:xfrm>
            <a:off x="-288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49"/>
          <xdr:cNvSpPr>
            <a:spLocks/>
          </xdr:cNvSpPr>
        </xdr:nvSpPr>
        <xdr:spPr>
          <a:xfrm>
            <a:off x="-5589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0"/>
          <xdr:cNvSpPr>
            <a:spLocks/>
          </xdr:cNvSpPr>
        </xdr:nvSpPr>
        <xdr:spPr>
          <a:xfrm>
            <a:off x="-18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3</xdr:col>
      <xdr:colOff>876300</xdr:colOff>
      <xdr:row>29</xdr:row>
      <xdr:rowOff>171450</xdr:rowOff>
    </xdr:to>
    <xdr:grpSp>
      <xdr:nvGrpSpPr>
        <xdr:cNvPr id="138" name="Group 264"/>
        <xdr:cNvGrpSpPr>
          <a:grpSpLocks/>
        </xdr:cNvGrpSpPr>
      </xdr:nvGrpSpPr>
      <xdr:grpSpPr>
        <a:xfrm>
          <a:off x="1600200" y="73437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139" name="Line 265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66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67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68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69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70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71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3</xdr:col>
      <xdr:colOff>876300</xdr:colOff>
      <xdr:row>24</xdr:row>
      <xdr:rowOff>171450</xdr:rowOff>
    </xdr:to>
    <xdr:grpSp>
      <xdr:nvGrpSpPr>
        <xdr:cNvPr id="146" name="Group 272"/>
        <xdr:cNvGrpSpPr>
          <a:grpSpLocks/>
        </xdr:cNvGrpSpPr>
      </xdr:nvGrpSpPr>
      <xdr:grpSpPr>
        <a:xfrm>
          <a:off x="1600200" y="62007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147" name="Line 27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7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7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7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7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7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7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24</xdr:row>
      <xdr:rowOff>57150</xdr:rowOff>
    </xdr:from>
    <xdr:to>
      <xdr:col>5</xdr:col>
      <xdr:colOff>323850</xdr:colOff>
      <xdr:row>24</xdr:row>
      <xdr:rowOff>171450</xdr:rowOff>
    </xdr:to>
    <xdr:grpSp>
      <xdr:nvGrpSpPr>
        <xdr:cNvPr id="154" name="Group 280"/>
        <xdr:cNvGrpSpPr>
          <a:grpSpLocks/>
        </xdr:cNvGrpSpPr>
      </xdr:nvGrpSpPr>
      <xdr:grpSpPr>
        <a:xfrm>
          <a:off x="3048000" y="62007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155" name="Rectangle 281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82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83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27</xdr:row>
      <xdr:rowOff>57150</xdr:rowOff>
    </xdr:from>
    <xdr:to>
      <xdr:col>5</xdr:col>
      <xdr:colOff>323850</xdr:colOff>
      <xdr:row>27</xdr:row>
      <xdr:rowOff>171450</xdr:rowOff>
    </xdr:to>
    <xdr:grpSp>
      <xdr:nvGrpSpPr>
        <xdr:cNvPr id="158" name="Group 284"/>
        <xdr:cNvGrpSpPr>
          <a:grpSpLocks/>
        </xdr:cNvGrpSpPr>
      </xdr:nvGrpSpPr>
      <xdr:grpSpPr>
        <a:xfrm>
          <a:off x="3048000" y="68865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159" name="Rectangle 285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86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87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657225</xdr:colOff>
      <xdr:row>26</xdr:row>
      <xdr:rowOff>57150</xdr:rowOff>
    </xdr:from>
    <xdr:to>
      <xdr:col>11</xdr:col>
      <xdr:colOff>942975</xdr:colOff>
      <xdr:row>26</xdr:row>
      <xdr:rowOff>171450</xdr:rowOff>
    </xdr:to>
    <xdr:grpSp>
      <xdr:nvGrpSpPr>
        <xdr:cNvPr id="162" name="Group 288"/>
        <xdr:cNvGrpSpPr>
          <a:grpSpLocks/>
        </xdr:cNvGrpSpPr>
      </xdr:nvGrpSpPr>
      <xdr:grpSpPr>
        <a:xfrm>
          <a:off x="7686675" y="66579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163" name="Rectangle 289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90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91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29</xdr:row>
      <xdr:rowOff>57150</xdr:rowOff>
    </xdr:from>
    <xdr:to>
      <xdr:col>11</xdr:col>
      <xdr:colOff>314325</xdr:colOff>
      <xdr:row>29</xdr:row>
      <xdr:rowOff>171450</xdr:rowOff>
    </xdr:to>
    <xdr:grpSp>
      <xdr:nvGrpSpPr>
        <xdr:cNvPr id="166" name="Group 292"/>
        <xdr:cNvGrpSpPr>
          <a:grpSpLocks/>
        </xdr:cNvGrpSpPr>
      </xdr:nvGrpSpPr>
      <xdr:grpSpPr>
        <a:xfrm>
          <a:off x="7058025" y="7343775"/>
          <a:ext cx="285750" cy="114300"/>
          <a:chOff x="-12684" y="-18"/>
          <a:chExt cx="9802" cy="12"/>
        </a:xfrm>
        <a:solidFill>
          <a:srgbClr val="FFFFFF"/>
        </a:solidFill>
      </xdr:grpSpPr>
      <xdr:sp>
        <xdr:nvSpPr>
          <xdr:cNvPr id="167" name="Rectangle 293"/>
          <xdr:cNvSpPr>
            <a:spLocks/>
          </xdr:cNvSpPr>
        </xdr:nvSpPr>
        <xdr:spPr>
          <a:xfrm>
            <a:off x="-12684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94"/>
          <xdr:cNvSpPr>
            <a:spLocks/>
          </xdr:cNvSpPr>
        </xdr:nvSpPr>
        <xdr:spPr>
          <a:xfrm>
            <a:off x="-11552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95"/>
          <xdr:cNvSpPr>
            <a:spLocks/>
          </xdr:cNvSpPr>
        </xdr:nvSpPr>
        <xdr:spPr>
          <a:xfrm>
            <a:off x="-7406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26</xdr:row>
      <xdr:rowOff>57150</xdr:rowOff>
    </xdr:from>
    <xdr:to>
      <xdr:col>20</xdr:col>
      <xdr:colOff>495300</xdr:colOff>
      <xdr:row>26</xdr:row>
      <xdr:rowOff>171450</xdr:rowOff>
    </xdr:to>
    <xdr:grpSp>
      <xdr:nvGrpSpPr>
        <xdr:cNvPr id="170" name="Group 296"/>
        <xdr:cNvGrpSpPr>
          <a:grpSpLocks/>
        </xdr:cNvGrpSpPr>
      </xdr:nvGrpSpPr>
      <xdr:grpSpPr>
        <a:xfrm>
          <a:off x="14154150" y="6657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71" name="Rectangle 29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9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9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30</xdr:row>
      <xdr:rowOff>57150</xdr:rowOff>
    </xdr:from>
    <xdr:to>
      <xdr:col>20</xdr:col>
      <xdr:colOff>495300</xdr:colOff>
      <xdr:row>30</xdr:row>
      <xdr:rowOff>171450</xdr:rowOff>
    </xdr:to>
    <xdr:grpSp>
      <xdr:nvGrpSpPr>
        <xdr:cNvPr id="174" name="Group 300"/>
        <xdr:cNvGrpSpPr>
          <a:grpSpLocks/>
        </xdr:cNvGrpSpPr>
      </xdr:nvGrpSpPr>
      <xdr:grpSpPr>
        <a:xfrm>
          <a:off x="14154150" y="75723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75" name="Rectangle 30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0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0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33</xdr:row>
      <xdr:rowOff>57150</xdr:rowOff>
    </xdr:from>
    <xdr:to>
      <xdr:col>30</xdr:col>
      <xdr:colOff>295275</xdr:colOff>
      <xdr:row>33</xdr:row>
      <xdr:rowOff>171450</xdr:rowOff>
    </xdr:to>
    <xdr:grpSp>
      <xdr:nvGrpSpPr>
        <xdr:cNvPr id="178" name="Group 304"/>
        <xdr:cNvGrpSpPr>
          <a:grpSpLocks/>
        </xdr:cNvGrpSpPr>
      </xdr:nvGrpSpPr>
      <xdr:grpSpPr>
        <a:xfrm>
          <a:off x="21374100" y="8258175"/>
          <a:ext cx="295275" cy="114300"/>
          <a:chOff x="-1040" y="-18"/>
          <a:chExt cx="11475" cy="12"/>
        </a:xfrm>
        <a:solidFill>
          <a:srgbClr val="FFFFFF"/>
        </a:solidFill>
      </xdr:grpSpPr>
      <xdr:sp>
        <xdr:nvSpPr>
          <xdr:cNvPr id="179" name="Rectangle 305"/>
          <xdr:cNvSpPr>
            <a:spLocks/>
          </xdr:cNvSpPr>
        </xdr:nvSpPr>
        <xdr:spPr>
          <a:xfrm>
            <a:off x="9161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06"/>
          <xdr:cNvSpPr>
            <a:spLocks/>
          </xdr:cNvSpPr>
        </xdr:nvSpPr>
        <xdr:spPr>
          <a:xfrm>
            <a:off x="4061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07"/>
          <xdr:cNvSpPr>
            <a:spLocks/>
          </xdr:cNvSpPr>
        </xdr:nvSpPr>
        <xdr:spPr>
          <a:xfrm>
            <a:off x="-1040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752475</xdr:colOff>
      <xdr:row>33</xdr:row>
      <xdr:rowOff>9525</xdr:rowOff>
    </xdr:from>
    <xdr:to>
      <xdr:col>20</xdr:col>
      <xdr:colOff>0</xdr:colOff>
      <xdr:row>35</xdr:row>
      <xdr:rowOff>0</xdr:rowOff>
    </xdr:to>
    <xdr:grpSp>
      <xdr:nvGrpSpPr>
        <xdr:cNvPr id="182" name="Group 308"/>
        <xdr:cNvGrpSpPr>
          <a:grpSpLocks/>
        </xdr:cNvGrpSpPr>
      </xdr:nvGrpSpPr>
      <xdr:grpSpPr>
        <a:xfrm>
          <a:off x="13725525" y="8210550"/>
          <a:ext cx="219075" cy="447675"/>
          <a:chOff x="-20" y="-3948"/>
          <a:chExt cx="20" cy="24112"/>
        </a:xfrm>
        <a:solidFill>
          <a:srgbClr val="FFFFFF"/>
        </a:solidFill>
      </xdr:grpSpPr>
      <xdr:sp>
        <xdr:nvSpPr>
          <xdr:cNvPr id="183" name="Line 309"/>
          <xdr:cNvSpPr>
            <a:spLocks/>
          </xdr:cNvSpPr>
        </xdr:nvSpPr>
        <xdr:spPr>
          <a:xfrm flipV="1">
            <a:off x="-9" y="11954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310"/>
          <xdr:cNvSpPr>
            <a:spLocks/>
          </xdr:cNvSpPr>
        </xdr:nvSpPr>
        <xdr:spPr>
          <a:xfrm flipV="1">
            <a:off x="-20" y="-3948"/>
            <a:ext cx="20" cy="46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311"/>
          <xdr:cNvSpPr>
            <a:spLocks/>
          </xdr:cNvSpPr>
        </xdr:nvSpPr>
        <xdr:spPr>
          <a:xfrm>
            <a:off x="-14" y="2016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kreslení 1336"/>
          <xdr:cNvSpPr>
            <a:spLocks/>
          </xdr:cNvSpPr>
        </xdr:nvSpPr>
        <xdr:spPr>
          <a:xfrm>
            <a:off x="-16" y="-3436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33</xdr:row>
      <xdr:rowOff>9525</xdr:rowOff>
    </xdr:from>
    <xdr:to>
      <xdr:col>21</xdr:col>
      <xdr:colOff>219075</xdr:colOff>
      <xdr:row>35</xdr:row>
      <xdr:rowOff>0</xdr:rowOff>
    </xdr:to>
    <xdr:grpSp>
      <xdr:nvGrpSpPr>
        <xdr:cNvPr id="187" name="Group 323"/>
        <xdr:cNvGrpSpPr>
          <a:grpSpLocks/>
        </xdr:cNvGrpSpPr>
      </xdr:nvGrpSpPr>
      <xdr:grpSpPr>
        <a:xfrm>
          <a:off x="14458950" y="8210550"/>
          <a:ext cx="219075" cy="447675"/>
          <a:chOff x="-950" y="-3948"/>
          <a:chExt cx="4480" cy="24112"/>
        </a:xfrm>
        <a:solidFill>
          <a:srgbClr val="FFFFFF"/>
        </a:solidFill>
      </xdr:grpSpPr>
      <xdr:sp>
        <xdr:nvSpPr>
          <xdr:cNvPr id="188" name="Line 324"/>
          <xdr:cNvSpPr>
            <a:spLocks/>
          </xdr:cNvSpPr>
        </xdr:nvSpPr>
        <xdr:spPr>
          <a:xfrm flipV="1">
            <a:off x="1513" y="11954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325"/>
          <xdr:cNvSpPr>
            <a:spLocks/>
          </xdr:cNvSpPr>
        </xdr:nvSpPr>
        <xdr:spPr>
          <a:xfrm flipV="1">
            <a:off x="-950" y="-3948"/>
            <a:ext cx="448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326"/>
          <xdr:cNvSpPr>
            <a:spLocks/>
          </xdr:cNvSpPr>
        </xdr:nvSpPr>
        <xdr:spPr>
          <a:xfrm>
            <a:off x="394" y="20164"/>
            <a:ext cx="20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kreslení 1351"/>
          <xdr:cNvSpPr>
            <a:spLocks/>
          </xdr:cNvSpPr>
        </xdr:nvSpPr>
        <xdr:spPr>
          <a:xfrm>
            <a:off x="170" y="-3436"/>
            <a:ext cx="2688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161925</xdr:colOff>
      <xdr:row>33</xdr:row>
      <xdr:rowOff>9525</xdr:rowOff>
    </xdr:from>
    <xdr:to>
      <xdr:col>20</xdr:col>
      <xdr:colOff>381000</xdr:colOff>
      <xdr:row>35</xdr:row>
      <xdr:rowOff>0</xdr:rowOff>
    </xdr:to>
    <xdr:grpSp>
      <xdr:nvGrpSpPr>
        <xdr:cNvPr id="192" name="Group 328"/>
        <xdr:cNvGrpSpPr>
          <a:grpSpLocks/>
        </xdr:cNvGrpSpPr>
      </xdr:nvGrpSpPr>
      <xdr:grpSpPr>
        <a:xfrm>
          <a:off x="14106525" y="8210550"/>
          <a:ext cx="219075" cy="447675"/>
          <a:chOff x="-32" y="-3948"/>
          <a:chExt cx="20" cy="24112"/>
        </a:xfrm>
        <a:solidFill>
          <a:srgbClr val="FFFFFF"/>
        </a:solidFill>
      </xdr:grpSpPr>
      <xdr:sp>
        <xdr:nvSpPr>
          <xdr:cNvPr id="193" name="Line 329"/>
          <xdr:cNvSpPr>
            <a:spLocks/>
          </xdr:cNvSpPr>
        </xdr:nvSpPr>
        <xdr:spPr>
          <a:xfrm flipV="1">
            <a:off x="-21" y="11954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330"/>
          <xdr:cNvSpPr>
            <a:spLocks/>
          </xdr:cNvSpPr>
        </xdr:nvSpPr>
        <xdr:spPr>
          <a:xfrm flipV="1">
            <a:off x="-32" y="-3948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331"/>
          <xdr:cNvSpPr>
            <a:spLocks/>
          </xdr:cNvSpPr>
        </xdr:nvSpPr>
        <xdr:spPr>
          <a:xfrm>
            <a:off x="-26" y="2016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kreslení 1356"/>
          <xdr:cNvSpPr>
            <a:spLocks/>
          </xdr:cNvSpPr>
        </xdr:nvSpPr>
        <xdr:spPr>
          <a:xfrm>
            <a:off x="-27" y="-3436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18</xdr:row>
      <xdr:rowOff>57150</xdr:rowOff>
    </xdr:from>
    <xdr:to>
      <xdr:col>70</xdr:col>
      <xdr:colOff>457200</xdr:colOff>
      <xdr:row>18</xdr:row>
      <xdr:rowOff>171450</xdr:rowOff>
    </xdr:to>
    <xdr:grpSp>
      <xdr:nvGrpSpPr>
        <xdr:cNvPr id="197" name="Group 356"/>
        <xdr:cNvGrpSpPr>
          <a:grpSpLocks/>
        </xdr:cNvGrpSpPr>
      </xdr:nvGrpSpPr>
      <xdr:grpSpPr>
        <a:xfrm>
          <a:off x="51568350" y="4829175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98" name="Rectangle 357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58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5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161925</xdr:colOff>
      <xdr:row>27</xdr:row>
      <xdr:rowOff>47625</xdr:rowOff>
    </xdr:from>
    <xdr:to>
      <xdr:col>74</xdr:col>
      <xdr:colOff>447675</xdr:colOff>
      <xdr:row>27</xdr:row>
      <xdr:rowOff>161925</xdr:rowOff>
    </xdr:to>
    <xdr:grpSp>
      <xdr:nvGrpSpPr>
        <xdr:cNvPr id="201" name="Group 360"/>
        <xdr:cNvGrpSpPr>
          <a:grpSpLocks/>
        </xdr:cNvGrpSpPr>
      </xdr:nvGrpSpPr>
      <xdr:grpSpPr>
        <a:xfrm>
          <a:off x="54530625" y="6877050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202" name="Rectangle 361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62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63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647700</xdr:colOff>
      <xdr:row>24</xdr:row>
      <xdr:rowOff>47625</xdr:rowOff>
    </xdr:from>
    <xdr:to>
      <xdr:col>79</xdr:col>
      <xdr:colOff>952500</xdr:colOff>
      <xdr:row>24</xdr:row>
      <xdr:rowOff>161925</xdr:rowOff>
    </xdr:to>
    <xdr:grpSp>
      <xdr:nvGrpSpPr>
        <xdr:cNvPr id="205" name="Group 364"/>
        <xdr:cNvGrpSpPr>
          <a:grpSpLocks/>
        </xdr:cNvGrpSpPr>
      </xdr:nvGrpSpPr>
      <xdr:grpSpPr>
        <a:xfrm>
          <a:off x="58502550" y="6191250"/>
          <a:ext cx="304800" cy="114300"/>
          <a:chOff x="-30" y="-19"/>
          <a:chExt cx="28" cy="12"/>
        </a:xfrm>
        <a:solidFill>
          <a:srgbClr val="FFFFFF"/>
        </a:solidFill>
      </xdr:grpSpPr>
      <xdr:sp>
        <xdr:nvSpPr>
          <xdr:cNvPr id="206" name="Rectangle 365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66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67"/>
          <xdr:cNvSpPr>
            <a:spLocks/>
          </xdr:cNvSpPr>
        </xdr:nvSpPr>
        <xdr:spPr>
          <a:xfrm>
            <a:off x="-30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26</xdr:row>
      <xdr:rowOff>57150</xdr:rowOff>
    </xdr:from>
    <xdr:to>
      <xdr:col>85</xdr:col>
      <xdr:colOff>885825</xdr:colOff>
      <xdr:row>26</xdr:row>
      <xdr:rowOff>171450</xdr:rowOff>
    </xdr:to>
    <xdr:grpSp>
      <xdr:nvGrpSpPr>
        <xdr:cNvPr id="209" name="Group 372"/>
        <xdr:cNvGrpSpPr>
          <a:grpSpLocks/>
        </xdr:cNvGrpSpPr>
      </xdr:nvGrpSpPr>
      <xdr:grpSpPr>
        <a:xfrm>
          <a:off x="62455425" y="66579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210" name="Rectangle 37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7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29</xdr:row>
      <xdr:rowOff>57150</xdr:rowOff>
    </xdr:from>
    <xdr:to>
      <xdr:col>85</xdr:col>
      <xdr:colOff>885825</xdr:colOff>
      <xdr:row>29</xdr:row>
      <xdr:rowOff>171450</xdr:rowOff>
    </xdr:to>
    <xdr:grpSp>
      <xdr:nvGrpSpPr>
        <xdr:cNvPr id="213" name="Group 376"/>
        <xdr:cNvGrpSpPr>
          <a:grpSpLocks/>
        </xdr:cNvGrpSpPr>
      </xdr:nvGrpSpPr>
      <xdr:grpSpPr>
        <a:xfrm>
          <a:off x="62455425" y="73437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214" name="Rectangle 37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78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24</xdr:row>
      <xdr:rowOff>57150</xdr:rowOff>
    </xdr:from>
    <xdr:to>
      <xdr:col>87</xdr:col>
      <xdr:colOff>914400</xdr:colOff>
      <xdr:row>24</xdr:row>
      <xdr:rowOff>171450</xdr:rowOff>
    </xdr:to>
    <xdr:grpSp>
      <xdr:nvGrpSpPr>
        <xdr:cNvPr id="217" name="Group 380"/>
        <xdr:cNvGrpSpPr>
          <a:grpSpLocks/>
        </xdr:cNvGrpSpPr>
      </xdr:nvGrpSpPr>
      <xdr:grpSpPr>
        <a:xfrm>
          <a:off x="63436500" y="62007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18" name="Line 38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8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8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8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8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86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8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29</xdr:row>
      <xdr:rowOff>57150</xdr:rowOff>
    </xdr:from>
    <xdr:to>
      <xdr:col>87</xdr:col>
      <xdr:colOff>914400</xdr:colOff>
      <xdr:row>29</xdr:row>
      <xdr:rowOff>171450</xdr:rowOff>
    </xdr:to>
    <xdr:grpSp>
      <xdr:nvGrpSpPr>
        <xdr:cNvPr id="225" name="Group 388"/>
        <xdr:cNvGrpSpPr>
          <a:grpSpLocks/>
        </xdr:cNvGrpSpPr>
      </xdr:nvGrpSpPr>
      <xdr:grpSpPr>
        <a:xfrm>
          <a:off x="63436500" y="73437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26" name="Line 38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9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9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9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9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9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31</xdr:row>
      <xdr:rowOff>9525</xdr:rowOff>
    </xdr:from>
    <xdr:to>
      <xdr:col>74</xdr:col>
      <xdr:colOff>361950</xdr:colOff>
      <xdr:row>33</xdr:row>
      <xdr:rowOff>0</xdr:rowOff>
    </xdr:to>
    <xdr:grpSp>
      <xdr:nvGrpSpPr>
        <xdr:cNvPr id="233" name="Group 401"/>
        <xdr:cNvGrpSpPr>
          <a:grpSpLocks/>
        </xdr:cNvGrpSpPr>
      </xdr:nvGrpSpPr>
      <xdr:grpSpPr>
        <a:xfrm>
          <a:off x="54511575" y="7753350"/>
          <a:ext cx="219075" cy="447675"/>
          <a:chOff x="-34" y="-4770"/>
          <a:chExt cx="20" cy="24065"/>
        </a:xfrm>
        <a:solidFill>
          <a:srgbClr val="FFFFFF"/>
        </a:solidFill>
      </xdr:grpSpPr>
      <xdr:sp>
        <xdr:nvSpPr>
          <xdr:cNvPr id="234" name="Line 402"/>
          <xdr:cNvSpPr>
            <a:spLocks/>
          </xdr:cNvSpPr>
        </xdr:nvSpPr>
        <xdr:spPr>
          <a:xfrm flipV="1">
            <a:off x="-23" y="11101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403"/>
          <xdr:cNvSpPr>
            <a:spLocks/>
          </xdr:cNvSpPr>
        </xdr:nvSpPr>
        <xdr:spPr>
          <a:xfrm flipV="1">
            <a:off x="-34" y="-4770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404"/>
          <xdr:cNvSpPr>
            <a:spLocks/>
          </xdr:cNvSpPr>
        </xdr:nvSpPr>
        <xdr:spPr>
          <a:xfrm>
            <a:off x="-27" y="1929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kreslení 1429"/>
          <xdr:cNvSpPr>
            <a:spLocks/>
          </xdr:cNvSpPr>
        </xdr:nvSpPr>
        <xdr:spPr>
          <a:xfrm>
            <a:off x="-29" y="-4259"/>
            <a:ext cx="12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457200</xdr:colOff>
      <xdr:row>16</xdr:row>
      <xdr:rowOff>0</xdr:rowOff>
    </xdr:from>
    <xdr:ext cx="514350" cy="228600"/>
    <xdr:sp>
      <xdr:nvSpPr>
        <xdr:cNvPr id="238" name="text 7125"/>
        <xdr:cNvSpPr txBox="1">
          <a:spLocks noChangeArrowheads="1"/>
        </xdr:cNvSpPr>
      </xdr:nvSpPr>
      <xdr:spPr>
        <a:xfrm>
          <a:off x="36023550" y="4314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45</xdr:col>
      <xdr:colOff>695325</xdr:colOff>
      <xdr:row>19</xdr:row>
      <xdr:rowOff>114300</xdr:rowOff>
    </xdr:from>
    <xdr:to>
      <xdr:col>73</xdr:col>
      <xdr:colOff>504825</xdr:colOff>
      <xdr:row>19</xdr:row>
      <xdr:rowOff>114300</xdr:rowOff>
    </xdr:to>
    <xdr:sp>
      <xdr:nvSpPr>
        <xdr:cNvPr id="239" name="Line 418"/>
        <xdr:cNvSpPr>
          <a:spLocks/>
        </xdr:cNvSpPr>
      </xdr:nvSpPr>
      <xdr:spPr>
        <a:xfrm flipV="1">
          <a:off x="33137475" y="5114925"/>
          <a:ext cx="2076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19</xdr:row>
      <xdr:rowOff>0</xdr:rowOff>
    </xdr:from>
    <xdr:ext cx="514350" cy="228600"/>
    <xdr:sp>
      <xdr:nvSpPr>
        <xdr:cNvPr id="240" name="text 7125"/>
        <xdr:cNvSpPr txBox="1">
          <a:spLocks noChangeArrowheads="1"/>
        </xdr:cNvSpPr>
      </xdr:nvSpPr>
      <xdr:spPr>
        <a:xfrm>
          <a:off x="32670750" y="5000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§</a:t>
          </a:r>
        </a:p>
      </xdr:txBody>
    </xdr:sp>
    <xdr:clientData/>
  </xdr:oneCellAnchor>
  <xdr:oneCellAnchor>
    <xdr:from>
      <xdr:col>45</xdr:col>
      <xdr:colOff>228600</xdr:colOff>
      <xdr:row>34</xdr:row>
      <xdr:rowOff>0</xdr:rowOff>
    </xdr:from>
    <xdr:ext cx="514350" cy="228600"/>
    <xdr:sp>
      <xdr:nvSpPr>
        <xdr:cNvPr id="241" name="text 7125"/>
        <xdr:cNvSpPr txBox="1">
          <a:spLocks noChangeArrowheads="1"/>
        </xdr:cNvSpPr>
      </xdr:nvSpPr>
      <xdr:spPr>
        <a:xfrm>
          <a:off x="32670750" y="8429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29</xdr:col>
      <xdr:colOff>800100</xdr:colOff>
      <xdr:row>37</xdr:row>
      <xdr:rowOff>114300</xdr:rowOff>
    </xdr:from>
    <xdr:to>
      <xdr:col>55</xdr:col>
      <xdr:colOff>752475</xdr:colOff>
      <xdr:row>37</xdr:row>
      <xdr:rowOff>114300</xdr:rowOff>
    </xdr:to>
    <xdr:sp>
      <xdr:nvSpPr>
        <xdr:cNvPr id="242" name="Line 422"/>
        <xdr:cNvSpPr>
          <a:spLocks/>
        </xdr:cNvSpPr>
      </xdr:nvSpPr>
      <xdr:spPr>
        <a:xfrm flipV="1">
          <a:off x="21202650" y="9229725"/>
          <a:ext cx="1957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37</xdr:row>
      <xdr:rowOff>0</xdr:rowOff>
    </xdr:from>
    <xdr:ext cx="514350" cy="228600"/>
    <xdr:sp>
      <xdr:nvSpPr>
        <xdr:cNvPr id="243" name="text 7125"/>
        <xdr:cNvSpPr txBox="1">
          <a:spLocks noChangeArrowheads="1"/>
        </xdr:cNvSpPr>
      </xdr:nvSpPr>
      <xdr:spPr>
        <a:xfrm>
          <a:off x="32670750" y="9115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46</xdr:col>
      <xdr:colOff>0</xdr:colOff>
      <xdr:row>22</xdr:row>
      <xdr:rowOff>114300</xdr:rowOff>
    </xdr:from>
    <xdr:to>
      <xdr:col>72</xdr:col>
      <xdr:colOff>266700</xdr:colOff>
      <xdr:row>22</xdr:row>
      <xdr:rowOff>114300</xdr:rowOff>
    </xdr:to>
    <xdr:sp>
      <xdr:nvSpPr>
        <xdr:cNvPr id="244" name="Line 427"/>
        <xdr:cNvSpPr>
          <a:spLocks/>
        </xdr:cNvSpPr>
      </xdr:nvSpPr>
      <xdr:spPr>
        <a:xfrm flipV="1">
          <a:off x="33413700" y="58007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485775</xdr:colOff>
      <xdr:row>18</xdr:row>
      <xdr:rowOff>66675</xdr:rowOff>
    </xdr:from>
    <xdr:to>
      <xdr:col>27</xdr:col>
      <xdr:colOff>228600</xdr:colOff>
      <xdr:row>18</xdr:row>
      <xdr:rowOff>180975</xdr:rowOff>
    </xdr:to>
    <xdr:grpSp>
      <xdr:nvGrpSpPr>
        <xdr:cNvPr id="245" name="Group 431"/>
        <xdr:cNvGrpSpPr>
          <a:grpSpLocks/>
        </xdr:cNvGrpSpPr>
      </xdr:nvGrpSpPr>
      <xdr:grpSpPr>
        <a:xfrm>
          <a:off x="18888075" y="4838700"/>
          <a:ext cx="257175" cy="114300"/>
          <a:chOff x="-189" y="-17"/>
          <a:chExt cx="5400" cy="12"/>
        </a:xfrm>
        <a:solidFill>
          <a:srgbClr val="FFFFFF"/>
        </a:solidFill>
      </xdr:grpSpPr>
      <xdr:sp>
        <xdr:nvSpPr>
          <xdr:cNvPr id="246" name="Oval 432"/>
          <xdr:cNvSpPr>
            <a:spLocks/>
          </xdr:cNvSpPr>
        </xdr:nvSpPr>
        <xdr:spPr>
          <a:xfrm>
            <a:off x="2511" y="-17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3"/>
          <xdr:cNvSpPr>
            <a:spLocks/>
          </xdr:cNvSpPr>
        </xdr:nvSpPr>
        <xdr:spPr>
          <a:xfrm>
            <a:off x="-189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28</xdr:row>
      <xdr:rowOff>114300</xdr:rowOff>
    </xdr:from>
    <xdr:to>
      <xdr:col>21</xdr:col>
      <xdr:colOff>247650</xdr:colOff>
      <xdr:row>30</xdr:row>
      <xdr:rowOff>28575</xdr:rowOff>
    </xdr:to>
    <xdr:grpSp>
      <xdr:nvGrpSpPr>
        <xdr:cNvPr id="248" name="Group 434"/>
        <xdr:cNvGrpSpPr>
          <a:grpSpLocks/>
        </xdr:cNvGrpSpPr>
      </xdr:nvGrpSpPr>
      <xdr:grpSpPr>
        <a:xfrm>
          <a:off x="14401800" y="7172325"/>
          <a:ext cx="304800" cy="371475"/>
          <a:chOff x="-2070" y="-4749"/>
          <a:chExt cx="6272" cy="16263"/>
        </a:xfrm>
        <a:solidFill>
          <a:srgbClr val="FFFFFF"/>
        </a:solidFill>
      </xdr:grpSpPr>
      <xdr:sp>
        <xdr:nvSpPr>
          <xdr:cNvPr id="249" name="Line 435"/>
          <xdr:cNvSpPr>
            <a:spLocks/>
          </xdr:cNvSpPr>
        </xdr:nvSpPr>
        <xdr:spPr>
          <a:xfrm flipH="1">
            <a:off x="1064" y="-4749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36"/>
          <xdr:cNvSpPr>
            <a:spLocks/>
          </xdr:cNvSpPr>
        </xdr:nvSpPr>
        <xdr:spPr>
          <a:xfrm>
            <a:off x="-2070" y="-578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23</xdr:row>
      <xdr:rowOff>209550</xdr:rowOff>
    </xdr:from>
    <xdr:to>
      <xdr:col>20</xdr:col>
      <xdr:colOff>419100</xdr:colOff>
      <xdr:row>25</xdr:row>
      <xdr:rowOff>114300</xdr:rowOff>
    </xdr:to>
    <xdr:grpSp>
      <xdr:nvGrpSpPr>
        <xdr:cNvPr id="251" name="Group 437"/>
        <xdr:cNvGrpSpPr>
          <a:grpSpLocks/>
        </xdr:cNvGrpSpPr>
      </xdr:nvGrpSpPr>
      <xdr:grpSpPr>
        <a:xfrm>
          <a:off x="14049375" y="6124575"/>
          <a:ext cx="304800" cy="361950"/>
          <a:chOff x="-37" y="-619"/>
          <a:chExt cx="28" cy="15846"/>
        </a:xfrm>
        <a:solidFill>
          <a:srgbClr val="FFFFFF"/>
        </a:solidFill>
      </xdr:grpSpPr>
      <xdr:sp>
        <xdr:nvSpPr>
          <xdr:cNvPr id="252" name="Line 438"/>
          <xdr:cNvSpPr>
            <a:spLocks/>
          </xdr:cNvSpPr>
        </xdr:nvSpPr>
        <xdr:spPr>
          <a:xfrm>
            <a:off x="-23" y="114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9"/>
          <xdr:cNvSpPr>
            <a:spLocks/>
          </xdr:cNvSpPr>
        </xdr:nvSpPr>
        <xdr:spPr>
          <a:xfrm>
            <a:off x="-37" y="-6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114300</xdr:rowOff>
    </xdr:from>
    <xdr:to>
      <xdr:col>23</xdr:col>
      <xdr:colOff>647700</xdr:colOff>
      <xdr:row>33</xdr:row>
      <xdr:rowOff>28575</xdr:rowOff>
    </xdr:to>
    <xdr:grpSp>
      <xdr:nvGrpSpPr>
        <xdr:cNvPr id="254" name="Group 443"/>
        <xdr:cNvGrpSpPr>
          <a:grpSpLocks/>
        </xdr:cNvGrpSpPr>
      </xdr:nvGrpSpPr>
      <xdr:grpSpPr>
        <a:xfrm>
          <a:off x="16287750" y="7858125"/>
          <a:ext cx="304800" cy="371475"/>
          <a:chOff x="-58" y="-4725"/>
          <a:chExt cx="28" cy="16263"/>
        </a:xfrm>
        <a:solidFill>
          <a:srgbClr val="FFFFFF"/>
        </a:solidFill>
      </xdr:grpSpPr>
      <xdr:sp>
        <xdr:nvSpPr>
          <xdr:cNvPr id="255" name="Line 444"/>
          <xdr:cNvSpPr>
            <a:spLocks/>
          </xdr:cNvSpPr>
        </xdr:nvSpPr>
        <xdr:spPr>
          <a:xfrm flipH="1">
            <a:off x="-44" y="-472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5"/>
          <xdr:cNvSpPr>
            <a:spLocks/>
          </xdr:cNvSpPr>
        </xdr:nvSpPr>
        <xdr:spPr>
          <a:xfrm>
            <a:off x="-58" y="-55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20</xdr:row>
      <xdr:rowOff>209550</xdr:rowOff>
    </xdr:from>
    <xdr:to>
      <xdr:col>22</xdr:col>
      <xdr:colOff>419100</xdr:colOff>
      <xdr:row>22</xdr:row>
      <xdr:rowOff>114300</xdr:rowOff>
    </xdr:to>
    <xdr:grpSp>
      <xdr:nvGrpSpPr>
        <xdr:cNvPr id="257" name="Group 446"/>
        <xdr:cNvGrpSpPr>
          <a:grpSpLocks/>
        </xdr:cNvGrpSpPr>
      </xdr:nvGrpSpPr>
      <xdr:grpSpPr>
        <a:xfrm>
          <a:off x="15535275" y="5438775"/>
          <a:ext cx="304800" cy="361950"/>
          <a:chOff x="-37" y="-643"/>
          <a:chExt cx="28" cy="15846"/>
        </a:xfrm>
        <a:solidFill>
          <a:srgbClr val="FFFFFF"/>
        </a:solidFill>
      </xdr:grpSpPr>
      <xdr:sp>
        <xdr:nvSpPr>
          <xdr:cNvPr id="258" name="Line 447"/>
          <xdr:cNvSpPr>
            <a:spLocks/>
          </xdr:cNvSpPr>
        </xdr:nvSpPr>
        <xdr:spPr>
          <a:xfrm>
            <a:off x="-23" y="114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48"/>
          <xdr:cNvSpPr>
            <a:spLocks/>
          </xdr:cNvSpPr>
        </xdr:nvSpPr>
        <xdr:spPr>
          <a:xfrm>
            <a:off x="-37" y="-6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28</xdr:row>
      <xdr:rowOff>114300</xdr:rowOff>
    </xdr:from>
    <xdr:to>
      <xdr:col>23</xdr:col>
      <xdr:colOff>495300</xdr:colOff>
      <xdr:row>31</xdr:row>
      <xdr:rowOff>114300</xdr:rowOff>
    </xdr:to>
    <xdr:sp>
      <xdr:nvSpPr>
        <xdr:cNvPr id="260" name="Line 449"/>
        <xdr:cNvSpPr>
          <a:spLocks/>
        </xdr:cNvSpPr>
      </xdr:nvSpPr>
      <xdr:spPr>
        <a:xfrm>
          <a:off x="14544675" y="7172325"/>
          <a:ext cx="1895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34</xdr:row>
      <xdr:rowOff>114300</xdr:rowOff>
    </xdr:from>
    <xdr:to>
      <xdr:col>26</xdr:col>
      <xdr:colOff>409575</xdr:colOff>
      <xdr:row>36</xdr:row>
      <xdr:rowOff>38100</xdr:rowOff>
    </xdr:to>
    <xdr:grpSp>
      <xdr:nvGrpSpPr>
        <xdr:cNvPr id="261" name="Group 450"/>
        <xdr:cNvGrpSpPr>
          <a:grpSpLocks/>
        </xdr:cNvGrpSpPr>
      </xdr:nvGrpSpPr>
      <xdr:grpSpPr>
        <a:xfrm>
          <a:off x="18497550" y="8543925"/>
          <a:ext cx="304800" cy="381000"/>
          <a:chOff x="-38" y="-4701"/>
          <a:chExt cx="28" cy="16680"/>
        </a:xfrm>
        <a:solidFill>
          <a:srgbClr val="FFFFFF"/>
        </a:solidFill>
      </xdr:grpSpPr>
      <xdr:sp>
        <xdr:nvSpPr>
          <xdr:cNvPr id="262" name="Line 451"/>
          <xdr:cNvSpPr>
            <a:spLocks/>
          </xdr:cNvSpPr>
        </xdr:nvSpPr>
        <xdr:spPr>
          <a:xfrm flipH="1">
            <a:off x="-24" y="-470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52"/>
          <xdr:cNvSpPr>
            <a:spLocks/>
          </xdr:cNvSpPr>
        </xdr:nvSpPr>
        <xdr:spPr>
          <a:xfrm>
            <a:off x="-38" y="-11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34</xdr:row>
      <xdr:rowOff>114300</xdr:rowOff>
    </xdr:from>
    <xdr:to>
      <xdr:col>27</xdr:col>
      <xdr:colOff>809625</xdr:colOff>
      <xdr:row>36</xdr:row>
      <xdr:rowOff>104775</xdr:rowOff>
    </xdr:to>
    <xdr:sp>
      <xdr:nvSpPr>
        <xdr:cNvPr id="264" name="Line 453"/>
        <xdr:cNvSpPr>
          <a:spLocks/>
        </xdr:cNvSpPr>
      </xdr:nvSpPr>
      <xdr:spPr>
        <a:xfrm>
          <a:off x="18649950" y="8543925"/>
          <a:ext cx="1076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37</xdr:row>
      <xdr:rowOff>57150</xdr:rowOff>
    </xdr:from>
    <xdr:to>
      <xdr:col>29</xdr:col>
      <xdr:colOff>800100</xdr:colOff>
      <xdr:row>37</xdr:row>
      <xdr:rowOff>114300</xdr:rowOff>
    </xdr:to>
    <xdr:sp>
      <xdr:nvSpPr>
        <xdr:cNvPr id="265" name="Line 454"/>
        <xdr:cNvSpPr>
          <a:spLocks/>
        </xdr:cNvSpPr>
      </xdr:nvSpPr>
      <xdr:spPr>
        <a:xfrm>
          <a:off x="20554950" y="9172575"/>
          <a:ext cx="647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809625</xdr:colOff>
      <xdr:row>36</xdr:row>
      <xdr:rowOff>104775</xdr:rowOff>
    </xdr:from>
    <xdr:to>
      <xdr:col>29</xdr:col>
      <xdr:colOff>161925</xdr:colOff>
      <xdr:row>37</xdr:row>
      <xdr:rowOff>57150</xdr:rowOff>
    </xdr:to>
    <xdr:sp>
      <xdr:nvSpPr>
        <xdr:cNvPr id="266" name="Line 455"/>
        <xdr:cNvSpPr>
          <a:spLocks/>
        </xdr:cNvSpPr>
      </xdr:nvSpPr>
      <xdr:spPr>
        <a:xfrm>
          <a:off x="19726275" y="8991600"/>
          <a:ext cx="8382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314325</xdr:colOff>
      <xdr:row>33</xdr:row>
      <xdr:rowOff>38100</xdr:rowOff>
    </xdr:from>
    <xdr:to>
      <xdr:col>29</xdr:col>
      <xdr:colOff>666750</xdr:colOff>
      <xdr:row>33</xdr:row>
      <xdr:rowOff>161925</xdr:rowOff>
    </xdr:to>
    <xdr:sp>
      <xdr:nvSpPr>
        <xdr:cNvPr id="267" name="kreslení 16"/>
        <xdr:cNvSpPr>
          <a:spLocks/>
        </xdr:cNvSpPr>
      </xdr:nvSpPr>
      <xdr:spPr>
        <a:xfrm>
          <a:off x="20716875" y="8239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314325</xdr:colOff>
      <xdr:row>36</xdr:row>
      <xdr:rowOff>38100</xdr:rowOff>
    </xdr:from>
    <xdr:to>
      <xdr:col>29</xdr:col>
      <xdr:colOff>666750</xdr:colOff>
      <xdr:row>36</xdr:row>
      <xdr:rowOff>161925</xdr:rowOff>
    </xdr:to>
    <xdr:sp>
      <xdr:nvSpPr>
        <xdr:cNvPr id="268" name="kreslení 16"/>
        <xdr:cNvSpPr>
          <a:spLocks/>
        </xdr:cNvSpPr>
      </xdr:nvSpPr>
      <xdr:spPr>
        <a:xfrm>
          <a:off x="20716875" y="8924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24</xdr:row>
      <xdr:rowOff>57150</xdr:rowOff>
    </xdr:from>
    <xdr:to>
      <xdr:col>27</xdr:col>
      <xdr:colOff>228600</xdr:colOff>
      <xdr:row>24</xdr:row>
      <xdr:rowOff>171450</xdr:rowOff>
    </xdr:to>
    <xdr:grpSp>
      <xdr:nvGrpSpPr>
        <xdr:cNvPr id="269" name="Group 460"/>
        <xdr:cNvGrpSpPr>
          <a:grpSpLocks/>
        </xdr:cNvGrpSpPr>
      </xdr:nvGrpSpPr>
      <xdr:grpSpPr>
        <a:xfrm>
          <a:off x="18488025" y="6200775"/>
          <a:ext cx="657225" cy="114300"/>
          <a:chOff x="-8289" y="-18"/>
          <a:chExt cx="13500" cy="12"/>
        </a:xfrm>
        <a:solidFill>
          <a:srgbClr val="FFFFFF"/>
        </a:solidFill>
      </xdr:grpSpPr>
      <xdr:sp>
        <xdr:nvSpPr>
          <xdr:cNvPr id="270" name="Oval 461"/>
          <xdr:cNvSpPr>
            <a:spLocks/>
          </xdr:cNvSpPr>
        </xdr:nvSpPr>
        <xdr:spPr>
          <a:xfrm>
            <a:off x="-828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62"/>
          <xdr:cNvSpPr>
            <a:spLocks/>
          </xdr:cNvSpPr>
        </xdr:nvSpPr>
        <xdr:spPr>
          <a:xfrm>
            <a:off x="251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63"/>
          <xdr:cNvSpPr>
            <a:spLocks/>
          </xdr:cNvSpPr>
        </xdr:nvSpPr>
        <xdr:spPr>
          <a:xfrm>
            <a:off x="-288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64"/>
          <xdr:cNvSpPr>
            <a:spLocks/>
          </xdr:cNvSpPr>
        </xdr:nvSpPr>
        <xdr:spPr>
          <a:xfrm>
            <a:off x="-5589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65"/>
          <xdr:cNvSpPr>
            <a:spLocks/>
          </xdr:cNvSpPr>
        </xdr:nvSpPr>
        <xdr:spPr>
          <a:xfrm>
            <a:off x="-18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27</xdr:row>
      <xdr:rowOff>57150</xdr:rowOff>
    </xdr:from>
    <xdr:to>
      <xdr:col>27</xdr:col>
      <xdr:colOff>228600</xdr:colOff>
      <xdr:row>27</xdr:row>
      <xdr:rowOff>171450</xdr:rowOff>
    </xdr:to>
    <xdr:grpSp>
      <xdr:nvGrpSpPr>
        <xdr:cNvPr id="275" name="Group 466"/>
        <xdr:cNvGrpSpPr>
          <a:grpSpLocks/>
        </xdr:cNvGrpSpPr>
      </xdr:nvGrpSpPr>
      <xdr:grpSpPr>
        <a:xfrm>
          <a:off x="18488025" y="6886575"/>
          <a:ext cx="657225" cy="114300"/>
          <a:chOff x="-8289" y="-18"/>
          <a:chExt cx="13500" cy="12"/>
        </a:xfrm>
        <a:solidFill>
          <a:srgbClr val="FFFFFF"/>
        </a:solidFill>
      </xdr:grpSpPr>
      <xdr:sp>
        <xdr:nvSpPr>
          <xdr:cNvPr id="276" name="Oval 467"/>
          <xdr:cNvSpPr>
            <a:spLocks/>
          </xdr:cNvSpPr>
        </xdr:nvSpPr>
        <xdr:spPr>
          <a:xfrm>
            <a:off x="-828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68"/>
          <xdr:cNvSpPr>
            <a:spLocks/>
          </xdr:cNvSpPr>
        </xdr:nvSpPr>
        <xdr:spPr>
          <a:xfrm>
            <a:off x="251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9"/>
          <xdr:cNvSpPr>
            <a:spLocks/>
          </xdr:cNvSpPr>
        </xdr:nvSpPr>
        <xdr:spPr>
          <a:xfrm>
            <a:off x="-288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70"/>
          <xdr:cNvSpPr>
            <a:spLocks/>
          </xdr:cNvSpPr>
        </xdr:nvSpPr>
        <xdr:spPr>
          <a:xfrm>
            <a:off x="-5589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71"/>
          <xdr:cNvSpPr>
            <a:spLocks/>
          </xdr:cNvSpPr>
        </xdr:nvSpPr>
        <xdr:spPr>
          <a:xfrm>
            <a:off x="-18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30</xdr:row>
      <xdr:rowOff>57150</xdr:rowOff>
    </xdr:from>
    <xdr:to>
      <xdr:col>27</xdr:col>
      <xdr:colOff>228600</xdr:colOff>
      <xdr:row>30</xdr:row>
      <xdr:rowOff>171450</xdr:rowOff>
    </xdr:to>
    <xdr:grpSp>
      <xdr:nvGrpSpPr>
        <xdr:cNvPr id="281" name="Group 472"/>
        <xdr:cNvGrpSpPr>
          <a:grpSpLocks/>
        </xdr:cNvGrpSpPr>
      </xdr:nvGrpSpPr>
      <xdr:grpSpPr>
        <a:xfrm>
          <a:off x="18488025" y="7572375"/>
          <a:ext cx="657225" cy="114300"/>
          <a:chOff x="-8289" y="-18"/>
          <a:chExt cx="13500" cy="12"/>
        </a:xfrm>
        <a:solidFill>
          <a:srgbClr val="FFFFFF"/>
        </a:solidFill>
      </xdr:grpSpPr>
      <xdr:sp>
        <xdr:nvSpPr>
          <xdr:cNvPr id="282" name="Oval 473"/>
          <xdr:cNvSpPr>
            <a:spLocks/>
          </xdr:cNvSpPr>
        </xdr:nvSpPr>
        <xdr:spPr>
          <a:xfrm>
            <a:off x="-828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74"/>
          <xdr:cNvSpPr>
            <a:spLocks/>
          </xdr:cNvSpPr>
        </xdr:nvSpPr>
        <xdr:spPr>
          <a:xfrm>
            <a:off x="251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75"/>
          <xdr:cNvSpPr>
            <a:spLocks/>
          </xdr:cNvSpPr>
        </xdr:nvSpPr>
        <xdr:spPr>
          <a:xfrm>
            <a:off x="-288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76"/>
          <xdr:cNvSpPr>
            <a:spLocks/>
          </xdr:cNvSpPr>
        </xdr:nvSpPr>
        <xdr:spPr>
          <a:xfrm>
            <a:off x="-5589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77"/>
          <xdr:cNvSpPr>
            <a:spLocks/>
          </xdr:cNvSpPr>
        </xdr:nvSpPr>
        <xdr:spPr>
          <a:xfrm>
            <a:off x="-18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295275</xdr:colOff>
      <xdr:row>36</xdr:row>
      <xdr:rowOff>171450</xdr:rowOff>
    </xdr:to>
    <xdr:grpSp>
      <xdr:nvGrpSpPr>
        <xdr:cNvPr id="287" name="Group 478"/>
        <xdr:cNvGrpSpPr>
          <a:grpSpLocks/>
        </xdr:cNvGrpSpPr>
      </xdr:nvGrpSpPr>
      <xdr:grpSpPr>
        <a:xfrm>
          <a:off x="21374100" y="8943975"/>
          <a:ext cx="295275" cy="114300"/>
          <a:chOff x="-1040" y="-18"/>
          <a:chExt cx="11475" cy="12"/>
        </a:xfrm>
        <a:solidFill>
          <a:srgbClr val="FFFFFF"/>
        </a:solidFill>
      </xdr:grpSpPr>
      <xdr:sp>
        <xdr:nvSpPr>
          <xdr:cNvPr id="288" name="Rectangle 479"/>
          <xdr:cNvSpPr>
            <a:spLocks/>
          </xdr:cNvSpPr>
        </xdr:nvSpPr>
        <xdr:spPr>
          <a:xfrm>
            <a:off x="9161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80"/>
          <xdr:cNvSpPr>
            <a:spLocks/>
          </xdr:cNvSpPr>
        </xdr:nvSpPr>
        <xdr:spPr>
          <a:xfrm>
            <a:off x="4061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81"/>
          <xdr:cNvSpPr>
            <a:spLocks/>
          </xdr:cNvSpPr>
        </xdr:nvSpPr>
        <xdr:spPr>
          <a:xfrm>
            <a:off x="-1040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180975</xdr:colOff>
      <xdr:row>17</xdr:row>
      <xdr:rowOff>219075</xdr:rowOff>
    </xdr:from>
    <xdr:to>
      <xdr:col>46</xdr:col>
      <xdr:colOff>495300</xdr:colOff>
      <xdr:row>19</xdr:row>
      <xdr:rowOff>114300</xdr:rowOff>
    </xdr:to>
    <xdr:grpSp>
      <xdr:nvGrpSpPr>
        <xdr:cNvPr id="291" name="Group 482"/>
        <xdr:cNvGrpSpPr>
          <a:grpSpLocks/>
        </xdr:cNvGrpSpPr>
      </xdr:nvGrpSpPr>
      <xdr:grpSpPr>
        <a:xfrm>
          <a:off x="33594675" y="4762500"/>
          <a:ext cx="304800" cy="352425"/>
          <a:chOff x="-44" y="-250"/>
          <a:chExt cx="28" cy="15429"/>
        </a:xfrm>
        <a:solidFill>
          <a:srgbClr val="FFFFFF"/>
        </a:solidFill>
      </xdr:grpSpPr>
      <xdr:sp>
        <xdr:nvSpPr>
          <xdr:cNvPr id="292" name="Line 483"/>
          <xdr:cNvSpPr>
            <a:spLocks/>
          </xdr:cNvSpPr>
        </xdr:nvSpPr>
        <xdr:spPr>
          <a:xfrm>
            <a:off x="-30" y="1184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84"/>
          <xdr:cNvSpPr>
            <a:spLocks/>
          </xdr:cNvSpPr>
        </xdr:nvSpPr>
        <xdr:spPr>
          <a:xfrm>
            <a:off x="-44" y="-25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647700</xdr:colOff>
      <xdr:row>27</xdr:row>
      <xdr:rowOff>47625</xdr:rowOff>
    </xdr:from>
    <xdr:to>
      <xdr:col>79</xdr:col>
      <xdr:colOff>952500</xdr:colOff>
      <xdr:row>27</xdr:row>
      <xdr:rowOff>161925</xdr:rowOff>
    </xdr:to>
    <xdr:grpSp>
      <xdr:nvGrpSpPr>
        <xdr:cNvPr id="294" name="Group 485"/>
        <xdr:cNvGrpSpPr>
          <a:grpSpLocks/>
        </xdr:cNvGrpSpPr>
      </xdr:nvGrpSpPr>
      <xdr:grpSpPr>
        <a:xfrm>
          <a:off x="58502550" y="6877050"/>
          <a:ext cx="304800" cy="114300"/>
          <a:chOff x="-30" y="-19"/>
          <a:chExt cx="28" cy="12"/>
        </a:xfrm>
        <a:solidFill>
          <a:srgbClr val="FFFFFF"/>
        </a:solidFill>
      </xdr:grpSpPr>
      <xdr:sp>
        <xdr:nvSpPr>
          <xdr:cNvPr id="295" name="Rectangle 486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87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88"/>
          <xdr:cNvSpPr>
            <a:spLocks/>
          </xdr:cNvSpPr>
        </xdr:nvSpPr>
        <xdr:spPr>
          <a:xfrm>
            <a:off x="-30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28</xdr:row>
      <xdr:rowOff>114300</xdr:rowOff>
    </xdr:from>
    <xdr:to>
      <xdr:col>79</xdr:col>
      <xdr:colOff>647700</xdr:colOff>
      <xdr:row>30</xdr:row>
      <xdr:rowOff>28575</xdr:rowOff>
    </xdr:to>
    <xdr:grpSp>
      <xdr:nvGrpSpPr>
        <xdr:cNvPr id="298" name="Group 489"/>
        <xdr:cNvGrpSpPr>
          <a:grpSpLocks/>
        </xdr:cNvGrpSpPr>
      </xdr:nvGrpSpPr>
      <xdr:grpSpPr>
        <a:xfrm>
          <a:off x="58197750" y="7172325"/>
          <a:ext cx="304800" cy="371475"/>
          <a:chOff x="-58" y="-4749"/>
          <a:chExt cx="28" cy="16263"/>
        </a:xfrm>
        <a:solidFill>
          <a:srgbClr val="FFFFFF"/>
        </a:solidFill>
      </xdr:grpSpPr>
      <xdr:sp>
        <xdr:nvSpPr>
          <xdr:cNvPr id="299" name="Line 490"/>
          <xdr:cNvSpPr>
            <a:spLocks/>
          </xdr:cNvSpPr>
        </xdr:nvSpPr>
        <xdr:spPr>
          <a:xfrm flipH="1">
            <a:off x="-44" y="-47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91"/>
          <xdr:cNvSpPr>
            <a:spLocks/>
          </xdr:cNvSpPr>
        </xdr:nvSpPr>
        <xdr:spPr>
          <a:xfrm>
            <a:off x="-58" y="-5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31</xdr:row>
      <xdr:rowOff>114300</xdr:rowOff>
    </xdr:from>
    <xdr:to>
      <xdr:col>71</xdr:col>
      <xdr:colOff>647700</xdr:colOff>
      <xdr:row>33</xdr:row>
      <xdr:rowOff>28575</xdr:rowOff>
    </xdr:to>
    <xdr:grpSp>
      <xdr:nvGrpSpPr>
        <xdr:cNvPr id="301" name="Group 492"/>
        <xdr:cNvGrpSpPr>
          <a:grpSpLocks/>
        </xdr:cNvGrpSpPr>
      </xdr:nvGrpSpPr>
      <xdr:grpSpPr>
        <a:xfrm>
          <a:off x="52254150" y="7858125"/>
          <a:ext cx="304800" cy="371475"/>
          <a:chOff x="-58" y="-4725"/>
          <a:chExt cx="28" cy="16263"/>
        </a:xfrm>
        <a:solidFill>
          <a:srgbClr val="FFFFFF"/>
        </a:solidFill>
      </xdr:grpSpPr>
      <xdr:sp>
        <xdr:nvSpPr>
          <xdr:cNvPr id="302" name="Line 493"/>
          <xdr:cNvSpPr>
            <a:spLocks/>
          </xdr:cNvSpPr>
        </xdr:nvSpPr>
        <xdr:spPr>
          <a:xfrm flipH="1">
            <a:off x="-44" y="-472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94"/>
          <xdr:cNvSpPr>
            <a:spLocks/>
          </xdr:cNvSpPr>
        </xdr:nvSpPr>
        <xdr:spPr>
          <a:xfrm>
            <a:off x="-58" y="-55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20</xdr:row>
      <xdr:rowOff>209550</xdr:rowOff>
    </xdr:from>
    <xdr:to>
      <xdr:col>72</xdr:col>
      <xdr:colOff>419100</xdr:colOff>
      <xdr:row>22</xdr:row>
      <xdr:rowOff>114300</xdr:rowOff>
    </xdr:to>
    <xdr:grpSp>
      <xdr:nvGrpSpPr>
        <xdr:cNvPr id="304" name="Group 495"/>
        <xdr:cNvGrpSpPr>
          <a:grpSpLocks/>
        </xdr:cNvGrpSpPr>
      </xdr:nvGrpSpPr>
      <xdr:grpSpPr>
        <a:xfrm>
          <a:off x="52987575" y="5438775"/>
          <a:ext cx="304800" cy="361950"/>
          <a:chOff x="-37" y="-643"/>
          <a:chExt cx="28" cy="15846"/>
        </a:xfrm>
        <a:solidFill>
          <a:srgbClr val="FFFFFF"/>
        </a:solidFill>
      </xdr:grpSpPr>
      <xdr:sp>
        <xdr:nvSpPr>
          <xdr:cNvPr id="305" name="Line 496"/>
          <xdr:cNvSpPr>
            <a:spLocks/>
          </xdr:cNvSpPr>
        </xdr:nvSpPr>
        <xdr:spPr>
          <a:xfrm>
            <a:off x="-23" y="114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97"/>
          <xdr:cNvSpPr>
            <a:spLocks/>
          </xdr:cNvSpPr>
        </xdr:nvSpPr>
        <xdr:spPr>
          <a:xfrm>
            <a:off x="-37" y="-6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17</xdr:row>
      <xdr:rowOff>219075</xdr:rowOff>
    </xdr:from>
    <xdr:to>
      <xdr:col>68</xdr:col>
      <xdr:colOff>409575</xdr:colOff>
      <xdr:row>19</xdr:row>
      <xdr:rowOff>114300</xdr:rowOff>
    </xdr:to>
    <xdr:grpSp>
      <xdr:nvGrpSpPr>
        <xdr:cNvPr id="307" name="Group 498"/>
        <xdr:cNvGrpSpPr>
          <a:grpSpLocks/>
        </xdr:cNvGrpSpPr>
      </xdr:nvGrpSpPr>
      <xdr:grpSpPr>
        <a:xfrm>
          <a:off x="50006250" y="4762500"/>
          <a:ext cx="304800" cy="352425"/>
          <a:chOff x="-38" y="-250"/>
          <a:chExt cx="28" cy="15429"/>
        </a:xfrm>
        <a:solidFill>
          <a:srgbClr val="FFFFFF"/>
        </a:solidFill>
      </xdr:grpSpPr>
      <xdr:sp>
        <xdr:nvSpPr>
          <xdr:cNvPr id="308" name="Line 499"/>
          <xdr:cNvSpPr>
            <a:spLocks/>
          </xdr:cNvSpPr>
        </xdr:nvSpPr>
        <xdr:spPr>
          <a:xfrm>
            <a:off x="-24" y="1184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00"/>
          <xdr:cNvSpPr>
            <a:spLocks/>
          </xdr:cNvSpPr>
        </xdr:nvSpPr>
        <xdr:spPr>
          <a:xfrm>
            <a:off x="-38" y="-25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0</xdr:colOff>
      <xdr:row>31</xdr:row>
      <xdr:rowOff>9525</xdr:rowOff>
    </xdr:from>
    <xdr:to>
      <xdr:col>75</xdr:col>
      <xdr:colOff>219075</xdr:colOff>
      <xdr:row>33</xdr:row>
      <xdr:rowOff>0</xdr:rowOff>
    </xdr:to>
    <xdr:grpSp>
      <xdr:nvGrpSpPr>
        <xdr:cNvPr id="310" name="Group 505"/>
        <xdr:cNvGrpSpPr>
          <a:grpSpLocks/>
        </xdr:cNvGrpSpPr>
      </xdr:nvGrpSpPr>
      <xdr:grpSpPr>
        <a:xfrm>
          <a:off x="54883050" y="7753350"/>
          <a:ext cx="219075" cy="447675"/>
          <a:chOff x="1412" y="-4770"/>
          <a:chExt cx="4500" cy="24065"/>
        </a:xfrm>
        <a:solidFill>
          <a:srgbClr val="FFFFFF"/>
        </a:solidFill>
      </xdr:grpSpPr>
      <xdr:sp>
        <xdr:nvSpPr>
          <xdr:cNvPr id="311" name="Line 506"/>
          <xdr:cNvSpPr>
            <a:spLocks/>
          </xdr:cNvSpPr>
        </xdr:nvSpPr>
        <xdr:spPr>
          <a:xfrm flipV="1">
            <a:off x="3886" y="11101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507"/>
          <xdr:cNvSpPr>
            <a:spLocks/>
          </xdr:cNvSpPr>
        </xdr:nvSpPr>
        <xdr:spPr>
          <a:xfrm flipV="1">
            <a:off x="1412" y="-4770"/>
            <a:ext cx="450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508"/>
          <xdr:cNvSpPr>
            <a:spLocks/>
          </xdr:cNvSpPr>
        </xdr:nvSpPr>
        <xdr:spPr>
          <a:xfrm>
            <a:off x="2762" y="19295"/>
            <a:ext cx="20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kreslení 1533"/>
          <xdr:cNvSpPr>
            <a:spLocks/>
          </xdr:cNvSpPr>
        </xdr:nvSpPr>
        <xdr:spPr>
          <a:xfrm>
            <a:off x="2537" y="-4259"/>
            <a:ext cx="2700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752475</xdr:colOff>
      <xdr:row>31</xdr:row>
      <xdr:rowOff>9525</xdr:rowOff>
    </xdr:from>
    <xdr:to>
      <xdr:col>74</xdr:col>
      <xdr:colOff>0</xdr:colOff>
      <xdr:row>33</xdr:row>
      <xdr:rowOff>0</xdr:rowOff>
    </xdr:to>
    <xdr:grpSp>
      <xdr:nvGrpSpPr>
        <xdr:cNvPr id="315" name="Group 510"/>
        <xdr:cNvGrpSpPr>
          <a:grpSpLocks/>
        </xdr:cNvGrpSpPr>
      </xdr:nvGrpSpPr>
      <xdr:grpSpPr>
        <a:xfrm>
          <a:off x="54149625" y="7753350"/>
          <a:ext cx="219075" cy="447675"/>
          <a:chOff x="-20" y="-4770"/>
          <a:chExt cx="20" cy="24065"/>
        </a:xfrm>
        <a:solidFill>
          <a:srgbClr val="FFFFFF"/>
        </a:solidFill>
      </xdr:grpSpPr>
      <xdr:sp>
        <xdr:nvSpPr>
          <xdr:cNvPr id="316" name="Line 511"/>
          <xdr:cNvSpPr>
            <a:spLocks/>
          </xdr:cNvSpPr>
        </xdr:nvSpPr>
        <xdr:spPr>
          <a:xfrm flipV="1">
            <a:off x="-9" y="11101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512"/>
          <xdr:cNvSpPr>
            <a:spLocks/>
          </xdr:cNvSpPr>
        </xdr:nvSpPr>
        <xdr:spPr>
          <a:xfrm flipV="1">
            <a:off x="-20" y="-4770"/>
            <a:ext cx="20" cy="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513"/>
          <xdr:cNvSpPr>
            <a:spLocks/>
          </xdr:cNvSpPr>
        </xdr:nvSpPr>
        <xdr:spPr>
          <a:xfrm>
            <a:off x="-14" y="1929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kreslení 1538"/>
          <xdr:cNvSpPr>
            <a:spLocks/>
          </xdr:cNvSpPr>
        </xdr:nvSpPr>
        <xdr:spPr>
          <a:xfrm>
            <a:off x="-16" y="-4259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35</xdr:row>
      <xdr:rowOff>0</xdr:rowOff>
    </xdr:from>
    <xdr:to>
      <xdr:col>69</xdr:col>
      <xdr:colOff>371475</xdr:colOff>
      <xdr:row>35</xdr:row>
      <xdr:rowOff>123825</xdr:rowOff>
    </xdr:to>
    <xdr:sp>
      <xdr:nvSpPr>
        <xdr:cNvPr id="320" name="kreslení 16"/>
        <xdr:cNvSpPr>
          <a:spLocks/>
        </xdr:cNvSpPr>
      </xdr:nvSpPr>
      <xdr:spPr>
        <a:xfrm>
          <a:off x="50444400" y="8658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457200</xdr:colOff>
      <xdr:row>19</xdr:row>
      <xdr:rowOff>0</xdr:rowOff>
    </xdr:from>
    <xdr:ext cx="514350" cy="228600"/>
    <xdr:sp>
      <xdr:nvSpPr>
        <xdr:cNvPr id="321" name="text 7125"/>
        <xdr:cNvSpPr txBox="1">
          <a:spLocks noChangeArrowheads="1"/>
        </xdr:cNvSpPr>
      </xdr:nvSpPr>
      <xdr:spPr>
        <a:xfrm>
          <a:off x="52368450" y="5000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a*</a:t>
          </a:r>
        </a:p>
      </xdr:txBody>
    </xdr:sp>
    <xdr:clientData/>
  </xdr:oneCellAnchor>
  <xdr:twoCellAnchor>
    <xdr:from>
      <xdr:col>46</xdr:col>
      <xdr:colOff>342900</xdr:colOff>
      <xdr:row>17</xdr:row>
      <xdr:rowOff>66675</xdr:rowOff>
    </xdr:from>
    <xdr:to>
      <xdr:col>47</xdr:col>
      <xdr:colOff>447675</xdr:colOff>
      <xdr:row>19</xdr:row>
      <xdr:rowOff>114300</xdr:rowOff>
    </xdr:to>
    <xdr:sp>
      <xdr:nvSpPr>
        <xdr:cNvPr id="322" name="Line 518"/>
        <xdr:cNvSpPr>
          <a:spLocks/>
        </xdr:cNvSpPr>
      </xdr:nvSpPr>
      <xdr:spPr>
        <a:xfrm flipV="1">
          <a:off x="33756600" y="4610100"/>
          <a:ext cx="7715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16</xdr:row>
      <xdr:rowOff>114300</xdr:rowOff>
    </xdr:from>
    <xdr:to>
      <xdr:col>49</xdr:col>
      <xdr:colOff>66675</xdr:colOff>
      <xdr:row>16</xdr:row>
      <xdr:rowOff>161925</xdr:rowOff>
    </xdr:to>
    <xdr:sp>
      <xdr:nvSpPr>
        <xdr:cNvPr id="323" name="Line 519"/>
        <xdr:cNvSpPr>
          <a:spLocks/>
        </xdr:cNvSpPr>
      </xdr:nvSpPr>
      <xdr:spPr>
        <a:xfrm flipV="1">
          <a:off x="35061525" y="4429125"/>
          <a:ext cx="571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438150</xdr:colOff>
      <xdr:row>16</xdr:row>
      <xdr:rowOff>161925</xdr:rowOff>
    </xdr:from>
    <xdr:to>
      <xdr:col>48</xdr:col>
      <xdr:colOff>9525</xdr:colOff>
      <xdr:row>17</xdr:row>
      <xdr:rowOff>76200</xdr:rowOff>
    </xdr:to>
    <xdr:sp>
      <xdr:nvSpPr>
        <xdr:cNvPr id="324" name="Line 520"/>
        <xdr:cNvSpPr>
          <a:spLocks/>
        </xdr:cNvSpPr>
      </xdr:nvSpPr>
      <xdr:spPr>
        <a:xfrm flipV="1">
          <a:off x="34518600" y="4476750"/>
          <a:ext cx="5429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34</xdr:row>
      <xdr:rowOff>114300</xdr:rowOff>
    </xdr:from>
    <xdr:to>
      <xdr:col>63</xdr:col>
      <xdr:colOff>628650</xdr:colOff>
      <xdr:row>36</xdr:row>
      <xdr:rowOff>38100</xdr:rowOff>
    </xdr:to>
    <xdr:grpSp>
      <xdr:nvGrpSpPr>
        <xdr:cNvPr id="325" name="Group 521"/>
        <xdr:cNvGrpSpPr>
          <a:grpSpLocks/>
        </xdr:cNvGrpSpPr>
      </xdr:nvGrpSpPr>
      <xdr:grpSpPr>
        <a:xfrm>
          <a:off x="46291500" y="8543925"/>
          <a:ext cx="304800" cy="381000"/>
          <a:chOff x="-59" y="-4701"/>
          <a:chExt cx="28" cy="16680"/>
        </a:xfrm>
        <a:solidFill>
          <a:srgbClr val="FFFFFF"/>
        </a:solidFill>
      </xdr:grpSpPr>
      <xdr:sp>
        <xdr:nvSpPr>
          <xdr:cNvPr id="326" name="Line 522"/>
          <xdr:cNvSpPr>
            <a:spLocks/>
          </xdr:cNvSpPr>
        </xdr:nvSpPr>
        <xdr:spPr>
          <a:xfrm flipH="1">
            <a:off x="-45" y="-470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23"/>
          <xdr:cNvSpPr>
            <a:spLocks/>
          </xdr:cNvSpPr>
        </xdr:nvSpPr>
        <xdr:spPr>
          <a:xfrm>
            <a:off x="-59" y="-11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32</xdr:row>
      <xdr:rowOff>219075</xdr:rowOff>
    </xdr:from>
    <xdr:to>
      <xdr:col>66</xdr:col>
      <xdr:colOff>409575</xdr:colOff>
      <xdr:row>34</xdr:row>
      <xdr:rowOff>114300</xdr:rowOff>
    </xdr:to>
    <xdr:grpSp>
      <xdr:nvGrpSpPr>
        <xdr:cNvPr id="328" name="Group 524"/>
        <xdr:cNvGrpSpPr>
          <a:grpSpLocks/>
        </xdr:cNvGrpSpPr>
      </xdr:nvGrpSpPr>
      <xdr:grpSpPr>
        <a:xfrm>
          <a:off x="48520350" y="8191500"/>
          <a:ext cx="304800" cy="352425"/>
          <a:chOff x="-38" y="-130"/>
          <a:chExt cx="28" cy="15429"/>
        </a:xfrm>
        <a:solidFill>
          <a:srgbClr val="FFFFFF"/>
        </a:solidFill>
      </xdr:grpSpPr>
      <xdr:sp>
        <xdr:nvSpPr>
          <xdr:cNvPr id="329" name="Line 525"/>
          <xdr:cNvSpPr>
            <a:spLocks/>
          </xdr:cNvSpPr>
        </xdr:nvSpPr>
        <xdr:spPr>
          <a:xfrm>
            <a:off x="-24" y="1196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26"/>
          <xdr:cNvSpPr>
            <a:spLocks/>
          </xdr:cNvSpPr>
        </xdr:nvSpPr>
        <xdr:spPr>
          <a:xfrm>
            <a:off x="-38" y="-13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20</xdr:row>
      <xdr:rowOff>57150</xdr:rowOff>
    </xdr:from>
    <xdr:to>
      <xdr:col>67</xdr:col>
      <xdr:colOff>628650</xdr:colOff>
      <xdr:row>20</xdr:row>
      <xdr:rowOff>171450</xdr:rowOff>
    </xdr:to>
    <xdr:grpSp>
      <xdr:nvGrpSpPr>
        <xdr:cNvPr id="331" name="Group 527"/>
        <xdr:cNvGrpSpPr>
          <a:grpSpLocks/>
        </xdr:cNvGrpSpPr>
      </xdr:nvGrpSpPr>
      <xdr:grpSpPr>
        <a:xfrm>
          <a:off x="49291875" y="52863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32" name="Rectangle 528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29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3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504825</xdr:colOff>
      <xdr:row>35</xdr:row>
      <xdr:rowOff>209550</xdr:rowOff>
    </xdr:from>
    <xdr:to>
      <xdr:col>69</xdr:col>
      <xdr:colOff>923925</xdr:colOff>
      <xdr:row>36</xdr:row>
      <xdr:rowOff>95250</xdr:rowOff>
    </xdr:to>
    <xdr:grpSp>
      <xdr:nvGrpSpPr>
        <xdr:cNvPr id="335" name="Group 531"/>
        <xdr:cNvGrpSpPr>
          <a:grpSpLocks/>
        </xdr:cNvGrpSpPr>
      </xdr:nvGrpSpPr>
      <xdr:grpSpPr>
        <a:xfrm>
          <a:off x="50930175" y="8867775"/>
          <a:ext cx="428625" cy="114300"/>
          <a:chOff x="-43" y="-1976"/>
          <a:chExt cx="39" cy="9996"/>
        </a:xfrm>
        <a:solidFill>
          <a:srgbClr val="FFFFFF"/>
        </a:solidFill>
      </xdr:grpSpPr>
      <xdr:sp>
        <xdr:nvSpPr>
          <xdr:cNvPr id="336" name="Line 532"/>
          <xdr:cNvSpPr>
            <a:spLocks/>
          </xdr:cNvSpPr>
        </xdr:nvSpPr>
        <xdr:spPr>
          <a:xfrm>
            <a:off x="-19" y="385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33"/>
          <xdr:cNvSpPr>
            <a:spLocks/>
          </xdr:cNvSpPr>
        </xdr:nvSpPr>
        <xdr:spPr>
          <a:xfrm>
            <a:off x="-7" y="-1144"/>
            <a:ext cx="3" cy="916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34"/>
          <xdr:cNvSpPr>
            <a:spLocks/>
          </xdr:cNvSpPr>
        </xdr:nvSpPr>
        <xdr:spPr>
          <a:xfrm>
            <a:off x="-31" y="-1976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5"/>
          <xdr:cNvSpPr>
            <a:spLocks/>
          </xdr:cNvSpPr>
        </xdr:nvSpPr>
        <xdr:spPr>
          <a:xfrm>
            <a:off x="-43" y="-1976"/>
            <a:ext cx="12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161925</xdr:colOff>
      <xdr:row>23</xdr:row>
      <xdr:rowOff>47625</xdr:rowOff>
    </xdr:from>
    <xdr:to>
      <xdr:col>74</xdr:col>
      <xdr:colOff>447675</xdr:colOff>
      <xdr:row>23</xdr:row>
      <xdr:rowOff>161925</xdr:rowOff>
    </xdr:to>
    <xdr:grpSp>
      <xdr:nvGrpSpPr>
        <xdr:cNvPr id="340" name="Group 538"/>
        <xdr:cNvGrpSpPr>
          <a:grpSpLocks/>
        </xdr:cNvGrpSpPr>
      </xdr:nvGrpSpPr>
      <xdr:grpSpPr>
        <a:xfrm>
          <a:off x="54530625" y="5962650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341" name="Rectangle 539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40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800100</xdr:colOff>
      <xdr:row>16</xdr:row>
      <xdr:rowOff>0</xdr:rowOff>
    </xdr:from>
    <xdr:to>
      <xdr:col>46</xdr:col>
      <xdr:colOff>342900</xdr:colOff>
      <xdr:row>17</xdr:row>
      <xdr:rowOff>219075</xdr:rowOff>
    </xdr:to>
    <xdr:grpSp>
      <xdr:nvGrpSpPr>
        <xdr:cNvPr id="344" name="Group 542"/>
        <xdr:cNvGrpSpPr>
          <a:grpSpLocks/>
        </xdr:cNvGrpSpPr>
      </xdr:nvGrpSpPr>
      <xdr:grpSpPr>
        <a:xfrm>
          <a:off x="33242250" y="4314825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45" name="Line 54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54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476250</xdr:colOff>
      <xdr:row>26</xdr:row>
      <xdr:rowOff>76200</xdr:rowOff>
    </xdr:from>
    <xdr:to>
      <xdr:col>62</xdr:col>
      <xdr:colOff>0</xdr:colOff>
      <xdr:row>27</xdr:row>
      <xdr:rowOff>152400</xdr:rowOff>
    </xdr:to>
    <xdr:grpSp>
      <xdr:nvGrpSpPr>
        <xdr:cNvPr id="347" name="Group 551"/>
        <xdr:cNvGrpSpPr>
          <a:grpSpLocks/>
        </xdr:cNvGrpSpPr>
      </xdr:nvGrpSpPr>
      <xdr:grpSpPr>
        <a:xfrm>
          <a:off x="29794200" y="6677025"/>
          <a:ext cx="15659100" cy="304800"/>
          <a:chOff x="-1764" y="-13567"/>
          <a:chExt cx="20062" cy="26656"/>
        </a:xfrm>
        <a:solidFill>
          <a:srgbClr val="FFFFFF"/>
        </a:solidFill>
      </xdr:grpSpPr>
      <xdr:sp>
        <xdr:nvSpPr>
          <xdr:cNvPr id="348" name="Rectangle 552"/>
          <xdr:cNvSpPr>
            <a:spLocks/>
          </xdr:cNvSpPr>
        </xdr:nvSpPr>
        <xdr:spPr>
          <a:xfrm>
            <a:off x="-1654" y="-10235"/>
            <a:ext cx="1986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53"/>
          <xdr:cNvSpPr>
            <a:spLocks/>
          </xdr:cNvSpPr>
        </xdr:nvSpPr>
        <xdr:spPr>
          <a:xfrm>
            <a:off x="-1764" y="-13567"/>
            <a:ext cx="2006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54"/>
          <xdr:cNvSpPr>
            <a:spLocks/>
          </xdr:cNvSpPr>
        </xdr:nvSpPr>
        <xdr:spPr>
          <a:xfrm>
            <a:off x="-1764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55"/>
          <xdr:cNvSpPr>
            <a:spLocks/>
          </xdr:cNvSpPr>
        </xdr:nvSpPr>
        <xdr:spPr>
          <a:xfrm>
            <a:off x="1401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56"/>
          <xdr:cNvSpPr>
            <a:spLocks/>
          </xdr:cNvSpPr>
        </xdr:nvSpPr>
        <xdr:spPr>
          <a:xfrm>
            <a:off x="4551" y="-13567"/>
            <a:ext cx="11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57"/>
          <xdr:cNvSpPr>
            <a:spLocks/>
          </xdr:cNvSpPr>
        </xdr:nvSpPr>
        <xdr:spPr>
          <a:xfrm>
            <a:off x="7715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58"/>
          <xdr:cNvSpPr>
            <a:spLocks/>
          </xdr:cNvSpPr>
        </xdr:nvSpPr>
        <xdr:spPr>
          <a:xfrm>
            <a:off x="10880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59"/>
          <xdr:cNvSpPr>
            <a:spLocks/>
          </xdr:cNvSpPr>
        </xdr:nvSpPr>
        <xdr:spPr>
          <a:xfrm>
            <a:off x="14040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60"/>
          <xdr:cNvSpPr>
            <a:spLocks/>
          </xdr:cNvSpPr>
        </xdr:nvSpPr>
        <xdr:spPr>
          <a:xfrm>
            <a:off x="17205" y="-13567"/>
            <a:ext cx="10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29</xdr:row>
      <xdr:rowOff>76200</xdr:rowOff>
    </xdr:from>
    <xdr:to>
      <xdr:col>62</xdr:col>
      <xdr:colOff>0</xdr:colOff>
      <xdr:row>30</xdr:row>
      <xdr:rowOff>152400</xdr:rowOff>
    </xdr:to>
    <xdr:grpSp>
      <xdr:nvGrpSpPr>
        <xdr:cNvPr id="357" name="Group 561"/>
        <xdr:cNvGrpSpPr>
          <a:grpSpLocks/>
        </xdr:cNvGrpSpPr>
      </xdr:nvGrpSpPr>
      <xdr:grpSpPr>
        <a:xfrm>
          <a:off x="29784675" y="7362825"/>
          <a:ext cx="15668625" cy="304800"/>
          <a:chOff x="-1778" y="-13591"/>
          <a:chExt cx="20076" cy="26656"/>
        </a:xfrm>
        <a:solidFill>
          <a:srgbClr val="FFFFFF"/>
        </a:solidFill>
      </xdr:grpSpPr>
      <xdr:sp>
        <xdr:nvSpPr>
          <xdr:cNvPr id="358" name="Rectangle 562"/>
          <xdr:cNvSpPr>
            <a:spLocks/>
          </xdr:cNvSpPr>
        </xdr:nvSpPr>
        <xdr:spPr>
          <a:xfrm>
            <a:off x="-1668" y="-10259"/>
            <a:ext cx="19880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63"/>
          <xdr:cNvSpPr>
            <a:spLocks/>
          </xdr:cNvSpPr>
        </xdr:nvSpPr>
        <xdr:spPr>
          <a:xfrm>
            <a:off x="-1778" y="-13591"/>
            <a:ext cx="2007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564"/>
          <xdr:cNvSpPr>
            <a:spLocks/>
          </xdr:cNvSpPr>
        </xdr:nvSpPr>
        <xdr:spPr>
          <a:xfrm>
            <a:off x="-1778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65"/>
          <xdr:cNvSpPr>
            <a:spLocks/>
          </xdr:cNvSpPr>
        </xdr:nvSpPr>
        <xdr:spPr>
          <a:xfrm>
            <a:off x="-1778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66"/>
          <xdr:cNvSpPr>
            <a:spLocks/>
          </xdr:cNvSpPr>
        </xdr:nvSpPr>
        <xdr:spPr>
          <a:xfrm>
            <a:off x="1384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567"/>
          <xdr:cNvSpPr>
            <a:spLocks/>
          </xdr:cNvSpPr>
        </xdr:nvSpPr>
        <xdr:spPr>
          <a:xfrm>
            <a:off x="1384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568"/>
          <xdr:cNvSpPr>
            <a:spLocks/>
          </xdr:cNvSpPr>
        </xdr:nvSpPr>
        <xdr:spPr>
          <a:xfrm>
            <a:off x="4551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69"/>
          <xdr:cNvSpPr>
            <a:spLocks/>
          </xdr:cNvSpPr>
        </xdr:nvSpPr>
        <xdr:spPr>
          <a:xfrm>
            <a:off x="4551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570"/>
          <xdr:cNvSpPr>
            <a:spLocks/>
          </xdr:cNvSpPr>
        </xdr:nvSpPr>
        <xdr:spPr>
          <a:xfrm>
            <a:off x="7713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71"/>
          <xdr:cNvSpPr>
            <a:spLocks/>
          </xdr:cNvSpPr>
        </xdr:nvSpPr>
        <xdr:spPr>
          <a:xfrm>
            <a:off x="7713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72"/>
          <xdr:cNvSpPr>
            <a:spLocks/>
          </xdr:cNvSpPr>
        </xdr:nvSpPr>
        <xdr:spPr>
          <a:xfrm>
            <a:off x="10880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573"/>
          <xdr:cNvSpPr>
            <a:spLocks/>
          </xdr:cNvSpPr>
        </xdr:nvSpPr>
        <xdr:spPr>
          <a:xfrm>
            <a:off x="10880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74"/>
          <xdr:cNvSpPr>
            <a:spLocks/>
          </xdr:cNvSpPr>
        </xdr:nvSpPr>
        <xdr:spPr>
          <a:xfrm>
            <a:off x="14042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575"/>
          <xdr:cNvSpPr>
            <a:spLocks/>
          </xdr:cNvSpPr>
        </xdr:nvSpPr>
        <xdr:spPr>
          <a:xfrm>
            <a:off x="14042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76"/>
          <xdr:cNvSpPr>
            <a:spLocks/>
          </xdr:cNvSpPr>
        </xdr:nvSpPr>
        <xdr:spPr>
          <a:xfrm>
            <a:off x="17204" y="9733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77"/>
          <xdr:cNvSpPr>
            <a:spLocks/>
          </xdr:cNvSpPr>
        </xdr:nvSpPr>
        <xdr:spPr>
          <a:xfrm>
            <a:off x="17204" y="-13591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914400</xdr:colOff>
      <xdr:row>16</xdr:row>
      <xdr:rowOff>0</xdr:rowOff>
    </xdr:from>
    <xdr:to>
      <xdr:col>66</xdr:col>
      <xdr:colOff>295275</xdr:colOff>
      <xdr:row>17</xdr:row>
      <xdr:rowOff>219075</xdr:rowOff>
    </xdr:to>
    <xdr:grpSp>
      <xdr:nvGrpSpPr>
        <xdr:cNvPr id="374" name="Group 585"/>
        <xdr:cNvGrpSpPr>
          <a:grpSpLocks/>
        </xdr:cNvGrpSpPr>
      </xdr:nvGrpSpPr>
      <xdr:grpSpPr>
        <a:xfrm>
          <a:off x="48367950" y="4314825"/>
          <a:ext cx="352425" cy="447675"/>
          <a:chOff x="-4482" y="151"/>
          <a:chExt cx="13600" cy="19600"/>
        </a:xfrm>
        <a:solidFill>
          <a:srgbClr val="FFFFFF"/>
        </a:solidFill>
      </xdr:grpSpPr>
      <xdr:sp>
        <xdr:nvSpPr>
          <xdr:cNvPr id="375" name="Line 586"/>
          <xdr:cNvSpPr>
            <a:spLocks/>
          </xdr:cNvSpPr>
        </xdr:nvSpPr>
        <xdr:spPr>
          <a:xfrm flipV="1">
            <a:off x="-4482" y="151"/>
            <a:ext cx="136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587"/>
          <xdr:cNvSpPr>
            <a:spLocks/>
          </xdr:cNvSpPr>
        </xdr:nvSpPr>
        <xdr:spPr>
          <a:xfrm>
            <a:off x="-4482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685800</xdr:colOff>
      <xdr:row>26</xdr:row>
      <xdr:rowOff>9525</xdr:rowOff>
    </xdr:from>
    <xdr:to>
      <xdr:col>71</xdr:col>
      <xdr:colOff>819150</xdr:colOff>
      <xdr:row>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673250" y="6438900"/>
          <a:ext cx="133350" cy="2505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514731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Holoubkov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538162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73</xdr:col>
      <xdr:colOff>695325</xdr:colOff>
      <xdr:row>39</xdr:row>
      <xdr:rowOff>95250</xdr:rowOff>
    </xdr:from>
    <xdr:to>
      <xdr:col>75</xdr:col>
      <xdr:colOff>447675</xdr:colOff>
      <xdr:row>41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68675" y="9496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54444900" y="722947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534733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544353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114300</xdr:rowOff>
    </xdr:from>
    <xdr:to>
      <xdr:col>81</xdr:col>
      <xdr:colOff>0</xdr:colOff>
      <xdr:row>23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54444900" y="58578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29</xdr:row>
      <xdr:rowOff>114300</xdr:rowOff>
    </xdr:from>
    <xdr:to>
      <xdr:col>73</xdr:col>
      <xdr:colOff>0</xdr:colOff>
      <xdr:row>29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1857375" y="7229475"/>
          <a:ext cx="51615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73</xdr:col>
      <xdr:colOff>0</xdr:colOff>
      <xdr:row>23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43072050" y="58578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534733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476250</xdr:colOff>
      <xdr:row>19</xdr:row>
      <xdr:rowOff>9525</xdr:rowOff>
    </xdr:from>
    <xdr:to>
      <xdr:col>69</xdr:col>
      <xdr:colOff>523875</xdr:colOff>
      <xdr:row>20</xdr:row>
      <xdr:rowOff>9525</xdr:rowOff>
    </xdr:to>
    <xdr:grpSp>
      <xdr:nvGrpSpPr>
        <xdr:cNvPr id="239" name="Group 239"/>
        <xdr:cNvGrpSpPr>
          <a:grpSpLocks/>
        </xdr:cNvGrpSpPr>
      </xdr:nvGrpSpPr>
      <xdr:grpSpPr>
        <a:xfrm>
          <a:off x="50977800" y="483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2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534733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56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109</xdr:col>
      <xdr:colOff>0</xdr:colOff>
      <xdr:row>50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722757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113538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79</xdr:col>
      <xdr:colOff>714375</xdr:colOff>
      <xdr:row>17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53473350" y="4486275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17</xdr:row>
      <xdr:rowOff>0</xdr:rowOff>
    </xdr:from>
    <xdr:ext cx="552450" cy="228600"/>
    <xdr:sp>
      <xdr:nvSpPr>
        <xdr:cNvPr id="273" name="text 7125"/>
        <xdr:cNvSpPr txBox="1">
          <a:spLocks noChangeArrowheads="1"/>
        </xdr:cNvSpPr>
      </xdr:nvSpPr>
      <xdr:spPr>
        <a:xfrm>
          <a:off x="55187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59</xdr:col>
      <xdr:colOff>0</xdr:colOff>
      <xdr:row>20</xdr:row>
      <xdr:rowOff>114300</xdr:rowOff>
    </xdr:from>
    <xdr:to>
      <xdr:col>81</xdr:col>
      <xdr:colOff>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43072050" y="51720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20</xdr:row>
      <xdr:rowOff>0</xdr:rowOff>
    </xdr:from>
    <xdr:ext cx="552450" cy="228600"/>
    <xdr:sp>
      <xdr:nvSpPr>
        <xdr:cNvPr id="275" name="text 7125"/>
        <xdr:cNvSpPr txBox="1">
          <a:spLocks noChangeArrowheads="1"/>
        </xdr:cNvSpPr>
      </xdr:nvSpPr>
      <xdr:spPr>
        <a:xfrm>
          <a:off x="551878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§)</a:t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21</xdr:col>
      <xdr:colOff>238125</xdr:colOff>
      <xdr:row>32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10134600" y="7229475"/>
          <a:ext cx="4943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371475</xdr:colOff>
      <xdr:row>25</xdr:row>
      <xdr:rowOff>114300</xdr:rowOff>
    </xdr:from>
    <xdr:to>
      <xdr:col>86</xdr:col>
      <xdr:colOff>142875</xdr:colOff>
      <xdr:row>26</xdr:row>
      <xdr:rowOff>0</xdr:rowOff>
    </xdr:to>
    <xdr:sp>
      <xdr:nvSpPr>
        <xdr:cNvPr id="289" name="Line 289"/>
        <xdr:cNvSpPr>
          <a:spLocks/>
        </xdr:cNvSpPr>
      </xdr:nvSpPr>
      <xdr:spPr>
        <a:xfrm flipH="1" flipV="1">
          <a:off x="6276022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142875</xdr:colOff>
      <xdr:row>26</xdr:row>
      <xdr:rowOff>0</xdr:rowOff>
    </xdr:from>
    <xdr:to>
      <xdr:col>87</xdr:col>
      <xdr:colOff>371475</xdr:colOff>
      <xdr:row>26</xdr:row>
      <xdr:rowOff>76200</xdr:rowOff>
    </xdr:to>
    <xdr:sp>
      <xdr:nvSpPr>
        <xdr:cNvPr id="290" name="Line 290"/>
        <xdr:cNvSpPr>
          <a:spLocks/>
        </xdr:cNvSpPr>
      </xdr:nvSpPr>
      <xdr:spPr>
        <a:xfrm>
          <a:off x="63503175" y="6429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26</xdr:row>
      <xdr:rowOff>76200</xdr:rowOff>
    </xdr:from>
    <xdr:to>
      <xdr:col>88</xdr:col>
      <xdr:colOff>323850</xdr:colOff>
      <xdr:row>26</xdr:row>
      <xdr:rowOff>114300</xdr:rowOff>
    </xdr:to>
    <xdr:sp>
      <xdr:nvSpPr>
        <xdr:cNvPr id="291" name="Line 291"/>
        <xdr:cNvSpPr>
          <a:spLocks/>
        </xdr:cNvSpPr>
      </xdr:nvSpPr>
      <xdr:spPr>
        <a:xfrm>
          <a:off x="64246125" y="65055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33</xdr:row>
      <xdr:rowOff>57150</xdr:rowOff>
    </xdr:from>
    <xdr:to>
      <xdr:col>14</xdr:col>
      <xdr:colOff>419100</xdr:colOff>
      <xdr:row>33</xdr:row>
      <xdr:rowOff>171450</xdr:rowOff>
    </xdr:to>
    <xdr:grpSp>
      <xdr:nvGrpSpPr>
        <xdr:cNvPr id="292" name="Group 292"/>
        <xdr:cNvGrpSpPr>
          <a:grpSpLocks noChangeAspect="1"/>
        </xdr:cNvGrpSpPr>
      </xdr:nvGrpSpPr>
      <xdr:grpSpPr>
        <a:xfrm>
          <a:off x="9991725" y="8086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85725</xdr:rowOff>
    </xdr:from>
    <xdr:to>
      <xdr:col>34</xdr:col>
      <xdr:colOff>447675</xdr:colOff>
      <xdr:row>35</xdr:row>
      <xdr:rowOff>209550</xdr:rowOff>
    </xdr:to>
    <xdr:sp>
      <xdr:nvSpPr>
        <xdr:cNvPr id="296" name="kreslení 427"/>
        <xdr:cNvSpPr>
          <a:spLocks/>
        </xdr:cNvSpPr>
      </xdr:nvSpPr>
      <xdr:spPr>
        <a:xfrm>
          <a:off x="24822150" y="8572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29</xdr:row>
      <xdr:rowOff>114300</xdr:rowOff>
    </xdr:from>
    <xdr:to>
      <xdr:col>106</xdr:col>
      <xdr:colOff>266700</xdr:colOff>
      <xdr:row>32</xdr:row>
      <xdr:rowOff>114300</xdr:rowOff>
    </xdr:to>
    <xdr:sp>
      <xdr:nvSpPr>
        <xdr:cNvPr id="297" name="Line 297"/>
        <xdr:cNvSpPr>
          <a:spLocks/>
        </xdr:cNvSpPr>
      </xdr:nvSpPr>
      <xdr:spPr>
        <a:xfrm flipH="1" flipV="1">
          <a:off x="73504425" y="7229475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114300</xdr:rowOff>
    </xdr:from>
    <xdr:to>
      <xdr:col>53</xdr:col>
      <xdr:colOff>762000</xdr:colOff>
      <xdr:row>26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3861435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76200</xdr:rowOff>
    </xdr:from>
    <xdr:to>
      <xdr:col>51</xdr:col>
      <xdr:colOff>742950</xdr:colOff>
      <xdr:row>26</xdr:row>
      <xdr:rowOff>114300</xdr:rowOff>
    </xdr:to>
    <xdr:sp>
      <xdr:nvSpPr>
        <xdr:cNvPr id="299" name="Line 299"/>
        <xdr:cNvSpPr>
          <a:spLocks/>
        </xdr:cNvSpPr>
      </xdr:nvSpPr>
      <xdr:spPr>
        <a:xfrm flipH="1">
          <a:off x="37128450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24</xdr:row>
      <xdr:rowOff>114300</xdr:rowOff>
    </xdr:from>
    <xdr:to>
      <xdr:col>55</xdr:col>
      <xdr:colOff>742950</xdr:colOff>
      <xdr:row>25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39376350" y="60864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26</xdr:row>
      <xdr:rowOff>0</xdr:rowOff>
    </xdr:from>
    <xdr:to>
      <xdr:col>53</xdr:col>
      <xdr:colOff>0</xdr:colOff>
      <xdr:row>26</xdr:row>
      <xdr:rowOff>76200</xdr:rowOff>
    </xdr:to>
    <xdr:sp>
      <xdr:nvSpPr>
        <xdr:cNvPr id="301" name="Line 301"/>
        <xdr:cNvSpPr>
          <a:spLocks/>
        </xdr:cNvSpPr>
      </xdr:nvSpPr>
      <xdr:spPr>
        <a:xfrm flipH="1">
          <a:off x="37871400" y="6429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40</xdr:col>
      <xdr:colOff>295275</xdr:colOff>
      <xdr:row>38</xdr:row>
      <xdr:rowOff>0</xdr:rowOff>
    </xdr:to>
    <xdr:sp>
      <xdr:nvSpPr>
        <xdr:cNvPr id="302" name="Line 302"/>
        <xdr:cNvSpPr>
          <a:spLocks/>
        </xdr:cNvSpPr>
      </xdr:nvSpPr>
      <xdr:spPr>
        <a:xfrm flipH="1" flipV="1">
          <a:off x="25717500" y="8601075"/>
          <a:ext cx="3762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295275</xdr:colOff>
      <xdr:row>38</xdr:row>
      <xdr:rowOff>0</xdr:rowOff>
    </xdr:from>
    <xdr:to>
      <xdr:col>41</xdr:col>
      <xdr:colOff>523875</xdr:colOff>
      <xdr:row>38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29479875" y="9172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523875</xdr:colOff>
      <xdr:row>38</xdr:row>
      <xdr:rowOff>76200</xdr:rowOff>
    </xdr:from>
    <xdr:to>
      <xdr:col>42</xdr:col>
      <xdr:colOff>295275</xdr:colOff>
      <xdr:row>38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0222825" y="924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85725</xdr:colOff>
      <xdr:row>36</xdr:row>
      <xdr:rowOff>66675</xdr:rowOff>
    </xdr:from>
    <xdr:to>
      <xdr:col>40</xdr:col>
      <xdr:colOff>133350</xdr:colOff>
      <xdr:row>37</xdr:row>
      <xdr:rowOff>66675</xdr:rowOff>
    </xdr:to>
    <xdr:grpSp>
      <xdr:nvGrpSpPr>
        <xdr:cNvPr id="305" name="Group 305"/>
        <xdr:cNvGrpSpPr>
          <a:grpSpLocks/>
        </xdr:cNvGrpSpPr>
      </xdr:nvGrpSpPr>
      <xdr:grpSpPr>
        <a:xfrm>
          <a:off x="29270325" y="878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0</xdr:colOff>
      <xdr:row>24</xdr:row>
      <xdr:rowOff>0</xdr:rowOff>
    </xdr:from>
    <xdr:ext cx="1019175" cy="457200"/>
    <xdr:sp>
      <xdr:nvSpPr>
        <xdr:cNvPr id="309" name="text 774"/>
        <xdr:cNvSpPr txBox="1">
          <a:spLocks noChangeArrowheads="1"/>
        </xdr:cNvSpPr>
      </xdr:nvSpPr>
      <xdr:spPr>
        <a:xfrm>
          <a:off x="14839950" y="5972175"/>
          <a:ext cx="1019175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77,253</a:t>
          </a:r>
        </a:p>
      </xdr:txBody>
    </xdr:sp>
    <xdr:clientData/>
  </xdr:oneCellAnchor>
  <xdr:twoCellAnchor>
    <xdr:from>
      <xdr:col>21</xdr:col>
      <xdr:colOff>495300</xdr:colOff>
      <xdr:row>25</xdr:row>
      <xdr:rowOff>219075</xdr:rowOff>
    </xdr:from>
    <xdr:to>
      <xdr:col>21</xdr:col>
      <xdr:colOff>495300</xdr:colOff>
      <xdr:row>35</xdr:row>
      <xdr:rowOff>9525</xdr:rowOff>
    </xdr:to>
    <xdr:sp>
      <xdr:nvSpPr>
        <xdr:cNvPr id="310" name="Line 311"/>
        <xdr:cNvSpPr>
          <a:spLocks/>
        </xdr:cNvSpPr>
      </xdr:nvSpPr>
      <xdr:spPr>
        <a:xfrm>
          <a:off x="15335250" y="641985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30</xdr:row>
      <xdr:rowOff>219075</xdr:rowOff>
    </xdr:from>
    <xdr:to>
      <xdr:col>14</xdr:col>
      <xdr:colOff>419100</xdr:colOff>
      <xdr:row>32</xdr:row>
      <xdr:rowOff>114300</xdr:rowOff>
    </xdr:to>
    <xdr:grpSp>
      <xdr:nvGrpSpPr>
        <xdr:cNvPr id="311" name="Group 312"/>
        <xdr:cNvGrpSpPr>
          <a:grpSpLocks noChangeAspect="1"/>
        </xdr:cNvGrpSpPr>
      </xdr:nvGrpSpPr>
      <xdr:grpSpPr>
        <a:xfrm>
          <a:off x="9972675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27</xdr:row>
      <xdr:rowOff>219075</xdr:rowOff>
    </xdr:from>
    <xdr:to>
      <xdr:col>21</xdr:col>
      <xdr:colOff>390525</xdr:colOff>
      <xdr:row>29</xdr:row>
      <xdr:rowOff>114300</xdr:rowOff>
    </xdr:to>
    <xdr:grpSp>
      <xdr:nvGrpSpPr>
        <xdr:cNvPr id="314" name="Group 315"/>
        <xdr:cNvGrpSpPr>
          <a:grpSpLocks noChangeAspect="1"/>
        </xdr:cNvGrpSpPr>
      </xdr:nvGrpSpPr>
      <xdr:grpSpPr>
        <a:xfrm>
          <a:off x="14925675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32</xdr:row>
      <xdr:rowOff>114300</xdr:rowOff>
    </xdr:from>
    <xdr:to>
      <xdr:col>106</xdr:col>
      <xdr:colOff>419100</xdr:colOff>
      <xdr:row>34</xdr:row>
      <xdr:rowOff>28575</xdr:rowOff>
    </xdr:to>
    <xdr:grpSp>
      <xdr:nvGrpSpPr>
        <xdr:cNvPr id="317" name="Group 318"/>
        <xdr:cNvGrpSpPr>
          <a:grpSpLocks noChangeAspect="1"/>
        </xdr:cNvGrpSpPr>
      </xdr:nvGrpSpPr>
      <xdr:grpSpPr>
        <a:xfrm>
          <a:off x="783240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742950</xdr:colOff>
      <xdr:row>24</xdr:row>
      <xdr:rowOff>0</xdr:rowOff>
    </xdr:from>
    <xdr:to>
      <xdr:col>57</xdr:col>
      <xdr:colOff>0</xdr:colOff>
      <xdr:row>24</xdr:row>
      <xdr:rowOff>114300</xdr:rowOff>
    </xdr:to>
    <xdr:sp>
      <xdr:nvSpPr>
        <xdr:cNvPr id="320" name="Line 321"/>
        <xdr:cNvSpPr>
          <a:spLocks/>
        </xdr:cNvSpPr>
      </xdr:nvSpPr>
      <xdr:spPr>
        <a:xfrm flipH="1">
          <a:off x="408432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152400</xdr:rowOff>
    </xdr:from>
    <xdr:to>
      <xdr:col>57</xdr:col>
      <xdr:colOff>742950</xdr:colOff>
      <xdr:row>24</xdr:row>
      <xdr:rowOff>0</xdr:rowOff>
    </xdr:to>
    <xdr:sp>
      <xdr:nvSpPr>
        <xdr:cNvPr id="321" name="Line 322"/>
        <xdr:cNvSpPr>
          <a:spLocks/>
        </xdr:cNvSpPr>
      </xdr:nvSpPr>
      <xdr:spPr>
        <a:xfrm flipV="1">
          <a:off x="415861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23</xdr:row>
      <xdr:rowOff>114300</xdr:rowOff>
    </xdr:from>
    <xdr:to>
      <xdr:col>59</xdr:col>
      <xdr:colOff>0</xdr:colOff>
      <xdr:row>23</xdr:row>
      <xdr:rowOff>152400</xdr:rowOff>
    </xdr:to>
    <xdr:sp>
      <xdr:nvSpPr>
        <xdr:cNvPr id="322" name="Line 323"/>
        <xdr:cNvSpPr>
          <a:spLocks/>
        </xdr:cNvSpPr>
      </xdr:nvSpPr>
      <xdr:spPr>
        <a:xfrm flipV="1">
          <a:off x="423291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77</xdr:col>
      <xdr:colOff>514350</xdr:colOff>
      <xdr:row>41</xdr:row>
      <xdr:rowOff>0</xdr:rowOff>
    </xdr:to>
    <xdr:sp>
      <xdr:nvSpPr>
        <xdr:cNvPr id="323" name="text 207"/>
        <xdr:cNvSpPr txBox="1">
          <a:spLocks noChangeArrowheads="1"/>
        </xdr:cNvSpPr>
      </xdr:nvSpPr>
      <xdr:spPr>
        <a:xfrm>
          <a:off x="56445150" y="9629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TB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324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117</xdr:col>
      <xdr:colOff>476250</xdr:colOff>
      <xdr:row>32</xdr:row>
      <xdr:rowOff>114300</xdr:rowOff>
    </xdr:to>
    <xdr:sp>
      <xdr:nvSpPr>
        <xdr:cNvPr id="325" name="Line 326"/>
        <xdr:cNvSpPr>
          <a:spLocks/>
        </xdr:cNvSpPr>
      </xdr:nvSpPr>
      <xdr:spPr>
        <a:xfrm flipV="1">
          <a:off x="54444900" y="7915275"/>
          <a:ext cx="32194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326" name="Line 327"/>
        <xdr:cNvSpPr>
          <a:spLocks/>
        </xdr:cNvSpPr>
      </xdr:nvSpPr>
      <xdr:spPr>
        <a:xfrm flipV="1">
          <a:off x="1466850" y="7915275"/>
          <a:ext cx="5200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51</xdr:col>
      <xdr:colOff>171450</xdr:colOff>
      <xdr:row>35</xdr:row>
      <xdr:rowOff>114300</xdr:rowOff>
    </xdr:to>
    <xdr:sp>
      <xdr:nvSpPr>
        <xdr:cNvPr id="327" name="Line 328"/>
        <xdr:cNvSpPr>
          <a:spLocks/>
        </xdr:cNvSpPr>
      </xdr:nvSpPr>
      <xdr:spPr>
        <a:xfrm>
          <a:off x="25717500" y="860107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35</xdr:row>
      <xdr:rowOff>0</xdr:rowOff>
    </xdr:from>
    <xdr:ext cx="552450" cy="228600"/>
    <xdr:sp>
      <xdr:nvSpPr>
        <xdr:cNvPr id="328" name="text 7125"/>
        <xdr:cNvSpPr txBox="1">
          <a:spLocks noChangeArrowheads="1"/>
        </xdr:cNvSpPr>
      </xdr:nvSpPr>
      <xdr:spPr>
        <a:xfrm>
          <a:off x="328993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42</xdr:col>
      <xdr:colOff>295275</xdr:colOff>
      <xdr:row>38</xdr:row>
      <xdr:rowOff>114300</xdr:rowOff>
    </xdr:from>
    <xdr:to>
      <xdr:col>51</xdr:col>
      <xdr:colOff>190500</xdr:colOff>
      <xdr:row>38</xdr:row>
      <xdr:rowOff>114300</xdr:rowOff>
    </xdr:to>
    <xdr:sp>
      <xdr:nvSpPr>
        <xdr:cNvPr id="329" name="Line 330"/>
        <xdr:cNvSpPr>
          <a:spLocks/>
        </xdr:cNvSpPr>
      </xdr:nvSpPr>
      <xdr:spPr>
        <a:xfrm>
          <a:off x="30965775" y="9286875"/>
          <a:ext cx="635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52450" cy="228600"/>
    <xdr:sp>
      <xdr:nvSpPr>
        <xdr:cNvPr id="330" name="text 7125"/>
        <xdr:cNvSpPr txBox="1">
          <a:spLocks noChangeArrowheads="1"/>
        </xdr:cNvSpPr>
      </xdr:nvSpPr>
      <xdr:spPr>
        <a:xfrm>
          <a:off x="328993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69</xdr:col>
      <xdr:colOff>800100</xdr:colOff>
      <xdr:row>16</xdr:row>
      <xdr:rowOff>0</xdr:rowOff>
    </xdr:from>
    <xdr:to>
      <xdr:col>70</xdr:col>
      <xdr:colOff>342900</xdr:colOff>
      <xdr:row>17</xdr:row>
      <xdr:rowOff>219075</xdr:rowOff>
    </xdr:to>
    <xdr:grpSp>
      <xdr:nvGrpSpPr>
        <xdr:cNvPr id="331" name="Group 332"/>
        <xdr:cNvGrpSpPr>
          <a:grpSpLocks/>
        </xdr:cNvGrpSpPr>
      </xdr:nvGrpSpPr>
      <xdr:grpSpPr>
        <a:xfrm>
          <a:off x="51301650" y="4143375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32" name="Line 33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3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33</xdr:row>
      <xdr:rowOff>76200</xdr:rowOff>
    </xdr:from>
    <xdr:to>
      <xdr:col>81</xdr:col>
      <xdr:colOff>0</xdr:colOff>
      <xdr:row>34</xdr:row>
      <xdr:rowOff>152400</xdr:rowOff>
    </xdr:to>
    <xdr:grpSp>
      <xdr:nvGrpSpPr>
        <xdr:cNvPr id="334" name="Group 335"/>
        <xdr:cNvGrpSpPr>
          <a:grpSpLocks/>
        </xdr:cNvGrpSpPr>
      </xdr:nvGrpSpPr>
      <xdr:grpSpPr>
        <a:xfrm>
          <a:off x="48777525" y="8105775"/>
          <a:ext cx="10639425" cy="304800"/>
          <a:chOff x="89" y="239"/>
          <a:chExt cx="863" cy="32"/>
        </a:xfrm>
        <a:solidFill>
          <a:srgbClr val="FFFFFF"/>
        </a:solidFill>
      </xdr:grpSpPr>
      <xdr:sp>
        <xdr:nvSpPr>
          <xdr:cNvPr id="335" name="Rectangle 3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24</xdr:row>
      <xdr:rowOff>76200</xdr:rowOff>
    </xdr:from>
    <xdr:to>
      <xdr:col>81</xdr:col>
      <xdr:colOff>0</xdr:colOff>
      <xdr:row>28</xdr:row>
      <xdr:rowOff>142875</xdr:rowOff>
    </xdr:to>
    <xdr:grpSp>
      <xdr:nvGrpSpPr>
        <xdr:cNvPr id="344" name="Group 345"/>
        <xdr:cNvGrpSpPr>
          <a:grpSpLocks/>
        </xdr:cNvGrpSpPr>
      </xdr:nvGrpSpPr>
      <xdr:grpSpPr>
        <a:xfrm>
          <a:off x="48729900" y="6048375"/>
          <a:ext cx="10687050" cy="981075"/>
          <a:chOff x="89" y="191"/>
          <a:chExt cx="863" cy="32"/>
        </a:xfrm>
        <a:solidFill>
          <a:srgbClr val="FFFFFF"/>
        </a:solidFill>
      </xdr:grpSpPr>
      <xdr:sp>
        <xdr:nvSpPr>
          <xdr:cNvPr id="345" name="Rectangle 34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4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4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5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5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5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361" name="text 7094"/>
        <xdr:cNvSpPr txBox="1">
          <a:spLocks noChangeArrowheads="1"/>
        </xdr:cNvSpPr>
      </xdr:nvSpPr>
      <xdr:spPr>
        <a:xfrm>
          <a:off x="952500" y="7800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</xdr:col>
      <xdr:colOff>19050</xdr:colOff>
      <xdr:row>29</xdr:row>
      <xdr:rowOff>114300</xdr:rowOff>
    </xdr:to>
    <xdr:sp>
      <xdr:nvSpPr>
        <xdr:cNvPr id="362" name="Line 363"/>
        <xdr:cNvSpPr>
          <a:spLocks/>
        </xdr:cNvSpPr>
      </xdr:nvSpPr>
      <xdr:spPr>
        <a:xfrm flipH="1">
          <a:off x="952500" y="722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514350</xdr:colOff>
      <xdr:row>30</xdr:row>
      <xdr:rowOff>0</xdr:rowOff>
    </xdr:to>
    <xdr:sp>
      <xdr:nvSpPr>
        <xdr:cNvPr id="363" name="text 7093"/>
        <xdr:cNvSpPr txBox="1">
          <a:spLocks noChangeArrowheads="1"/>
        </xdr:cNvSpPr>
      </xdr:nvSpPr>
      <xdr:spPr>
        <a:xfrm>
          <a:off x="14668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364" name="Group 365"/>
        <xdr:cNvGrpSpPr>
          <a:grpSpLocks/>
        </xdr:cNvGrpSpPr>
      </xdr:nvGrpSpPr>
      <xdr:grpSpPr>
        <a:xfrm>
          <a:off x="2495550" y="69437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365" name="Group 36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366" name="Group 36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67" name="Oval 36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Line 36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9" name="Line 37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0" name="Group 37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371" name="Line 37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Oval 37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3" name="Oval 37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Oval 37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Oval 37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Oval 37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Rectangle 37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Rectangle 37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Line 38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Line 38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382" name="Rectangle 38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Rectangle 38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4" name="Rectangle 38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8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38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33</xdr:row>
      <xdr:rowOff>57150</xdr:rowOff>
    </xdr:from>
    <xdr:to>
      <xdr:col>5</xdr:col>
      <xdr:colOff>533400</xdr:colOff>
      <xdr:row>33</xdr:row>
      <xdr:rowOff>171450</xdr:rowOff>
    </xdr:to>
    <xdr:grpSp>
      <xdr:nvGrpSpPr>
        <xdr:cNvPr id="387" name="Group 388"/>
        <xdr:cNvGrpSpPr>
          <a:grpSpLocks noChangeAspect="1"/>
        </xdr:cNvGrpSpPr>
      </xdr:nvGrpSpPr>
      <xdr:grpSpPr>
        <a:xfrm>
          <a:off x="2495550" y="8086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3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33</xdr:row>
      <xdr:rowOff>57150</xdr:rowOff>
    </xdr:from>
    <xdr:to>
      <xdr:col>6</xdr:col>
      <xdr:colOff>466725</xdr:colOff>
      <xdr:row>33</xdr:row>
      <xdr:rowOff>171450</xdr:rowOff>
    </xdr:to>
    <xdr:grpSp>
      <xdr:nvGrpSpPr>
        <xdr:cNvPr id="396" name="Group 397"/>
        <xdr:cNvGrpSpPr>
          <a:grpSpLocks noChangeAspect="1"/>
        </xdr:cNvGrpSpPr>
      </xdr:nvGrpSpPr>
      <xdr:grpSpPr>
        <a:xfrm>
          <a:off x="39528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7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57150</xdr:rowOff>
    </xdr:from>
    <xdr:to>
      <xdr:col>6</xdr:col>
      <xdr:colOff>466725</xdr:colOff>
      <xdr:row>28</xdr:row>
      <xdr:rowOff>171450</xdr:rowOff>
    </xdr:to>
    <xdr:grpSp>
      <xdr:nvGrpSpPr>
        <xdr:cNvPr id="401" name="Group 402"/>
        <xdr:cNvGrpSpPr>
          <a:grpSpLocks noChangeAspect="1"/>
        </xdr:cNvGrpSpPr>
      </xdr:nvGrpSpPr>
      <xdr:grpSpPr>
        <a:xfrm>
          <a:off x="3952875" y="6943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02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923925</xdr:colOff>
      <xdr:row>32</xdr:row>
      <xdr:rowOff>114300</xdr:rowOff>
    </xdr:from>
    <xdr:to>
      <xdr:col>118</xdr:col>
      <xdr:colOff>495300</xdr:colOff>
      <xdr:row>32</xdr:row>
      <xdr:rowOff>114300</xdr:rowOff>
    </xdr:to>
    <xdr:sp>
      <xdr:nvSpPr>
        <xdr:cNvPr id="406" name="Line 407"/>
        <xdr:cNvSpPr>
          <a:spLocks/>
        </xdr:cNvSpPr>
      </xdr:nvSpPr>
      <xdr:spPr>
        <a:xfrm>
          <a:off x="87087075" y="7915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32</xdr:row>
      <xdr:rowOff>0</xdr:rowOff>
    </xdr:from>
    <xdr:to>
      <xdr:col>118</xdr:col>
      <xdr:colOff>0</xdr:colOff>
      <xdr:row>33</xdr:row>
      <xdr:rowOff>0</xdr:rowOff>
    </xdr:to>
    <xdr:sp>
      <xdr:nvSpPr>
        <xdr:cNvPr id="407" name="text 7093"/>
        <xdr:cNvSpPr txBox="1">
          <a:spLocks noChangeArrowheads="1"/>
        </xdr:cNvSpPr>
      </xdr:nvSpPr>
      <xdr:spPr>
        <a:xfrm>
          <a:off x="86620350" y="7800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29</xdr:row>
      <xdr:rowOff>0</xdr:rowOff>
    </xdr:from>
    <xdr:to>
      <xdr:col>118</xdr:col>
      <xdr:colOff>504825</xdr:colOff>
      <xdr:row>30</xdr:row>
      <xdr:rowOff>0</xdr:rowOff>
    </xdr:to>
    <xdr:sp>
      <xdr:nvSpPr>
        <xdr:cNvPr id="408" name="text 7094"/>
        <xdr:cNvSpPr txBox="1">
          <a:spLocks noChangeArrowheads="1"/>
        </xdr:cNvSpPr>
      </xdr:nvSpPr>
      <xdr:spPr>
        <a:xfrm>
          <a:off x="87125175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115</xdr:col>
      <xdr:colOff>85725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409" name="Group 410"/>
        <xdr:cNvGrpSpPr>
          <a:grpSpLocks/>
        </xdr:cNvGrpSpPr>
      </xdr:nvGrpSpPr>
      <xdr:grpSpPr>
        <a:xfrm>
          <a:off x="84762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10" name="Line 411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412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2" name="Group 41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13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14" name="Line 415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416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417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418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Oval 419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Oval 420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Rectangle 421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Oval 422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2" name="Group 423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3" name="Rectangle 4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Line 42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Line 42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6" name="Rectangle 427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7" name="Group 428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8" name="Rectangle 4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Line 43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Line 43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1" name="Rectangle 432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66675</xdr:rowOff>
    </xdr:from>
    <xdr:to>
      <xdr:col>114</xdr:col>
      <xdr:colOff>485775</xdr:colOff>
      <xdr:row>28</xdr:row>
      <xdr:rowOff>180975</xdr:rowOff>
    </xdr:to>
    <xdr:grpSp>
      <xdr:nvGrpSpPr>
        <xdr:cNvPr id="432" name="Group 433"/>
        <xdr:cNvGrpSpPr>
          <a:grpSpLocks noChangeAspect="1"/>
        </xdr:cNvGrpSpPr>
      </xdr:nvGrpSpPr>
      <xdr:grpSpPr>
        <a:xfrm>
          <a:off x="8421052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3" name="Line 4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33</xdr:row>
      <xdr:rowOff>66675</xdr:rowOff>
    </xdr:from>
    <xdr:to>
      <xdr:col>114</xdr:col>
      <xdr:colOff>485775</xdr:colOff>
      <xdr:row>33</xdr:row>
      <xdr:rowOff>180975</xdr:rowOff>
    </xdr:to>
    <xdr:grpSp>
      <xdr:nvGrpSpPr>
        <xdr:cNvPr id="437" name="Group 438"/>
        <xdr:cNvGrpSpPr>
          <a:grpSpLocks noChangeAspect="1"/>
        </xdr:cNvGrpSpPr>
      </xdr:nvGrpSpPr>
      <xdr:grpSpPr>
        <a:xfrm>
          <a:off x="84210525" y="8096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8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33</xdr:row>
      <xdr:rowOff>57150</xdr:rowOff>
    </xdr:from>
    <xdr:to>
      <xdr:col>116</xdr:col>
      <xdr:colOff>457200</xdr:colOff>
      <xdr:row>33</xdr:row>
      <xdr:rowOff>171450</xdr:rowOff>
    </xdr:to>
    <xdr:grpSp>
      <xdr:nvGrpSpPr>
        <xdr:cNvPr id="442" name="Group 443"/>
        <xdr:cNvGrpSpPr>
          <a:grpSpLocks noChangeAspect="1"/>
        </xdr:cNvGrpSpPr>
      </xdr:nvGrpSpPr>
      <xdr:grpSpPr>
        <a:xfrm>
          <a:off x="85115400" y="8086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4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27</xdr:row>
      <xdr:rowOff>219075</xdr:rowOff>
    </xdr:from>
    <xdr:to>
      <xdr:col>21</xdr:col>
      <xdr:colOff>895350</xdr:colOff>
      <xdr:row>29</xdr:row>
      <xdr:rowOff>114300</xdr:rowOff>
    </xdr:to>
    <xdr:grpSp>
      <xdr:nvGrpSpPr>
        <xdr:cNvPr id="451" name="Group 452"/>
        <xdr:cNvGrpSpPr>
          <a:grpSpLocks noChangeAspect="1"/>
        </xdr:cNvGrpSpPr>
      </xdr:nvGrpSpPr>
      <xdr:grpSpPr>
        <a:xfrm>
          <a:off x="15430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27</xdr:row>
      <xdr:rowOff>219075</xdr:rowOff>
    </xdr:from>
    <xdr:to>
      <xdr:col>25</xdr:col>
      <xdr:colOff>647700</xdr:colOff>
      <xdr:row>29</xdr:row>
      <xdr:rowOff>114300</xdr:rowOff>
    </xdr:to>
    <xdr:grpSp>
      <xdr:nvGrpSpPr>
        <xdr:cNvPr id="454" name="Group 455"/>
        <xdr:cNvGrpSpPr>
          <a:grpSpLocks noChangeAspect="1"/>
        </xdr:cNvGrpSpPr>
      </xdr:nvGrpSpPr>
      <xdr:grpSpPr>
        <a:xfrm>
          <a:off x="181546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5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32</xdr:row>
      <xdr:rowOff>114300</xdr:rowOff>
    </xdr:from>
    <xdr:to>
      <xdr:col>28</xdr:col>
      <xdr:colOff>219075</xdr:colOff>
      <xdr:row>34</xdr:row>
      <xdr:rowOff>28575</xdr:rowOff>
    </xdr:to>
    <xdr:grpSp>
      <xdr:nvGrpSpPr>
        <xdr:cNvPr id="457" name="Group 458"/>
        <xdr:cNvGrpSpPr>
          <a:grpSpLocks noChangeAspect="1"/>
        </xdr:cNvGrpSpPr>
      </xdr:nvGrpSpPr>
      <xdr:grpSpPr>
        <a:xfrm>
          <a:off x="201834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32</xdr:row>
      <xdr:rowOff>114300</xdr:rowOff>
    </xdr:from>
    <xdr:to>
      <xdr:col>29</xdr:col>
      <xdr:colOff>95250</xdr:colOff>
      <xdr:row>34</xdr:row>
      <xdr:rowOff>28575</xdr:rowOff>
    </xdr:to>
    <xdr:grpSp>
      <xdr:nvGrpSpPr>
        <xdr:cNvPr id="460" name="Group 461"/>
        <xdr:cNvGrpSpPr>
          <a:grpSpLocks noChangeAspect="1"/>
        </xdr:cNvGrpSpPr>
      </xdr:nvGrpSpPr>
      <xdr:grpSpPr>
        <a:xfrm>
          <a:off x="20574000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1" name="Line 4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742950</xdr:colOff>
      <xdr:row>29</xdr:row>
      <xdr:rowOff>114300</xdr:rowOff>
    </xdr:from>
    <xdr:to>
      <xdr:col>28</xdr:col>
      <xdr:colOff>66675</xdr:colOff>
      <xdr:row>32</xdr:row>
      <xdr:rowOff>114300</xdr:rowOff>
    </xdr:to>
    <xdr:sp>
      <xdr:nvSpPr>
        <xdr:cNvPr id="463" name="Line 464"/>
        <xdr:cNvSpPr>
          <a:spLocks/>
        </xdr:cNvSpPr>
      </xdr:nvSpPr>
      <xdr:spPr>
        <a:xfrm flipH="1" flipV="1">
          <a:off x="15582900" y="7229475"/>
          <a:ext cx="4752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25</xdr:row>
      <xdr:rowOff>219075</xdr:rowOff>
    </xdr:from>
    <xdr:to>
      <xdr:col>29</xdr:col>
      <xdr:colOff>647700</xdr:colOff>
      <xdr:row>27</xdr:row>
      <xdr:rowOff>114300</xdr:rowOff>
    </xdr:to>
    <xdr:grpSp>
      <xdr:nvGrpSpPr>
        <xdr:cNvPr id="470" name="Group 471"/>
        <xdr:cNvGrpSpPr>
          <a:grpSpLocks noChangeAspect="1"/>
        </xdr:cNvGrpSpPr>
      </xdr:nvGrpSpPr>
      <xdr:grpSpPr>
        <a:xfrm>
          <a:off x="211264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1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27</xdr:row>
      <xdr:rowOff>114300</xdr:rowOff>
    </xdr:from>
    <xdr:to>
      <xdr:col>29</xdr:col>
      <xdr:colOff>495300</xdr:colOff>
      <xdr:row>29</xdr:row>
      <xdr:rowOff>114300</xdr:rowOff>
    </xdr:to>
    <xdr:sp>
      <xdr:nvSpPr>
        <xdr:cNvPr id="473" name="Line 474"/>
        <xdr:cNvSpPr>
          <a:spLocks/>
        </xdr:cNvSpPr>
      </xdr:nvSpPr>
      <xdr:spPr>
        <a:xfrm flipV="1">
          <a:off x="18307050" y="67722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27</xdr:row>
      <xdr:rowOff>0</xdr:rowOff>
    </xdr:from>
    <xdr:to>
      <xdr:col>30</xdr:col>
      <xdr:colOff>266700</xdr:colOff>
      <xdr:row>27</xdr:row>
      <xdr:rowOff>114300</xdr:rowOff>
    </xdr:to>
    <xdr:sp>
      <xdr:nvSpPr>
        <xdr:cNvPr id="474" name="Line 475"/>
        <xdr:cNvSpPr>
          <a:spLocks/>
        </xdr:cNvSpPr>
      </xdr:nvSpPr>
      <xdr:spPr>
        <a:xfrm flipH="1">
          <a:off x="212788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26</xdr:row>
      <xdr:rowOff>152400</xdr:rowOff>
    </xdr:from>
    <xdr:to>
      <xdr:col>31</xdr:col>
      <xdr:colOff>495300</xdr:colOff>
      <xdr:row>27</xdr:row>
      <xdr:rowOff>0</xdr:rowOff>
    </xdr:to>
    <xdr:sp>
      <xdr:nvSpPr>
        <xdr:cNvPr id="475" name="Line 476"/>
        <xdr:cNvSpPr>
          <a:spLocks/>
        </xdr:cNvSpPr>
      </xdr:nvSpPr>
      <xdr:spPr>
        <a:xfrm flipV="1">
          <a:off x="2202180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114300</xdr:rowOff>
    </xdr:from>
    <xdr:to>
      <xdr:col>32</xdr:col>
      <xdr:colOff>266700</xdr:colOff>
      <xdr:row>26</xdr:row>
      <xdr:rowOff>152400</xdr:rowOff>
    </xdr:to>
    <xdr:sp>
      <xdr:nvSpPr>
        <xdr:cNvPr id="476" name="Line 477"/>
        <xdr:cNvSpPr>
          <a:spLocks/>
        </xdr:cNvSpPr>
      </xdr:nvSpPr>
      <xdr:spPr>
        <a:xfrm flipV="1">
          <a:off x="2276475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114300</xdr:rowOff>
    </xdr:from>
    <xdr:to>
      <xdr:col>33</xdr:col>
      <xdr:colOff>828675</xdr:colOff>
      <xdr:row>27</xdr:row>
      <xdr:rowOff>114300</xdr:rowOff>
    </xdr:to>
    <xdr:sp>
      <xdr:nvSpPr>
        <xdr:cNvPr id="477" name="Line 478"/>
        <xdr:cNvSpPr>
          <a:spLocks/>
        </xdr:cNvSpPr>
      </xdr:nvSpPr>
      <xdr:spPr>
        <a:xfrm flipH="1">
          <a:off x="21278850" y="6086475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819150</xdr:colOff>
      <xdr:row>24</xdr:row>
      <xdr:rowOff>0</xdr:rowOff>
    </xdr:from>
    <xdr:to>
      <xdr:col>35</xdr:col>
      <xdr:colOff>76200</xdr:colOff>
      <xdr:row>24</xdr:row>
      <xdr:rowOff>114300</xdr:rowOff>
    </xdr:to>
    <xdr:sp>
      <xdr:nvSpPr>
        <xdr:cNvPr id="478" name="Line 479"/>
        <xdr:cNvSpPr>
          <a:spLocks/>
        </xdr:cNvSpPr>
      </xdr:nvSpPr>
      <xdr:spPr>
        <a:xfrm flipH="1">
          <a:off x="245745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23</xdr:row>
      <xdr:rowOff>152400</xdr:rowOff>
    </xdr:from>
    <xdr:to>
      <xdr:col>35</xdr:col>
      <xdr:colOff>819150</xdr:colOff>
      <xdr:row>24</xdr:row>
      <xdr:rowOff>0</xdr:rowOff>
    </xdr:to>
    <xdr:sp>
      <xdr:nvSpPr>
        <xdr:cNvPr id="479" name="Line 480"/>
        <xdr:cNvSpPr>
          <a:spLocks/>
        </xdr:cNvSpPr>
      </xdr:nvSpPr>
      <xdr:spPr>
        <a:xfrm flipV="1">
          <a:off x="253174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23</xdr:row>
      <xdr:rowOff>114300</xdr:rowOff>
    </xdr:from>
    <xdr:to>
      <xdr:col>37</xdr:col>
      <xdr:colOff>76200</xdr:colOff>
      <xdr:row>23</xdr:row>
      <xdr:rowOff>152400</xdr:rowOff>
    </xdr:to>
    <xdr:sp>
      <xdr:nvSpPr>
        <xdr:cNvPr id="480" name="Line 481"/>
        <xdr:cNvSpPr>
          <a:spLocks/>
        </xdr:cNvSpPr>
      </xdr:nvSpPr>
      <xdr:spPr>
        <a:xfrm flipV="1">
          <a:off x="260604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32</xdr:row>
      <xdr:rowOff>114300</xdr:rowOff>
    </xdr:from>
    <xdr:to>
      <xdr:col>35</xdr:col>
      <xdr:colOff>476250</xdr:colOff>
      <xdr:row>35</xdr:row>
      <xdr:rowOff>114300</xdr:rowOff>
    </xdr:to>
    <xdr:sp>
      <xdr:nvSpPr>
        <xdr:cNvPr id="481" name="Line 482"/>
        <xdr:cNvSpPr>
          <a:spLocks/>
        </xdr:cNvSpPr>
      </xdr:nvSpPr>
      <xdr:spPr>
        <a:xfrm flipH="1" flipV="1">
          <a:off x="20726400" y="7915275"/>
          <a:ext cx="4991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35</xdr:row>
      <xdr:rowOff>114300</xdr:rowOff>
    </xdr:from>
    <xdr:to>
      <xdr:col>35</xdr:col>
      <xdr:colOff>628650</xdr:colOff>
      <xdr:row>37</xdr:row>
      <xdr:rowOff>28575</xdr:rowOff>
    </xdr:to>
    <xdr:grpSp>
      <xdr:nvGrpSpPr>
        <xdr:cNvPr id="482" name="Group 483"/>
        <xdr:cNvGrpSpPr>
          <a:grpSpLocks noChangeAspect="1"/>
        </xdr:cNvGrpSpPr>
      </xdr:nvGrpSpPr>
      <xdr:grpSpPr>
        <a:xfrm>
          <a:off x="255651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3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485" name="Line 486"/>
        <xdr:cNvSpPr>
          <a:spLocks/>
        </xdr:cNvSpPr>
      </xdr:nvSpPr>
      <xdr:spPr>
        <a:xfrm flipV="1">
          <a:off x="23507700" y="65436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486" name="Line 487"/>
        <xdr:cNvSpPr>
          <a:spLocks/>
        </xdr:cNvSpPr>
      </xdr:nvSpPr>
      <xdr:spPr>
        <a:xfrm flipV="1">
          <a:off x="26803350" y="5857875"/>
          <a:ext cx="1032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190500</xdr:colOff>
      <xdr:row>34</xdr:row>
      <xdr:rowOff>57150</xdr:rowOff>
    </xdr:from>
    <xdr:to>
      <xdr:col>35</xdr:col>
      <xdr:colOff>628650</xdr:colOff>
      <xdr:row>34</xdr:row>
      <xdr:rowOff>171450</xdr:rowOff>
    </xdr:to>
    <xdr:grpSp>
      <xdr:nvGrpSpPr>
        <xdr:cNvPr id="487" name="Group 488"/>
        <xdr:cNvGrpSpPr>
          <a:grpSpLocks noChangeAspect="1"/>
        </xdr:cNvGrpSpPr>
      </xdr:nvGrpSpPr>
      <xdr:grpSpPr>
        <a:xfrm>
          <a:off x="25431750" y="8315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8" name="Line 4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666750</xdr:colOff>
      <xdr:row>30</xdr:row>
      <xdr:rowOff>57150</xdr:rowOff>
    </xdr:from>
    <xdr:to>
      <xdr:col>15</xdr:col>
      <xdr:colOff>962025</xdr:colOff>
      <xdr:row>30</xdr:row>
      <xdr:rowOff>171450</xdr:rowOff>
    </xdr:to>
    <xdr:grpSp>
      <xdr:nvGrpSpPr>
        <xdr:cNvPr id="492" name="Group 493"/>
        <xdr:cNvGrpSpPr>
          <a:grpSpLocks noChangeAspect="1"/>
        </xdr:cNvGrpSpPr>
      </xdr:nvGrpSpPr>
      <xdr:grpSpPr>
        <a:xfrm>
          <a:off x="11049000" y="7400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3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</xdr:colOff>
      <xdr:row>23</xdr:row>
      <xdr:rowOff>19050</xdr:rowOff>
    </xdr:from>
    <xdr:to>
      <xdr:col>34</xdr:col>
      <xdr:colOff>457200</xdr:colOff>
      <xdr:row>23</xdr:row>
      <xdr:rowOff>133350</xdr:rowOff>
    </xdr:to>
    <xdr:grpSp>
      <xdr:nvGrpSpPr>
        <xdr:cNvPr id="496" name="Group 497"/>
        <xdr:cNvGrpSpPr>
          <a:grpSpLocks noChangeAspect="1"/>
        </xdr:cNvGrpSpPr>
      </xdr:nvGrpSpPr>
      <xdr:grpSpPr>
        <a:xfrm>
          <a:off x="24745950" y="5762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647700</xdr:colOff>
      <xdr:row>23</xdr:row>
      <xdr:rowOff>142875</xdr:rowOff>
    </xdr:from>
    <xdr:to>
      <xdr:col>34</xdr:col>
      <xdr:colOff>19050</xdr:colOff>
      <xdr:row>24</xdr:row>
      <xdr:rowOff>38100</xdr:rowOff>
    </xdr:to>
    <xdr:sp>
      <xdr:nvSpPr>
        <xdr:cNvPr id="501" name="kreslení 16"/>
        <xdr:cNvSpPr>
          <a:spLocks/>
        </xdr:cNvSpPr>
      </xdr:nvSpPr>
      <xdr:spPr>
        <a:xfrm>
          <a:off x="24403050" y="5886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733425</xdr:colOff>
      <xdr:row>28</xdr:row>
      <xdr:rowOff>57150</xdr:rowOff>
    </xdr:from>
    <xdr:to>
      <xdr:col>31</xdr:col>
      <xdr:colOff>590550</xdr:colOff>
      <xdr:row>28</xdr:row>
      <xdr:rowOff>171450</xdr:rowOff>
    </xdr:to>
    <xdr:grpSp>
      <xdr:nvGrpSpPr>
        <xdr:cNvPr id="502" name="Group 503"/>
        <xdr:cNvGrpSpPr>
          <a:grpSpLocks/>
        </xdr:cNvGrpSpPr>
      </xdr:nvGrpSpPr>
      <xdr:grpSpPr>
        <a:xfrm>
          <a:off x="21516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503" name="Line 50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50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05" name="Group 50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06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07" name="Line 50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Oval 50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51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51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Oval 51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Rectangle 51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Oval 51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5" name="Group 51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16" name="Rectangle 51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Line 51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8" name="Line 51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9" name="Rectangle 52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0" name="Group 52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21" name="Rectangle 52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2" name="Line 52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Line 5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4" name="Rectangle 52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525" name="Group 526"/>
        <xdr:cNvGrpSpPr>
          <a:grpSpLocks noChangeAspect="1"/>
        </xdr:cNvGrpSpPr>
      </xdr:nvGrpSpPr>
      <xdr:grpSpPr>
        <a:xfrm>
          <a:off x="24003000" y="7629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Line 5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762000</xdr:colOff>
      <xdr:row>25</xdr:row>
      <xdr:rowOff>57150</xdr:rowOff>
    </xdr:from>
    <xdr:to>
      <xdr:col>35</xdr:col>
      <xdr:colOff>276225</xdr:colOff>
      <xdr:row>25</xdr:row>
      <xdr:rowOff>171450</xdr:rowOff>
    </xdr:to>
    <xdr:grpSp>
      <xdr:nvGrpSpPr>
        <xdr:cNvPr id="534" name="Group 535"/>
        <xdr:cNvGrpSpPr>
          <a:grpSpLocks noChangeAspect="1"/>
        </xdr:cNvGrpSpPr>
      </xdr:nvGrpSpPr>
      <xdr:grpSpPr>
        <a:xfrm>
          <a:off x="24517350" y="6257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5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133350</xdr:colOff>
      <xdr:row>27</xdr:row>
      <xdr:rowOff>219075</xdr:rowOff>
    </xdr:from>
    <xdr:to>
      <xdr:col>99</xdr:col>
      <xdr:colOff>438150</xdr:colOff>
      <xdr:row>29</xdr:row>
      <xdr:rowOff>114300</xdr:rowOff>
    </xdr:to>
    <xdr:grpSp>
      <xdr:nvGrpSpPr>
        <xdr:cNvPr id="543" name="Group 544"/>
        <xdr:cNvGrpSpPr>
          <a:grpSpLocks noChangeAspect="1"/>
        </xdr:cNvGrpSpPr>
      </xdr:nvGrpSpPr>
      <xdr:grpSpPr>
        <a:xfrm>
          <a:off x="729234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4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27</xdr:row>
      <xdr:rowOff>219075</xdr:rowOff>
    </xdr:from>
    <xdr:to>
      <xdr:col>99</xdr:col>
      <xdr:colOff>866775</xdr:colOff>
      <xdr:row>29</xdr:row>
      <xdr:rowOff>114300</xdr:rowOff>
    </xdr:to>
    <xdr:grpSp>
      <xdr:nvGrpSpPr>
        <xdr:cNvPr id="546" name="Group 547"/>
        <xdr:cNvGrpSpPr>
          <a:grpSpLocks noChangeAspect="1"/>
        </xdr:cNvGrpSpPr>
      </xdr:nvGrpSpPr>
      <xdr:grpSpPr>
        <a:xfrm>
          <a:off x="73342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7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25</xdr:row>
      <xdr:rowOff>219075</xdr:rowOff>
    </xdr:from>
    <xdr:to>
      <xdr:col>95</xdr:col>
      <xdr:colOff>647700</xdr:colOff>
      <xdr:row>27</xdr:row>
      <xdr:rowOff>114300</xdr:rowOff>
    </xdr:to>
    <xdr:grpSp>
      <xdr:nvGrpSpPr>
        <xdr:cNvPr id="549" name="Group 550"/>
        <xdr:cNvGrpSpPr>
          <a:grpSpLocks noChangeAspect="1"/>
        </xdr:cNvGrpSpPr>
      </xdr:nvGrpSpPr>
      <xdr:grpSpPr>
        <a:xfrm>
          <a:off x="70161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18</xdr:row>
      <xdr:rowOff>209550</xdr:rowOff>
    </xdr:from>
    <xdr:to>
      <xdr:col>66</xdr:col>
      <xdr:colOff>409575</xdr:colOff>
      <xdr:row>20</xdr:row>
      <xdr:rowOff>114300</xdr:rowOff>
    </xdr:to>
    <xdr:grpSp>
      <xdr:nvGrpSpPr>
        <xdr:cNvPr id="552" name="Group 553"/>
        <xdr:cNvGrpSpPr>
          <a:grpSpLocks noChangeAspect="1"/>
        </xdr:cNvGrpSpPr>
      </xdr:nvGrpSpPr>
      <xdr:grpSpPr>
        <a:xfrm>
          <a:off x="485965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3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18</xdr:row>
      <xdr:rowOff>123825</xdr:rowOff>
    </xdr:from>
    <xdr:to>
      <xdr:col>69</xdr:col>
      <xdr:colOff>476250</xdr:colOff>
      <xdr:row>20</xdr:row>
      <xdr:rowOff>114300</xdr:rowOff>
    </xdr:to>
    <xdr:sp>
      <xdr:nvSpPr>
        <xdr:cNvPr id="555" name="Line 556"/>
        <xdr:cNvSpPr>
          <a:spLocks/>
        </xdr:cNvSpPr>
      </xdr:nvSpPr>
      <xdr:spPr>
        <a:xfrm flipV="1">
          <a:off x="48748950" y="47244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18</xdr:row>
      <xdr:rowOff>19050</xdr:rowOff>
    </xdr:from>
    <xdr:to>
      <xdr:col>70</xdr:col>
      <xdr:colOff>200025</xdr:colOff>
      <xdr:row>18</xdr:row>
      <xdr:rowOff>133350</xdr:rowOff>
    </xdr:to>
    <xdr:sp>
      <xdr:nvSpPr>
        <xdr:cNvPr id="556" name="Line 557"/>
        <xdr:cNvSpPr>
          <a:spLocks/>
        </xdr:cNvSpPr>
      </xdr:nvSpPr>
      <xdr:spPr>
        <a:xfrm flipH="1">
          <a:off x="50930175" y="4619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17</xdr:row>
      <xdr:rowOff>171450</xdr:rowOff>
    </xdr:from>
    <xdr:to>
      <xdr:col>71</xdr:col>
      <xdr:colOff>428625</xdr:colOff>
      <xdr:row>18</xdr:row>
      <xdr:rowOff>19050</xdr:rowOff>
    </xdr:to>
    <xdr:sp>
      <xdr:nvSpPr>
        <xdr:cNvPr id="557" name="Line 558"/>
        <xdr:cNvSpPr>
          <a:spLocks/>
        </xdr:cNvSpPr>
      </xdr:nvSpPr>
      <xdr:spPr>
        <a:xfrm flipV="1">
          <a:off x="51673125" y="4543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400050</xdr:colOff>
      <xdr:row>17</xdr:row>
      <xdr:rowOff>114300</xdr:rowOff>
    </xdr:from>
    <xdr:to>
      <xdr:col>72</xdr:col>
      <xdr:colOff>504825</xdr:colOff>
      <xdr:row>17</xdr:row>
      <xdr:rowOff>171450</xdr:rowOff>
    </xdr:to>
    <xdr:sp>
      <xdr:nvSpPr>
        <xdr:cNvPr id="558" name="Line 559"/>
        <xdr:cNvSpPr>
          <a:spLocks/>
        </xdr:cNvSpPr>
      </xdr:nvSpPr>
      <xdr:spPr>
        <a:xfrm flipV="1">
          <a:off x="52387500" y="4486275"/>
          <a:ext cx="1076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504825</xdr:colOff>
      <xdr:row>22</xdr:row>
      <xdr:rowOff>47625</xdr:rowOff>
    </xdr:from>
    <xdr:to>
      <xdr:col>89</xdr:col>
      <xdr:colOff>342900</xdr:colOff>
      <xdr:row>22</xdr:row>
      <xdr:rowOff>171450</xdr:rowOff>
    </xdr:to>
    <xdr:sp>
      <xdr:nvSpPr>
        <xdr:cNvPr id="559" name="kreslení 12"/>
        <xdr:cNvSpPr>
          <a:spLocks/>
        </xdr:cNvSpPr>
      </xdr:nvSpPr>
      <xdr:spPr>
        <a:xfrm>
          <a:off x="653510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26</xdr:row>
      <xdr:rowOff>9525</xdr:rowOff>
    </xdr:from>
    <xdr:to>
      <xdr:col>71</xdr:col>
      <xdr:colOff>676275</xdr:colOff>
      <xdr:row>27</xdr:row>
      <xdr:rowOff>9525</xdr:rowOff>
    </xdr:to>
    <xdr:sp>
      <xdr:nvSpPr>
        <xdr:cNvPr id="560" name="Rectangle 563"/>
        <xdr:cNvSpPr>
          <a:spLocks/>
        </xdr:cNvSpPr>
      </xdr:nvSpPr>
      <xdr:spPr>
        <a:xfrm>
          <a:off x="51692175" y="6438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819150</xdr:colOff>
      <xdr:row>36</xdr:row>
      <xdr:rowOff>9525</xdr:rowOff>
    </xdr:from>
    <xdr:to>
      <xdr:col>73</xdr:col>
      <xdr:colOff>304800</xdr:colOff>
      <xdr:row>37</xdr:row>
      <xdr:rowOff>9525</xdr:rowOff>
    </xdr:to>
    <xdr:sp>
      <xdr:nvSpPr>
        <xdr:cNvPr id="561" name="Rectangle 564"/>
        <xdr:cNvSpPr>
          <a:spLocks/>
        </xdr:cNvSpPr>
      </xdr:nvSpPr>
      <xdr:spPr>
        <a:xfrm>
          <a:off x="52806600" y="8724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27</xdr:row>
      <xdr:rowOff>114300</xdr:rowOff>
    </xdr:from>
    <xdr:to>
      <xdr:col>99</xdr:col>
      <xdr:colOff>285750</xdr:colOff>
      <xdr:row>29</xdr:row>
      <xdr:rowOff>114300</xdr:rowOff>
    </xdr:to>
    <xdr:sp>
      <xdr:nvSpPr>
        <xdr:cNvPr id="562" name="Line 565"/>
        <xdr:cNvSpPr>
          <a:spLocks/>
        </xdr:cNvSpPr>
      </xdr:nvSpPr>
      <xdr:spPr>
        <a:xfrm flipH="1" flipV="1">
          <a:off x="70313550" y="6772275"/>
          <a:ext cx="2762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24</xdr:row>
      <xdr:rowOff>0</xdr:rowOff>
    </xdr:from>
    <xdr:to>
      <xdr:col>91</xdr:col>
      <xdr:colOff>476250</xdr:colOff>
      <xdr:row>24</xdr:row>
      <xdr:rowOff>133350</xdr:rowOff>
    </xdr:to>
    <xdr:sp>
      <xdr:nvSpPr>
        <xdr:cNvPr id="563" name="Line 566"/>
        <xdr:cNvSpPr>
          <a:spLocks/>
        </xdr:cNvSpPr>
      </xdr:nvSpPr>
      <xdr:spPr>
        <a:xfrm flipH="1" flipV="1">
          <a:off x="66579750" y="59721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133350</xdr:rowOff>
    </xdr:from>
    <xdr:to>
      <xdr:col>95</xdr:col>
      <xdr:colOff>495300</xdr:colOff>
      <xdr:row>27</xdr:row>
      <xdr:rowOff>114300</xdr:rowOff>
    </xdr:to>
    <xdr:sp>
      <xdr:nvSpPr>
        <xdr:cNvPr id="564" name="Line 567"/>
        <xdr:cNvSpPr>
          <a:spLocks/>
        </xdr:cNvSpPr>
      </xdr:nvSpPr>
      <xdr:spPr>
        <a:xfrm flipH="1" flipV="1">
          <a:off x="67322700" y="6105525"/>
          <a:ext cx="2990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23</xdr:row>
      <xdr:rowOff>152400</xdr:rowOff>
    </xdr:from>
    <xdr:to>
      <xdr:col>90</xdr:col>
      <xdr:colOff>247650</xdr:colOff>
      <xdr:row>24</xdr:row>
      <xdr:rowOff>0</xdr:rowOff>
    </xdr:to>
    <xdr:sp>
      <xdr:nvSpPr>
        <xdr:cNvPr id="565" name="Line 568"/>
        <xdr:cNvSpPr>
          <a:spLocks/>
        </xdr:cNvSpPr>
      </xdr:nvSpPr>
      <xdr:spPr>
        <a:xfrm flipH="1" flipV="1">
          <a:off x="658368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23</xdr:row>
      <xdr:rowOff>114300</xdr:rowOff>
    </xdr:from>
    <xdr:to>
      <xdr:col>89</xdr:col>
      <xdr:colOff>476250</xdr:colOff>
      <xdr:row>23</xdr:row>
      <xdr:rowOff>152400</xdr:rowOff>
    </xdr:to>
    <xdr:sp>
      <xdr:nvSpPr>
        <xdr:cNvPr id="566" name="Line 569"/>
        <xdr:cNvSpPr>
          <a:spLocks/>
        </xdr:cNvSpPr>
      </xdr:nvSpPr>
      <xdr:spPr>
        <a:xfrm flipH="1" flipV="1">
          <a:off x="650938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26</xdr:row>
      <xdr:rowOff>152400</xdr:rowOff>
    </xdr:from>
    <xdr:to>
      <xdr:col>94</xdr:col>
      <xdr:colOff>247650</xdr:colOff>
      <xdr:row>27</xdr:row>
      <xdr:rowOff>0</xdr:rowOff>
    </xdr:to>
    <xdr:sp>
      <xdr:nvSpPr>
        <xdr:cNvPr id="567" name="Line 570"/>
        <xdr:cNvSpPr>
          <a:spLocks/>
        </xdr:cNvSpPr>
      </xdr:nvSpPr>
      <xdr:spPr>
        <a:xfrm flipH="1" flipV="1">
          <a:off x="6880860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26</xdr:row>
      <xdr:rowOff>114300</xdr:rowOff>
    </xdr:from>
    <xdr:to>
      <xdr:col>93</xdr:col>
      <xdr:colOff>476250</xdr:colOff>
      <xdr:row>26</xdr:row>
      <xdr:rowOff>152400</xdr:rowOff>
    </xdr:to>
    <xdr:sp>
      <xdr:nvSpPr>
        <xdr:cNvPr id="568" name="Line 571"/>
        <xdr:cNvSpPr>
          <a:spLocks/>
        </xdr:cNvSpPr>
      </xdr:nvSpPr>
      <xdr:spPr>
        <a:xfrm flipH="1" flipV="1">
          <a:off x="6806565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27</xdr:row>
      <xdr:rowOff>0</xdr:rowOff>
    </xdr:from>
    <xdr:to>
      <xdr:col>95</xdr:col>
      <xdr:colOff>495300</xdr:colOff>
      <xdr:row>27</xdr:row>
      <xdr:rowOff>114300</xdr:rowOff>
    </xdr:to>
    <xdr:sp>
      <xdr:nvSpPr>
        <xdr:cNvPr id="569" name="Line 572"/>
        <xdr:cNvSpPr>
          <a:spLocks/>
        </xdr:cNvSpPr>
      </xdr:nvSpPr>
      <xdr:spPr>
        <a:xfrm flipH="1" flipV="1">
          <a:off x="69551550" y="6657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26</xdr:row>
      <xdr:rowOff>114300</xdr:rowOff>
    </xdr:from>
    <xdr:to>
      <xdr:col>92</xdr:col>
      <xdr:colOff>276225</xdr:colOff>
      <xdr:row>26</xdr:row>
      <xdr:rowOff>114300</xdr:rowOff>
    </xdr:to>
    <xdr:sp>
      <xdr:nvSpPr>
        <xdr:cNvPr id="570" name="Line 573"/>
        <xdr:cNvSpPr>
          <a:spLocks/>
        </xdr:cNvSpPr>
      </xdr:nvSpPr>
      <xdr:spPr>
        <a:xfrm flipV="1">
          <a:off x="65170050" y="6543675"/>
          <a:ext cx="292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752475</xdr:colOff>
      <xdr:row>24</xdr:row>
      <xdr:rowOff>114300</xdr:rowOff>
    </xdr:from>
    <xdr:to>
      <xdr:col>85</xdr:col>
      <xdr:colOff>371475</xdr:colOff>
      <xdr:row>25</xdr:row>
      <xdr:rowOff>114300</xdr:rowOff>
    </xdr:to>
    <xdr:sp>
      <xdr:nvSpPr>
        <xdr:cNvPr id="571" name="Line 574"/>
        <xdr:cNvSpPr>
          <a:spLocks/>
        </xdr:cNvSpPr>
      </xdr:nvSpPr>
      <xdr:spPr>
        <a:xfrm flipH="1" flipV="1">
          <a:off x="61655325" y="60864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742950</xdr:colOff>
      <xdr:row>23</xdr:row>
      <xdr:rowOff>152400</xdr:rowOff>
    </xdr:from>
    <xdr:to>
      <xdr:col>83</xdr:col>
      <xdr:colOff>0</xdr:colOff>
      <xdr:row>24</xdr:row>
      <xdr:rowOff>0</xdr:rowOff>
    </xdr:to>
    <xdr:sp>
      <xdr:nvSpPr>
        <xdr:cNvPr id="572" name="Line 575"/>
        <xdr:cNvSpPr>
          <a:spLocks/>
        </xdr:cNvSpPr>
      </xdr:nvSpPr>
      <xdr:spPr>
        <a:xfrm flipH="1" flipV="1">
          <a:off x="601599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114300</xdr:rowOff>
    </xdr:from>
    <xdr:to>
      <xdr:col>81</xdr:col>
      <xdr:colOff>742950</xdr:colOff>
      <xdr:row>23</xdr:row>
      <xdr:rowOff>152400</xdr:rowOff>
    </xdr:to>
    <xdr:sp>
      <xdr:nvSpPr>
        <xdr:cNvPr id="573" name="Line 576"/>
        <xdr:cNvSpPr>
          <a:spLocks/>
        </xdr:cNvSpPr>
      </xdr:nvSpPr>
      <xdr:spPr>
        <a:xfrm flipH="1" flipV="1">
          <a:off x="594169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752475</xdr:colOff>
      <xdr:row>24</xdr:row>
      <xdr:rowOff>114300</xdr:rowOff>
    </xdr:to>
    <xdr:sp>
      <xdr:nvSpPr>
        <xdr:cNvPr id="574" name="Line 577"/>
        <xdr:cNvSpPr>
          <a:spLocks/>
        </xdr:cNvSpPr>
      </xdr:nvSpPr>
      <xdr:spPr>
        <a:xfrm flipH="1" flipV="1">
          <a:off x="609028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22</xdr:row>
      <xdr:rowOff>114300</xdr:rowOff>
    </xdr:from>
    <xdr:to>
      <xdr:col>86</xdr:col>
      <xdr:colOff>104775</xdr:colOff>
      <xdr:row>23</xdr:row>
      <xdr:rowOff>0</xdr:rowOff>
    </xdr:to>
    <xdr:sp>
      <xdr:nvSpPr>
        <xdr:cNvPr id="575" name="Line 578"/>
        <xdr:cNvSpPr>
          <a:spLocks/>
        </xdr:cNvSpPr>
      </xdr:nvSpPr>
      <xdr:spPr>
        <a:xfrm flipH="1" flipV="1">
          <a:off x="62731650" y="56292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23</xdr:row>
      <xdr:rowOff>0</xdr:rowOff>
    </xdr:from>
    <xdr:to>
      <xdr:col>87</xdr:col>
      <xdr:colOff>342900</xdr:colOff>
      <xdr:row>23</xdr:row>
      <xdr:rowOff>76200</xdr:rowOff>
    </xdr:to>
    <xdr:sp>
      <xdr:nvSpPr>
        <xdr:cNvPr id="576" name="Line 579"/>
        <xdr:cNvSpPr>
          <a:spLocks/>
        </xdr:cNvSpPr>
      </xdr:nvSpPr>
      <xdr:spPr>
        <a:xfrm>
          <a:off x="63465075" y="57435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323850</xdr:colOff>
      <xdr:row>23</xdr:row>
      <xdr:rowOff>76200</xdr:rowOff>
    </xdr:from>
    <xdr:to>
      <xdr:col>88</xdr:col>
      <xdr:colOff>266700</xdr:colOff>
      <xdr:row>23</xdr:row>
      <xdr:rowOff>114300</xdr:rowOff>
    </xdr:to>
    <xdr:sp>
      <xdr:nvSpPr>
        <xdr:cNvPr id="577" name="Line 580"/>
        <xdr:cNvSpPr>
          <a:spLocks/>
        </xdr:cNvSpPr>
      </xdr:nvSpPr>
      <xdr:spPr>
        <a:xfrm>
          <a:off x="64198500" y="5819775"/>
          <a:ext cx="914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723900</xdr:colOff>
      <xdr:row>21</xdr:row>
      <xdr:rowOff>114300</xdr:rowOff>
    </xdr:from>
    <xdr:to>
      <xdr:col>85</xdr:col>
      <xdr:colOff>342900</xdr:colOff>
      <xdr:row>22</xdr:row>
      <xdr:rowOff>114300</xdr:rowOff>
    </xdr:to>
    <xdr:sp>
      <xdr:nvSpPr>
        <xdr:cNvPr id="578" name="Line 581"/>
        <xdr:cNvSpPr>
          <a:spLocks/>
        </xdr:cNvSpPr>
      </xdr:nvSpPr>
      <xdr:spPr>
        <a:xfrm flipH="1" flipV="1">
          <a:off x="61626750" y="54006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714375</xdr:colOff>
      <xdr:row>20</xdr:row>
      <xdr:rowOff>152400</xdr:rowOff>
    </xdr:from>
    <xdr:to>
      <xdr:col>82</xdr:col>
      <xdr:colOff>485775</xdr:colOff>
      <xdr:row>21</xdr:row>
      <xdr:rowOff>0</xdr:rowOff>
    </xdr:to>
    <xdr:sp>
      <xdr:nvSpPr>
        <xdr:cNvPr id="579" name="Line 582"/>
        <xdr:cNvSpPr>
          <a:spLocks/>
        </xdr:cNvSpPr>
      </xdr:nvSpPr>
      <xdr:spPr>
        <a:xfrm flipH="1" flipV="1">
          <a:off x="60131325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485775</xdr:colOff>
      <xdr:row>20</xdr:row>
      <xdr:rowOff>114300</xdr:rowOff>
    </xdr:from>
    <xdr:to>
      <xdr:col>81</xdr:col>
      <xdr:colOff>714375</xdr:colOff>
      <xdr:row>20</xdr:row>
      <xdr:rowOff>152400</xdr:rowOff>
    </xdr:to>
    <xdr:sp>
      <xdr:nvSpPr>
        <xdr:cNvPr id="580" name="Line 583"/>
        <xdr:cNvSpPr>
          <a:spLocks/>
        </xdr:cNvSpPr>
      </xdr:nvSpPr>
      <xdr:spPr>
        <a:xfrm flipH="1" flipV="1">
          <a:off x="59388375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485775</xdr:colOff>
      <xdr:row>21</xdr:row>
      <xdr:rowOff>0</xdr:rowOff>
    </xdr:from>
    <xdr:to>
      <xdr:col>83</xdr:col>
      <xdr:colOff>723900</xdr:colOff>
      <xdr:row>21</xdr:row>
      <xdr:rowOff>114300</xdr:rowOff>
    </xdr:to>
    <xdr:sp>
      <xdr:nvSpPr>
        <xdr:cNvPr id="581" name="Line 584"/>
        <xdr:cNvSpPr>
          <a:spLocks/>
        </xdr:cNvSpPr>
      </xdr:nvSpPr>
      <xdr:spPr>
        <a:xfrm flipH="1" flipV="1">
          <a:off x="60874275" y="5286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28575</xdr:colOff>
      <xdr:row>24</xdr:row>
      <xdr:rowOff>57150</xdr:rowOff>
    </xdr:from>
    <xdr:to>
      <xdr:col>89</xdr:col>
      <xdr:colOff>323850</xdr:colOff>
      <xdr:row>24</xdr:row>
      <xdr:rowOff>171450</xdr:rowOff>
    </xdr:to>
    <xdr:grpSp>
      <xdr:nvGrpSpPr>
        <xdr:cNvPr id="582" name="Group 585"/>
        <xdr:cNvGrpSpPr>
          <a:grpSpLocks noChangeAspect="1"/>
        </xdr:cNvGrpSpPr>
      </xdr:nvGrpSpPr>
      <xdr:grpSpPr>
        <a:xfrm>
          <a:off x="65389125" y="6029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5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27</xdr:row>
      <xdr:rowOff>57150</xdr:rowOff>
    </xdr:from>
    <xdr:to>
      <xdr:col>90</xdr:col>
      <xdr:colOff>66675</xdr:colOff>
      <xdr:row>27</xdr:row>
      <xdr:rowOff>171450</xdr:rowOff>
    </xdr:to>
    <xdr:grpSp>
      <xdr:nvGrpSpPr>
        <xdr:cNvPr id="586" name="Group 589"/>
        <xdr:cNvGrpSpPr>
          <a:grpSpLocks noChangeAspect="1"/>
        </xdr:cNvGrpSpPr>
      </xdr:nvGrpSpPr>
      <xdr:grpSpPr>
        <a:xfrm>
          <a:off x="6540817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8" name="Line 5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33</xdr:row>
      <xdr:rowOff>57150</xdr:rowOff>
    </xdr:from>
    <xdr:to>
      <xdr:col>94</xdr:col>
      <xdr:colOff>95250</xdr:colOff>
      <xdr:row>33</xdr:row>
      <xdr:rowOff>171450</xdr:rowOff>
    </xdr:to>
    <xdr:grpSp>
      <xdr:nvGrpSpPr>
        <xdr:cNvPr id="595" name="Group 598"/>
        <xdr:cNvGrpSpPr>
          <a:grpSpLocks noChangeAspect="1"/>
        </xdr:cNvGrpSpPr>
      </xdr:nvGrpSpPr>
      <xdr:grpSpPr>
        <a:xfrm>
          <a:off x="68703825" y="80867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96" name="Line 5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371475</xdr:colOff>
      <xdr:row>30</xdr:row>
      <xdr:rowOff>57150</xdr:rowOff>
    </xdr:from>
    <xdr:to>
      <xdr:col>95</xdr:col>
      <xdr:colOff>238125</xdr:colOff>
      <xdr:row>30</xdr:row>
      <xdr:rowOff>171450</xdr:rowOff>
    </xdr:to>
    <xdr:grpSp>
      <xdr:nvGrpSpPr>
        <xdr:cNvPr id="602" name="Group 605"/>
        <xdr:cNvGrpSpPr>
          <a:grpSpLocks/>
        </xdr:cNvGrpSpPr>
      </xdr:nvGrpSpPr>
      <xdr:grpSpPr>
        <a:xfrm>
          <a:off x="68703825" y="74009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603" name="Group 60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604" name="Group 60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5" name="Oval 60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6" name="Line 60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7" name="Line 61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8" name="Group 61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609" name="Line 61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0" name="Oval 61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1" name="Oval 61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2" name="Oval 61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3" name="Oval 61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4" name="Oval 61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Rectangle 61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6" name="Rectangle 61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7" name="Line 62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8" name="Line 62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9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620" name="Rectangle 62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Rectangle 62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2" name="Rectangle 62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2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62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28</xdr:row>
      <xdr:rowOff>57150</xdr:rowOff>
    </xdr:from>
    <xdr:to>
      <xdr:col>105</xdr:col>
      <xdr:colOff>638175</xdr:colOff>
      <xdr:row>28</xdr:row>
      <xdr:rowOff>171450</xdr:rowOff>
    </xdr:to>
    <xdr:grpSp>
      <xdr:nvGrpSpPr>
        <xdr:cNvPr id="625" name="Group 628"/>
        <xdr:cNvGrpSpPr>
          <a:grpSpLocks noChangeAspect="1"/>
        </xdr:cNvGrpSpPr>
      </xdr:nvGrpSpPr>
      <xdr:grpSpPr>
        <a:xfrm>
          <a:off x="775906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6" name="Oval 6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104775</xdr:colOff>
      <xdr:row>31</xdr:row>
      <xdr:rowOff>57150</xdr:rowOff>
    </xdr:from>
    <xdr:to>
      <xdr:col>106</xdr:col>
      <xdr:colOff>400050</xdr:colOff>
      <xdr:row>31</xdr:row>
      <xdr:rowOff>171450</xdr:rowOff>
    </xdr:to>
    <xdr:grpSp>
      <xdr:nvGrpSpPr>
        <xdr:cNvPr id="629" name="Group 632"/>
        <xdr:cNvGrpSpPr>
          <a:grpSpLocks noChangeAspect="1"/>
        </xdr:cNvGrpSpPr>
      </xdr:nvGrpSpPr>
      <xdr:grpSpPr>
        <a:xfrm>
          <a:off x="78324075" y="7629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0" name="Oval 6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53</xdr:col>
      <xdr:colOff>762000</xdr:colOff>
      <xdr:row>23</xdr:row>
      <xdr:rowOff>0</xdr:rowOff>
    </xdr:to>
    <xdr:sp>
      <xdr:nvSpPr>
        <xdr:cNvPr id="633" name="Line 636"/>
        <xdr:cNvSpPr>
          <a:spLocks/>
        </xdr:cNvSpPr>
      </xdr:nvSpPr>
      <xdr:spPr>
        <a:xfrm flipH="1">
          <a:off x="3861435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23</xdr:row>
      <xdr:rowOff>76200</xdr:rowOff>
    </xdr:from>
    <xdr:to>
      <xdr:col>51</xdr:col>
      <xdr:colOff>742950</xdr:colOff>
      <xdr:row>23</xdr:row>
      <xdr:rowOff>114300</xdr:rowOff>
    </xdr:to>
    <xdr:sp>
      <xdr:nvSpPr>
        <xdr:cNvPr id="634" name="Line 637"/>
        <xdr:cNvSpPr>
          <a:spLocks/>
        </xdr:cNvSpPr>
      </xdr:nvSpPr>
      <xdr:spPr>
        <a:xfrm flipH="1">
          <a:off x="37128450" y="5819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21</xdr:row>
      <xdr:rowOff>114300</xdr:rowOff>
    </xdr:from>
    <xdr:to>
      <xdr:col>55</xdr:col>
      <xdr:colOff>752475</xdr:colOff>
      <xdr:row>22</xdr:row>
      <xdr:rowOff>114300</xdr:rowOff>
    </xdr:to>
    <xdr:sp>
      <xdr:nvSpPr>
        <xdr:cNvPr id="635" name="Line 638"/>
        <xdr:cNvSpPr>
          <a:spLocks/>
        </xdr:cNvSpPr>
      </xdr:nvSpPr>
      <xdr:spPr>
        <a:xfrm flipH="1">
          <a:off x="39376350" y="54006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23</xdr:row>
      <xdr:rowOff>0</xdr:rowOff>
    </xdr:from>
    <xdr:to>
      <xdr:col>53</xdr:col>
      <xdr:colOff>0</xdr:colOff>
      <xdr:row>23</xdr:row>
      <xdr:rowOff>76200</xdr:rowOff>
    </xdr:to>
    <xdr:sp>
      <xdr:nvSpPr>
        <xdr:cNvPr id="636" name="Line 639"/>
        <xdr:cNvSpPr>
          <a:spLocks/>
        </xdr:cNvSpPr>
      </xdr:nvSpPr>
      <xdr:spPr>
        <a:xfrm flipH="1">
          <a:off x="37871400" y="574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21</xdr:row>
      <xdr:rowOff>0</xdr:rowOff>
    </xdr:from>
    <xdr:to>
      <xdr:col>57</xdr:col>
      <xdr:colOff>0</xdr:colOff>
      <xdr:row>21</xdr:row>
      <xdr:rowOff>114300</xdr:rowOff>
    </xdr:to>
    <xdr:sp>
      <xdr:nvSpPr>
        <xdr:cNvPr id="637" name="Line 640"/>
        <xdr:cNvSpPr>
          <a:spLocks/>
        </xdr:cNvSpPr>
      </xdr:nvSpPr>
      <xdr:spPr>
        <a:xfrm flipH="1">
          <a:off x="408432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152400</xdr:rowOff>
    </xdr:from>
    <xdr:to>
      <xdr:col>57</xdr:col>
      <xdr:colOff>742950</xdr:colOff>
      <xdr:row>21</xdr:row>
      <xdr:rowOff>0</xdr:rowOff>
    </xdr:to>
    <xdr:sp>
      <xdr:nvSpPr>
        <xdr:cNvPr id="638" name="Line 641"/>
        <xdr:cNvSpPr>
          <a:spLocks/>
        </xdr:cNvSpPr>
      </xdr:nvSpPr>
      <xdr:spPr>
        <a:xfrm flipV="1">
          <a:off x="415861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20</xdr:row>
      <xdr:rowOff>114300</xdr:rowOff>
    </xdr:from>
    <xdr:to>
      <xdr:col>59</xdr:col>
      <xdr:colOff>0</xdr:colOff>
      <xdr:row>20</xdr:row>
      <xdr:rowOff>152400</xdr:rowOff>
    </xdr:to>
    <xdr:sp>
      <xdr:nvSpPr>
        <xdr:cNvPr id="639" name="Line 642"/>
        <xdr:cNvSpPr>
          <a:spLocks/>
        </xdr:cNvSpPr>
      </xdr:nvSpPr>
      <xdr:spPr>
        <a:xfrm flipV="1">
          <a:off x="423291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75390625" style="213" customWidth="1"/>
    <col min="3" max="18" width="11.75390625" style="145" customWidth="1"/>
    <col min="19" max="19" width="4.75390625" style="144" customWidth="1"/>
    <col min="20" max="20" width="2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151" t="s">
        <v>0</v>
      </c>
      <c r="C4" s="152">
        <v>713</v>
      </c>
      <c r="D4" s="153"/>
      <c r="E4" s="150"/>
      <c r="F4" s="150"/>
      <c r="G4" s="150"/>
      <c r="H4" s="150"/>
      <c r="I4" s="153"/>
      <c r="J4" s="19" t="s">
        <v>1</v>
      </c>
      <c r="K4" s="153"/>
      <c r="L4" s="154"/>
      <c r="M4" s="153"/>
      <c r="N4" s="153"/>
      <c r="O4" s="153"/>
      <c r="P4" s="153"/>
      <c r="Q4" s="151" t="s">
        <v>2</v>
      </c>
      <c r="R4" s="155">
        <v>731851</v>
      </c>
      <c r="S4" s="153"/>
      <c r="T4" s="153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2" s="166" customFormat="1" ht="21" customHeight="1">
      <c r="A7" s="201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1"/>
      <c r="S7" s="205"/>
      <c r="T7" s="149"/>
      <c r="U7" s="149"/>
      <c r="V7" s="149"/>
    </row>
    <row r="8" spans="1:21" ht="24.75" customHeight="1">
      <c r="A8" s="167"/>
      <c r="B8" s="242"/>
      <c r="C8" s="243" t="s">
        <v>3</v>
      </c>
      <c r="D8" s="244"/>
      <c r="E8" s="172"/>
      <c r="F8" s="172"/>
      <c r="G8" s="172"/>
      <c r="H8" s="245"/>
      <c r="I8" s="245"/>
      <c r="J8" s="174" t="s">
        <v>4</v>
      </c>
      <c r="K8" s="245"/>
      <c r="L8" s="245"/>
      <c r="M8" s="172"/>
      <c r="N8" s="172"/>
      <c r="O8" s="172"/>
      <c r="P8" s="172"/>
      <c r="Q8" s="172"/>
      <c r="R8" s="246"/>
      <c r="S8" s="171"/>
      <c r="T8" s="148"/>
      <c r="U8" s="146"/>
    </row>
    <row r="9" spans="1:21" ht="24.75" customHeight="1">
      <c r="A9" s="167"/>
      <c r="B9" s="242"/>
      <c r="C9" s="237" t="s">
        <v>5</v>
      </c>
      <c r="D9" s="244"/>
      <c r="E9" s="172"/>
      <c r="F9" s="172"/>
      <c r="G9" s="172"/>
      <c r="H9" s="244"/>
      <c r="I9" s="244"/>
      <c r="J9" s="247" t="s">
        <v>6</v>
      </c>
      <c r="K9" s="244"/>
      <c r="L9" s="244"/>
      <c r="M9" s="172"/>
      <c r="N9" s="172"/>
      <c r="O9" s="172"/>
      <c r="P9" s="378" t="s">
        <v>7</v>
      </c>
      <c r="Q9" s="378"/>
      <c r="R9" s="248"/>
      <c r="S9" s="171"/>
      <c r="T9" s="148"/>
      <c r="U9" s="146"/>
    </row>
    <row r="10" spans="1:21" ht="24.75" customHeight="1">
      <c r="A10" s="167"/>
      <c r="B10" s="242"/>
      <c r="C10" s="237" t="s">
        <v>8</v>
      </c>
      <c r="D10" s="244"/>
      <c r="E10" s="172"/>
      <c r="F10" s="172"/>
      <c r="G10" s="172"/>
      <c r="H10" s="244"/>
      <c r="I10" s="244"/>
      <c r="J10" s="247" t="s">
        <v>9</v>
      </c>
      <c r="K10" s="244"/>
      <c r="L10" s="244"/>
      <c r="M10" s="172"/>
      <c r="N10" s="172"/>
      <c r="O10" s="172"/>
      <c r="P10" s="249"/>
      <c r="Q10" s="249"/>
      <c r="R10" s="248"/>
      <c r="S10" s="171"/>
      <c r="T10" s="148"/>
      <c r="U10" s="146"/>
    </row>
    <row r="11" spans="1:21" ht="18" customHeight="1">
      <c r="A11" s="167"/>
      <c r="B11" s="250"/>
      <c r="C11" s="251"/>
      <c r="D11" s="251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71"/>
      <c r="T11" s="148"/>
      <c r="U11" s="146"/>
    </row>
    <row r="12" spans="1:21" ht="24.75" customHeight="1">
      <c r="A12" s="167"/>
      <c r="B12" s="379" t="s">
        <v>10</v>
      </c>
      <c r="C12" s="380"/>
      <c r="D12" s="380"/>
      <c r="E12" s="149"/>
      <c r="F12" s="149"/>
      <c r="G12" s="178" t="s">
        <v>11</v>
      </c>
      <c r="H12" s="149"/>
      <c r="I12" s="149"/>
      <c r="J12" s="178" t="s">
        <v>12</v>
      </c>
      <c r="K12" s="149"/>
      <c r="L12" s="149"/>
      <c r="M12" s="178" t="s">
        <v>13</v>
      </c>
      <c r="N12" s="149"/>
      <c r="O12" s="149"/>
      <c r="P12" s="149"/>
      <c r="Q12" s="149"/>
      <c r="R12" s="179"/>
      <c r="S12" s="171"/>
      <c r="T12" s="148"/>
      <c r="U12" s="146"/>
    </row>
    <row r="13" spans="1:21" ht="24.75" customHeight="1">
      <c r="A13" s="167"/>
      <c r="B13" s="384" t="s">
        <v>14</v>
      </c>
      <c r="C13" s="378"/>
      <c r="D13" s="378"/>
      <c r="E13" s="153"/>
      <c r="F13" s="153"/>
      <c r="G13" s="252">
        <v>77.384</v>
      </c>
      <c r="H13" s="153"/>
      <c r="J13" s="252" t="s">
        <v>15</v>
      </c>
      <c r="K13" s="153"/>
      <c r="L13" s="153"/>
      <c r="M13" s="252" t="s">
        <v>16</v>
      </c>
      <c r="N13" s="153"/>
      <c r="O13" s="153"/>
      <c r="P13" s="153"/>
      <c r="Q13" s="153"/>
      <c r="R13" s="175"/>
      <c r="S13" s="171"/>
      <c r="T13" s="148"/>
      <c r="U13" s="146"/>
    </row>
    <row r="14" spans="1:21" ht="24.75" customHeight="1">
      <c r="A14" s="167"/>
      <c r="B14" s="375" t="s">
        <v>17</v>
      </c>
      <c r="C14" s="376"/>
      <c r="D14" s="376"/>
      <c r="E14" s="153"/>
      <c r="F14" s="153"/>
      <c r="G14" s="153"/>
      <c r="H14" s="153"/>
      <c r="I14" s="153"/>
      <c r="J14" s="269" t="s">
        <v>18</v>
      </c>
      <c r="K14" s="153"/>
      <c r="L14" s="153"/>
      <c r="M14" s="153"/>
      <c r="N14" s="153"/>
      <c r="O14" s="153"/>
      <c r="Q14" s="370"/>
      <c r="R14" s="175"/>
      <c r="S14" s="171"/>
      <c r="T14" s="148"/>
      <c r="U14" s="146"/>
    </row>
    <row r="15" spans="1:21" ht="24.75" customHeight="1">
      <c r="A15" s="167"/>
      <c r="B15" s="377"/>
      <c r="C15" s="373"/>
      <c r="D15" s="373"/>
      <c r="E15" s="180"/>
      <c r="F15" s="180"/>
      <c r="G15" s="180"/>
      <c r="H15" s="180"/>
      <c r="I15" s="180"/>
      <c r="J15" s="371" t="s">
        <v>19</v>
      </c>
      <c r="K15" s="180"/>
      <c r="L15" s="180"/>
      <c r="M15" s="180"/>
      <c r="N15" s="270"/>
      <c r="O15" s="270"/>
      <c r="P15" s="270"/>
      <c r="Q15" s="270"/>
      <c r="R15" s="181"/>
      <c r="S15" s="171"/>
      <c r="T15" s="148"/>
      <c r="U15" s="146"/>
    </row>
    <row r="16" spans="1:21" ht="21" customHeight="1">
      <c r="A16" s="167"/>
      <c r="B16" s="182"/>
      <c r="C16" s="183"/>
      <c r="D16" s="183"/>
      <c r="E16" s="184"/>
      <c r="F16" s="184"/>
      <c r="G16" s="184"/>
      <c r="H16" s="184"/>
      <c r="I16" s="183"/>
      <c r="J16" s="185"/>
      <c r="K16" s="183"/>
      <c r="L16" s="183"/>
      <c r="M16" s="183"/>
      <c r="N16" s="183"/>
      <c r="O16" s="183"/>
      <c r="P16" s="183"/>
      <c r="Q16" s="183"/>
      <c r="R16" s="183"/>
      <c r="S16" s="171"/>
      <c r="T16" s="148"/>
      <c r="U16" s="146"/>
    </row>
    <row r="17" spans="1:21" ht="24.75" customHeight="1">
      <c r="A17" s="167"/>
      <c r="B17" s="386" t="s">
        <v>20</v>
      </c>
      <c r="C17" s="387"/>
      <c r="D17" s="387"/>
      <c r="E17" s="168"/>
      <c r="F17" s="168"/>
      <c r="G17" s="168"/>
      <c r="H17" s="168"/>
      <c r="I17" s="168"/>
      <c r="J17" s="186" t="s">
        <v>21</v>
      </c>
      <c r="K17" s="169"/>
      <c r="L17" s="169"/>
      <c r="M17" s="169"/>
      <c r="N17" s="168"/>
      <c r="O17" s="168"/>
      <c r="P17" s="168"/>
      <c r="Q17" s="168"/>
      <c r="R17" s="170"/>
      <c r="S17" s="171"/>
      <c r="T17" s="148"/>
      <c r="U17" s="146"/>
    </row>
    <row r="18" spans="1:22" s="157" customFormat="1" ht="24.75" customHeight="1">
      <c r="A18" s="167"/>
      <c r="B18" s="388" t="s">
        <v>5</v>
      </c>
      <c r="C18" s="389"/>
      <c r="D18" s="389"/>
      <c r="E18" s="172"/>
      <c r="F18" s="172"/>
      <c r="G18" s="150"/>
      <c r="H18" s="173"/>
      <c r="I18" s="187"/>
      <c r="J18" s="174" t="s">
        <v>22</v>
      </c>
      <c r="K18" s="173"/>
      <c r="L18" s="173"/>
      <c r="M18" s="188"/>
      <c r="N18" s="188"/>
      <c r="O18" s="188"/>
      <c r="P18" s="378" t="s">
        <v>23</v>
      </c>
      <c r="Q18" s="378"/>
      <c r="R18" s="175"/>
      <c r="S18" s="171"/>
      <c r="T18" s="153"/>
      <c r="U18" s="156"/>
      <c r="V18" s="156"/>
    </row>
    <row r="19" spans="1:22" s="157" customFormat="1" ht="24.75" customHeight="1">
      <c r="A19" s="167"/>
      <c r="B19" s="399" t="s">
        <v>8</v>
      </c>
      <c r="C19" s="400"/>
      <c r="D19" s="400"/>
      <c r="E19" s="189"/>
      <c r="F19" s="189"/>
      <c r="G19" s="189"/>
      <c r="H19" s="189"/>
      <c r="I19" s="189"/>
      <c r="J19" s="190" t="s">
        <v>24</v>
      </c>
      <c r="K19" s="189"/>
      <c r="L19" s="189"/>
      <c r="M19" s="189"/>
      <c r="N19" s="189"/>
      <c r="O19" s="189"/>
      <c r="P19" s="189"/>
      <c r="Q19" s="189"/>
      <c r="R19" s="177"/>
      <c r="S19" s="171"/>
      <c r="T19" s="153"/>
      <c r="U19" s="156"/>
      <c r="V19" s="156"/>
    </row>
    <row r="20" spans="1:22" s="157" customFormat="1" ht="24.75" customHeight="1">
      <c r="A20" s="167"/>
      <c r="B20" s="374" t="s">
        <v>25</v>
      </c>
      <c r="C20" s="385"/>
      <c r="D20" s="385"/>
      <c r="E20" s="154"/>
      <c r="F20" s="154"/>
      <c r="G20" s="154"/>
      <c r="H20" s="154"/>
      <c r="I20" s="154"/>
      <c r="J20" s="192" t="s">
        <v>26</v>
      </c>
      <c r="K20" s="153"/>
      <c r="L20" s="153"/>
      <c r="M20" s="153"/>
      <c r="N20" s="153"/>
      <c r="O20" s="153"/>
      <c r="P20" s="193" t="s">
        <v>27</v>
      </c>
      <c r="Q20" s="191">
        <v>90</v>
      </c>
      <c r="R20" s="194"/>
      <c r="S20" s="171"/>
      <c r="T20" s="153"/>
      <c r="U20" s="156"/>
      <c r="V20" s="156"/>
    </row>
    <row r="21" spans="1:22" s="150" customFormat="1" ht="24.75" customHeight="1">
      <c r="A21" s="167"/>
      <c r="B21" s="390" t="s">
        <v>28</v>
      </c>
      <c r="C21" s="391"/>
      <c r="D21" s="391"/>
      <c r="E21" s="196"/>
      <c r="F21" s="196"/>
      <c r="G21" s="196"/>
      <c r="H21" s="196"/>
      <c r="I21" s="196"/>
      <c r="J21" s="197" t="s">
        <v>29</v>
      </c>
      <c r="K21" s="180"/>
      <c r="L21" s="180"/>
      <c r="M21" s="180"/>
      <c r="N21" s="180"/>
      <c r="O21" s="180"/>
      <c r="P21" s="198" t="s">
        <v>30</v>
      </c>
      <c r="Q21" s="195">
        <v>30</v>
      </c>
      <c r="R21" s="199"/>
      <c r="S21" s="171"/>
      <c r="T21" s="153"/>
      <c r="U21" s="153"/>
      <c r="V21" s="153"/>
    </row>
    <row r="22" spans="1:19" ht="25.5" customHeight="1">
      <c r="A22" s="167"/>
      <c r="B22" s="182"/>
      <c r="C22" s="182"/>
      <c r="D22" s="182"/>
      <c r="E22" s="182"/>
      <c r="F22" s="182"/>
      <c r="G22" s="182"/>
      <c r="H22" s="182"/>
      <c r="I22" s="182"/>
      <c r="J22" s="185"/>
      <c r="K22" s="182"/>
      <c r="L22" s="182"/>
      <c r="M22" s="182"/>
      <c r="N22" s="182"/>
      <c r="O22" s="182"/>
      <c r="P22" s="182"/>
      <c r="Q22" s="182"/>
      <c r="R22" s="182"/>
      <c r="S22" s="171"/>
    </row>
    <row r="23" spans="1:19" ht="24.75" customHeight="1">
      <c r="A23" s="200"/>
      <c r="B23" s="214"/>
      <c r="C23" s="215"/>
      <c r="D23" s="393" t="s">
        <v>31</v>
      </c>
      <c r="E23" s="394"/>
      <c r="F23" s="394"/>
      <c r="G23" s="394"/>
      <c r="H23" s="215"/>
      <c r="I23" s="216"/>
      <c r="J23" s="217"/>
      <c r="K23" s="214"/>
      <c r="L23" s="215"/>
      <c r="M23" s="393" t="s">
        <v>32</v>
      </c>
      <c r="N23" s="393"/>
      <c r="O23" s="393"/>
      <c r="P23" s="393"/>
      <c r="Q23" s="215"/>
      <c r="R23" s="216"/>
      <c r="S23" s="171"/>
    </row>
    <row r="24" spans="1:20" s="206" customFormat="1" ht="18" customHeight="1" thickBot="1">
      <c r="A24" s="201"/>
      <c r="B24" s="202" t="s">
        <v>33</v>
      </c>
      <c r="C24" s="203" t="s">
        <v>34</v>
      </c>
      <c r="D24" s="203" t="s">
        <v>35</v>
      </c>
      <c r="E24" s="204" t="s">
        <v>36</v>
      </c>
      <c r="F24" s="381" t="s">
        <v>37</v>
      </c>
      <c r="G24" s="382"/>
      <c r="H24" s="382"/>
      <c r="I24" s="383"/>
      <c r="J24" s="217"/>
      <c r="K24" s="202" t="s">
        <v>33</v>
      </c>
      <c r="L24" s="203" t="s">
        <v>34</v>
      </c>
      <c r="M24" s="203" t="s">
        <v>35</v>
      </c>
      <c r="N24" s="204" t="s">
        <v>36</v>
      </c>
      <c r="O24" s="381" t="s">
        <v>37</v>
      </c>
      <c r="P24" s="382"/>
      <c r="Q24" s="382"/>
      <c r="R24" s="383"/>
      <c r="S24" s="205"/>
      <c r="T24" s="144"/>
    </row>
    <row r="25" spans="1:20" s="157" customFormat="1" ht="21" customHeight="1" thickTop="1">
      <c r="A25" s="200"/>
      <c r="B25" s="218"/>
      <c r="C25" s="219"/>
      <c r="D25" s="220"/>
      <c r="E25" s="221"/>
      <c r="F25" s="222"/>
      <c r="G25" s="223"/>
      <c r="H25" s="223"/>
      <c r="I25" s="224"/>
      <c r="J25" s="217"/>
      <c r="K25" s="218"/>
      <c r="L25" s="219"/>
      <c r="M25" s="220"/>
      <c r="N25" s="221"/>
      <c r="O25" s="222"/>
      <c r="P25" s="223"/>
      <c r="Q25" s="223"/>
      <c r="R25" s="224"/>
      <c r="S25" s="171"/>
      <c r="T25" s="144"/>
    </row>
    <row r="26" spans="1:20" s="157" customFormat="1" ht="21" customHeight="1">
      <c r="A26" s="200"/>
      <c r="B26" s="207" t="s">
        <v>38</v>
      </c>
      <c r="C26" s="208">
        <v>77.49</v>
      </c>
      <c r="D26" s="208">
        <v>78.19</v>
      </c>
      <c r="E26" s="209">
        <f>(D26-C26)*1000</f>
        <v>700.0000000000028</v>
      </c>
      <c r="F26" s="395" t="s">
        <v>39</v>
      </c>
      <c r="G26" s="396"/>
      <c r="H26" s="396"/>
      <c r="I26" s="397"/>
      <c r="J26" s="217"/>
      <c r="K26" s="207" t="s">
        <v>38</v>
      </c>
      <c r="L26" s="208">
        <v>77.739</v>
      </c>
      <c r="M26" s="208">
        <v>78.083</v>
      </c>
      <c r="N26" s="209">
        <f>(M26-L26)*1000</f>
        <v>343.9999999999941</v>
      </c>
      <c r="O26" s="375" t="s">
        <v>40</v>
      </c>
      <c r="P26" s="376"/>
      <c r="Q26" s="376"/>
      <c r="R26" s="398"/>
      <c r="S26" s="171"/>
      <c r="T26" s="144"/>
    </row>
    <row r="27" spans="1:20" s="157" customFormat="1" ht="21" customHeight="1">
      <c r="A27" s="200"/>
      <c r="B27" s="218"/>
      <c r="C27" s="219"/>
      <c r="D27" s="220"/>
      <c r="E27" s="221"/>
      <c r="F27" s="222"/>
      <c r="G27" s="223"/>
      <c r="H27" s="223"/>
      <c r="I27" s="224"/>
      <c r="J27" s="217"/>
      <c r="K27" s="218"/>
      <c r="L27" s="219"/>
      <c r="M27" s="220"/>
      <c r="N27" s="221"/>
      <c r="O27" s="375" t="s">
        <v>41</v>
      </c>
      <c r="P27" s="376"/>
      <c r="Q27" s="376"/>
      <c r="R27" s="398"/>
      <c r="S27" s="171"/>
      <c r="T27" s="144"/>
    </row>
    <row r="28" spans="1:20" s="157" customFormat="1" ht="21" customHeight="1">
      <c r="A28" s="200"/>
      <c r="B28" s="207" t="s">
        <v>42</v>
      </c>
      <c r="C28" s="208">
        <v>77.49</v>
      </c>
      <c r="D28" s="208">
        <v>78.19</v>
      </c>
      <c r="E28" s="209">
        <f>(D28-C28)*1000</f>
        <v>700.0000000000028</v>
      </c>
      <c r="F28" s="395" t="s">
        <v>43</v>
      </c>
      <c r="G28" s="396"/>
      <c r="H28" s="396"/>
      <c r="I28" s="397"/>
      <c r="J28" s="217"/>
      <c r="K28" s="218"/>
      <c r="L28" s="219"/>
      <c r="M28" s="220"/>
      <c r="N28" s="221"/>
      <c r="O28" s="375"/>
      <c r="P28" s="376"/>
      <c r="Q28" s="376"/>
      <c r="R28" s="398"/>
      <c r="S28" s="171"/>
      <c r="T28" s="144"/>
    </row>
    <row r="29" spans="1:20" s="157" customFormat="1" ht="21" customHeight="1">
      <c r="A29" s="200"/>
      <c r="B29" s="218"/>
      <c r="C29" s="219"/>
      <c r="D29" s="220"/>
      <c r="E29" s="221"/>
      <c r="F29" s="222"/>
      <c r="G29" s="223"/>
      <c r="H29" s="223"/>
      <c r="I29" s="224"/>
      <c r="J29" s="217"/>
      <c r="K29" s="207" t="s">
        <v>42</v>
      </c>
      <c r="L29" s="208">
        <v>77.739</v>
      </c>
      <c r="M29" s="208">
        <v>78.083</v>
      </c>
      <c r="N29" s="209">
        <f>(M29-L29)*1000</f>
        <v>343.9999999999941</v>
      </c>
      <c r="O29" s="375" t="s">
        <v>44</v>
      </c>
      <c r="P29" s="376"/>
      <c r="Q29" s="376"/>
      <c r="R29" s="398"/>
      <c r="S29" s="171"/>
      <c r="T29" s="144"/>
    </row>
    <row r="30" spans="1:20" s="157" customFormat="1" ht="21" customHeight="1">
      <c r="A30" s="200"/>
      <c r="B30" s="207" t="s">
        <v>45</v>
      </c>
      <c r="C30" s="208">
        <v>77.49</v>
      </c>
      <c r="D30" s="208">
        <v>78.19</v>
      </c>
      <c r="E30" s="209">
        <f>(D30-C30)*1000</f>
        <v>700.0000000000028</v>
      </c>
      <c r="F30" s="375" t="s">
        <v>46</v>
      </c>
      <c r="G30" s="376"/>
      <c r="H30" s="376"/>
      <c r="I30" s="398"/>
      <c r="J30" s="217"/>
      <c r="K30" s="218"/>
      <c r="L30" s="219"/>
      <c r="M30" s="220"/>
      <c r="N30" s="221"/>
      <c r="O30" s="375" t="s">
        <v>41</v>
      </c>
      <c r="P30" s="376"/>
      <c r="Q30" s="376"/>
      <c r="R30" s="398"/>
      <c r="S30" s="171"/>
      <c r="T30" s="144"/>
    </row>
    <row r="31" spans="1:20" s="157" customFormat="1" ht="21" customHeight="1">
      <c r="A31" s="200"/>
      <c r="B31" s="218"/>
      <c r="C31" s="219"/>
      <c r="D31" s="220"/>
      <c r="E31" s="221"/>
      <c r="F31" s="222"/>
      <c r="G31" s="223"/>
      <c r="H31" s="223"/>
      <c r="I31" s="224"/>
      <c r="J31" s="217"/>
      <c r="K31" s="207"/>
      <c r="L31" s="208"/>
      <c r="M31" s="208"/>
      <c r="N31" s="209">
        <f>(M31-L31)*1000</f>
        <v>0</v>
      </c>
      <c r="O31" s="375"/>
      <c r="P31" s="376"/>
      <c r="Q31" s="376"/>
      <c r="R31" s="398"/>
      <c r="S31" s="171"/>
      <c r="T31" s="144"/>
    </row>
    <row r="32" spans="1:20" s="157" customFormat="1" ht="21" customHeight="1">
      <c r="A32" s="200"/>
      <c r="B32" s="207" t="s">
        <v>47</v>
      </c>
      <c r="C32" s="208">
        <v>77.49</v>
      </c>
      <c r="D32" s="208">
        <v>78.19</v>
      </c>
      <c r="E32" s="209">
        <f>(D32-C32)*1000</f>
        <v>700.0000000000028</v>
      </c>
      <c r="F32" s="375" t="s">
        <v>46</v>
      </c>
      <c r="G32" s="376"/>
      <c r="H32" s="376"/>
      <c r="I32" s="398"/>
      <c r="J32" s="217"/>
      <c r="K32" s="207" t="s">
        <v>47</v>
      </c>
      <c r="L32" s="208">
        <v>77.739</v>
      </c>
      <c r="M32" s="208">
        <v>78.083</v>
      </c>
      <c r="N32" s="209">
        <f>(M32-L32)*1000</f>
        <v>343.9999999999941</v>
      </c>
      <c r="O32" s="375" t="s">
        <v>48</v>
      </c>
      <c r="P32" s="376"/>
      <c r="Q32" s="376"/>
      <c r="R32" s="398"/>
      <c r="S32" s="171"/>
      <c r="T32" s="144"/>
    </row>
    <row r="33" spans="1:20" s="150" customFormat="1" ht="21" customHeight="1">
      <c r="A33" s="200"/>
      <c r="B33" s="225"/>
      <c r="C33" s="226"/>
      <c r="D33" s="227"/>
      <c r="E33" s="228"/>
      <c r="F33" s="229"/>
      <c r="G33" s="230"/>
      <c r="H33" s="230"/>
      <c r="I33" s="231"/>
      <c r="J33" s="217"/>
      <c r="K33" s="225"/>
      <c r="L33" s="226"/>
      <c r="M33" s="227"/>
      <c r="N33" s="228"/>
      <c r="O33" s="390" t="s">
        <v>41</v>
      </c>
      <c r="P33" s="391"/>
      <c r="Q33" s="391"/>
      <c r="R33" s="392"/>
      <c r="S33" s="171"/>
      <c r="T33" s="144"/>
    </row>
    <row r="34" spans="1:19" ht="21" customHeight="1" thickBot="1">
      <c r="A34" s="210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2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Z1" s="3"/>
      <c r="AE1" s="4"/>
      <c r="AF1" s="5"/>
      <c r="BH1" s="4"/>
      <c r="BI1" s="5"/>
      <c r="BQ1" s="6"/>
      <c r="BR1" s="6"/>
      <c r="BS1" s="6"/>
      <c r="BT1" s="6"/>
      <c r="BU1" s="6"/>
      <c r="BV1" s="6"/>
    </row>
    <row r="2" spans="3:88" ht="36" customHeight="1">
      <c r="C2" s="258"/>
      <c r="D2" s="259"/>
      <c r="E2" s="403" t="s">
        <v>49</v>
      </c>
      <c r="F2" s="403"/>
      <c r="G2" s="403"/>
      <c r="H2" s="403"/>
      <c r="I2" s="403"/>
      <c r="J2" s="403"/>
      <c r="K2" s="259"/>
      <c r="L2" s="260"/>
      <c r="Q2" s="255"/>
      <c r="R2" s="256"/>
      <c r="S2" s="256"/>
      <c r="T2" s="256"/>
      <c r="U2" s="402" t="s">
        <v>50</v>
      </c>
      <c r="V2" s="402"/>
      <c r="W2" s="402"/>
      <c r="X2" s="402"/>
      <c r="Y2" s="402"/>
      <c r="Z2" s="402"/>
      <c r="AA2" s="256"/>
      <c r="AB2" s="256"/>
      <c r="AC2" s="256"/>
      <c r="AD2" s="257"/>
      <c r="BI2" s="255"/>
      <c r="BJ2" s="256"/>
      <c r="BK2" s="256"/>
      <c r="BL2" s="256"/>
      <c r="BM2" s="402" t="s">
        <v>50</v>
      </c>
      <c r="BN2" s="402"/>
      <c r="BO2" s="402"/>
      <c r="BP2" s="402"/>
      <c r="BQ2" s="402"/>
      <c r="BR2" s="402"/>
      <c r="BS2" s="256"/>
      <c r="BT2" s="256"/>
      <c r="BU2" s="256"/>
      <c r="BV2" s="257"/>
      <c r="CA2" s="258"/>
      <c r="CB2" s="259"/>
      <c r="CC2" s="403" t="s">
        <v>49</v>
      </c>
      <c r="CD2" s="403"/>
      <c r="CE2" s="403"/>
      <c r="CF2" s="403"/>
      <c r="CG2" s="403"/>
      <c r="CH2" s="403"/>
      <c r="CI2" s="259"/>
      <c r="CJ2" s="260"/>
    </row>
    <row r="3" spans="3:88" ht="21" customHeight="1" thickBot="1">
      <c r="C3" s="7"/>
      <c r="F3" s="8"/>
      <c r="H3" s="8"/>
      <c r="L3" s="9"/>
      <c r="Q3" s="440" t="s">
        <v>51</v>
      </c>
      <c r="R3" s="438"/>
      <c r="S3" s="438"/>
      <c r="T3" s="441"/>
      <c r="U3" s="437" t="s">
        <v>52</v>
      </c>
      <c r="V3" s="438"/>
      <c r="W3" s="438"/>
      <c r="X3" s="441"/>
      <c r="Y3" s="10"/>
      <c r="Z3" s="10"/>
      <c r="AA3" s="442" t="s">
        <v>53</v>
      </c>
      <c r="AB3" s="442"/>
      <c r="AC3" s="10"/>
      <c r="AD3" s="11"/>
      <c r="BI3" s="12"/>
      <c r="BJ3" s="13"/>
      <c r="BK3" s="442" t="s">
        <v>53</v>
      </c>
      <c r="BL3" s="442"/>
      <c r="BM3" s="13"/>
      <c r="BN3" s="14"/>
      <c r="BO3" s="443" t="s">
        <v>52</v>
      </c>
      <c r="BP3" s="444"/>
      <c r="BQ3" s="444"/>
      <c r="BR3" s="445"/>
      <c r="BS3" s="437" t="s">
        <v>51</v>
      </c>
      <c r="BT3" s="438"/>
      <c r="BU3" s="438"/>
      <c r="BV3" s="439"/>
      <c r="BY3" s="15"/>
      <c r="BZ3" s="15"/>
      <c r="CA3" s="7"/>
      <c r="CB3" s="15"/>
      <c r="CC3" s="15"/>
      <c r="CD3" s="8"/>
      <c r="CE3" s="15"/>
      <c r="CF3" s="8"/>
      <c r="CG3" s="15"/>
      <c r="CH3" s="15"/>
      <c r="CI3" s="15"/>
      <c r="CJ3" s="9"/>
    </row>
    <row r="4" spans="3:88" ht="23.25" customHeight="1" thickTop="1">
      <c r="C4" s="432" t="s">
        <v>54</v>
      </c>
      <c r="D4" s="433"/>
      <c r="E4" s="433"/>
      <c r="F4" s="434"/>
      <c r="H4" s="8"/>
      <c r="I4" s="435" t="s">
        <v>55</v>
      </c>
      <c r="J4" s="433"/>
      <c r="K4" s="433"/>
      <c r="L4" s="436"/>
      <c r="Q4" s="16"/>
      <c r="R4" s="17"/>
      <c r="S4" s="17"/>
      <c r="T4" s="17"/>
      <c r="U4" s="401" t="s">
        <v>56</v>
      </c>
      <c r="V4" s="401"/>
      <c r="W4" s="401"/>
      <c r="X4" s="401"/>
      <c r="Y4" s="401"/>
      <c r="Z4" s="401"/>
      <c r="AA4" s="17"/>
      <c r="AB4" s="17"/>
      <c r="AC4" s="17"/>
      <c r="AD4" s="18"/>
      <c r="AT4" s="19" t="s">
        <v>1</v>
      </c>
      <c r="BI4" s="16"/>
      <c r="BJ4" s="17"/>
      <c r="BK4" s="17"/>
      <c r="BL4" s="17"/>
      <c r="BM4" s="401" t="s">
        <v>56</v>
      </c>
      <c r="BN4" s="401"/>
      <c r="BO4" s="401"/>
      <c r="BP4" s="401"/>
      <c r="BQ4" s="401"/>
      <c r="BR4" s="401"/>
      <c r="BS4" s="17"/>
      <c r="BT4" s="17"/>
      <c r="BU4" s="17"/>
      <c r="BV4" s="18"/>
      <c r="BY4" s="15"/>
      <c r="CA4" s="404" t="s">
        <v>57</v>
      </c>
      <c r="CB4" s="405"/>
      <c r="CC4" s="405"/>
      <c r="CD4" s="406"/>
      <c r="CE4" s="15"/>
      <c r="CF4" s="8"/>
      <c r="CG4" s="405" t="s">
        <v>58</v>
      </c>
      <c r="CH4" s="405"/>
      <c r="CI4" s="405"/>
      <c r="CJ4" s="407"/>
    </row>
    <row r="5" spans="3:88" ht="21" customHeight="1">
      <c r="C5" s="408" t="s">
        <v>59</v>
      </c>
      <c r="D5" s="409"/>
      <c r="E5" s="409"/>
      <c r="F5" s="410"/>
      <c r="H5" s="8"/>
      <c r="I5" s="430" t="s">
        <v>59</v>
      </c>
      <c r="J5" s="409"/>
      <c r="K5" s="409"/>
      <c r="L5" s="431"/>
      <c r="Q5" s="20"/>
      <c r="R5" s="21"/>
      <c r="S5" s="22"/>
      <c r="T5" s="23"/>
      <c r="U5" s="22"/>
      <c r="V5" s="24"/>
      <c r="W5" s="25"/>
      <c r="X5" s="26"/>
      <c r="Y5" s="27"/>
      <c r="Z5" s="28"/>
      <c r="AA5" s="29"/>
      <c r="AB5" s="28"/>
      <c r="AC5" s="29"/>
      <c r="AD5" s="30"/>
      <c r="BI5" s="31"/>
      <c r="BJ5" s="28"/>
      <c r="BK5" s="32"/>
      <c r="BL5" s="28"/>
      <c r="BM5" s="22"/>
      <c r="BN5" s="23"/>
      <c r="BO5" s="25"/>
      <c r="BP5" s="346"/>
      <c r="BQ5" s="25"/>
      <c r="BR5" s="26"/>
      <c r="BS5" s="33"/>
      <c r="BT5" s="21"/>
      <c r="BU5" s="25"/>
      <c r="BV5" s="34"/>
      <c r="BY5" s="15"/>
      <c r="BZ5" s="15"/>
      <c r="CA5" s="408" t="s">
        <v>59</v>
      </c>
      <c r="CB5" s="409"/>
      <c r="CC5" s="409"/>
      <c r="CD5" s="410"/>
      <c r="CE5" s="35"/>
      <c r="CF5" s="8"/>
      <c r="CG5" s="430" t="s">
        <v>59</v>
      </c>
      <c r="CH5" s="409"/>
      <c r="CI5" s="409"/>
      <c r="CJ5" s="431"/>
    </row>
    <row r="6" spans="3:88" ht="21.75" customHeight="1" thickBot="1">
      <c r="C6" s="425" t="s">
        <v>60</v>
      </c>
      <c r="D6" s="412"/>
      <c r="E6" s="413" t="s">
        <v>61</v>
      </c>
      <c r="F6" s="426"/>
      <c r="G6" s="29"/>
      <c r="H6" s="36"/>
      <c r="I6" s="427" t="s">
        <v>60</v>
      </c>
      <c r="J6" s="428"/>
      <c r="K6" s="423" t="s">
        <v>61</v>
      </c>
      <c r="L6" s="446"/>
      <c r="Q6" s="415" t="s">
        <v>62</v>
      </c>
      <c r="R6" s="416"/>
      <c r="S6" s="417" t="s">
        <v>63</v>
      </c>
      <c r="T6" s="418"/>
      <c r="U6" s="37"/>
      <c r="V6" s="38"/>
      <c r="W6" s="57"/>
      <c r="X6" s="58"/>
      <c r="Y6" s="41"/>
      <c r="Z6" s="42"/>
      <c r="AA6" s="29"/>
      <c r="AB6" s="28"/>
      <c r="AC6" s="43" t="s">
        <v>64</v>
      </c>
      <c r="AD6" s="44">
        <v>77.368</v>
      </c>
      <c r="AS6" s="45" t="s">
        <v>65</v>
      </c>
      <c r="AT6" s="46" t="s">
        <v>66</v>
      </c>
      <c r="AU6" s="47" t="s">
        <v>67</v>
      </c>
      <c r="BI6" s="48" t="s">
        <v>68</v>
      </c>
      <c r="BJ6" s="49">
        <v>78.167</v>
      </c>
      <c r="BK6" s="43" t="s">
        <v>69</v>
      </c>
      <c r="BL6" s="49">
        <v>78.302</v>
      </c>
      <c r="BM6" s="27"/>
      <c r="BN6" s="62"/>
      <c r="BO6" s="55"/>
      <c r="BP6" s="56"/>
      <c r="BQ6" s="57"/>
      <c r="BR6" s="58"/>
      <c r="BS6" s="419" t="s">
        <v>62</v>
      </c>
      <c r="BT6" s="420"/>
      <c r="BU6" s="421" t="s">
        <v>63</v>
      </c>
      <c r="BV6" s="422"/>
      <c r="BY6" s="15"/>
      <c r="BZ6" s="15"/>
      <c r="CA6" s="447" t="s">
        <v>60</v>
      </c>
      <c r="CB6" s="428"/>
      <c r="CC6" s="423" t="s">
        <v>61</v>
      </c>
      <c r="CD6" s="424"/>
      <c r="CE6" s="27"/>
      <c r="CF6" s="36"/>
      <c r="CG6" s="411" t="s">
        <v>60</v>
      </c>
      <c r="CH6" s="412"/>
      <c r="CI6" s="413" t="s">
        <v>61</v>
      </c>
      <c r="CJ6" s="414"/>
    </row>
    <row r="7" spans="3:88" ht="21" customHeight="1" thickTop="1">
      <c r="C7" s="50"/>
      <c r="D7" s="36"/>
      <c r="E7" s="27"/>
      <c r="F7" s="36"/>
      <c r="G7" s="51"/>
      <c r="H7" s="8"/>
      <c r="I7" s="27"/>
      <c r="J7" s="36"/>
      <c r="K7" s="27"/>
      <c r="L7" s="52"/>
      <c r="Q7" s="53"/>
      <c r="R7" s="54"/>
      <c r="S7" s="39"/>
      <c r="T7" s="40"/>
      <c r="U7" s="55" t="s">
        <v>70</v>
      </c>
      <c r="V7" s="56">
        <v>77.49</v>
      </c>
      <c r="W7" s="57" t="s">
        <v>71</v>
      </c>
      <c r="X7" s="58">
        <v>77.49</v>
      </c>
      <c r="Y7" s="59" t="s">
        <v>72</v>
      </c>
      <c r="Z7" s="236">
        <v>77.03</v>
      </c>
      <c r="AA7" s="43" t="s">
        <v>73</v>
      </c>
      <c r="AB7" s="60">
        <v>77.225</v>
      </c>
      <c r="AC7" s="43" t="s">
        <v>74</v>
      </c>
      <c r="AD7" s="44">
        <v>77.382</v>
      </c>
      <c r="BI7" s="48" t="s">
        <v>75</v>
      </c>
      <c r="BJ7" s="49">
        <v>78.186</v>
      </c>
      <c r="BK7" s="43"/>
      <c r="BL7" s="49"/>
      <c r="BM7" s="72" t="s">
        <v>76</v>
      </c>
      <c r="BN7" s="232">
        <v>78.57</v>
      </c>
      <c r="BO7" s="55" t="s">
        <v>77</v>
      </c>
      <c r="BP7" s="56">
        <v>78.19</v>
      </c>
      <c r="BQ7" s="57" t="s">
        <v>78</v>
      </c>
      <c r="BR7" s="58">
        <v>78.19</v>
      </c>
      <c r="BS7" s="33"/>
      <c r="BT7" s="21"/>
      <c r="BU7" s="25"/>
      <c r="BV7" s="34"/>
      <c r="BY7" s="15"/>
      <c r="BZ7" s="15"/>
      <c r="CA7" s="31"/>
      <c r="CB7" s="261"/>
      <c r="CC7" s="32"/>
      <c r="CD7" s="78"/>
      <c r="CE7" s="32"/>
      <c r="CF7" s="62"/>
      <c r="CG7" s="32"/>
      <c r="CH7" s="261"/>
      <c r="CI7" s="32"/>
      <c r="CJ7" s="262"/>
    </row>
    <row r="8" spans="3:88" ht="21" customHeight="1">
      <c r="C8" s="276" t="s">
        <v>79</v>
      </c>
      <c r="D8" s="63">
        <v>73.38</v>
      </c>
      <c r="E8" s="279" t="s">
        <v>80</v>
      </c>
      <c r="F8" s="64">
        <v>73.363</v>
      </c>
      <c r="G8" s="15"/>
      <c r="H8" s="8"/>
      <c r="I8" s="282" t="s">
        <v>81</v>
      </c>
      <c r="J8" s="63">
        <v>76.48</v>
      </c>
      <c r="K8" s="279" t="s">
        <v>82</v>
      </c>
      <c r="L8" s="79">
        <v>75.8</v>
      </c>
      <c r="Q8" s="65" t="s">
        <v>83</v>
      </c>
      <c r="R8" s="66">
        <v>76.98</v>
      </c>
      <c r="S8" s="67" t="s">
        <v>84</v>
      </c>
      <c r="T8" s="68">
        <v>76.98</v>
      </c>
      <c r="U8" s="37"/>
      <c r="V8" s="38"/>
      <c r="W8" s="57"/>
      <c r="X8" s="68"/>
      <c r="Y8" s="69"/>
      <c r="Z8" s="70"/>
      <c r="AA8" s="41"/>
      <c r="AB8" s="70"/>
      <c r="AC8" s="43" t="s">
        <v>85</v>
      </c>
      <c r="AD8" s="44">
        <v>77.49</v>
      </c>
      <c r="AT8" s="71" t="s">
        <v>86</v>
      </c>
      <c r="BI8" s="48" t="s">
        <v>87</v>
      </c>
      <c r="BJ8" s="49">
        <v>78.22</v>
      </c>
      <c r="BK8" s="43" t="s">
        <v>88</v>
      </c>
      <c r="BL8" s="49">
        <v>78.388</v>
      </c>
      <c r="BM8" s="32"/>
      <c r="BN8" s="78"/>
      <c r="BO8" s="55"/>
      <c r="BP8" s="56"/>
      <c r="BQ8" s="57"/>
      <c r="BR8" s="58"/>
      <c r="BS8" s="73" t="s">
        <v>89</v>
      </c>
      <c r="BT8" s="74">
        <v>78.622</v>
      </c>
      <c r="BU8" s="75" t="s">
        <v>90</v>
      </c>
      <c r="BV8" s="76">
        <v>78.622</v>
      </c>
      <c r="BY8" s="15"/>
      <c r="BZ8" s="15"/>
      <c r="CA8" s="276" t="s">
        <v>91</v>
      </c>
      <c r="CB8" s="63">
        <v>79.7</v>
      </c>
      <c r="CC8" s="279" t="s">
        <v>92</v>
      </c>
      <c r="CD8" s="64">
        <v>79.7</v>
      </c>
      <c r="CE8" s="15"/>
      <c r="CF8" s="8"/>
      <c r="CG8" s="282" t="s">
        <v>93</v>
      </c>
      <c r="CH8" s="63">
        <v>85.76</v>
      </c>
      <c r="CI8" s="279" t="s">
        <v>94</v>
      </c>
      <c r="CJ8" s="79">
        <v>85.203</v>
      </c>
    </row>
    <row r="9" spans="3:88" ht="21" customHeight="1">
      <c r="C9" s="276" t="s">
        <v>95</v>
      </c>
      <c r="D9" s="63">
        <v>74.38</v>
      </c>
      <c r="E9" s="279" t="s">
        <v>96</v>
      </c>
      <c r="F9" s="64">
        <v>74.38</v>
      </c>
      <c r="G9" s="15"/>
      <c r="H9" s="8"/>
      <c r="I9" s="282" t="s">
        <v>97</v>
      </c>
      <c r="J9" s="63">
        <v>75.4</v>
      </c>
      <c r="K9" s="279"/>
      <c r="L9" s="79"/>
      <c r="Q9" s="53"/>
      <c r="R9" s="54"/>
      <c r="S9" s="37"/>
      <c r="T9" s="77"/>
      <c r="U9" s="55" t="s">
        <v>98</v>
      </c>
      <c r="V9" s="56">
        <v>77.49</v>
      </c>
      <c r="W9" s="57" t="s">
        <v>99</v>
      </c>
      <c r="X9" s="58">
        <v>77.49</v>
      </c>
      <c r="Y9" s="59" t="s">
        <v>100</v>
      </c>
      <c r="Z9" s="236">
        <v>77.03</v>
      </c>
      <c r="AA9" s="43" t="s">
        <v>101</v>
      </c>
      <c r="AB9" s="60">
        <v>77.24</v>
      </c>
      <c r="AC9" s="43" t="s">
        <v>102</v>
      </c>
      <c r="AD9" s="44">
        <v>77.53</v>
      </c>
      <c r="BI9" s="48" t="s">
        <v>103</v>
      </c>
      <c r="BJ9" s="49">
        <v>78.235</v>
      </c>
      <c r="BK9" s="43"/>
      <c r="BL9" s="49"/>
      <c r="BM9" s="72" t="s">
        <v>104</v>
      </c>
      <c r="BN9" s="232">
        <v>78.57</v>
      </c>
      <c r="BO9" s="55" t="s">
        <v>105</v>
      </c>
      <c r="BP9" s="56">
        <v>78.19</v>
      </c>
      <c r="BQ9" s="57" t="s">
        <v>106</v>
      </c>
      <c r="BR9" s="58">
        <v>78.19</v>
      </c>
      <c r="BS9" s="33"/>
      <c r="BT9" s="21"/>
      <c r="BU9" s="25"/>
      <c r="BV9" s="34"/>
      <c r="BY9" s="15"/>
      <c r="BZ9" s="15"/>
      <c r="CA9" s="276" t="s">
        <v>107</v>
      </c>
      <c r="CB9" s="63">
        <v>80.85</v>
      </c>
      <c r="CC9" s="279" t="s">
        <v>108</v>
      </c>
      <c r="CD9" s="64">
        <v>80.85</v>
      </c>
      <c r="CE9" s="15"/>
      <c r="CF9" s="8"/>
      <c r="CG9" s="282" t="s">
        <v>109</v>
      </c>
      <c r="CH9" s="63">
        <v>84.65</v>
      </c>
      <c r="CI9" s="279" t="s">
        <v>110</v>
      </c>
      <c r="CJ9" s="79">
        <v>83.81</v>
      </c>
    </row>
    <row r="10" spans="3:88" ht="21" customHeight="1">
      <c r="C10" s="277"/>
      <c r="D10" s="36"/>
      <c r="E10" s="280"/>
      <c r="F10" s="36"/>
      <c r="G10" s="15"/>
      <c r="H10" s="8"/>
      <c r="I10" s="280"/>
      <c r="J10" s="36"/>
      <c r="K10" s="280"/>
      <c r="L10" s="52"/>
      <c r="Q10" s="53"/>
      <c r="R10" s="54"/>
      <c r="S10" s="37"/>
      <c r="T10" s="77"/>
      <c r="U10" s="37"/>
      <c r="V10" s="38"/>
      <c r="W10" s="57"/>
      <c r="X10" s="58"/>
      <c r="Y10" s="39"/>
      <c r="Z10" s="70"/>
      <c r="AA10" s="41"/>
      <c r="AB10" s="70"/>
      <c r="AC10" s="43" t="s">
        <v>111</v>
      </c>
      <c r="AD10" s="44">
        <v>77.53</v>
      </c>
      <c r="AT10" s="266" t="s">
        <v>112</v>
      </c>
      <c r="BI10" s="48" t="s">
        <v>113</v>
      </c>
      <c r="BJ10" s="49">
        <v>78.302</v>
      </c>
      <c r="BK10" s="43" t="s">
        <v>114</v>
      </c>
      <c r="BL10" s="49">
        <v>78.388</v>
      </c>
      <c r="BM10" s="32"/>
      <c r="BN10" s="78"/>
      <c r="BO10" s="55"/>
      <c r="BP10" s="56"/>
      <c r="BQ10" s="57"/>
      <c r="BR10" s="58"/>
      <c r="BS10" s="33"/>
      <c r="BT10" s="21"/>
      <c r="BU10" s="25"/>
      <c r="BV10" s="34"/>
      <c r="BY10" s="15"/>
      <c r="BZ10" s="15"/>
      <c r="CA10" s="276" t="s">
        <v>115</v>
      </c>
      <c r="CB10" s="63">
        <v>82.15</v>
      </c>
      <c r="CC10" s="279" t="s">
        <v>116</v>
      </c>
      <c r="CD10" s="64">
        <v>81.95</v>
      </c>
      <c r="CE10" s="15"/>
      <c r="CF10" s="8"/>
      <c r="CG10" s="282" t="s">
        <v>117</v>
      </c>
      <c r="CH10" s="63">
        <v>83.38</v>
      </c>
      <c r="CI10" s="279"/>
      <c r="CJ10" s="79"/>
    </row>
    <row r="11" spans="3:88" ht="21" customHeight="1" thickBot="1">
      <c r="C11" s="278" t="s">
        <v>118</v>
      </c>
      <c r="D11" s="68">
        <v>75.8</v>
      </c>
      <c r="E11" s="281" t="s">
        <v>119</v>
      </c>
      <c r="F11" s="233">
        <v>75.4</v>
      </c>
      <c r="G11" s="15"/>
      <c r="H11" s="8"/>
      <c r="I11" s="281" t="s">
        <v>120</v>
      </c>
      <c r="J11" s="68">
        <v>73.8</v>
      </c>
      <c r="K11" s="281" t="s">
        <v>121</v>
      </c>
      <c r="L11" s="234">
        <v>74.38</v>
      </c>
      <c r="Q11" s="80"/>
      <c r="R11" s="81"/>
      <c r="S11" s="82"/>
      <c r="T11" s="83"/>
      <c r="U11" s="82"/>
      <c r="V11" s="81"/>
      <c r="W11" s="82"/>
      <c r="X11" s="83"/>
      <c r="Y11" s="84"/>
      <c r="Z11" s="85"/>
      <c r="AA11" s="84"/>
      <c r="AB11" s="85"/>
      <c r="AC11" s="84"/>
      <c r="AD11" s="86"/>
      <c r="AT11" s="267" t="s">
        <v>122</v>
      </c>
      <c r="BI11" s="87"/>
      <c r="BJ11" s="85"/>
      <c r="BK11" s="88"/>
      <c r="BL11" s="85"/>
      <c r="BM11" s="88"/>
      <c r="BN11" s="89"/>
      <c r="BO11" s="84"/>
      <c r="BP11" s="347"/>
      <c r="BQ11" s="84"/>
      <c r="BR11" s="90"/>
      <c r="BS11" s="91"/>
      <c r="BT11" s="92"/>
      <c r="BU11" s="82"/>
      <c r="BV11" s="93"/>
      <c r="BY11" s="15"/>
      <c r="BZ11" s="15"/>
      <c r="CA11" s="276" t="s">
        <v>123</v>
      </c>
      <c r="CB11" s="63">
        <v>83.81</v>
      </c>
      <c r="CC11" s="279" t="s">
        <v>124</v>
      </c>
      <c r="CD11" s="64">
        <v>83.38</v>
      </c>
      <c r="CE11" s="15"/>
      <c r="CF11" s="8"/>
      <c r="CG11" s="282" t="s">
        <v>125</v>
      </c>
      <c r="CH11" s="63">
        <v>82.35</v>
      </c>
      <c r="CI11" s="279" t="s">
        <v>126</v>
      </c>
      <c r="CJ11" s="79">
        <v>82.35</v>
      </c>
    </row>
    <row r="12" spans="3:88" ht="21" customHeight="1" thickBot="1">
      <c r="C12" s="80"/>
      <c r="D12" s="83"/>
      <c r="E12" s="82"/>
      <c r="F12" s="83"/>
      <c r="G12" s="82"/>
      <c r="H12" s="83"/>
      <c r="I12" s="82"/>
      <c r="J12" s="83"/>
      <c r="K12" s="82"/>
      <c r="L12" s="93"/>
      <c r="AT12" s="267" t="s">
        <v>127</v>
      </c>
      <c r="BB12" s="94"/>
      <c r="BU12" s="15"/>
      <c r="BV12" s="15"/>
      <c r="BY12" s="15"/>
      <c r="BZ12" s="15"/>
      <c r="CA12" s="276"/>
      <c r="CB12" s="63"/>
      <c r="CC12" s="279"/>
      <c r="CD12" s="64"/>
      <c r="CE12" s="15"/>
      <c r="CF12" s="8"/>
      <c r="CG12" s="282" t="s">
        <v>128</v>
      </c>
      <c r="CH12" s="63">
        <v>80.85</v>
      </c>
      <c r="CI12" s="279" t="s">
        <v>129</v>
      </c>
      <c r="CJ12" s="79">
        <v>80.85</v>
      </c>
    </row>
    <row r="13" spans="3:88" ht="21" customHeight="1">
      <c r="C13" s="22"/>
      <c r="D13" s="283"/>
      <c r="E13" s="22"/>
      <c r="F13" s="283"/>
      <c r="G13" s="22"/>
      <c r="H13" s="283"/>
      <c r="I13" s="22"/>
      <c r="J13" s="283"/>
      <c r="K13" s="22"/>
      <c r="L13" s="283"/>
      <c r="O13" s="15"/>
      <c r="P13" s="15"/>
      <c r="AP13" s="94"/>
      <c r="AQ13" s="94"/>
      <c r="AR13" s="94"/>
      <c r="AS13" s="94"/>
      <c r="AU13" s="94"/>
      <c r="AV13" s="94"/>
      <c r="AW13" s="94"/>
      <c r="AX13" s="94"/>
      <c r="BD13" s="94"/>
      <c r="BE13" s="94"/>
      <c r="BK13" s="25"/>
      <c r="BL13" s="95"/>
      <c r="BW13" s="15"/>
      <c r="BX13" s="15"/>
      <c r="BY13" s="15"/>
      <c r="CA13" s="277"/>
      <c r="CB13" s="36"/>
      <c r="CC13" s="280"/>
      <c r="CD13" s="36"/>
      <c r="CE13" s="15"/>
      <c r="CF13" s="8"/>
      <c r="CG13" s="280"/>
      <c r="CH13" s="36"/>
      <c r="CI13" s="280"/>
      <c r="CJ13" s="52"/>
    </row>
    <row r="14" spans="42:88" ht="21" customHeight="1">
      <c r="AP14" s="238"/>
      <c r="AQ14" s="238"/>
      <c r="AR14" s="238"/>
      <c r="AS14" s="238"/>
      <c r="AU14" s="238"/>
      <c r="AV14" s="238"/>
      <c r="AW14" s="238"/>
      <c r="AX14" s="238"/>
      <c r="BW14" s="15"/>
      <c r="BX14" s="15"/>
      <c r="CA14" s="278" t="s">
        <v>130</v>
      </c>
      <c r="CB14" s="68">
        <v>85.203</v>
      </c>
      <c r="CC14" s="281" t="s">
        <v>131</v>
      </c>
      <c r="CD14" s="233">
        <v>84.65</v>
      </c>
      <c r="CE14" s="15"/>
      <c r="CF14" s="8"/>
      <c r="CG14" s="281" t="s">
        <v>132</v>
      </c>
      <c r="CH14" s="68">
        <v>79.7</v>
      </c>
      <c r="CI14" s="281" t="s">
        <v>133</v>
      </c>
      <c r="CJ14" s="234">
        <v>79.7</v>
      </c>
    </row>
    <row r="15" spans="20:88" ht="21" customHeight="1" thickBot="1">
      <c r="T15" s="94"/>
      <c r="W15" s="94"/>
      <c r="AC15" s="94"/>
      <c r="BF15" s="94"/>
      <c r="BK15" s="96"/>
      <c r="BL15" s="95"/>
      <c r="BU15" s="15"/>
      <c r="BV15" s="15"/>
      <c r="BW15" s="15"/>
      <c r="BX15" s="15"/>
      <c r="CA15" s="80"/>
      <c r="CB15" s="83"/>
      <c r="CC15" s="82"/>
      <c r="CD15" s="83"/>
      <c r="CE15" s="82"/>
      <c r="CF15" s="83"/>
      <c r="CG15" s="82"/>
      <c r="CH15" s="83"/>
      <c r="CI15" s="82"/>
      <c r="CJ15" s="93"/>
    </row>
    <row r="16" spans="25:88" ht="18" customHeight="1">
      <c r="Y16" s="94"/>
      <c r="AT16" s="94"/>
      <c r="AZ16" s="363">
        <v>77.892</v>
      </c>
      <c r="CA16" s="51"/>
      <c r="CB16" s="51"/>
      <c r="CC16" s="51"/>
      <c r="CD16" s="51"/>
      <c r="CE16" s="51"/>
      <c r="CF16" s="51"/>
      <c r="CG16" s="51"/>
      <c r="CH16" s="51"/>
      <c r="CI16" s="51"/>
      <c r="CJ16" s="51"/>
    </row>
    <row r="17" spans="46:88" ht="18" customHeight="1">
      <c r="AT17" s="369" t="s">
        <v>134</v>
      </c>
      <c r="AX17" s="94"/>
      <c r="AY17" s="94"/>
      <c r="BC17" s="94"/>
      <c r="BF17" s="41"/>
      <c r="BO17" s="448" t="s">
        <v>135</v>
      </c>
      <c r="CA17" s="284"/>
      <c r="CB17" s="285"/>
      <c r="CC17" s="286"/>
      <c r="CD17" s="285"/>
      <c r="CE17" s="51"/>
      <c r="CF17" s="51"/>
      <c r="CG17" s="287"/>
      <c r="CH17" s="285"/>
      <c r="CI17" s="287"/>
      <c r="CJ17" s="288"/>
    </row>
    <row r="18" spans="26:71" ht="18" customHeight="1">
      <c r="Z18" s="336" t="s">
        <v>136</v>
      </c>
      <c r="AJ18" s="41"/>
      <c r="AV18" s="94"/>
      <c r="AZ18" s="94"/>
      <c r="BC18" s="94"/>
      <c r="BD18" s="94"/>
      <c r="BG18" s="94"/>
      <c r="BI18" s="94"/>
      <c r="BJ18" s="94"/>
      <c r="BS18" s="292" t="s">
        <v>103</v>
      </c>
    </row>
    <row r="19" spans="25:74" ht="18" customHeight="1">
      <c r="Y19" s="99"/>
      <c r="Z19" s="99"/>
      <c r="AB19" s="355" t="s">
        <v>85</v>
      </c>
      <c r="AC19" s="274"/>
      <c r="AU19" s="353">
        <v>10</v>
      </c>
      <c r="BG19" s="94"/>
      <c r="BI19" s="94"/>
      <c r="BK19" s="94"/>
      <c r="BN19" s="353"/>
      <c r="BQ19" s="353">
        <v>12</v>
      </c>
      <c r="BV19" s="367">
        <v>78.283</v>
      </c>
    </row>
    <row r="20" spans="25:78" ht="18" customHeight="1">
      <c r="Y20" s="94"/>
      <c r="Z20" s="94"/>
      <c r="AA20" s="94"/>
      <c r="AB20" s="94"/>
      <c r="AC20" s="94"/>
      <c r="AH20" s="94"/>
      <c r="AL20" s="94"/>
      <c r="AP20" s="94"/>
      <c r="AT20" s="94"/>
      <c r="AU20" s="94"/>
      <c r="BH20" s="94"/>
      <c r="BK20" s="94"/>
      <c r="BL20" s="94"/>
      <c r="BN20" s="94"/>
      <c r="BQ20" s="94"/>
      <c r="BV20" s="94"/>
      <c r="BZ20" s="94"/>
    </row>
    <row r="21" spans="20:65" ht="18" customHeight="1">
      <c r="T21" s="94"/>
      <c r="U21" s="94"/>
      <c r="Z21" s="94"/>
      <c r="BL21" s="337"/>
      <c r="BM21" s="94"/>
    </row>
    <row r="22" spans="18:73" ht="18" customHeight="1">
      <c r="R22" s="94"/>
      <c r="V22" s="94"/>
      <c r="W22" s="99">
        <v>7</v>
      </c>
      <c r="X22" s="99"/>
      <c r="AB22" s="333" t="s">
        <v>71</v>
      </c>
      <c r="AN22" s="99"/>
      <c r="BJ22" s="99"/>
      <c r="BN22" s="94"/>
      <c r="BP22" s="355" t="s">
        <v>75</v>
      </c>
      <c r="BQ22" s="94"/>
      <c r="BR22" s="94"/>
      <c r="BU22" s="99">
        <v>13</v>
      </c>
    </row>
    <row r="23" spans="19:75" ht="18" customHeight="1">
      <c r="S23" s="94"/>
      <c r="U23" s="94"/>
      <c r="W23" s="94"/>
      <c r="X23" s="94"/>
      <c r="Z23" s="94"/>
      <c r="AA23" s="94"/>
      <c r="AB23" s="354"/>
      <c r="AC23" s="94"/>
      <c r="AF23" s="94"/>
      <c r="AN23" s="94"/>
      <c r="AO23" s="94"/>
      <c r="AP23" s="94"/>
      <c r="AQ23" s="94"/>
      <c r="AR23" s="94"/>
      <c r="AS23" s="94"/>
      <c r="AT23" s="98"/>
      <c r="AU23" s="94"/>
      <c r="BI23" s="94"/>
      <c r="BJ23" s="94"/>
      <c r="BK23" s="94"/>
      <c r="BM23" s="94"/>
      <c r="BN23" s="94"/>
      <c r="BQ23" s="94"/>
      <c r="BU23" s="94"/>
      <c r="BW23" s="292" t="s">
        <v>113</v>
      </c>
    </row>
    <row r="24" spans="4:88" ht="18" customHeight="1">
      <c r="D24" s="253" t="s">
        <v>84</v>
      </c>
      <c r="F24" s="289" t="s">
        <v>72</v>
      </c>
      <c r="V24" s="94"/>
      <c r="AB24" s="354"/>
      <c r="AD24" s="94"/>
      <c r="AF24" s="333"/>
      <c r="AZ24" s="338"/>
      <c r="BI24" s="94"/>
      <c r="BM24" s="94"/>
      <c r="BN24" s="94"/>
      <c r="BO24" s="94"/>
      <c r="BP24" s="335" t="s">
        <v>78</v>
      </c>
      <c r="CB24" s="292" t="s">
        <v>88</v>
      </c>
      <c r="CJ24" s="102" t="s">
        <v>90</v>
      </c>
    </row>
    <row r="25" spans="16:90" ht="18" customHeight="1">
      <c r="P25" s="316">
        <v>2</v>
      </c>
      <c r="Q25" s="99">
        <v>3</v>
      </c>
      <c r="T25" s="99"/>
      <c r="U25" s="99">
        <v>4</v>
      </c>
      <c r="V25" s="99"/>
      <c r="X25" s="94"/>
      <c r="AB25" s="333" t="s">
        <v>70</v>
      </c>
      <c r="BP25" s="365"/>
      <c r="BT25" s="99"/>
      <c r="BW25" s="99">
        <v>15</v>
      </c>
      <c r="BX25" s="352">
        <v>17</v>
      </c>
      <c r="CA25" s="99"/>
      <c r="CB25" s="99">
        <v>19</v>
      </c>
      <c r="CL25" s="100"/>
    </row>
    <row r="26" spans="2:90" ht="18" customHeight="1">
      <c r="B26" s="100"/>
      <c r="H26" s="94"/>
      <c r="I26" s="94"/>
      <c r="J26" s="94"/>
      <c r="L26" s="94"/>
      <c r="P26" s="94"/>
      <c r="Q26" s="94"/>
      <c r="R26" s="94"/>
      <c r="S26" s="94"/>
      <c r="T26" s="94"/>
      <c r="U26" s="94"/>
      <c r="V26" s="94"/>
      <c r="W26" s="94"/>
      <c r="X26" s="94"/>
      <c r="AA26" s="94"/>
      <c r="AB26" s="108"/>
      <c r="AO26" s="94"/>
      <c r="AP26" s="94"/>
      <c r="AQ26" s="94"/>
      <c r="AR26" s="94"/>
      <c r="AT26" s="98"/>
      <c r="BI26" s="94"/>
      <c r="BL26" s="94"/>
      <c r="BM26" s="94"/>
      <c r="BN26" s="94"/>
      <c r="BO26" s="94"/>
      <c r="BP26" s="365"/>
      <c r="BQ26" s="94"/>
      <c r="BT26" s="94"/>
      <c r="BU26" s="94"/>
      <c r="BV26" s="94"/>
      <c r="BW26" s="94"/>
      <c r="BX26" s="94"/>
      <c r="BZ26" s="94"/>
      <c r="CA26" s="94"/>
      <c r="CB26" s="94"/>
      <c r="CL26" s="100"/>
    </row>
    <row r="27" spans="6:80" ht="18" customHeight="1">
      <c r="F27" s="289" t="s">
        <v>100</v>
      </c>
      <c r="K27" s="101"/>
      <c r="Q27" s="94"/>
      <c r="Z27" s="264"/>
      <c r="AB27" s="108"/>
      <c r="AF27" s="333"/>
      <c r="AZ27" s="338"/>
      <c r="BP27" s="335" t="s">
        <v>77</v>
      </c>
      <c r="BT27" s="290"/>
      <c r="BW27" s="292" t="s">
        <v>69</v>
      </c>
      <c r="BZ27" s="273"/>
      <c r="CB27" s="292" t="s">
        <v>114</v>
      </c>
    </row>
    <row r="28" spans="2:86" ht="18" customHeight="1">
      <c r="B28" s="100"/>
      <c r="I28" s="263"/>
      <c r="L28" s="292" t="s">
        <v>101</v>
      </c>
      <c r="U28" s="292" t="s">
        <v>74</v>
      </c>
      <c r="V28" s="94"/>
      <c r="AB28" s="333" t="s">
        <v>98</v>
      </c>
      <c r="BH28" s="105"/>
      <c r="BP28" s="365"/>
      <c r="CD28" s="94"/>
      <c r="CH28" s="291" t="s">
        <v>104</v>
      </c>
    </row>
    <row r="29" spans="2:89" ht="18" customHeight="1">
      <c r="B29" s="100"/>
      <c r="J29" s="94"/>
      <c r="L29" s="94"/>
      <c r="M29" s="94"/>
      <c r="Q29" s="94"/>
      <c r="R29" s="94"/>
      <c r="S29" s="94"/>
      <c r="T29" s="94"/>
      <c r="U29" s="94"/>
      <c r="V29" s="94"/>
      <c r="W29" s="94"/>
      <c r="AB29" s="108"/>
      <c r="AF29" s="94"/>
      <c r="AT29" s="98"/>
      <c r="BO29" s="94"/>
      <c r="BP29" s="366"/>
      <c r="BQ29" s="94"/>
      <c r="BS29" s="94"/>
      <c r="BT29" s="94"/>
      <c r="BU29" s="94"/>
      <c r="BW29" s="94"/>
      <c r="BX29" s="94"/>
      <c r="BZ29" s="94"/>
      <c r="CA29" s="94"/>
      <c r="CB29" s="94"/>
      <c r="CK29" s="100"/>
    </row>
    <row r="30" spans="12:80" ht="18" customHeight="1">
      <c r="L30" s="99">
        <v>1</v>
      </c>
      <c r="M30" s="99"/>
      <c r="T30" s="99"/>
      <c r="U30" s="99">
        <v>5</v>
      </c>
      <c r="V30" s="352">
        <v>6</v>
      </c>
      <c r="X30" s="94"/>
      <c r="AB30" s="108"/>
      <c r="AF30" s="333"/>
      <c r="AZ30" s="338"/>
      <c r="BP30" s="335" t="s">
        <v>105</v>
      </c>
      <c r="BS30" s="99"/>
      <c r="BT30" s="99"/>
      <c r="BW30" s="99">
        <v>16</v>
      </c>
      <c r="BX30" s="352">
        <v>18</v>
      </c>
      <c r="CB30" s="99">
        <v>20</v>
      </c>
    </row>
    <row r="31" spans="4:88" ht="18" customHeight="1">
      <c r="D31" s="254" t="s">
        <v>83</v>
      </c>
      <c r="G31" s="104"/>
      <c r="I31" s="97"/>
      <c r="L31" s="290" t="s">
        <v>73</v>
      </c>
      <c r="Q31" s="94"/>
      <c r="X31" s="99"/>
      <c r="Z31" s="94"/>
      <c r="AB31" s="333" t="s">
        <v>99</v>
      </c>
      <c r="BM31" s="94"/>
      <c r="BN31" s="265"/>
      <c r="BP31" s="365"/>
      <c r="CG31" s="106"/>
      <c r="CH31" s="291" t="s">
        <v>76</v>
      </c>
      <c r="CJ31" s="107" t="s">
        <v>89</v>
      </c>
    </row>
    <row r="32" spans="8:83" ht="18" customHeight="1">
      <c r="H32" s="94"/>
      <c r="O32" s="97"/>
      <c r="U32" s="292" t="s">
        <v>64</v>
      </c>
      <c r="X32" s="94"/>
      <c r="Y32" s="94"/>
      <c r="Z32" s="94"/>
      <c r="AC32" s="94"/>
      <c r="AE32" s="94"/>
      <c r="AF32" s="94"/>
      <c r="AN32" s="94"/>
      <c r="AS32" s="94"/>
      <c r="AT32" s="98"/>
      <c r="AU32" s="94"/>
      <c r="BN32" s="94"/>
      <c r="BO32" s="94"/>
      <c r="BP32" s="366"/>
      <c r="BQ32" s="94"/>
      <c r="BT32" s="94"/>
      <c r="CA32" s="94"/>
      <c r="CB32" s="94"/>
      <c r="CE32" s="94"/>
    </row>
    <row r="33" spans="10:90" ht="18" customHeight="1">
      <c r="J33" s="94"/>
      <c r="X33" s="99">
        <v>8</v>
      </c>
      <c r="AC33" s="101"/>
      <c r="AD33" s="41" t="s">
        <v>137</v>
      </c>
      <c r="AE33" s="290" t="s">
        <v>102</v>
      </c>
      <c r="AF33" s="333"/>
      <c r="AZ33" s="338"/>
      <c r="BC33" s="273"/>
      <c r="BM33" s="94"/>
      <c r="BP33" s="335" t="s">
        <v>106</v>
      </c>
      <c r="BQ33" s="99"/>
      <c r="BT33" s="99">
        <v>14</v>
      </c>
      <c r="CB33" s="94"/>
      <c r="CG33" s="94"/>
      <c r="CL33" s="98"/>
    </row>
    <row r="34" spans="5:90" ht="18" customHeight="1">
      <c r="E34" s="94"/>
      <c r="J34" s="94"/>
      <c r="U34" s="339"/>
      <c r="V34" s="341"/>
      <c r="W34" s="15"/>
      <c r="X34" s="340"/>
      <c r="Y34" s="94"/>
      <c r="Z34" s="94"/>
      <c r="AA34" s="94"/>
      <c r="AB34" s="15"/>
      <c r="AT34" s="94"/>
      <c r="BB34" s="94"/>
      <c r="BD34" s="94"/>
      <c r="BL34" s="94"/>
      <c r="BO34" s="353">
        <v>11</v>
      </c>
      <c r="BP34" s="94"/>
      <c r="BR34" s="15"/>
      <c r="BV34" s="341" t="s">
        <v>138</v>
      </c>
      <c r="BW34" s="15"/>
      <c r="BX34" s="340" t="s">
        <v>139</v>
      </c>
      <c r="CG34" s="94"/>
      <c r="CH34" s="94"/>
      <c r="CL34" s="98"/>
    </row>
    <row r="35" spans="10:76" ht="18" customHeight="1">
      <c r="J35" s="94"/>
      <c r="R35" s="94"/>
      <c r="V35" s="342"/>
      <c r="X35" s="343"/>
      <c r="AA35" s="94"/>
      <c r="AB35" s="94"/>
      <c r="AC35" s="94"/>
      <c r="AO35" s="94"/>
      <c r="AR35" s="94"/>
      <c r="AT35" s="94"/>
      <c r="AU35" s="94"/>
      <c r="AX35" s="94"/>
      <c r="AY35" s="94"/>
      <c r="BB35" s="94"/>
      <c r="BC35" s="94"/>
      <c r="BH35" s="94"/>
      <c r="BJ35" s="94"/>
      <c r="BK35" s="94"/>
      <c r="BL35" s="94"/>
      <c r="BM35" s="94"/>
      <c r="BO35" s="94"/>
      <c r="BP35" s="94"/>
      <c r="BR35" s="334" t="s">
        <v>140</v>
      </c>
      <c r="BV35" s="342" t="s">
        <v>141</v>
      </c>
      <c r="BW35" s="339" t="s">
        <v>142</v>
      </c>
      <c r="BX35" s="343" t="s">
        <v>143</v>
      </c>
    </row>
    <row r="36" spans="10:75" ht="18" customHeight="1">
      <c r="J36" s="94"/>
      <c r="S36" s="15"/>
      <c r="T36" s="341" t="s">
        <v>144</v>
      </c>
      <c r="U36" s="15"/>
      <c r="V36" s="340" t="s">
        <v>145</v>
      </c>
      <c r="AA36" s="353">
        <v>9</v>
      </c>
      <c r="AB36" s="94"/>
      <c r="AC36" s="94"/>
      <c r="AD36" s="41" t="s">
        <v>146</v>
      </c>
      <c r="AE36" s="290" t="s">
        <v>111</v>
      </c>
      <c r="AV36" s="94"/>
      <c r="AY36" s="94"/>
      <c r="BC36" s="99"/>
      <c r="BD36" s="108"/>
      <c r="BI36" s="94"/>
      <c r="BK36" s="94"/>
      <c r="BL36" s="353" t="s">
        <v>147</v>
      </c>
      <c r="BO36" s="353"/>
      <c r="BR36" s="292" t="s">
        <v>87</v>
      </c>
      <c r="BW36" s="103" t="s">
        <v>148</v>
      </c>
    </row>
    <row r="37" spans="10:89" ht="18" customHeight="1">
      <c r="J37" s="94"/>
      <c r="S37" s="15"/>
      <c r="T37" s="342" t="s">
        <v>149</v>
      </c>
      <c r="U37" s="339" t="s">
        <v>150</v>
      </c>
      <c r="V37" s="343" t="s">
        <v>151</v>
      </c>
      <c r="Y37" s="15"/>
      <c r="Z37" s="15"/>
      <c r="AE37" s="15"/>
      <c r="AZ37" s="263"/>
      <c r="BA37" s="94"/>
      <c r="BE37" s="94"/>
      <c r="BF37" s="94"/>
      <c r="BL37" s="290"/>
      <c r="BO37" s="355" t="s">
        <v>68</v>
      </c>
      <c r="BW37" s="339"/>
      <c r="BX37" s="344"/>
      <c r="BY37" s="339"/>
      <c r="CJ37" s="94"/>
      <c r="CK37" s="94"/>
    </row>
    <row r="38" spans="10:89" ht="18" customHeight="1">
      <c r="J38" s="94"/>
      <c r="S38" s="15"/>
      <c r="U38" s="103" t="s">
        <v>152</v>
      </c>
      <c r="W38" s="15"/>
      <c r="Y38" s="15"/>
      <c r="Z38" s="15"/>
      <c r="AA38" s="15"/>
      <c r="AB38" s="15"/>
      <c r="AD38" s="110"/>
      <c r="AF38" s="94"/>
      <c r="AJ38" s="94"/>
      <c r="AK38" s="94"/>
      <c r="AL38" s="94"/>
      <c r="AO38" s="275"/>
      <c r="AP38" s="275"/>
      <c r="AQ38" s="275"/>
      <c r="AT38" s="94"/>
      <c r="AX38" s="94"/>
      <c r="AY38" s="94"/>
      <c r="AZ38" s="94"/>
      <c r="BD38" s="94"/>
      <c r="BG38" s="94"/>
      <c r="BH38" s="94"/>
      <c r="BK38" s="94"/>
      <c r="BL38" s="94"/>
      <c r="BM38" s="109"/>
      <c r="BN38" s="94"/>
      <c r="BQ38" s="336" t="s">
        <v>153</v>
      </c>
      <c r="BW38" s="342"/>
      <c r="BY38" s="103"/>
      <c r="CJ38" s="94"/>
      <c r="CK38" s="94"/>
    </row>
    <row r="39" spans="32:58" ht="18" customHeight="1">
      <c r="AF39" s="94"/>
      <c r="AM39" s="94"/>
      <c r="AS39" s="275"/>
      <c r="AT39" s="368" t="s">
        <v>154</v>
      </c>
      <c r="AU39" s="94"/>
      <c r="AZ39" s="275" t="s">
        <v>155</v>
      </c>
      <c r="BD39" s="364">
        <v>77.989</v>
      </c>
      <c r="BF39" s="364">
        <v>78.019</v>
      </c>
    </row>
    <row r="40" spans="21:59" ht="18" customHeight="1">
      <c r="U40" s="103"/>
      <c r="AM40" s="15"/>
      <c r="AR40" s="94"/>
      <c r="AU40" s="94"/>
      <c r="AY40" s="103"/>
      <c r="AZ40" s="275">
        <v>77.911</v>
      </c>
      <c r="BG40" s="94"/>
    </row>
    <row r="41" spans="33:51" ht="18" customHeight="1">
      <c r="AG41" s="94"/>
      <c r="AH41" s="94"/>
      <c r="AI41" s="94"/>
      <c r="AJ41" s="94"/>
      <c r="AK41" s="94"/>
      <c r="AL41" s="94"/>
      <c r="AP41" s="94"/>
      <c r="AR41" s="94"/>
      <c r="AS41" s="94"/>
      <c r="AW41" s="94"/>
      <c r="AY41" s="94"/>
    </row>
    <row r="42" spans="15:74" ht="18" customHeight="1">
      <c r="O42" s="94"/>
      <c r="R42" s="15"/>
      <c r="S42" s="15"/>
      <c r="T42" s="15"/>
      <c r="U42" s="15"/>
      <c r="V42" s="100"/>
      <c r="W42" s="15"/>
      <c r="X42" s="267"/>
      <c r="Y42" s="15"/>
      <c r="Z42" s="15"/>
      <c r="AA42" s="15"/>
      <c r="AB42" s="15"/>
      <c r="AD42" s="94"/>
      <c r="AO42" s="15"/>
      <c r="AT42" s="268" t="s">
        <v>156</v>
      </c>
      <c r="AW42" s="94"/>
      <c r="AX42" s="15"/>
      <c r="AY42" s="94"/>
      <c r="AZ42" s="94"/>
      <c r="BA42" s="94"/>
      <c r="BC42" s="94"/>
      <c r="BE42" s="94"/>
      <c r="BV42" s="267" t="s">
        <v>157</v>
      </c>
    </row>
    <row r="43" spans="17:90" ht="18" customHeight="1"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D43" s="15"/>
      <c r="AT43" s="267" t="s">
        <v>158</v>
      </c>
      <c r="BO43" s="15"/>
      <c r="BP43" s="15"/>
      <c r="BQ43" s="15"/>
      <c r="BR43" s="15"/>
      <c r="BS43" s="15"/>
      <c r="CJ43" s="98"/>
      <c r="CK43" s="98"/>
      <c r="CL43" s="98"/>
    </row>
    <row r="44" spans="17:90" ht="18" customHeight="1"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D44" s="94"/>
      <c r="AT44" s="267" t="s">
        <v>159</v>
      </c>
      <c r="CJ44" s="98"/>
      <c r="CK44" s="94"/>
      <c r="CL44" s="98"/>
    </row>
    <row r="45" spans="17:90" ht="18" customHeight="1" thickBot="1"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94"/>
      <c r="AL45" s="98"/>
      <c r="AM45" s="98"/>
      <c r="AN45" s="98"/>
      <c r="AO45" s="15"/>
      <c r="AZ45" s="98"/>
      <c r="BA45" s="98"/>
      <c r="CL45" s="98"/>
    </row>
    <row r="46" spans="3:89" ht="18" customHeight="1" thickBot="1">
      <c r="C46" s="111" t="s">
        <v>33</v>
      </c>
      <c r="D46" s="112" t="s">
        <v>160</v>
      </c>
      <c r="E46" s="112" t="s">
        <v>161</v>
      </c>
      <c r="F46" s="112" t="s">
        <v>162</v>
      </c>
      <c r="G46" s="113" t="s">
        <v>163</v>
      </c>
      <c r="H46" s="114"/>
      <c r="I46" s="112" t="s">
        <v>33</v>
      </c>
      <c r="J46" s="112" t="s">
        <v>160</v>
      </c>
      <c r="K46" s="113" t="s">
        <v>163</v>
      </c>
      <c r="L46" s="114"/>
      <c r="M46" s="112" t="s">
        <v>33</v>
      </c>
      <c r="N46" s="112" t="s">
        <v>160</v>
      </c>
      <c r="O46" s="115" t="s">
        <v>163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L46" s="98"/>
      <c r="AM46" s="98"/>
      <c r="AN46" s="98"/>
      <c r="AO46" s="15"/>
      <c r="AY46" s="15"/>
      <c r="AZ46" s="98"/>
      <c r="BA46" s="98"/>
      <c r="BY46" s="356" t="s">
        <v>33</v>
      </c>
      <c r="BZ46" s="357" t="s">
        <v>160</v>
      </c>
      <c r="CA46" s="358" t="s">
        <v>163</v>
      </c>
      <c r="CB46" s="359"/>
      <c r="CC46" s="360" t="s">
        <v>33</v>
      </c>
      <c r="CD46" s="360" t="s">
        <v>160</v>
      </c>
      <c r="CE46" s="361" t="s">
        <v>163</v>
      </c>
      <c r="CF46" s="359"/>
      <c r="CG46" s="360" t="s">
        <v>33</v>
      </c>
      <c r="CH46" s="360" t="s">
        <v>160</v>
      </c>
      <c r="CI46" s="360" t="s">
        <v>161</v>
      </c>
      <c r="CJ46" s="360" t="s">
        <v>162</v>
      </c>
      <c r="CK46" s="362" t="s">
        <v>163</v>
      </c>
    </row>
    <row r="47" spans="3:89" ht="21" customHeight="1" thickTop="1">
      <c r="C47" s="117"/>
      <c r="D47" s="118"/>
      <c r="E47" s="118"/>
      <c r="F47" s="118"/>
      <c r="G47" s="118"/>
      <c r="H47" s="401" t="s">
        <v>56</v>
      </c>
      <c r="I47" s="401"/>
      <c r="J47" s="401"/>
      <c r="K47" s="235"/>
      <c r="L47" s="235"/>
      <c r="M47" s="235"/>
      <c r="N47" s="235"/>
      <c r="O47" s="119"/>
      <c r="X47" s="15"/>
      <c r="Y47" s="15"/>
      <c r="Z47" s="15"/>
      <c r="AA47" s="15"/>
      <c r="AB47" s="15"/>
      <c r="AC47" s="15"/>
      <c r="AL47" s="98"/>
      <c r="AM47" s="98"/>
      <c r="AN47" s="98"/>
      <c r="AY47" s="98"/>
      <c r="AZ47" s="98"/>
      <c r="BA47" s="98"/>
      <c r="BY47" s="271"/>
      <c r="BZ47" s="118"/>
      <c r="CA47" s="118"/>
      <c r="CB47" s="118"/>
      <c r="CC47" s="118"/>
      <c r="CD47" s="401" t="s">
        <v>56</v>
      </c>
      <c r="CE47" s="401"/>
      <c r="CF47" s="401"/>
      <c r="CG47" s="118"/>
      <c r="CH47" s="118"/>
      <c r="CI47" s="118"/>
      <c r="CJ47" s="118"/>
      <c r="CK47" s="119"/>
    </row>
    <row r="48" spans="3:89" ht="21" customHeight="1" thickBot="1">
      <c r="C48" s="120"/>
      <c r="D48" s="121"/>
      <c r="E48" s="121"/>
      <c r="F48" s="121"/>
      <c r="G48" s="122"/>
      <c r="H48" s="122"/>
      <c r="I48" s="121"/>
      <c r="J48" s="121"/>
      <c r="K48" s="122"/>
      <c r="L48" s="122"/>
      <c r="M48" s="121"/>
      <c r="N48" s="121"/>
      <c r="O48" s="123"/>
      <c r="X48" s="15"/>
      <c r="Y48" s="15"/>
      <c r="Z48" s="15"/>
      <c r="AA48" s="15"/>
      <c r="AB48" s="15"/>
      <c r="AC48" s="15"/>
      <c r="AL48" s="98"/>
      <c r="AM48" s="98"/>
      <c r="AN48" s="98"/>
      <c r="AO48" s="293" t="s">
        <v>33</v>
      </c>
      <c r="AP48" s="116" t="s">
        <v>160</v>
      </c>
      <c r="AQ48" s="294" t="s">
        <v>161</v>
      </c>
      <c r="AR48" s="112" t="s">
        <v>162</v>
      </c>
      <c r="AS48" s="295" t="s">
        <v>163</v>
      </c>
      <c r="AT48" s="296"/>
      <c r="AU48" s="297"/>
      <c r="AV48" s="429" t="s">
        <v>164</v>
      </c>
      <c r="AW48" s="429"/>
      <c r="AX48" s="297"/>
      <c r="AY48" s="115"/>
      <c r="AZ48" s="98"/>
      <c r="BA48" s="98"/>
      <c r="BY48" s="120"/>
      <c r="BZ48" s="121"/>
      <c r="CA48" s="122"/>
      <c r="CB48" s="122"/>
      <c r="CC48" s="121"/>
      <c r="CD48" s="121"/>
      <c r="CE48" s="122"/>
      <c r="CF48" s="126"/>
      <c r="CG48" s="121"/>
      <c r="CH48" s="121"/>
      <c r="CI48" s="121"/>
      <c r="CJ48" s="121"/>
      <c r="CK48" s="123"/>
    </row>
    <row r="49" spans="3:89" ht="21" customHeight="1" thickTop="1">
      <c r="C49" s="120"/>
      <c r="D49" s="121"/>
      <c r="E49" s="121"/>
      <c r="F49" s="121"/>
      <c r="G49" s="122"/>
      <c r="H49" s="126"/>
      <c r="I49" s="130" t="s">
        <v>45</v>
      </c>
      <c r="J49" s="74">
        <v>77.301</v>
      </c>
      <c r="K49" s="125" t="s">
        <v>165</v>
      </c>
      <c r="L49" s="126"/>
      <c r="M49" s="130" t="s">
        <v>166</v>
      </c>
      <c r="N49" s="74">
        <v>77.383</v>
      </c>
      <c r="O49" s="61" t="s">
        <v>165</v>
      </c>
      <c r="X49" s="15"/>
      <c r="Y49" s="15"/>
      <c r="Z49" s="15"/>
      <c r="AA49" s="15"/>
      <c r="AB49" s="15"/>
      <c r="AC49" s="15"/>
      <c r="AL49" s="98"/>
      <c r="AM49" s="98"/>
      <c r="AN49" s="98"/>
      <c r="AO49" s="298"/>
      <c r="AP49" s="299"/>
      <c r="AQ49" s="299"/>
      <c r="AR49" s="299"/>
      <c r="AS49" s="372"/>
      <c r="AT49" s="372" t="s">
        <v>167</v>
      </c>
      <c r="AU49" s="299"/>
      <c r="AV49" s="299"/>
      <c r="AW49" s="299"/>
      <c r="AX49" s="299"/>
      <c r="AY49" s="300"/>
      <c r="AZ49" s="98"/>
      <c r="BA49" s="98"/>
      <c r="BY49" s="348" t="s">
        <v>168</v>
      </c>
      <c r="BZ49" s="124">
        <v>78.168</v>
      </c>
      <c r="CA49" s="125" t="s">
        <v>165</v>
      </c>
      <c r="CB49" s="126"/>
      <c r="CC49" s="130" t="s">
        <v>169</v>
      </c>
      <c r="CD49" s="74">
        <v>78.299</v>
      </c>
      <c r="CE49" s="125" t="s">
        <v>165</v>
      </c>
      <c r="CF49" s="126"/>
      <c r="CG49" s="121"/>
      <c r="CH49" s="121"/>
      <c r="CI49" s="121"/>
      <c r="CJ49" s="121"/>
      <c r="CK49" s="123"/>
    </row>
    <row r="50" spans="3:89" ht="21" customHeight="1">
      <c r="C50" s="127" t="s">
        <v>38</v>
      </c>
      <c r="D50" s="128">
        <v>77.225</v>
      </c>
      <c r="E50" s="129">
        <v>51</v>
      </c>
      <c r="F50" s="124">
        <f>D50+E50*0.001</f>
        <v>77.276</v>
      </c>
      <c r="G50" s="125" t="s">
        <v>165</v>
      </c>
      <c r="H50" s="126"/>
      <c r="I50" s="130"/>
      <c r="J50" s="74"/>
      <c r="K50" s="125"/>
      <c r="L50" s="126"/>
      <c r="M50" s="130" t="s">
        <v>170</v>
      </c>
      <c r="N50" s="74">
        <v>77.424</v>
      </c>
      <c r="O50" s="61" t="s">
        <v>165</v>
      </c>
      <c r="Q50" s="317"/>
      <c r="R50" s="318"/>
      <c r="S50" s="318"/>
      <c r="T50" s="319" t="s">
        <v>171</v>
      </c>
      <c r="U50" s="318"/>
      <c r="V50" s="318"/>
      <c r="W50" s="320"/>
      <c r="X50" s="15"/>
      <c r="Y50" s="15"/>
      <c r="Z50" s="15"/>
      <c r="AA50" s="15"/>
      <c r="AB50" s="15"/>
      <c r="AC50" s="15"/>
      <c r="AL50" s="98"/>
      <c r="AM50" s="98"/>
      <c r="AN50" s="98"/>
      <c r="AO50" s="301"/>
      <c r="AP50" s="302"/>
      <c r="AQ50" s="303"/>
      <c r="AR50" s="304"/>
      <c r="AS50" s="305"/>
      <c r="AT50" s="306"/>
      <c r="AU50" s="32"/>
      <c r="AW50" s="32"/>
      <c r="AY50" s="34"/>
      <c r="AZ50" s="98"/>
      <c r="BA50" s="98"/>
      <c r="BQ50" s="27"/>
      <c r="BR50" s="27"/>
      <c r="BS50" s="27"/>
      <c r="BT50" s="345"/>
      <c r="BU50" s="27"/>
      <c r="BV50" s="27"/>
      <c r="BW50" s="27"/>
      <c r="BY50" s="348" t="s">
        <v>172</v>
      </c>
      <c r="BZ50" s="124">
        <v>78.199</v>
      </c>
      <c r="CA50" s="125" t="s">
        <v>165</v>
      </c>
      <c r="CB50" s="126"/>
      <c r="CC50" s="130" t="s">
        <v>173</v>
      </c>
      <c r="CD50" s="74">
        <v>78.299</v>
      </c>
      <c r="CE50" s="125" t="s">
        <v>165</v>
      </c>
      <c r="CF50" s="126"/>
      <c r="CG50" s="131" t="s">
        <v>174</v>
      </c>
      <c r="CH50" s="128">
        <v>78.385</v>
      </c>
      <c r="CI50" s="129">
        <v>-55</v>
      </c>
      <c r="CJ50" s="124">
        <f>CH50+CI50*0.001</f>
        <v>78.33</v>
      </c>
      <c r="CK50" s="61" t="s">
        <v>165</v>
      </c>
    </row>
    <row r="51" spans="3:89" ht="21" customHeight="1" thickBot="1">
      <c r="C51" s="120"/>
      <c r="D51" s="121"/>
      <c r="E51" s="121"/>
      <c r="F51" s="121"/>
      <c r="G51" s="122"/>
      <c r="H51" s="126"/>
      <c r="I51" s="130" t="s">
        <v>47</v>
      </c>
      <c r="J51" s="74">
        <v>77.38</v>
      </c>
      <c r="K51" s="125" t="s">
        <v>165</v>
      </c>
      <c r="L51" s="126"/>
      <c r="M51" s="130"/>
      <c r="N51" s="74"/>
      <c r="O51" s="61"/>
      <c r="Q51" s="321"/>
      <c r="R51" s="322" t="s">
        <v>175</v>
      </c>
      <c r="S51" s="323"/>
      <c r="T51" s="324" t="s">
        <v>176</v>
      </c>
      <c r="U51" s="325"/>
      <c r="V51" s="322" t="s">
        <v>177</v>
      </c>
      <c r="W51" s="326"/>
      <c r="X51" s="15"/>
      <c r="Y51" s="15"/>
      <c r="Z51" s="15"/>
      <c r="AA51" s="15"/>
      <c r="AB51" s="15"/>
      <c r="AC51" s="15"/>
      <c r="AL51" s="98"/>
      <c r="AM51" s="98"/>
      <c r="AN51" s="98"/>
      <c r="AO51" s="348" t="s">
        <v>178</v>
      </c>
      <c r="AP51" s="351">
        <v>77.83</v>
      </c>
      <c r="AQ51" s="307">
        <v>37</v>
      </c>
      <c r="AR51" s="308">
        <f>AP51+(AQ51/1000)</f>
        <v>77.867</v>
      </c>
      <c r="AS51" s="309" t="s">
        <v>179</v>
      </c>
      <c r="AT51" s="310" t="s">
        <v>180</v>
      </c>
      <c r="AU51" s="311"/>
      <c r="AW51" s="311"/>
      <c r="AY51" s="30"/>
      <c r="AZ51" s="98"/>
      <c r="BA51" s="98"/>
      <c r="BQ51" s="27"/>
      <c r="BR51" s="327"/>
      <c r="BS51" s="27"/>
      <c r="BT51" s="327"/>
      <c r="BU51" s="27"/>
      <c r="BV51" s="327"/>
      <c r="BW51" s="27"/>
      <c r="BY51" s="272"/>
      <c r="BZ51" s="74"/>
      <c r="CA51" s="125"/>
      <c r="CB51" s="126"/>
      <c r="CC51" s="130" t="s">
        <v>181</v>
      </c>
      <c r="CD51" s="74">
        <v>78.305</v>
      </c>
      <c r="CE51" s="125" t="s">
        <v>165</v>
      </c>
      <c r="CF51" s="126"/>
      <c r="CG51" s="121"/>
      <c r="CH51" s="121"/>
      <c r="CI51" s="121"/>
      <c r="CJ51" s="121"/>
      <c r="CK51" s="123"/>
    </row>
    <row r="52" spans="3:89" ht="21" customHeight="1" thickTop="1">
      <c r="C52" s="127" t="s">
        <v>42</v>
      </c>
      <c r="D52" s="128">
        <v>77.301</v>
      </c>
      <c r="E52" s="129">
        <v>-51</v>
      </c>
      <c r="F52" s="124">
        <f>D52+E52*0.001</f>
        <v>77.25</v>
      </c>
      <c r="G52" s="125" t="s">
        <v>165</v>
      </c>
      <c r="H52" s="126"/>
      <c r="I52" s="130"/>
      <c r="J52" s="74"/>
      <c r="K52" s="125"/>
      <c r="L52" s="126"/>
      <c r="M52" s="130" t="s">
        <v>182</v>
      </c>
      <c r="N52" s="74">
        <v>77.427</v>
      </c>
      <c r="O52" s="61" t="s">
        <v>165</v>
      </c>
      <c r="Q52" s="50"/>
      <c r="R52" s="27"/>
      <c r="S52" s="36"/>
      <c r="T52" s="36"/>
      <c r="U52" s="27"/>
      <c r="V52" s="27"/>
      <c r="W52" s="52"/>
      <c r="X52" s="15"/>
      <c r="Y52" s="15"/>
      <c r="Z52" s="15"/>
      <c r="AA52" s="15"/>
      <c r="AB52" s="15"/>
      <c r="AC52" s="15"/>
      <c r="AL52" s="98"/>
      <c r="AM52" s="98"/>
      <c r="AN52" s="98"/>
      <c r="AO52" s="348" t="s">
        <v>147</v>
      </c>
      <c r="AP52" s="351">
        <v>78.12</v>
      </c>
      <c r="AQ52" s="307">
        <v>-37</v>
      </c>
      <c r="AR52" s="308">
        <f>AP52+(AQ52/1000)</f>
        <v>78.083</v>
      </c>
      <c r="AS52" s="309" t="s">
        <v>179</v>
      </c>
      <c r="AT52" s="310" t="s">
        <v>180</v>
      </c>
      <c r="AU52" s="311"/>
      <c r="AW52" s="311"/>
      <c r="AY52" s="30"/>
      <c r="AZ52" s="98"/>
      <c r="BA52" s="98"/>
      <c r="BQ52" s="27"/>
      <c r="BR52" s="27"/>
      <c r="BS52" s="27"/>
      <c r="BT52" s="27"/>
      <c r="BU52" s="27"/>
      <c r="BV52" s="27"/>
      <c r="BW52" s="27"/>
      <c r="BY52" s="272" t="s">
        <v>183</v>
      </c>
      <c r="BZ52" s="74">
        <v>78.266</v>
      </c>
      <c r="CA52" s="125" t="s">
        <v>165</v>
      </c>
      <c r="CB52" s="126"/>
      <c r="CC52" s="130" t="s">
        <v>184</v>
      </c>
      <c r="CD52" s="74">
        <v>78.305</v>
      </c>
      <c r="CE52" s="125" t="s">
        <v>165</v>
      </c>
      <c r="CF52" s="126"/>
      <c r="CG52" s="131" t="s">
        <v>185</v>
      </c>
      <c r="CH52" s="128">
        <v>78.385</v>
      </c>
      <c r="CI52" s="129">
        <v>-55</v>
      </c>
      <c r="CJ52" s="124">
        <f>CH52+CI52*0.001</f>
        <v>78.33</v>
      </c>
      <c r="CK52" s="61" t="s">
        <v>165</v>
      </c>
    </row>
    <row r="53" spans="3:89" ht="21" customHeight="1">
      <c r="C53" s="132"/>
      <c r="D53" s="70"/>
      <c r="E53" s="121"/>
      <c r="F53" s="42"/>
      <c r="G53" s="125"/>
      <c r="H53" s="126"/>
      <c r="I53" s="130" t="s">
        <v>186</v>
      </c>
      <c r="J53" s="74">
        <v>77.377</v>
      </c>
      <c r="K53" s="125" t="s">
        <v>165</v>
      </c>
      <c r="L53" s="349"/>
      <c r="M53" s="350" t="s">
        <v>187</v>
      </c>
      <c r="N53" s="124">
        <v>77.47</v>
      </c>
      <c r="O53" s="61" t="s">
        <v>165</v>
      </c>
      <c r="Q53" s="50"/>
      <c r="R53" s="327" t="s">
        <v>188</v>
      </c>
      <c r="S53" s="36"/>
      <c r="T53" s="328" t="s">
        <v>189</v>
      </c>
      <c r="U53" s="27"/>
      <c r="V53" s="327" t="s">
        <v>190</v>
      </c>
      <c r="W53" s="52"/>
      <c r="X53" s="15"/>
      <c r="Y53" s="15"/>
      <c r="Z53" s="15"/>
      <c r="AA53" s="15"/>
      <c r="AB53" s="15"/>
      <c r="AC53" s="15"/>
      <c r="AL53" s="98"/>
      <c r="AM53" s="98"/>
      <c r="AN53" s="98"/>
      <c r="AO53" s="348" t="s">
        <v>191</v>
      </c>
      <c r="AP53" s="351">
        <v>78.345</v>
      </c>
      <c r="AQ53" s="307"/>
      <c r="AR53" s="308"/>
      <c r="AS53" s="309"/>
      <c r="AT53" s="310" t="s">
        <v>192</v>
      </c>
      <c r="AU53" s="311"/>
      <c r="AW53" s="311"/>
      <c r="AY53" s="30"/>
      <c r="AZ53" s="98"/>
      <c r="BA53" s="98"/>
      <c r="BQ53" s="27"/>
      <c r="BR53" s="327"/>
      <c r="BS53" s="27"/>
      <c r="BT53" s="327"/>
      <c r="BU53" s="27"/>
      <c r="BV53" s="327"/>
      <c r="BW53" s="27"/>
      <c r="BY53" s="272" t="s">
        <v>193</v>
      </c>
      <c r="BZ53" s="74">
        <v>78.256</v>
      </c>
      <c r="CA53" s="125" t="s">
        <v>165</v>
      </c>
      <c r="CB53" s="349"/>
      <c r="CC53" s="350" t="s">
        <v>191</v>
      </c>
      <c r="CD53" s="124">
        <v>78.345</v>
      </c>
      <c r="CE53" s="125"/>
      <c r="CF53" s="126"/>
      <c r="CG53" s="121"/>
      <c r="CH53" s="121"/>
      <c r="CI53" s="121"/>
      <c r="CJ53" s="121"/>
      <c r="CK53" s="123"/>
    </row>
    <row r="54" spans="3:89" ht="21" customHeight="1" thickBot="1">
      <c r="C54" s="133"/>
      <c r="D54" s="134"/>
      <c r="E54" s="135"/>
      <c r="F54" s="135"/>
      <c r="G54" s="136"/>
      <c r="H54" s="137"/>
      <c r="I54" s="138"/>
      <c r="J54" s="134"/>
      <c r="K54" s="136"/>
      <c r="L54" s="137"/>
      <c r="M54" s="138"/>
      <c r="N54" s="134"/>
      <c r="O54" s="139"/>
      <c r="Q54" s="329"/>
      <c r="R54" s="84"/>
      <c r="S54" s="90"/>
      <c r="T54" s="330"/>
      <c r="U54" s="84"/>
      <c r="V54" s="331"/>
      <c r="W54" s="332"/>
      <c r="X54" s="15"/>
      <c r="Y54" s="15"/>
      <c r="Z54" s="15"/>
      <c r="AA54" s="15"/>
      <c r="AB54" s="15"/>
      <c r="AC54" s="15"/>
      <c r="AE54" s="8"/>
      <c r="AF54" s="35"/>
      <c r="AL54" s="98"/>
      <c r="AM54" s="98"/>
      <c r="AN54" s="98"/>
      <c r="AO54" s="133"/>
      <c r="AP54" s="134"/>
      <c r="AQ54" s="312"/>
      <c r="AR54" s="313"/>
      <c r="AS54" s="314"/>
      <c r="AT54" s="315"/>
      <c r="AU54" s="315"/>
      <c r="AV54" s="315"/>
      <c r="AW54" s="315"/>
      <c r="AX54" s="315"/>
      <c r="AY54" s="86"/>
      <c r="AZ54" s="98"/>
      <c r="BA54" s="98"/>
      <c r="BH54" s="8"/>
      <c r="BI54" s="35"/>
      <c r="BQ54" s="27"/>
      <c r="BR54" s="27"/>
      <c r="BS54" s="27"/>
      <c r="BT54" s="327"/>
      <c r="BU54" s="27"/>
      <c r="BV54" s="327"/>
      <c r="BW54" s="27"/>
      <c r="BY54" s="133"/>
      <c r="BZ54" s="134"/>
      <c r="CA54" s="136"/>
      <c r="CB54" s="137"/>
      <c r="CC54" s="138"/>
      <c r="CD54" s="134"/>
      <c r="CE54" s="136"/>
      <c r="CF54" s="137"/>
      <c r="CG54" s="138"/>
      <c r="CH54" s="134"/>
      <c r="CI54" s="135"/>
      <c r="CJ54" s="135"/>
      <c r="CK54" s="139"/>
    </row>
    <row r="55" spans="39:53" ht="12.75">
      <c r="AM55" s="98"/>
      <c r="AN55" s="98"/>
      <c r="AY55" s="98"/>
      <c r="AZ55" s="98"/>
      <c r="BA55" s="98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403774" r:id="rId1"/>
    <oleObject progId="Paint.Picture" shapeId="7197165" r:id="rId2"/>
    <oleObject progId="Paint.Picture" shapeId="7239420" r:id="rId3"/>
    <oleObject progId="Paint.Picture" shapeId="724415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449"/>
      <c r="D1" s="449"/>
      <c r="E1" s="449"/>
      <c r="F1" s="449"/>
      <c r="G1" s="449"/>
      <c r="H1" s="449"/>
      <c r="I1" s="449"/>
      <c r="J1" s="449"/>
      <c r="K1" s="449"/>
      <c r="L1" s="449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AE1" s="9"/>
      <c r="AF1" s="7"/>
      <c r="BC1" s="6"/>
      <c r="BD1" s="6"/>
      <c r="BE1" s="6"/>
      <c r="BF1" s="6"/>
      <c r="BG1" s="6"/>
      <c r="BH1" s="6"/>
      <c r="BI1" s="9"/>
      <c r="BJ1" s="7"/>
      <c r="BK1" s="450"/>
      <c r="BL1" s="450"/>
      <c r="BM1" s="450"/>
      <c r="BN1" s="450"/>
      <c r="BO1" s="450"/>
      <c r="BP1" s="450"/>
      <c r="CG1" s="6"/>
      <c r="CH1" s="6"/>
      <c r="CI1" s="6"/>
      <c r="CJ1" s="6"/>
      <c r="CK1" s="6"/>
      <c r="CL1" s="6"/>
      <c r="CM1" s="9"/>
      <c r="CN1" s="7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E1" s="449"/>
      <c r="DF1" s="449"/>
      <c r="DG1" s="449"/>
      <c r="DH1" s="449"/>
      <c r="DI1" s="449"/>
      <c r="DJ1" s="449"/>
      <c r="DK1" s="449"/>
      <c r="DL1" s="449"/>
      <c r="DM1" s="449"/>
      <c r="DN1" s="449"/>
    </row>
    <row r="2" spans="3:118" ht="36" customHeight="1" thickBot="1" thickTop="1">
      <c r="C2" s="258"/>
      <c r="D2" s="259"/>
      <c r="E2" s="451" t="s">
        <v>49</v>
      </c>
      <c r="F2" s="451"/>
      <c r="G2" s="451"/>
      <c r="H2" s="451"/>
      <c r="I2" s="451"/>
      <c r="J2" s="451"/>
      <c r="K2" s="259"/>
      <c r="L2" s="260"/>
      <c r="O2" s="452"/>
      <c r="P2" s="453"/>
      <c r="Q2" s="453"/>
      <c r="R2" s="453"/>
      <c r="S2" s="453"/>
      <c r="T2" s="454" t="s">
        <v>194</v>
      </c>
      <c r="U2" s="453"/>
      <c r="V2" s="453"/>
      <c r="W2" s="453"/>
      <c r="X2" s="453"/>
      <c r="Y2" s="455"/>
      <c r="AG2" s="255"/>
      <c r="AH2" s="256"/>
      <c r="AI2" s="256"/>
      <c r="AJ2" s="256"/>
      <c r="AK2" s="402" t="s">
        <v>50</v>
      </c>
      <c r="AL2" s="402"/>
      <c r="AM2" s="402"/>
      <c r="AN2" s="402"/>
      <c r="AO2" s="456"/>
      <c r="AP2" s="456"/>
      <c r="AQ2" s="256"/>
      <c r="AR2" s="257"/>
      <c r="BC2" s="457"/>
      <c r="BD2" s="457"/>
      <c r="BE2" s="458"/>
      <c r="BF2" s="458"/>
      <c r="BG2" s="458"/>
      <c r="BH2" s="458"/>
      <c r="BK2" s="457"/>
      <c r="BL2" s="457"/>
      <c r="BM2" s="457"/>
      <c r="BN2" s="457"/>
      <c r="BO2" s="457"/>
      <c r="BP2" s="457"/>
      <c r="BQ2" s="459"/>
      <c r="CA2" s="460"/>
      <c r="CB2" s="456"/>
      <c r="CC2" s="456"/>
      <c r="CD2" s="456"/>
      <c r="CE2" s="402" t="s">
        <v>50</v>
      </c>
      <c r="CF2" s="402"/>
      <c r="CG2" s="402"/>
      <c r="CH2" s="402"/>
      <c r="CI2" s="461"/>
      <c r="CJ2" s="461"/>
      <c r="CK2" s="461"/>
      <c r="CL2" s="462"/>
      <c r="CQ2" s="452"/>
      <c r="CR2" s="453"/>
      <c r="CS2" s="453"/>
      <c r="CT2" s="453"/>
      <c r="CU2" s="453"/>
      <c r="CV2" s="454" t="s">
        <v>195</v>
      </c>
      <c r="CW2" s="453"/>
      <c r="CX2" s="453"/>
      <c r="CY2" s="453"/>
      <c r="CZ2" s="453"/>
      <c r="DA2" s="455"/>
      <c r="DE2" s="258"/>
      <c r="DF2" s="259"/>
      <c r="DG2" s="451" t="s">
        <v>49</v>
      </c>
      <c r="DH2" s="451"/>
      <c r="DI2" s="451"/>
      <c r="DJ2" s="451"/>
      <c r="DK2" s="451"/>
      <c r="DL2" s="451"/>
      <c r="DM2" s="259"/>
      <c r="DN2" s="260"/>
    </row>
    <row r="3" spans="3:118" ht="21" customHeight="1" thickBot="1" thickTop="1">
      <c r="C3" s="7"/>
      <c r="F3" s="8"/>
      <c r="H3" s="8"/>
      <c r="L3" s="9"/>
      <c r="AG3" s="463" t="s">
        <v>51</v>
      </c>
      <c r="AH3" s="444"/>
      <c r="AI3" s="444"/>
      <c r="AJ3" s="445"/>
      <c r="AK3" s="464" t="s">
        <v>52</v>
      </c>
      <c r="AL3" s="465"/>
      <c r="AM3" s="465"/>
      <c r="AN3" s="466"/>
      <c r="AO3" s="467" t="s">
        <v>53</v>
      </c>
      <c r="AP3" s="468"/>
      <c r="AQ3" s="468"/>
      <c r="AR3" s="469"/>
      <c r="BC3" s="470"/>
      <c r="BD3" s="470"/>
      <c r="BE3" s="470"/>
      <c r="BF3" s="470"/>
      <c r="BG3" s="470"/>
      <c r="BH3" s="470"/>
      <c r="BK3" s="471"/>
      <c r="BL3" s="471"/>
      <c r="BM3" s="470"/>
      <c r="BN3" s="470"/>
      <c r="BO3" s="471"/>
      <c r="BP3" s="471"/>
      <c r="CA3" s="472" t="s">
        <v>53</v>
      </c>
      <c r="CB3" s="468"/>
      <c r="CC3" s="438"/>
      <c r="CD3" s="445"/>
      <c r="CE3" s="464" t="s">
        <v>52</v>
      </c>
      <c r="CF3" s="465"/>
      <c r="CG3" s="465"/>
      <c r="CH3" s="466"/>
      <c r="CI3" s="443" t="s">
        <v>51</v>
      </c>
      <c r="CJ3" s="473"/>
      <c r="CK3" s="444"/>
      <c r="CL3" s="474"/>
      <c r="DE3" s="7"/>
      <c r="DH3" s="8"/>
      <c r="DI3" s="449"/>
      <c r="DJ3" s="475"/>
      <c r="DN3" s="9"/>
    </row>
    <row r="4" spans="3:118" ht="23.25" customHeight="1" thickTop="1">
      <c r="C4" s="476" t="s">
        <v>54</v>
      </c>
      <c r="D4" s="477"/>
      <c r="E4" s="477"/>
      <c r="F4" s="478"/>
      <c r="H4" s="8"/>
      <c r="I4" s="479" t="s">
        <v>55</v>
      </c>
      <c r="J4" s="477"/>
      <c r="K4" s="477"/>
      <c r="L4" s="480"/>
      <c r="O4" s="481"/>
      <c r="P4" s="482"/>
      <c r="Q4" s="482"/>
      <c r="R4" s="482"/>
      <c r="S4" s="482"/>
      <c r="T4" s="482"/>
      <c r="U4" s="482"/>
      <c r="V4" s="482"/>
      <c r="W4" s="483"/>
      <c r="X4" s="482"/>
      <c r="Y4" s="484"/>
      <c r="AG4" s="16"/>
      <c r="AH4" s="485"/>
      <c r="AI4" s="486"/>
      <c r="AJ4" s="486"/>
      <c r="AK4" s="487" t="s">
        <v>196</v>
      </c>
      <c r="AL4" s="487"/>
      <c r="AM4" s="487"/>
      <c r="AN4" s="487"/>
      <c r="AO4" s="488"/>
      <c r="AP4" s="401"/>
      <c r="AQ4" s="118"/>
      <c r="AR4" s="489"/>
      <c r="BC4" s="490"/>
      <c r="BD4" s="491"/>
      <c r="BE4" s="492"/>
      <c r="BF4" s="22"/>
      <c r="BG4" s="22"/>
      <c r="BH4" s="458"/>
      <c r="BV4" s="19" t="s">
        <v>197</v>
      </c>
      <c r="CA4" s="271"/>
      <c r="CB4" s="118"/>
      <c r="CC4" s="488"/>
      <c r="CD4" s="488"/>
      <c r="CE4" s="487" t="s">
        <v>196</v>
      </c>
      <c r="CF4" s="487"/>
      <c r="CG4" s="487"/>
      <c r="CH4" s="487"/>
      <c r="CI4" s="493"/>
      <c r="CJ4" s="493"/>
      <c r="CK4" s="494"/>
      <c r="CL4" s="489"/>
      <c r="CQ4" s="481"/>
      <c r="CR4" s="482"/>
      <c r="CS4" s="482"/>
      <c r="CT4" s="482"/>
      <c r="CU4" s="482"/>
      <c r="CV4" s="482"/>
      <c r="CW4" s="482"/>
      <c r="CX4" s="482"/>
      <c r="CY4" s="483"/>
      <c r="CZ4" s="482"/>
      <c r="DA4" s="484"/>
      <c r="DE4" s="476" t="s">
        <v>57</v>
      </c>
      <c r="DF4" s="477"/>
      <c r="DG4" s="477"/>
      <c r="DH4" s="478"/>
      <c r="DI4" s="449"/>
      <c r="DJ4" s="475"/>
      <c r="DK4" s="479" t="s">
        <v>58</v>
      </c>
      <c r="DL4" s="477"/>
      <c r="DM4" s="477"/>
      <c r="DN4" s="480"/>
    </row>
    <row r="5" spans="3:118" ht="21" customHeight="1">
      <c r="C5" s="495" t="s">
        <v>59</v>
      </c>
      <c r="D5" s="496"/>
      <c r="E5" s="496"/>
      <c r="F5" s="497"/>
      <c r="H5" s="8"/>
      <c r="I5" s="498" t="s">
        <v>59</v>
      </c>
      <c r="J5" s="496"/>
      <c r="K5" s="496"/>
      <c r="L5" s="499"/>
      <c r="O5" s="500"/>
      <c r="P5" s="501" t="s">
        <v>20</v>
      </c>
      <c r="Q5" s="349"/>
      <c r="R5" s="502"/>
      <c r="S5" s="502"/>
      <c r="T5" s="502"/>
      <c r="U5" s="502"/>
      <c r="V5" s="502"/>
      <c r="W5" s="503"/>
      <c r="Y5" s="504"/>
      <c r="AG5" s="505"/>
      <c r="AH5" s="506"/>
      <c r="AI5" s="507"/>
      <c r="AJ5" s="508"/>
      <c r="AK5" s="37"/>
      <c r="AL5" s="38"/>
      <c r="AM5" s="39"/>
      <c r="AN5" s="40"/>
      <c r="AO5" s="25"/>
      <c r="AP5" s="346"/>
      <c r="AQ5" s="41"/>
      <c r="AR5" s="61"/>
      <c r="BC5" s="509"/>
      <c r="BD5" s="510"/>
      <c r="BE5" s="511"/>
      <c r="BF5" s="511"/>
      <c r="BG5" s="511"/>
      <c r="BH5" s="511"/>
      <c r="BI5" s="512"/>
      <c r="CA5" s="513"/>
      <c r="CB5" s="514"/>
      <c r="CC5" s="515"/>
      <c r="CD5" s="516"/>
      <c r="CE5" s="37"/>
      <c r="CF5" s="38"/>
      <c r="CG5" s="39"/>
      <c r="CH5" s="40"/>
      <c r="CI5" s="517"/>
      <c r="CJ5" s="518"/>
      <c r="CK5" s="519"/>
      <c r="CL5" s="520"/>
      <c r="CQ5" s="500"/>
      <c r="CR5" s="501" t="s">
        <v>20</v>
      </c>
      <c r="CS5" s="349"/>
      <c r="CT5" s="502"/>
      <c r="CU5" s="502"/>
      <c r="CV5" s="502"/>
      <c r="CW5" s="502"/>
      <c r="CX5" s="502"/>
      <c r="CY5" s="503"/>
      <c r="DA5" s="504"/>
      <c r="DE5" s="495" t="s">
        <v>59</v>
      </c>
      <c r="DF5" s="496"/>
      <c r="DG5" s="496"/>
      <c r="DH5" s="497"/>
      <c r="DI5" s="449"/>
      <c r="DJ5" s="475"/>
      <c r="DK5" s="498" t="s">
        <v>59</v>
      </c>
      <c r="DL5" s="496"/>
      <c r="DM5" s="496"/>
      <c r="DN5" s="499"/>
    </row>
    <row r="6" spans="3:118" ht="22.5" customHeight="1" thickBot="1">
      <c r="C6" s="521" t="s">
        <v>60</v>
      </c>
      <c r="D6" s="522"/>
      <c r="E6" s="523" t="s">
        <v>61</v>
      </c>
      <c r="F6" s="524"/>
      <c r="G6" s="29"/>
      <c r="H6" s="36"/>
      <c r="I6" s="525" t="s">
        <v>60</v>
      </c>
      <c r="J6" s="526"/>
      <c r="K6" s="527" t="s">
        <v>61</v>
      </c>
      <c r="L6" s="528"/>
      <c r="O6" s="500"/>
      <c r="P6" s="501" t="s">
        <v>5</v>
      </c>
      <c r="Q6" s="349"/>
      <c r="R6" s="502"/>
      <c r="S6" s="502"/>
      <c r="T6" s="529" t="s">
        <v>22</v>
      </c>
      <c r="U6" s="502"/>
      <c r="V6" s="502"/>
      <c r="W6" s="503"/>
      <c r="X6" s="530" t="s">
        <v>198</v>
      </c>
      <c r="Y6" s="504"/>
      <c r="AG6" s="531" t="s">
        <v>62</v>
      </c>
      <c r="AH6" s="532"/>
      <c r="AI6" s="533" t="s">
        <v>63</v>
      </c>
      <c r="AJ6" s="534"/>
      <c r="AK6" s="55" t="s">
        <v>70</v>
      </c>
      <c r="AL6" s="74">
        <v>77.374</v>
      </c>
      <c r="AM6" s="57"/>
      <c r="AN6" s="68"/>
      <c r="AO6" s="59" t="s">
        <v>72</v>
      </c>
      <c r="AP6" s="236">
        <v>76.935</v>
      </c>
      <c r="AQ6" s="535" t="s">
        <v>101</v>
      </c>
      <c r="AR6" s="536">
        <v>77.188</v>
      </c>
      <c r="BC6" s="537"/>
      <c r="BD6" s="285"/>
      <c r="BE6" s="530"/>
      <c r="BF6" s="538"/>
      <c r="BG6" s="530"/>
      <c r="BH6" s="538"/>
      <c r="BI6" s="512"/>
      <c r="BU6" s="45" t="s">
        <v>65</v>
      </c>
      <c r="BV6" s="46" t="s">
        <v>66</v>
      </c>
      <c r="BW6" s="47" t="s">
        <v>67</v>
      </c>
      <c r="CA6" s="48" t="s">
        <v>85</v>
      </c>
      <c r="CB6" s="49">
        <v>78.048</v>
      </c>
      <c r="CC6" s="59" t="s">
        <v>68</v>
      </c>
      <c r="CD6" s="539">
        <v>78.56</v>
      </c>
      <c r="CE6" s="55" t="s">
        <v>77</v>
      </c>
      <c r="CF6" s="74">
        <v>78.1</v>
      </c>
      <c r="CG6" s="57"/>
      <c r="CH6" s="68"/>
      <c r="CI6" s="540" t="s">
        <v>62</v>
      </c>
      <c r="CJ6" s="541"/>
      <c r="CK6" s="542" t="s">
        <v>63</v>
      </c>
      <c r="CL6" s="543"/>
      <c r="CQ6" s="500"/>
      <c r="CR6" s="501" t="s">
        <v>5</v>
      </c>
      <c r="CS6" s="349"/>
      <c r="CT6" s="502"/>
      <c r="CU6" s="502"/>
      <c r="CV6" s="529" t="s">
        <v>22</v>
      </c>
      <c r="CW6" s="502"/>
      <c r="CX6" s="502"/>
      <c r="CY6" s="503"/>
      <c r="CZ6" s="530" t="s">
        <v>198</v>
      </c>
      <c r="DA6" s="504"/>
      <c r="DE6" s="544" t="s">
        <v>60</v>
      </c>
      <c r="DF6" s="545"/>
      <c r="DG6" s="527" t="s">
        <v>61</v>
      </c>
      <c r="DH6" s="546"/>
      <c r="DI6" s="547"/>
      <c r="DJ6" s="548"/>
      <c r="DK6" s="549" t="s">
        <v>60</v>
      </c>
      <c r="DL6" s="522"/>
      <c r="DM6" s="550" t="s">
        <v>61</v>
      </c>
      <c r="DN6" s="551"/>
    </row>
    <row r="7" spans="3:118" ht="21" customHeight="1" thickTop="1">
      <c r="C7" s="50"/>
      <c r="D7" s="36"/>
      <c r="E7" s="27"/>
      <c r="F7" s="36"/>
      <c r="G7" s="51"/>
      <c r="H7" s="8"/>
      <c r="I7" s="27"/>
      <c r="J7" s="36"/>
      <c r="K7" s="27"/>
      <c r="L7" s="52"/>
      <c r="O7" s="500"/>
      <c r="P7" s="501" t="s">
        <v>8</v>
      </c>
      <c r="Q7" s="349"/>
      <c r="R7" s="502"/>
      <c r="S7" s="502"/>
      <c r="T7" s="552" t="s">
        <v>199</v>
      </c>
      <c r="U7" s="502"/>
      <c r="V7" s="502"/>
      <c r="W7" s="349"/>
      <c r="X7" s="349"/>
      <c r="Y7" s="553"/>
      <c r="AG7" s="53"/>
      <c r="AH7" s="54"/>
      <c r="AI7" s="554"/>
      <c r="AJ7" s="40"/>
      <c r="AK7" s="55"/>
      <c r="AL7" s="74"/>
      <c r="AM7" s="57" t="s">
        <v>71</v>
      </c>
      <c r="AN7" s="68">
        <v>77.415</v>
      </c>
      <c r="AO7" s="59" t="s">
        <v>100</v>
      </c>
      <c r="AP7" s="236">
        <v>76.935</v>
      </c>
      <c r="AQ7" s="535" t="s">
        <v>64</v>
      </c>
      <c r="AR7" s="536">
        <v>77.408</v>
      </c>
      <c r="BC7" s="537"/>
      <c r="BD7" s="285"/>
      <c r="BE7" s="537"/>
      <c r="BF7" s="285"/>
      <c r="BG7" s="530"/>
      <c r="BH7" s="538"/>
      <c r="BI7" s="555"/>
      <c r="CA7" s="48" t="s">
        <v>102</v>
      </c>
      <c r="CB7" s="49">
        <v>78.243</v>
      </c>
      <c r="CC7" s="59"/>
      <c r="CD7" s="539"/>
      <c r="CE7" s="55"/>
      <c r="CF7" s="74"/>
      <c r="CG7" s="57" t="s">
        <v>78</v>
      </c>
      <c r="CH7" s="68">
        <v>78.048</v>
      </c>
      <c r="CI7" s="556"/>
      <c r="CJ7" s="54"/>
      <c r="CK7" s="39"/>
      <c r="CL7" s="557"/>
      <c r="CQ7" s="500"/>
      <c r="CR7" s="501" t="s">
        <v>8</v>
      </c>
      <c r="CS7" s="349"/>
      <c r="CT7" s="502"/>
      <c r="CU7" s="502"/>
      <c r="CV7" s="552" t="s">
        <v>199</v>
      </c>
      <c r="CW7" s="502"/>
      <c r="CX7" s="502"/>
      <c r="CY7" s="349"/>
      <c r="CZ7" s="349"/>
      <c r="DA7" s="553"/>
      <c r="DE7" s="50"/>
      <c r="DF7" s="36"/>
      <c r="DG7" s="27"/>
      <c r="DH7" s="36"/>
      <c r="DI7" s="509"/>
      <c r="DJ7" s="475"/>
      <c r="DK7" s="27"/>
      <c r="DL7" s="36"/>
      <c r="DM7" s="27"/>
      <c r="DN7" s="52"/>
    </row>
    <row r="8" spans="3:118" s="29" customFormat="1" ht="21" customHeight="1">
      <c r="C8" s="558" t="s">
        <v>95</v>
      </c>
      <c r="D8" s="559">
        <v>74.3</v>
      </c>
      <c r="E8" s="560" t="s">
        <v>96</v>
      </c>
      <c r="F8" s="561">
        <v>74.3</v>
      </c>
      <c r="G8" s="562"/>
      <c r="H8" s="563"/>
      <c r="I8" s="564" t="s">
        <v>200</v>
      </c>
      <c r="J8" s="559">
        <v>75.73</v>
      </c>
      <c r="K8" s="560" t="s">
        <v>82</v>
      </c>
      <c r="L8" s="565">
        <v>75.73</v>
      </c>
      <c r="O8" s="566"/>
      <c r="P8" s="567"/>
      <c r="Q8" s="567"/>
      <c r="R8" s="567"/>
      <c r="S8" s="567"/>
      <c r="T8" s="567"/>
      <c r="U8" s="567"/>
      <c r="V8" s="567"/>
      <c r="W8" s="567"/>
      <c r="X8" s="567"/>
      <c r="Y8" s="568"/>
      <c r="AG8" s="65" t="s">
        <v>83</v>
      </c>
      <c r="AH8" s="569">
        <v>76.885</v>
      </c>
      <c r="AI8" s="570" t="s">
        <v>84</v>
      </c>
      <c r="AJ8" s="571">
        <v>76.885</v>
      </c>
      <c r="AK8" s="55" t="s">
        <v>98</v>
      </c>
      <c r="AL8" s="74">
        <v>77.406</v>
      </c>
      <c r="AM8" s="57"/>
      <c r="AN8" s="68"/>
      <c r="AO8" s="535" t="s">
        <v>73</v>
      </c>
      <c r="AP8" s="572">
        <v>77.168</v>
      </c>
      <c r="AQ8" s="535" t="s">
        <v>74</v>
      </c>
      <c r="AR8" s="536">
        <v>77.424</v>
      </c>
      <c r="BC8" s="573"/>
      <c r="BD8" s="285"/>
      <c r="BE8" s="574"/>
      <c r="BF8" s="575"/>
      <c r="BG8" s="574"/>
      <c r="BH8" s="575"/>
      <c r="BI8"/>
      <c r="BJ8" s="576"/>
      <c r="BV8" s="577" t="s">
        <v>201</v>
      </c>
      <c r="CA8" s="48" t="s">
        <v>111</v>
      </c>
      <c r="CB8" s="49">
        <v>78.258</v>
      </c>
      <c r="CC8" s="59" t="s">
        <v>75</v>
      </c>
      <c r="CD8" s="539">
        <v>78.56</v>
      </c>
      <c r="CE8" s="55" t="s">
        <v>105</v>
      </c>
      <c r="CF8" s="74">
        <v>78.1</v>
      </c>
      <c r="CG8" s="57"/>
      <c r="CH8" s="68"/>
      <c r="CI8" s="578" t="s">
        <v>89</v>
      </c>
      <c r="CJ8" s="579">
        <v>78.62</v>
      </c>
      <c r="CK8" s="580" t="s">
        <v>90</v>
      </c>
      <c r="CL8" s="581">
        <v>78.62</v>
      </c>
      <c r="CQ8" s="566"/>
      <c r="CR8" s="567"/>
      <c r="CS8" s="567"/>
      <c r="CT8" s="567"/>
      <c r="CU8" s="567"/>
      <c r="CV8" s="567"/>
      <c r="CW8" s="567"/>
      <c r="CX8" s="567"/>
      <c r="CY8" s="567"/>
      <c r="CZ8" s="567"/>
      <c r="DA8" s="568"/>
      <c r="DC8" s="560"/>
      <c r="DE8" s="582" t="s">
        <v>202</v>
      </c>
      <c r="DF8" s="559">
        <v>79.98</v>
      </c>
      <c r="DG8" s="583" t="s">
        <v>203</v>
      </c>
      <c r="DH8" s="64">
        <v>79.98</v>
      </c>
      <c r="DI8"/>
      <c r="DJ8" s="8"/>
      <c r="DK8" s="564" t="s">
        <v>204</v>
      </c>
      <c r="DL8" s="559">
        <v>85.545</v>
      </c>
      <c r="DM8" s="560" t="s">
        <v>205</v>
      </c>
      <c r="DN8" s="565">
        <v>85.545</v>
      </c>
    </row>
    <row r="9" spans="3:118" ht="21" customHeight="1" thickBot="1">
      <c r="C9" s="584"/>
      <c r="D9" s="585"/>
      <c r="E9" s="586"/>
      <c r="F9" s="36"/>
      <c r="G9" s="51"/>
      <c r="H9" s="8"/>
      <c r="I9" s="586"/>
      <c r="J9" s="36"/>
      <c r="K9" s="586"/>
      <c r="L9" s="52"/>
      <c r="O9" s="587"/>
      <c r="P9" s="349"/>
      <c r="Q9" s="349"/>
      <c r="R9" s="349"/>
      <c r="S9" s="349"/>
      <c r="T9" s="349"/>
      <c r="U9" s="349"/>
      <c r="V9" s="349"/>
      <c r="W9" s="349"/>
      <c r="X9" s="349"/>
      <c r="Y9" s="553"/>
      <c r="AG9" s="588"/>
      <c r="AH9" s="589"/>
      <c r="AI9" s="590"/>
      <c r="AJ9" s="83"/>
      <c r="AK9" s="591"/>
      <c r="AL9" s="592"/>
      <c r="AM9" s="591"/>
      <c r="AN9" s="593"/>
      <c r="AO9" s="82"/>
      <c r="AP9" s="81"/>
      <c r="AQ9" s="594"/>
      <c r="AR9" s="139"/>
      <c r="BC9" s="573"/>
      <c r="BD9" s="285"/>
      <c r="BE9" s="574"/>
      <c r="BF9" s="575"/>
      <c r="BG9" s="574"/>
      <c r="BH9" s="575"/>
      <c r="BI9" s="29"/>
      <c r="BU9" s="51"/>
      <c r="BV9" s="22"/>
      <c r="BW9" s="51"/>
      <c r="BX9" s="22"/>
      <c r="BY9" s="51"/>
      <c r="CA9" s="595"/>
      <c r="CB9" s="135"/>
      <c r="CC9" s="84"/>
      <c r="CD9" s="90"/>
      <c r="CE9" s="591"/>
      <c r="CF9" s="592"/>
      <c r="CG9" s="591"/>
      <c r="CH9" s="593"/>
      <c r="CI9" s="596"/>
      <c r="CJ9" s="597"/>
      <c r="CK9" s="598"/>
      <c r="CL9" s="599"/>
      <c r="CQ9" s="587"/>
      <c r="CR9" s="349"/>
      <c r="CS9" s="349"/>
      <c r="CT9" s="349"/>
      <c r="CU9" s="349"/>
      <c r="CV9" s="349"/>
      <c r="CW9" s="349"/>
      <c r="CX9" s="349"/>
      <c r="CY9" s="349"/>
      <c r="CZ9" s="349"/>
      <c r="DA9" s="553"/>
      <c r="DC9" s="560"/>
      <c r="DE9" s="558" t="s">
        <v>206</v>
      </c>
      <c r="DF9" s="559">
        <v>81.64</v>
      </c>
      <c r="DG9" s="560" t="s">
        <v>207</v>
      </c>
      <c r="DH9" s="561">
        <v>81.64</v>
      </c>
      <c r="DJ9" s="8"/>
      <c r="DK9" s="564" t="s">
        <v>208</v>
      </c>
      <c r="DL9" s="559">
        <v>84.35</v>
      </c>
      <c r="DM9" s="560" t="s">
        <v>209</v>
      </c>
      <c r="DN9" s="565">
        <v>84.35</v>
      </c>
    </row>
    <row r="10" spans="3:118" ht="18" customHeight="1">
      <c r="C10" s="600" t="s">
        <v>118</v>
      </c>
      <c r="D10" s="601">
        <v>75.73</v>
      </c>
      <c r="E10" s="602" t="s">
        <v>210</v>
      </c>
      <c r="F10" s="233">
        <v>75.73</v>
      </c>
      <c r="H10" s="8"/>
      <c r="I10" s="603" t="s">
        <v>211</v>
      </c>
      <c r="J10" s="601">
        <v>74.3</v>
      </c>
      <c r="K10" s="603" t="s">
        <v>121</v>
      </c>
      <c r="L10" s="604">
        <v>74.3</v>
      </c>
      <c r="O10" s="500"/>
      <c r="P10" s="605" t="s">
        <v>212</v>
      </c>
      <c r="Q10" s="349"/>
      <c r="R10" s="349"/>
      <c r="S10" s="503"/>
      <c r="T10" s="606" t="s">
        <v>213</v>
      </c>
      <c r="U10" s="349"/>
      <c r="V10" s="349"/>
      <c r="W10" s="607" t="s">
        <v>214</v>
      </c>
      <c r="X10" s="608">
        <v>90</v>
      </c>
      <c r="Y10" s="504"/>
      <c r="AC10" s="609"/>
      <c r="AD10" s="538"/>
      <c r="BC10" s="51"/>
      <c r="BD10" s="51"/>
      <c r="BE10" s="574"/>
      <c r="BF10" s="575"/>
      <c r="BG10" s="22"/>
      <c r="BH10" s="283"/>
      <c r="BI10" s="353"/>
      <c r="BS10" s="610"/>
      <c r="BT10" s="611"/>
      <c r="BU10" s="612"/>
      <c r="BV10" s="613" t="s">
        <v>215</v>
      </c>
      <c r="BW10" s="612"/>
      <c r="BX10" s="612"/>
      <c r="BY10" s="614"/>
      <c r="CQ10" s="500"/>
      <c r="CR10" s="605" t="s">
        <v>212</v>
      </c>
      <c r="CS10" s="349"/>
      <c r="CT10" s="349"/>
      <c r="CU10" s="503"/>
      <c r="CV10" s="606" t="s">
        <v>213</v>
      </c>
      <c r="CW10" s="349"/>
      <c r="CX10" s="349"/>
      <c r="CY10" s="607" t="s">
        <v>214</v>
      </c>
      <c r="CZ10" s="608">
        <v>90</v>
      </c>
      <c r="DA10" s="504"/>
      <c r="DC10" s="560"/>
      <c r="DE10" s="558" t="s">
        <v>216</v>
      </c>
      <c r="DF10" s="559">
        <v>83.28</v>
      </c>
      <c r="DG10" s="560" t="s">
        <v>124</v>
      </c>
      <c r="DH10" s="561">
        <v>83.28</v>
      </c>
      <c r="DJ10" s="8"/>
      <c r="DK10" s="564" t="s">
        <v>217</v>
      </c>
      <c r="DL10" s="559">
        <v>83.28</v>
      </c>
      <c r="DM10" s="560" t="s">
        <v>218</v>
      </c>
      <c r="DN10" s="565">
        <v>83.28</v>
      </c>
    </row>
    <row r="11" spans="3:118" ht="18" customHeight="1" thickBot="1">
      <c r="C11" s="329"/>
      <c r="D11" s="90"/>
      <c r="E11" s="84"/>
      <c r="F11" s="90"/>
      <c r="G11" s="615"/>
      <c r="H11" s="616"/>
      <c r="I11" s="84"/>
      <c r="J11" s="90"/>
      <c r="K11" s="84"/>
      <c r="L11" s="332"/>
      <c r="O11" s="500"/>
      <c r="P11" s="605" t="s">
        <v>219</v>
      </c>
      <c r="Q11" s="349"/>
      <c r="R11" s="349"/>
      <c r="S11" s="503"/>
      <c r="T11" s="606" t="s">
        <v>220</v>
      </c>
      <c r="U11" s="349"/>
      <c r="V11" s="69"/>
      <c r="W11" s="607" t="s">
        <v>221</v>
      </c>
      <c r="X11" s="608">
        <v>30</v>
      </c>
      <c r="Y11" s="504"/>
      <c r="AC11" s="51"/>
      <c r="AD11" s="22"/>
      <c r="BS11" s="617"/>
      <c r="BT11" s="618"/>
      <c r="BU11" s="618"/>
      <c r="BV11" s="619" t="s">
        <v>222</v>
      </c>
      <c r="BW11" s="618"/>
      <c r="BX11" s="618"/>
      <c r="BY11" s="620"/>
      <c r="CQ11" s="500"/>
      <c r="CR11" s="605" t="s">
        <v>219</v>
      </c>
      <c r="CS11" s="349"/>
      <c r="CT11" s="349"/>
      <c r="CU11" s="503"/>
      <c r="CV11" s="606" t="s">
        <v>220</v>
      </c>
      <c r="CW11" s="349"/>
      <c r="CX11" s="69"/>
      <c r="CY11" s="607" t="s">
        <v>221</v>
      </c>
      <c r="CZ11" s="608">
        <v>30</v>
      </c>
      <c r="DA11" s="504"/>
      <c r="DC11" s="560"/>
      <c r="DE11" s="558"/>
      <c r="DF11" s="559"/>
      <c r="DG11" s="560"/>
      <c r="DH11" s="561"/>
      <c r="DJ11" s="8"/>
      <c r="DK11" s="564" t="s">
        <v>223</v>
      </c>
      <c r="DL11" s="559">
        <v>81.64</v>
      </c>
      <c r="DM11" s="560" t="s">
        <v>224</v>
      </c>
      <c r="DN11" s="565">
        <v>81.64</v>
      </c>
    </row>
    <row r="12" spans="15:118" ht="18" customHeight="1" thickBot="1">
      <c r="O12" s="621"/>
      <c r="P12" s="622"/>
      <c r="Q12" s="622"/>
      <c r="R12" s="622"/>
      <c r="S12" s="622"/>
      <c r="T12" s="622"/>
      <c r="U12" s="622"/>
      <c r="V12" s="622"/>
      <c r="W12" s="622"/>
      <c r="X12" s="622"/>
      <c r="Y12" s="623"/>
      <c r="BD12" s="339"/>
      <c r="BS12" s="624"/>
      <c r="BT12" s="625"/>
      <c r="BU12" s="625"/>
      <c r="BV12" s="626" t="s">
        <v>225</v>
      </c>
      <c r="BW12" s="625"/>
      <c r="BX12" s="625"/>
      <c r="BY12" s="627"/>
      <c r="CQ12" s="621"/>
      <c r="CR12" s="622"/>
      <c r="CS12" s="622"/>
      <c r="CT12" s="622"/>
      <c r="CU12" s="622"/>
      <c r="CV12" s="622"/>
      <c r="CW12" s="622"/>
      <c r="CX12" s="622"/>
      <c r="CY12" s="622"/>
      <c r="CZ12" s="622"/>
      <c r="DA12" s="623"/>
      <c r="DC12" s="628"/>
      <c r="DE12" s="629"/>
      <c r="DF12" s="585"/>
      <c r="DG12" s="628"/>
      <c r="DH12" s="585"/>
      <c r="DJ12" s="8"/>
      <c r="DK12" s="586"/>
      <c r="DL12" s="36"/>
      <c r="DM12" s="586"/>
      <c r="DN12" s="630"/>
    </row>
    <row r="13" spans="56:118" ht="18" customHeight="1" thickTop="1">
      <c r="BD13" s="94"/>
      <c r="BU13" s="631"/>
      <c r="BV13" s="631"/>
      <c r="CC13" s="555"/>
      <c r="CG13" s="94"/>
      <c r="CQ13" s="25"/>
      <c r="CR13" s="95"/>
      <c r="DC13" s="603"/>
      <c r="DE13" s="632" t="s">
        <v>226</v>
      </c>
      <c r="DF13" s="601">
        <v>84.715</v>
      </c>
      <c r="DG13" s="603" t="s">
        <v>131</v>
      </c>
      <c r="DH13" s="633">
        <v>84.715</v>
      </c>
      <c r="DJ13" s="8"/>
      <c r="DK13" s="602" t="s">
        <v>227</v>
      </c>
      <c r="DL13" s="68">
        <v>79.98</v>
      </c>
      <c r="DM13" s="602" t="s">
        <v>228</v>
      </c>
      <c r="DN13" s="234">
        <v>79.98</v>
      </c>
    </row>
    <row r="14" spans="6:118" ht="18" customHeight="1" thickBot="1">
      <c r="F14" s="94"/>
      <c r="AH14" s="103"/>
      <c r="AL14" s="94"/>
      <c r="AO14" s="94"/>
      <c r="AP14" s="94"/>
      <c r="AW14" s="94"/>
      <c r="AX14" s="94"/>
      <c r="BD14" s="353"/>
      <c r="BE14" s="101"/>
      <c r="BL14" s="15"/>
      <c r="BN14" s="94"/>
      <c r="BP14" s="634"/>
      <c r="BT14" s="94"/>
      <c r="DE14" s="329"/>
      <c r="DF14" s="90"/>
      <c r="DG14" s="84"/>
      <c r="DH14" s="90"/>
      <c r="DI14" s="615"/>
      <c r="DJ14" s="616"/>
      <c r="DK14" s="84"/>
      <c r="DL14" s="90"/>
      <c r="DM14" s="84"/>
      <c r="DN14" s="332"/>
    </row>
    <row r="15" spans="6:119" ht="18" customHeight="1">
      <c r="F15" s="94"/>
      <c r="U15" s="99"/>
      <c r="X15" s="94"/>
      <c r="AT15" s="366"/>
      <c r="AU15" s="555"/>
      <c r="AY15" s="555"/>
      <c r="BD15" s="635"/>
      <c r="BJ15" s="99"/>
      <c r="BL15" s="555"/>
      <c r="BT15" s="101"/>
      <c r="BW15" s="636"/>
      <c r="CC15" s="555"/>
      <c r="CG15" s="637"/>
      <c r="CK15" s="555"/>
      <c r="CO15" s="99"/>
      <c r="DC15" s="638"/>
      <c r="DH15" s="450"/>
      <c r="DO15" s="100"/>
    </row>
    <row r="16" spans="6:117" ht="18" customHeight="1">
      <c r="F16" s="100"/>
      <c r="L16" s="639"/>
      <c r="U16" s="99"/>
      <c r="AN16" s="264"/>
      <c r="AQ16" s="339"/>
      <c r="AU16" s="94"/>
      <c r="AX16" s="264"/>
      <c r="AY16" s="94"/>
      <c r="AZ16" s="631"/>
      <c r="BG16" s="353"/>
      <c r="BH16" s="94"/>
      <c r="BL16" s="94"/>
      <c r="BM16" s="367"/>
      <c r="BT16" s="94"/>
      <c r="BY16" s="94"/>
      <c r="CC16" s="94"/>
      <c r="CK16" s="94"/>
      <c r="CM16" s="100"/>
      <c r="CO16" s="640"/>
      <c r="CR16" s="641"/>
      <c r="CW16" s="642"/>
      <c r="CZ16" s="643"/>
      <c r="DH16" s="470"/>
      <c r="DI16" s="94"/>
      <c r="DM16" s="562"/>
    </row>
    <row r="17" spans="6:115" ht="18" customHeight="1">
      <c r="F17" s="100"/>
      <c r="U17" s="94"/>
      <c r="W17" s="94"/>
      <c r="AD17" s="101"/>
      <c r="AF17" s="644"/>
      <c r="AP17" s="98"/>
      <c r="AQ17" s="103"/>
      <c r="AR17" s="339"/>
      <c r="AT17" s="645"/>
      <c r="AZ17" s="94"/>
      <c r="BC17" s="94"/>
      <c r="BD17" s="94"/>
      <c r="BG17" s="94"/>
      <c r="BL17" s="94"/>
      <c r="BM17" s="646"/>
      <c r="BQ17" s="342"/>
      <c r="BR17" s="369" t="s">
        <v>229</v>
      </c>
      <c r="BT17" s="647"/>
      <c r="CB17" s="648">
        <v>77.945</v>
      </c>
      <c r="CJ17" s="94"/>
      <c r="CP17" s="367"/>
      <c r="CZ17" s="643"/>
      <c r="DC17" s="94"/>
      <c r="DH17" s="99"/>
      <c r="DI17" s="490"/>
      <c r="DJ17" s="562"/>
      <c r="DK17" s="450"/>
    </row>
    <row r="18" spans="6:117" ht="18" customHeight="1">
      <c r="F18" s="94"/>
      <c r="P18" s="339"/>
      <c r="U18" s="99"/>
      <c r="AD18" s="649"/>
      <c r="AF18" s="94"/>
      <c r="AN18" s="94"/>
      <c r="AR18" s="103"/>
      <c r="BC18" s="650"/>
      <c r="BD18" s="650"/>
      <c r="BE18" s="94"/>
      <c r="BF18" s="94"/>
      <c r="BG18" s="337"/>
      <c r="BT18" s="337"/>
      <c r="BX18" s="94"/>
      <c r="CJ18" s="263"/>
      <c r="CM18" s="650"/>
      <c r="CN18" s="650"/>
      <c r="CQ18" s="650"/>
      <c r="CR18" s="94"/>
      <c r="CS18" s="94"/>
      <c r="CT18" s="337"/>
      <c r="CW18" s="94"/>
      <c r="DH18" s="651"/>
      <c r="DI18" s="94"/>
      <c r="DJ18" s="94"/>
      <c r="DM18" s="562"/>
    </row>
    <row r="19" spans="6:114" ht="18" customHeight="1">
      <c r="F19" s="94"/>
      <c r="P19" s="103"/>
      <c r="Y19" s="650"/>
      <c r="AQ19" s="99"/>
      <c r="AT19" s="265"/>
      <c r="AY19" s="105"/>
      <c r="BB19" s="652"/>
      <c r="BC19" s="353"/>
      <c r="BM19" s="650"/>
      <c r="BN19" s="650"/>
      <c r="BP19" s="94"/>
      <c r="BR19" s="94"/>
      <c r="CP19" s="94"/>
      <c r="CX19" s="265"/>
      <c r="CZ19" s="643"/>
      <c r="DJ19" s="108"/>
    </row>
    <row r="20" spans="3:118" ht="18" customHeight="1">
      <c r="C20" s="94"/>
      <c r="F20" s="108"/>
      <c r="W20" s="653"/>
      <c r="Y20" s="94"/>
      <c r="AE20" s="99"/>
      <c r="AF20" s="367"/>
      <c r="AN20" s="94"/>
      <c r="AP20" s="98"/>
      <c r="AQ20" s="654"/>
      <c r="AZ20" s="98"/>
      <c r="BA20" s="94"/>
      <c r="BC20" s="94"/>
      <c r="BG20" s="94"/>
      <c r="BJ20" s="264"/>
      <c r="BM20" s="94"/>
      <c r="BN20" s="94"/>
      <c r="BO20" s="654">
        <v>9</v>
      </c>
      <c r="BR20" s="337"/>
      <c r="BT20" s="94"/>
      <c r="BY20" s="94"/>
      <c r="CB20" s="655"/>
      <c r="CG20" s="654"/>
      <c r="CH20" s="654"/>
      <c r="CL20" s="94"/>
      <c r="CY20" s="631"/>
      <c r="CZ20" s="643"/>
      <c r="DG20" s="638"/>
      <c r="DI20" s="631"/>
      <c r="DJ20" s="656"/>
      <c r="DL20" s="657"/>
      <c r="DN20" s="658"/>
    </row>
    <row r="21" spans="6:116" ht="18" customHeight="1">
      <c r="F21" s="108"/>
      <c r="I21" s="353"/>
      <c r="L21" s="94"/>
      <c r="P21" s="659"/>
      <c r="AA21" s="264"/>
      <c r="AE21" s="94"/>
      <c r="AF21" s="652"/>
      <c r="AG21" s="337"/>
      <c r="AL21" s="94"/>
      <c r="AM21" s="15"/>
      <c r="AN21" s="99"/>
      <c r="AQ21" s="94"/>
      <c r="AR21" s="99"/>
      <c r="AU21" s="555"/>
      <c r="AX21" s="264"/>
      <c r="BA21" s="647"/>
      <c r="BM21" s="94"/>
      <c r="BN21" s="650"/>
      <c r="BO21" s="94"/>
      <c r="BP21" s="94"/>
      <c r="BX21" s="94"/>
      <c r="BY21" s="650"/>
      <c r="CE21" s="94"/>
      <c r="CF21" s="98"/>
      <c r="CG21" s="94"/>
      <c r="CH21" s="94"/>
      <c r="CJ21" s="105"/>
      <c r="CO21" s="639"/>
      <c r="CT21" s="15"/>
      <c r="CU21" s="99"/>
      <c r="CV21" s="15"/>
      <c r="CY21" s="94"/>
      <c r="DH21" s="660"/>
      <c r="DI21" s="94"/>
      <c r="DJ21" s="108"/>
      <c r="DL21" s="365"/>
    </row>
    <row r="22" spans="7:118" ht="18" customHeight="1">
      <c r="G22" s="94"/>
      <c r="H22" s="94"/>
      <c r="I22" s="94"/>
      <c r="L22" s="650"/>
      <c r="M22" s="94"/>
      <c r="Z22" s="94"/>
      <c r="AC22" s="659"/>
      <c r="AM22" s="110"/>
      <c r="AN22" s="103"/>
      <c r="AQ22" s="661"/>
      <c r="AR22" s="94"/>
      <c r="AU22" s="94"/>
      <c r="AX22" s="645"/>
      <c r="BD22" s="99"/>
      <c r="BM22" s="265"/>
      <c r="BN22" s="94"/>
      <c r="BS22" s="337"/>
      <c r="BV22" s="99"/>
      <c r="CF22" s="273"/>
      <c r="CL22" s="652" t="s">
        <v>146</v>
      </c>
      <c r="CP22" s="94"/>
      <c r="CU22" s="94"/>
      <c r="CX22" s="265"/>
      <c r="DG22" s="94"/>
      <c r="DL22" s="651"/>
      <c r="DM22" s="503"/>
      <c r="DN22" s="503"/>
    </row>
    <row r="23" spans="16:118" ht="18" customHeight="1">
      <c r="P23" s="652"/>
      <c r="W23" s="103"/>
      <c r="X23" s="273"/>
      <c r="AA23" s="94"/>
      <c r="AC23" s="94"/>
      <c r="AE23" s="94"/>
      <c r="AF23" s="94"/>
      <c r="AG23" s="94"/>
      <c r="AI23" s="101" t="s">
        <v>64</v>
      </c>
      <c r="AK23" s="650"/>
      <c r="AN23" s="94"/>
      <c r="AT23" s="650"/>
      <c r="AW23" s="650"/>
      <c r="AY23" s="94"/>
      <c r="AZ23" s="650"/>
      <c r="BG23" s="94"/>
      <c r="BJ23" s="98"/>
      <c r="BL23" s="94"/>
      <c r="BP23" s="337"/>
      <c r="BS23" s="99"/>
      <c r="BT23" s="94"/>
      <c r="BU23" s="662"/>
      <c r="BV23" s="94"/>
      <c r="BY23" s="94"/>
      <c r="CK23" s="94"/>
      <c r="CL23" s="94"/>
      <c r="CX23" s="263"/>
      <c r="DC23" s="339"/>
      <c r="DD23" s="663"/>
      <c r="DG23" s="99"/>
      <c r="DJ23" s="108"/>
      <c r="DL23" s="664"/>
      <c r="DM23" s="503"/>
      <c r="DN23" s="503"/>
    </row>
    <row r="24" spans="4:118" ht="18" customHeight="1">
      <c r="D24" s="342"/>
      <c r="J24" s="94"/>
      <c r="N24" s="94"/>
      <c r="R24" s="654"/>
      <c r="W24" s="562"/>
      <c r="AA24" s="99"/>
      <c r="AC24" s="94"/>
      <c r="AE24" s="562"/>
      <c r="AH24" s="665" t="s">
        <v>136</v>
      </c>
      <c r="AK24" s="94"/>
      <c r="AP24" s="555"/>
      <c r="AQ24" s="555"/>
      <c r="AR24" s="555"/>
      <c r="AT24" s="94"/>
      <c r="AV24" s="652"/>
      <c r="AW24" s="94"/>
      <c r="AX24" s="264"/>
      <c r="AY24" s="647"/>
      <c r="AZ24" s="94"/>
      <c r="BF24" s="94"/>
      <c r="BH24" s="638"/>
      <c r="BL24" s="650"/>
      <c r="BS24" s="94"/>
      <c r="BV24" s="98"/>
      <c r="CC24" s="94"/>
      <c r="CP24" s="650"/>
      <c r="CU24" s="650"/>
      <c r="DC24" s="103"/>
      <c r="DG24" s="273"/>
      <c r="DL24" s="651"/>
      <c r="DM24" s="503"/>
      <c r="DN24" s="503"/>
    </row>
    <row r="25" spans="6:119" ht="18" customHeight="1">
      <c r="F25" s="666"/>
      <c r="L25" s="99"/>
      <c r="M25" s="490"/>
      <c r="N25" s="650"/>
      <c r="O25" s="450"/>
      <c r="R25" s="94"/>
      <c r="V25" s="337"/>
      <c r="W25" s="562"/>
      <c r="AA25" s="337"/>
      <c r="AC25" s="103"/>
      <c r="AD25" s="562"/>
      <c r="AJ25" s="264" t="s">
        <v>71</v>
      </c>
      <c r="AQ25" s="94"/>
      <c r="AR25" s="94"/>
      <c r="AV25" s="645"/>
      <c r="BD25" s="337"/>
      <c r="BL25" s="94"/>
      <c r="BM25" s="265"/>
      <c r="BU25" s="662"/>
      <c r="CL25" s="105"/>
      <c r="CP25" s="94"/>
      <c r="CU25" s="94"/>
      <c r="CV25" s="94"/>
      <c r="DB25" s="638"/>
      <c r="DD25" s="103"/>
      <c r="DE25" s="94"/>
      <c r="DL25" s="667"/>
      <c r="DM25" s="503"/>
      <c r="DN25" s="102"/>
      <c r="DO25" s="100"/>
    </row>
    <row r="26" spans="3:118" ht="18" customHeight="1">
      <c r="C26" s="105"/>
      <c r="Q26" s="94"/>
      <c r="R26" s="650"/>
      <c r="T26" s="94"/>
      <c r="U26" s="99"/>
      <c r="W26" s="650"/>
      <c r="X26" s="638"/>
      <c r="AA26" s="94"/>
      <c r="AF26" s="652"/>
      <c r="AP26" s="512"/>
      <c r="AT26" s="661"/>
      <c r="AW26" s="650"/>
      <c r="AX26" s="264"/>
      <c r="BG26" s="94"/>
      <c r="BL26" s="339"/>
      <c r="BU26" s="662"/>
      <c r="BX26" s="265"/>
      <c r="CH26" s="99"/>
      <c r="CL26" s="263" t="s">
        <v>85</v>
      </c>
      <c r="CN26" s="105"/>
      <c r="CU26" s="99"/>
      <c r="CV26" s="99"/>
      <c r="CW26" s="94">
        <v>0</v>
      </c>
      <c r="CX26" s="650"/>
      <c r="CY26" s="650"/>
      <c r="CZ26" s="650"/>
      <c r="DC26" s="99"/>
      <c r="DE26" s="99"/>
      <c r="DG26" s="638"/>
      <c r="DH26" s="638"/>
      <c r="DL26" s="668"/>
      <c r="DM26" s="503"/>
      <c r="DN26" s="503"/>
    </row>
    <row r="27" spans="2:120" ht="18" customHeight="1">
      <c r="B27" s="100"/>
      <c r="F27" s="669"/>
      <c r="H27" s="98"/>
      <c r="J27" s="98"/>
      <c r="P27" s="15"/>
      <c r="Q27" s="94"/>
      <c r="R27" s="94"/>
      <c r="T27" s="654"/>
      <c r="U27" s="94"/>
      <c r="W27" s="94"/>
      <c r="Y27" s="670"/>
      <c r="Z27" s="337"/>
      <c r="AB27" s="264"/>
      <c r="AD27" s="650">
        <v>7</v>
      </c>
      <c r="AJ27" s="98"/>
      <c r="AP27" s="512"/>
      <c r="AQ27" s="562"/>
      <c r="AR27" s="562"/>
      <c r="AS27" s="562"/>
      <c r="AT27" s="562"/>
      <c r="AU27" s="562"/>
      <c r="AV27" s="562"/>
      <c r="AX27" s="94"/>
      <c r="BB27" s="94"/>
      <c r="BH27" s="647"/>
      <c r="BV27" s="335"/>
      <c r="BZ27" s="264"/>
      <c r="CE27" s="94"/>
      <c r="CF27" s="98"/>
      <c r="CG27" s="94"/>
      <c r="CL27" s="637"/>
      <c r="CR27" s="650">
        <v>10</v>
      </c>
      <c r="CV27" s="94"/>
      <c r="CY27" s="94"/>
      <c r="CZ27" s="94"/>
      <c r="DC27" s="94"/>
      <c r="DF27" s="98"/>
      <c r="DH27" s="663"/>
      <c r="DI27" s="658"/>
      <c r="DJ27" s="663"/>
      <c r="DK27" s="663"/>
      <c r="DP27" s="100"/>
    </row>
    <row r="28" spans="5:117" ht="18" customHeight="1">
      <c r="E28" s="671" t="s">
        <v>84</v>
      </c>
      <c r="G28" s="672" t="s">
        <v>72</v>
      </c>
      <c r="J28" s="15"/>
      <c r="M28" s="450"/>
      <c r="O28" s="650"/>
      <c r="P28" s="99"/>
      <c r="Q28" s="450"/>
      <c r="S28" s="650"/>
      <c r="T28" s="94"/>
      <c r="U28" s="99"/>
      <c r="V28" s="562"/>
      <c r="W28" s="650"/>
      <c r="Y28" s="450"/>
      <c r="Z28" s="99"/>
      <c r="AA28" s="94"/>
      <c r="AD28" s="94"/>
      <c r="AF28" s="637" t="s">
        <v>70</v>
      </c>
      <c r="AP28" s="94"/>
      <c r="AS28" s="94"/>
      <c r="BB28" s="94"/>
      <c r="BD28" s="645"/>
      <c r="BF28" s="337"/>
      <c r="BN28" s="46"/>
      <c r="BZ28" s="673"/>
      <c r="CJ28" s="94"/>
      <c r="CR28" s="94"/>
      <c r="CV28" s="650"/>
      <c r="DA28" s="638"/>
      <c r="DB28" s="638" t="s">
        <v>102</v>
      </c>
      <c r="DG28" s="99"/>
      <c r="DK28" s="674" t="s">
        <v>68</v>
      </c>
      <c r="DM28" s="675" t="s">
        <v>90</v>
      </c>
    </row>
    <row r="29" spans="9:116" ht="18" customHeight="1">
      <c r="I29" s="94"/>
      <c r="J29" s="100"/>
      <c r="L29" s="646"/>
      <c r="O29" s="94"/>
      <c r="P29" s="94"/>
      <c r="T29" s="98"/>
      <c r="U29" s="94"/>
      <c r="V29" s="650" t="s">
        <v>230</v>
      </c>
      <c r="W29" s="94"/>
      <c r="X29" s="650"/>
      <c r="Z29" s="650">
        <v>4</v>
      </c>
      <c r="AC29" s="94"/>
      <c r="AD29" s="342"/>
      <c r="AE29" s="342"/>
      <c r="AF29" s="99"/>
      <c r="AR29" s="337"/>
      <c r="AS29" s="650"/>
      <c r="AT29" s="98"/>
      <c r="AX29" s="94"/>
      <c r="BA29" s="94"/>
      <c r="BL29" s="635"/>
      <c r="BN29" s="98"/>
      <c r="BT29" s="94"/>
      <c r="BY29" s="94"/>
      <c r="CJ29" s="105"/>
      <c r="CL29" s="265" t="s">
        <v>78</v>
      </c>
      <c r="CQ29" s="94"/>
      <c r="CT29" s="94"/>
      <c r="CV29" s="650" t="s">
        <v>231</v>
      </c>
      <c r="CW29" s="99"/>
      <c r="CX29" s="650"/>
      <c r="CY29" s="94"/>
      <c r="CZ29" s="94"/>
      <c r="DC29" s="94"/>
      <c r="DD29" s="94"/>
      <c r="DE29" s="94"/>
      <c r="DH29" s="94"/>
      <c r="DK29" s="562"/>
      <c r="DL29" s="562"/>
    </row>
    <row r="30" spans="2:119" ht="18" customHeight="1">
      <c r="B30" s="94"/>
      <c r="C30" s="676"/>
      <c r="E30" s="677"/>
      <c r="H30" s="644"/>
      <c r="I30" s="678"/>
      <c r="J30" s="654"/>
      <c r="P30" s="638"/>
      <c r="Q30" s="450"/>
      <c r="S30" s="562"/>
      <c r="T30" s="562"/>
      <c r="U30" s="670"/>
      <c r="V30" s="94"/>
      <c r="W30" s="450"/>
      <c r="X30" s="94"/>
      <c r="Z30" s="94"/>
      <c r="AB30" s="650"/>
      <c r="AD30" s="650"/>
      <c r="AF30" s="94"/>
      <c r="AG30" s="337"/>
      <c r="AO30" s="94"/>
      <c r="AU30" s="94"/>
      <c r="AX30" s="264"/>
      <c r="BA30" s="650"/>
      <c r="BB30" s="94"/>
      <c r="BR30" s="661"/>
      <c r="BV30" s="98"/>
      <c r="BY30" s="99"/>
      <c r="CA30" s="94"/>
      <c r="CL30" s="99"/>
      <c r="CQ30" s="647"/>
      <c r="CR30" s="99"/>
      <c r="CT30" s="650"/>
      <c r="CU30" s="650"/>
      <c r="CV30" s="94"/>
      <c r="CW30" s="650"/>
      <c r="CX30" s="94"/>
      <c r="DA30" s="94"/>
      <c r="DE30" s="450"/>
      <c r="DF30" s="15"/>
      <c r="DH30" s="94"/>
      <c r="DI30" s="94"/>
      <c r="DK30" s="562"/>
      <c r="DL30" s="562"/>
      <c r="DM30" s="100"/>
      <c r="DO30" s="679">
        <v>18</v>
      </c>
    </row>
    <row r="31" spans="2:120" ht="18" customHeight="1">
      <c r="B31" s="94"/>
      <c r="H31" s="450"/>
      <c r="I31" s="450"/>
      <c r="J31" s="94"/>
      <c r="L31" s="342"/>
      <c r="Q31" s="450"/>
      <c r="U31" s="450"/>
      <c r="V31" s="562"/>
      <c r="W31" s="450"/>
      <c r="Z31" s="99"/>
      <c r="AA31" s="94"/>
      <c r="AC31" s="94"/>
      <c r="AF31" s="99"/>
      <c r="AI31" s="264" t="s">
        <v>98</v>
      </c>
      <c r="AU31" s="650"/>
      <c r="BB31" s="94"/>
      <c r="BD31" s="645"/>
      <c r="BY31" s="99"/>
      <c r="BZ31" s="94"/>
      <c r="CA31" s="94"/>
      <c r="CB31" s="94"/>
      <c r="CL31" s="94"/>
      <c r="CM31" s="94"/>
      <c r="CN31" s="265"/>
      <c r="CQ31" s="647"/>
      <c r="CS31" s="94"/>
      <c r="CU31" s="94"/>
      <c r="CW31" s="94"/>
      <c r="CY31" s="94"/>
      <c r="DA31" s="99"/>
      <c r="DB31" s="94"/>
      <c r="DC31" s="638" t="s">
        <v>111</v>
      </c>
      <c r="DE31" s="562"/>
      <c r="DK31" s="562"/>
      <c r="DO31" s="679"/>
      <c r="DP31" s="100"/>
    </row>
    <row r="32" spans="2:119" ht="18" customHeight="1">
      <c r="B32" s="100"/>
      <c r="E32" s="671"/>
      <c r="O32" s="650">
        <v>1</v>
      </c>
      <c r="P32" s="342" t="s">
        <v>101</v>
      </c>
      <c r="T32" s="98"/>
      <c r="U32" s="94"/>
      <c r="V32" s="98"/>
      <c r="W32" s="94"/>
      <c r="Y32" s="94"/>
      <c r="Z32" s="94"/>
      <c r="AB32" s="94"/>
      <c r="AM32" s="94"/>
      <c r="AN32" s="98"/>
      <c r="AO32" s="94"/>
      <c r="AX32" s="637"/>
      <c r="BB32" s="94"/>
      <c r="BE32" s="94"/>
      <c r="BF32" s="94"/>
      <c r="BH32" s="94"/>
      <c r="BN32" s="98"/>
      <c r="BQ32" s="94"/>
      <c r="BT32" s="98"/>
      <c r="BW32" s="94"/>
      <c r="BY32" s="94"/>
      <c r="BZ32" s="99"/>
      <c r="CM32" s="99"/>
      <c r="CN32" s="661"/>
      <c r="CP32" s="661" t="s">
        <v>77</v>
      </c>
      <c r="CR32" s="94"/>
      <c r="CT32" s="94"/>
      <c r="CU32" s="339"/>
      <c r="CX32" s="94"/>
      <c r="DB32" s="650"/>
      <c r="DF32" s="100"/>
      <c r="DH32" s="94"/>
      <c r="DO32" s="679"/>
    </row>
    <row r="33" spans="2:119" ht="18" customHeight="1">
      <c r="B33" s="100"/>
      <c r="C33" s="100"/>
      <c r="O33" s="94"/>
      <c r="P33" s="647"/>
      <c r="Q33" s="450"/>
      <c r="S33" s="339"/>
      <c r="T33" s="562"/>
      <c r="U33" s="99"/>
      <c r="W33" s="99"/>
      <c r="X33" s="650"/>
      <c r="Y33" s="650"/>
      <c r="Z33" s="650"/>
      <c r="AB33" s="650"/>
      <c r="AC33" s="94"/>
      <c r="AE33" s="94"/>
      <c r="AG33" s="650"/>
      <c r="AL33" s="342"/>
      <c r="AM33" s="660"/>
      <c r="AU33" s="94"/>
      <c r="AV33" s="562"/>
      <c r="AX33" s="94"/>
      <c r="BB33" s="94"/>
      <c r="BE33" s="647"/>
      <c r="BL33" s="273"/>
      <c r="BR33" s="661"/>
      <c r="BV33" s="98"/>
      <c r="BW33" s="337"/>
      <c r="BZ33" s="365"/>
      <c r="CA33" s="94"/>
      <c r="CL33" s="94"/>
      <c r="CM33" s="94"/>
      <c r="CQ33" s="94"/>
      <c r="CS33" s="265"/>
      <c r="CT33" s="99"/>
      <c r="CU33" s="344"/>
      <c r="CX33" s="94"/>
      <c r="CY33" s="94"/>
      <c r="DB33" s="101"/>
      <c r="DC33" s="94"/>
      <c r="DJ33" s="94"/>
      <c r="DM33" s="676"/>
      <c r="DN33" s="676"/>
      <c r="DO33" s="679"/>
    </row>
    <row r="34" spans="3:114" ht="18" customHeight="1">
      <c r="C34" s="490"/>
      <c r="D34" s="562"/>
      <c r="L34" s="263"/>
      <c r="N34" s="353"/>
      <c r="Q34" s="15"/>
      <c r="S34" s="344"/>
      <c r="W34" s="15"/>
      <c r="X34" s="94"/>
      <c r="AC34" s="650" t="s">
        <v>232</v>
      </c>
      <c r="AE34" s="650"/>
      <c r="AJ34" s="638" t="s">
        <v>74</v>
      </c>
      <c r="AL34" s="94"/>
      <c r="AR34" s="659"/>
      <c r="AS34" s="94"/>
      <c r="AT34" s="94"/>
      <c r="AU34" s="94"/>
      <c r="AY34" s="647"/>
      <c r="BH34" s="99"/>
      <c r="BL34" s="101"/>
      <c r="BO34" s="94"/>
      <c r="CA34" s="338"/>
      <c r="CB34" s="99"/>
      <c r="CN34" s="638"/>
      <c r="CU34" s="103"/>
      <c r="DC34" s="650">
        <v>13</v>
      </c>
      <c r="DH34" s="94"/>
      <c r="DJ34" s="650"/>
    </row>
    <row r="35" spans="3:117" ht="18" customHeight="1">
      <c r="C35" s="37"/>
      <c r="E35" s="680" t="s">
        <v>83</v>
      </c>
      <c r="G35" s="681" t="s">
        <v>100</v>
      </c>
      <c r="O35" s="103" t="s">
        <v>73</v>
      </c>
      <c r="Q35" s="263"/>
      <c r="R35" s="103"/>
      <c r="T35" s="353"/>
      <c r="U35" s="682"/>
      <c r="V35" s="94"/>
      <c r="X35" s="103"/>
      <c r="Z35" s="94"/>
      <c r="AN35" s="94"/>
      <c r="AS35" s="650"/>
      <c r="AU35" s="99"/>
      <c r="BD35" s="650"/>
      <c r="BH35" s="637"/>
      <c r="BN35" s="98"/>
      <c r="BP35" s="638"/>
      <c r="BQ35" s="94"/>
      <c r="BW35" s="94"/>
      <c r="BZ35" s="338"/>
      <c r="CH35" s="94"/>
      <c r="CI35" s="683"/>
      <c r="CJ35" s="94"/>
      <c r="CL35" s="94"/>
      <c r="CM35" s="265"/>
      <c r="CO35" s="94"/>
      <c r="CP35" s="661" t="s">
        <v>105</v>
      </c>
      <c r="CR35" s="650"/>
      <c r="CT35" s="101"/>
      <c r="CU35" s="103"/>
      <c r="DH35" s="99"/>
      <c r="DK35" s="684" t="s">
        <v>75</v>
      </c>
      <c r="DM35" s="685" t="s">
        <v>89</v>
      </c>
    </row>
    <row r="36" spans="3:114" ht="18" customHeight="1">
      <c r="C36" s="686"/>
      <c r="E36" s="503"/>
      <c r="F36" s="503"/>
      <c r="G36" s="686"/>
      <c r="H36" s="664"/>
      <c r="K36" s="94"/>
      <c r="L36" s="339"/>
      <c r="N36" s="650"/>
      <c r="R36" s="353"/>
      <c r="S36" s="639"/>
      <c r="T36" s="94"/>
      <c r="AA36" s="353"/>
      <c r="AF36" s="647"/>
      <c r="AG36" s="687"/>
      <c r="AJ36" s="94"/>
      <c r="AL36" s="342"/>
      <c r="AT36" s="94"/>
      <c r="BD36" s="637"/>
      <c r="BH36" s="94"/>
      <c r="BO36" s="94"/>
      <c r="BP36" s="94"/>
      <c r="BT36" s="94"/>
      <c r="BW36" s="99"/>
      <c r="CH36" s="94"/>
      <c r="CJ36" s="99"/>
      <c r="CM36" s="638"/>
      <c r="CO36" s="650"/>
      <c r="CQ36" s="688"/>
      <c r="CR36" s="94"/>
      <c r="CT36" s="94"/>
      <c r="CZ36" s="94"/>
      <c r="DG36" s="562"/>
      <c r="DH36" s="562"/>
      <c r="DI36" s="562"/>
      <c r="DJ36" s="98"/>
    </row>
    <row r="37" spans="3:115" ht="18" customHeight="1">
      <c r="C37" s="37"/>
      <c r="D37" s="689"/>
      <c r="E37" s="503"/>
      <c r="F37" s="503"/>
      <c r="G37" s="37"/>
      <c r="H37" s="651"/>
      <c r="J37" s="94"/>
      <c r="K37" s="94"/>
      <c r="L37" s="94"/>
      <c r="R37" s="94"/>
      <c r="S37" s="94"/>
      <c r="W37" s="263"/>
      <c r="AB37" s="659"/>
      <c r="AC37" s="94"/>
      <c r="AI37" s="645" t="s">
        <v>137</v>
      </c>
      <c r="AJ37" s="647">
        <v>8</v>
      </c>
      <c r="AO37" s="101"/>
      <c r="AY37" s="94"/>
      <c r="AZ37" s="649">
        <v>77.6</v>
      </c>
      <c r="BH37" s="661"/>
      <c r="BL37" s="94"/>
      <c r="BN37" s="562"/>
      <c r="BO37" s="103"/>
      <c r="BU37" s="660"/>
      <c r="BV37" s="638"/>
      <c r="BX37" s="94"/>
      <c r="BY37" s="94"/>
      <c r="CH37" s="94"/>
      <c r="CK37" s="337"/>
      <c r="CP37" s="273"/>
      <c r="CQ37" s="690"/>
      <c r="CT37" s="99"/>
      <c r="CZ37" s="647"/>
      <c r="DA37" s="530"/>
      <c r="DB37" s="530"/>
      <c r="DC37" s="530"/>
      <c r="DD37" s="530"/>
      <c r="DE37" s="530"/>
      <c r="DF37" s="490"/>
      <c r="DG37" s="491"/>
      <c r="DH37" s="490"/>
      <c r="DI37" s="491"/>
      <c r="DJ37" s="492"/>
      <c r="DK37" s="22"/>
    </row>
    <row r="38" spans="2:115" ht="18" customHeight="1">
      <c r="B38" s="100"/>
      <c r="C38" s="574"/>
      <c r="D38" s="667"/>
      <c r="E38" s="503"/>
      <c r="F38" s="503"/>
      <c r="G38" s="574"/>
      <c r="H38" s="667"/>
      <c r="I38" s="94"/>
      <c r="J38" s="94"/>
      <c r="K38" s="353"/>
      <c r="L38" s="353"/>
      <c r="Q38" s="94"/>
      <c r="R38" s="94"/>
      <c r="U38" s="94"/>
      <c r="X38" s="342"/>
      <c r="AF38" s="94"/>
      <c r="AH38" s="94"/>
      <c r="AN38" s="94"/>
      <c r="AP38" s="98"/>
      <c r="AT38" s="94"/>
      <c r="AV38" s="98"/>
      <c r="AZ38" s="649"/>
      <c r="BF38" s="98"/>
      <c r="BH38" s="103"/>
      <c r="BM38" s="94"/>
      <c r="BO38" s="94"/>
      <c r="CH38" s="94"/>
      <c r="CJ38" s="265"/>
      <c r="CN38" s="94"/>
      <c r="CO38" s="265"/>
      <c r="CR38" s="333"/>
      <c r="CT38" s="650"/>
      <c r="CZ38" s="450"/>
      <c r="DA38" s="37"/>
      <c r="DB38" s="503"/>
      <c r="DC38" s="530"/>
      <c r="DD38" s="530"/>
      <c r="DE38" s="530"/>
      <c r="DF38" s="530"/>
      <c r="DG38" s="503"/>
      <c r="DH38" s="530"/>
      <c r="DI38" s="503"/>
      <c r="DJ38" s="503"/>
      <c r="DK38" s="503"/>
    </row>
    <row r="39" spans="3:115" ht="18" customHeight="1">
      <c r="C39" s="503"/>
      <c r="D39" s="503"/>
      <c r="E39" s="503"/>
      <c r="F39" s="503"/>
      <c r="G39" s="503"/>
      <c r="H39" s="503"/>
      <c r="J39" s="353"/>
      <c r="L39" s="635"/>
      <c r="P39" s="691"/>
      <c r="AF39" s="682"/>
      <c r="AH39" s="339"/>
      <c r="AJ39" s="94"/>
      <c r="AM39" s="94"/>
      <c r="AN39" s="94"/>
      <c r="AO39" s="94"/>
      <c r="AP39" s="692"/>
      <c r="AT39" s="94"/>
      <c r="AW39" s="339"/>
      <c r="AY39" s="339"/>
      <c r="BA39" s="339"/>
      <c r="BD39" s="649"/>
      <c r="BM39" s="99"/>
      <c r="BT39" s="693" t="s">
        <v>233</v>
      </c>
      <c r="BX39" s="94"/>
      <c r="BZ39" s="15"/>
      <c r="CD39" s="265"/>
      <c r="CF39" s="101"/>
      <c r="CH39" s="100"/>
      <c r="CJ39" s="694"/>
      <c r="CL39" s="94"/>
      <c r="CO39" s="94"/>
      <c r="CR39" s="292"/>
      <c r="CS39" s="654"/>
      <c r="CT39" s="94"/>
      <c r="CZ39" s="37"/>
      <c r="DA39" s="37"/>
      <c r="DB39" s="37"/>
      <c r="DC39" s="37"/>
      <c r="DD39" s="37"/>
      <c r="DG39" s="450"/>
      <c r="DH39" s="695"/>
      <c r="DI39" s="450"/>
      <c r="DJ39" s="450"/>
      <c r="DK39" s="450"/>
    </row>
    <row r="40" spans="12:115" ht="18" customHeight="1">
      <c r="L40" s="692"/>
      <c r="AD40" s="94"/>
      <c r="AF40" s="103"/>
      <c r="AH40" s="103"/>
      <c r="AJ40" s="665"/>
      <c r="AK40" s="687"/>
      <c r="AO40" s="353"/>
      <c r="AP40" s="103"/>
      <c r="AT40" s="368" t="s">
        <v>234</v>
      </c>
      <c r="AW40" s="103"/>
      <c r="AY40" s="103"/>
      <c r="AZ40" s="649">
        <v>77.6</v>
      </c>
      <c r="BA40" s="103"/>
      <c r="BG40" s="94"/>
      <c r="BI40" s="94"/>
      <c r="BJ40" s="450"/>
      <c r="BK40" s="94"/>
      <c r="BL40" s="94"/>
      <c r="BO40" s="562"/>
      <c r="BP40" s="649"/>
      <c r="BQ40" s="238"/>
      <c r="BV40" s="696"/>
      <c r="CD40" s="99"/>
      <c r="CE40" s="94"/>
      <c r="CF40" s="98"/>
      <c r="CG40" s="94"/>
      <c r="CH40" s="100"/>
      <c r="CL40" s="339"/>
      <c r="CP40" s="94"/>
      <c r="CR40" s="94"/>
      <c r="CS40" s="94"/>
      <c r="CT40" s="94"/>
      <c r="CZ40" s="697"/>
      <c r="DA40" s="698"/>
      <c r="DB40" s="697"/>
      <c r="DC40" s="699"/>
      <c r="DD40" s="697"/>
      <c r="DE40" s="37"/>
      <c r="DF40" s="700"/>
      <c r="DG40" s="450"/>
      <c r="DH40" s="701"/>
      <c r="DI40" s="450"/>
      <c r="DJ40" s="450"/>
      <c r="DK40" s="450"/>
    </row>
    <row r="41" spans="25:115" ht="18" customHeight="1">
      <c r="Y41" s="94"/>
      <c r="AL41" s="263"/>
      <c r="AM41" s="94"/>
      <c r="AT41" s="702"/>
      <c r="AV41" s="662"/>
      <c r="BA41" s="94"/>
      <c r="BB41" s="94"/>
      <c r="BD41" s="94"/>
      <c r="BF41" s="649"/>
      <c r="BI41" s="703"/>
      <c r="BK41" s="647"/>
      <c r="BL41" s="94"/>
      <c r="BP41" s="94"/>
      <c r="BQ41" s="647"/>
      <c r="BR41" s="94"/>
      <c r="CA41" s="450"/>
      <c r="CD41" s="94"/>
      <c r="CE41" s="94"/>
      <c r="CH41" s="94"/>
      <c r="CJ41" s="94"/>
      <c r="CK41" s="94"/>
      <c r="CZ41" s="697"/>
      <c r="DA41" s="698"/>
      <c r="DB41" s="697"/>
      <c r="DC41" s="699"/>
      <c r="DD41" s="697"/>
      <c r="DE41" s="37"/>
      <c r="DF41" s="700"/>
      <c r="DG41" s="450"/>
      <c r="DH41" s="701"/>
      <c r="DI41" s="450"/>
      <c r="DJ41" s="450"/>
      <c r="DK41" s="450"/>
    </row>
    <row r="42" spans="25:115" ht="18" customHeight="1">
      <c r="Y42" s="339"/>
      <c r="AT42" s="702"/>
      <c r="AV42" s="662"/>
      <c r="AX42" s="450"/>
      <c r="BB42" s="353"/>
      <c r="BC42" s="704"/>
      <c r="BD42" s="99"/>
      <c r="BE42" s="341"/>
      <c r="BF42" s="99"/>
      <c r="BL42" s="99"/>
      <c r="BR42" s="99"/>
      <c r="BU42" s="94"/>
      <c r="CD42" s="94"/>
      <c r="CH42" s="94"/>
      <c r="CZ42" s="697"/>
      <c r="DA42" s="698"/>
      <c r="DB42" s="697"/>
      <c r="DC42" s="699"/>
      <c r="DD42" s="697"/>
      <c r="DE42" s="37"/>
      <c r="DF42" s="700"/>
      <c r="DG42" s="450"/>
      <c r="DH42" s="701"/>
      <c r="DI42" s="450"/>
      <c r="DJ42" s="450"/>
      <c r="DK42" s="450"/>
    </row>
    <row r="43" spans="20:115" ht="18" customHeight="1">
      <c r="T43" s="644"/>
      <c r="Y43" s="103"/>
      <c r="AE43" s="15"/>
      <c r="AK43" s="103"/>
      <c r="AP43" s="450"/>
      <c r="AU43" s="103"/>
      <c r="BC43" s="450"/>
      <c r="BH43" s="94"/>
      <c r="BL43" s="339"/>
      <c r="BM43" s="562"/>
      <c r="BO43" s="450"/>
      <c r="BR43" s="339"/>
      <c r="BT43" s="339"/>
      <c r="BU43" s="705"/>
      <c r="CA43" s="450"/>
      <c r="CB43" s="660"/>
      <c r="CD43" s="661"/>
      <c r="CZ43" s="697"/>
      <c r="DA43" s="698"/>
      <c r="DB43" s="697"/>
      <c r="DC43" s="699"/>
      <c r="DD43" s="697"/>
      <c r="DE43" s="37"/>
      <c r="DF43" s="700"/>
      <c r="DG43" s="450"/>
      <c r="DH43" s="701"/>
      <c r="DI43" s="450"/>
      <c r="DJ43" s="450"/>
      <c r="DK43" s="450"/>
    </row>
    <row r="44" spans="31:110" ht="18" customHeight="1">
      <c r="AE44" s="15"/>
      <c r="AL44" s="94"/>
      <c r="AV44" s="94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J44" s="636"/>
      <c r="BK44" s="94"/>
      <c r="BL44" s="103"/>
      <c r="BM44" s="530"/>
      <c r="BN44" s="530"/>
      <c r="BO44" s="238"/>
      <c r="BP44" s="364"/>
      <c r="BR44" s="103"/>
      <c r="BT44" s="103"/>
      <c r="CH44" s="94"/>
      <c r="DF44" s="706"/>
    </row>
    <row r="45" spans="12:120" ht="18" customHeight="1">
      <c r="L45" s="450"/>
      <c r="AE45" s="15"/>
      <c r="AK45" s="103"/>
      <c r="AP45" s="450"/>
      <c r="AU45" s="103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0"/>
      <c r="BH45" s="94"/>
      <c r="BM45" s="562"/>
      <c r="BN45" s="94"/>
      <c r="BO45" s="450"/>
      <c r="DF45" s="700"/>
      <c r="DP45" s="98"/>
    </row>
    <row r="46" spans="12:120" ht="18" customHeight="1">
      <c r="L46" s="450"/>
      <c r="AE46" s="15"/>
      <c r="AL46" s="94"/>
      <c r="AP46" s="450"/>
      <c r="AV46" s="94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T46" s="98"/>
      <c r="BU46" s="98"/>
      <c r="CF46" s="98"/>
      <c r="CG46" s="98"/>
      <c r="DP46" s="98"/>
    </row>
    <row r="47" spans="3:120" ht="21" customHeight="1" thickBot="1">
      <c r="C47" s="111" t="s">
        <v>33</v>
      </c>
      <c r="D47" s="112" t="s">
        <v>160</v>
      </c>
      <c r="E47" s="112" t="s">
        <v>161</v>
      </c>
      <c r="F47" s="112" t="s">
        <v>162</v>
      </c>
      <c r="G47" s="707" t="s">
        <v>163</v>
      </c>
      <c r="H47" s="708"/>
      <c r="I47" s="112" t="s">
        <v>33</v>
      </c>
      <c r="J47" s="112" t="s">
        <v>160</v>
      </c>
      <c r="K47" s="709" t="s">
        <v>163</v>
      </c>
      <c r="L47" s="114"/>
      <c r="M47" s="112" t="s">
        <v>33</v>
      </c>
      <c r="N47" s="112" t="s">
        <v>160</v>
      </c>
      <c r="O47" s="710" t="s">
        <v>163</v>
      </c>
      <c r="AD47" s="37"/>
      <c r="AE47" s="37"/>
      <c r="AI47" s="450"/>
      <c r="AJ47" s="450"/>
      <c r="AK47" s="450"/>
      <c r="AL47" s="450"/>
      <c r="AM47" s="450"/>
      <c r="AN47" s="450"/>
      <c r="AO47" s="450"/>
      <c r="AP47" s="530"/>
      <c r="AS47" s="450"/>
      <c r="AT47" s="450"/>
      <c r="AU47" s="450"/>
      <c r="AV47" s="450"/>
      <c r="AW47" s="530"/>
      <c r="AX47" s="530"/>
      <c r="AY47" s="530"/>
      <c r="AZ47" s="530"/>
      <c r="BA47" s="530"/>
      <c r="BB47" s="37"/>
      <c r="BC47" s="530"/>
      <c r="BD47" s="530"/>
      <c r="BE47" s="530"/>
      <c r="BF47" s="530"/>
      <c r="BG47" s="530"/>
      <c r="BT47" s="98"/>
      <c r="BU47" s="98"/>
      <c r="BV47" s="711" t="s">
        <v>112</v>
      </c>
      <c r="CF47" s="98"/>
      <c r="CG47" s="98"/>
      <c r="CO47" s="450"/>
      <c r="CP47" s="450"/>
      <c r="CQ47" s="450"/>
      <c r="CR47" s="450"/>
      <c r="CS47" s="450"/>
      <c r="CT47" s="450"/>
      <c r="DF47" s="450"/>
      <c r="DP47" s="98"/>
    </row>
    <row r="48" spans="3:120" ht="21" customHeight="1" thickTop="1">
      <c r="C48" s="117"/>
      <c r="D48" s="118"/>
      <c r="E48" s="118"/>
      <c r="F48" s="118"/>
      <c r="G48" s="493"/>
      <c r="H48" s="118"/>
      <c r="I48" s="493" t="s">
        <v>196</v>
      </c>
      <c r="J48" s="118"/>
      <c r="K48" s="118"/>
      <c r="L48" s="118"/>
      <c r="M48" s="118"/>
      <c r="N48" s="118"/>
      <c r="O48" s="489"/>
      <c r="AD48" s="503"/>
      <c r="AE48" s="503"/>
      <c r="AN48" s="490"/>
      <c r="AO48" s="490"/>
      <c r="AP48" s="37"/>
      <c r="AQ48" s="530"/>
      <c r="AR48" s="530"/>
      <c r="AS48" s="530"/>
      <c r="AT48" s="530"/>
      <c r="AU48" s="530"/>
      <c r="AV48" s="490"/>
      <c r="AW48" s="37"/>
      <c r="AX48" s="503"/>
      <c r="AY48" s="503"/>
      <c r="AZ48" s="503"/>
      <c r="BA48" s="503"/>
      <c r="BB48" s="530"/>
      <c r="BC48" s="503"/>
      <c r="BD48" s="503"/>
      <c r="BE48" s="530"/>
      <c r="BF48" s="503"/>
      <c r="BG48" s="530"/>
      <c r="BT48" s="37"/>
      <c r="BU48" s="530"/>
      <c r="BV48" s="267" t="s">
        <v>122</v>
      </c>
      <c r="CF48" s="37"/>
      <c r="CG48" s="530"/>
      <c r="CO48" s="450"/>
      <c r="CP48" s="450"/>
      <c r="CQ48" s="450"/>
      <c r="CR48" s="450"/>
      <c r="CS48" s="450"/>
      <c r="CT48" s="450"/>
      <c r="DF48" s="450"/>
      <c r="DP48" s="98"/>
    </row>
    <row r="49" spans="3:120" ht="21" customHeight="1" thickBot="1">
      <c r="C49" s="120"/>
      <c r="D49" s="121"/>
      <c r="E49" s="121"/>
      <c r="F49" s="121"/>
      <c r="G49" s="37"/>
      <c r="H49" s="712"/>
      <c r="I49" s="121"/>
      <c r="J49" s="121"/>
      <c r="K49" s="713"/>
      <c r="L49" s="122"/>
      <c r="M49" s="121"/>
      <c r="N49" s="121"/>
      <c r="O49" s="714"/>
      <c r="AD49" s="450"/>
      <c r="AE49" s="450"/>
      <c r="AN49" s="503"/>
      <c r="AO49" s="503"/>
      <c r="AP49" s="530"/>
      <c r="AQ49" s="503"/>
      <c r="AR49" s="503"/>
      <c r="AS49" s="503"/>
      <c r="AT49" s="530"/>
      <c r="AU49" s="715"/>
      <c r="AV49" s="490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K49" s="530"/>
      <c r="BL49" s="530"/>
      <c r="BM49" s="530"/>
      <c r="BN49" s="530"/>
      <c r="BO49" s="530"/>
      <c r="BP49" s="490"/>
      <c r="BQ49" s="491"/>
      <c r="BR49" s="490"/>
      <c r="BS49" s="490"/>
      <c r="BT49" s="490"/>
      <c r="BU49" s="490"/>
      <c r="BV49" s="267" t="s">
        <v>235</v>
      </c>
      <c r="BW49" s="530"/>
      <c r="BX49" s="530"/>
      <c r="BY49" s="530"/>
      <c r="BZ49" s="530"/>
      <c r="CA49" s="530"/>
      <c r="CC49" s="491"/>
      <c r="CD49" s="490"/>
      <c r="CE49" s="490"/>
      <c r="CF49" s="490"/>
      <c r="CG49" s="490"/>
      <c r="CO49" s="530"/>
      <c r="CP49" s="530"/>
      <c r="CQ49" s="530"/>
      <c r="CR49" s="530"/>
      <c r="CS49" s="530"/>
      <c r="CT49" s="490"/>
      <c r="DF49" s="530"/>
      <c r="DG49" s="111" t="s">
        <v>33</v>
      </c>
      <c r="DH49" s="112" t="s">
        <v>160</v>
      </c>
      <c r="DI49" s="294" t="s">
        <v>163</v>
      </c>
      <c r="DJ49" s="708"/>
      <c r="DK49" s="112" t="s">
        <v>33</v>
      </c>
      <c r="DL49" s="112" t="s">
        <v>160</v>
      </c>
      <c r="DM49" s="112" t="s">
        <v>161</v>
      </c>
      <c r="DN49" s="112" t="s">
        <v>162</v>
      </c>
      <c r="DO49" s="716" t="s">
        <v>163</v>
      </c>
      <c r="DP49" s="98"/>
    </row>
    <row r="50" spans="3:119" ht="21" customHeight="1" thickBot="1" thickTop="1">
      <c r="C50" s="717"/>
      <c r="D50" s="70"/>
      <c r="E50" s="121"/>
      <c r="F50" s="42"/>
      <c r="G50" s="69"/>
      <c r="H50" s="718"/>
      <c r="I50" s="719">
        <v>3</v>
      </c>
      <c r="J50" s="74">
        <v>77.256</v>
      </c>
      <c r="K50" s="309" t="s">
        <v>165</v>
      </c>
      <c r="L50" s="126"/>
      <c r="M50" s="719"/>
      <c r="N50" s="74"/>
      <c r="O50" s="61"/>
      <c r="AD50" s="450"/>
      <c r="AE50" s="450"/>
      <c r="AN50" s="450"/>
      <c r="AO50" s="450"/>
      <c r="AP50" s="37"/>
      <c r="AQ50" s="720"/>
      <c r="AR50" s="697"/>
      <c r="AS50" s="699"/>
      <c r="AT50" s="697"/>
      <c r="AU50" s="37"/>
      <c r="AV50" s="695"/>
      <c r="AW50" s="721"/>
      <c r="AX50" s="285"/>
      <c r="AY50" s="699"/>
      <c r="AZ50" s="697"/>
      <c r="BA50" s="37"/>
      <c r="BB50" s="503"/>
      <c r="BC50" s="722"/>
      <c r="BD50" s="723"/>
      <c r="BE50" s="699"/>
      <c r="BF50" s="697"/>
      <c r="BG50" s="37"/>
      <c r="BK50" s="503"/>
      <c r="BL50" s="503"/>
      <c r="BM50" s="503"/>
      <c r="BN50" s="503"/>
      <c r="BO50" s="530"/>
      <c r="BP50" s="530"/>
      <c r="BQ50" s="503"/>
      <c r="BR50" s="503"/>
      <c r="BS50" s="503"/>
      <c r="BT50" s="503"/>
      <c r="BU50" s="503"/>
      <c r="BV50" s="29"/>
      <c r="BW50" s="503"/>
      <c r="BX50" s="503"/>
      <c r="BY50" s="503"/>
      <c r="BZ50" s="503"/>
      <c r="CA50" s="530"/>
      <c r="CC50" s="503"/>
      <c r="CD50" s="503"/>
      <c r="CE50" s="503"/>
      <c r="CF50" s="503"/>
      <c r="CG50" s="503"/>
      <c r="CO50" s="503"/>
      <c r="CP50" s="503"/>
      <c r="CQ50" s="503"/>
      <c r="CR50" s="503"/>
      <c r="CS50" s="530"/>
      <c r="CT50" s="530"/>
      <c r="DF50" s="503"/>
      <c r="DG50" s="271"/>
      <c r="DH50" s="118"/>
      <c r="DI50" s="118"/>
      <c r="DJ50" s="118"/>
      <c r="DK50" s="493" t="s">
        <v>196</v>
      </c>
      <c r="DL50" s="118"/>
      <c r="DM50" s="118"/>
      <c r="DN50" s="118"/>
      <c r="DO50" s="724"/>
    </row>
    <row r="51" spans="3:119" ht="21" customHeight="1" thickBot="1">
      <c r="C51" s="725">
        <v>1</v>
      </c>
      <c r="D51" s="128">
        <v>77.171</v>
      </c>
      <c r="E51" s="129">
        <v>55</v>
      </c>
      <c r="F51" s="124">
        <f>D51+E51*0.001</f>
        <v>77.22600000000001</v>
      </c>
      <c r="G51" s="69" t="s">
        <v>165</v>
      </c>
      <c r="H51" s="718"/>
      <c r="I51" s="719"/>
      <c r="J51" s="74"/>
      <c r="K51" s="309"/>
      <c r="L51" s="126"/>
      <c r="M51" s="719">
        <v>6</v>
      </c>
      <c r="N51" s="74">
        <v>77.338</v>
      </c>
      <c r="O51" s="61" t="s">
        <v>165</v>
      </c>
      <c r="Q51" s="356" t="s">
        <v>33</v>
      </c>
      <c r="R51" s="360" t="s">
        <v>160</v>
      </c>
      <c r="S51" s="360" t="s">
        <v>161</v>
      </c>
      <c r="T51" s="360" t="s">
        <v>162</v>
      </c>
      <c r="U51" s="726" t="s">
        <v>163</v>
      </c>
      <c r="V51" s="727"/>
      <c r="W51" s="728"/>
      <c r="X51" s="727" t="s">
        <v>164</v>
      </c>
      <c r="Y51" s="728"/>
      <c r="Z51" s="729"/>
      <c r="AA51" s="730"/>
      <c r="AD51" s="450"/>
      <c r="AE51" s="450"/>
      <c r="AG51" s="317"/>
      <c r="AH51" s="318"/>
      <c r="AI51" s="318"/>
      <c r="AJ51" s="319" t="s">
        <v>236</v>
      </c>
      <c r="AK51" s="318"/>
      <c r="AL51" s="318"/>
      <c r="AM51" s="320"/>
      <c r="AN51" s="450"/>
      <c r="AO51" s="450"/>
      <c r="AP51" s="503"/>
      <c r="AQ51" s="721"/>
      <c r="AR51" s="285"/>
      <c r="AS51" s="699"/>
      <c r="AT51" s="697"/>
      <c r="AU51" s="37"/>
      <c r="AV51" s="695"/>
      <c r="AW51" s="720"/>
      <c r="AX51" s="723"/>
      <c r="AY51" s="731"/>
      <c r="AZ51" s="697"/>
      <c r="BA51" s="37"/>
      <c r="BB51" s="503"/>
      <c r="BC51" s="722"/>
      <c r="BD51" s="723"/>
      <c r="BE51" s="699"/>
      <c r="BF51" s="697"/>
      <c r="BG51" s="37"/>
      <c r="BK51" s="720"/>
      <c r="BL51" s="697"/>
      <c r="BM51" s="699"/>
      <c r="BN51" s="697"/>
      <c r="BO51" s="37"/>
      <c r="BP51" s="695"/>
      <c r="BQ51" s="450"/>
      <c r="BR51" s="450"/>
      <c r="BS51" s="450"/>
      <c r="BT51" s="450"/>
      <c r="BU51" s="450"/>
      <c r="BV51" s="268" t="s">
        <v>156</v>
      </c>
      <c r="BW51" s="720"/>
      <c r="BX51" s="697"/>
      <c r="BY51" s="699"/>
      <c r="BZ51" s="697"/>
      <c r="CA51" s="37"/>
      <c r="CC51" s="450"/>
      <c r="CD51" s="450"/>
      <c r="CE51" s="450"/>
      <c r="CF51" s="450"/>
      <c r="CG51" s="450"/>
      <c r="CO51" s="720"/>
      <c r="CP51" s="697"/>
      <c r="CQ51" s="699"/>
      <c r="CR51" s="697"/>
      <c r="CS51" s="37"/>
      <c r="CT51" s="695"/>
      <c r="CU51" s="356" t="s">
        <v>33</v>
      </c>
      <c r="CV51" s="360" t="s">
        <v>160</v>
      </c>
      <c r="CW51" s="360" t="s">
        <v>161</v>
      </c>
      <c r="CX51" s="360" t="s">
        <v>162</v>
      </c>
      <c r="CY51" s="726" t="s">
        <v>163</v>
      </c>
      <c r="CZ51" s="727"/>
      <c r="DA51" s="728"/>
      <c r="DB51" s="727" t="s">
        <v>164</v>
      </c>
      <c r="DC51" s="728"/>
      <c r="DD51" s="729"/>
      <c r="DE51" s="730"/>
      <c r="DF51" s="37"/>
      <c r="DG51" s="732"/>
      <c r="DH51" s="733"/>
      <c r="DI51" s="15"/>
      <c r="DJ51" s="712"/>
      <c r="DK51" s="121"/>
      <c r="DL51" s="121"/>
      <c r="DM51" s="121"/>
      <c r="DN51" s="121"/>
      <c r="DO51" s="123"/>
    </row>
    <row r="52" spans="3:119" ht="21" customHeight="1" thickBot="1" thickTop="1">
      <c r="C52" s="725"/>
      <c r="D52" s="128"/>
      <c r="E52" s="129"/>
      <c r="F52" s="124"/>
      <c r="G52" s="69"/>
      <c r="H52" s="718"/>
      <c r="I52" s="719">
        <v>4</v>
      </c>
      <c r="J52" s="74">
        <v>77.302</v>
      </c>
      <c r="K52" s="309" t="s">
        <v>165</v>
      </c>
      <c r="L52" s="126"/>
      <c r="M52" s="719"/>
      <c r="N52" s="74"/>
      <c r="O52" s="61"/>
      <c r="Q52" s="117"/>
      <c r="R52" s="118"/>
      <c r="S52" s="493"/>
      <c r="T52" s="493"/>
      <c r="U52" s="493"/>
      <c r="V52" s="493" t="s">
        <v>237</v>
      </c>
      <c r="W52" s="118"/>
      <c r="X52" s="493"/>
      <c r="Y52" s="118"/>
      <c r="Z52" s="118"/>
      <c r="AA52" s="489"/>
      <c r="AD52" s="450"/>
      <c r="AE52" s="450"/>
      <c r="AG52" s="321"/>
      <c r="AH52" s="322" t="s">
        <v>238</v>
      </c>
      <c r="AI52" s="323"/>
      <c r="AJ52" s="324" t="s">
        <v>239</v>
      </c>
      <c r="AK52" s="325"/>
      <c r="AL52" s="322" t="s">
        <v>177</v>
      </c>
      <c r="AM52" s="326"/>
      <c r="AO52" s="450"/>
      <c r="AP52" s="503"/>
      <c r="AQ52" s="721"/>
      <c r="AR52" s="285"/>
      <c r="AS52" s="699"/>
      <c r="AT52" s="697"/>
      <c r="AU52" s="37"/>
      <c r="AV52" s="695"/>
      <c r="AW52" s="720"/>
      <c r="AX52" s="697"/>
      <c r="AY52" s="731"/>
      <c r="AZ52" s="697"/>
      <c r="BA52" s="37"/>
      <c r="BB52" s="503"/>
      <c r="BC52" s="721"/>
      <c r="BD52" s="285"/>
      <c r="BE52" s="699"/>
      <c r="BF52" s="697"/>
      <c r="BG52" s="37"/>
      <c r="BK52" s="720"/>
      <c r="BL52" s="697"/>
      <c r="BM52" s="699"/>
      <c r="BN52" s="697"/>
      <c r="BO52" s="37"/>
      <c r="BP52" s="695"/>
      <c r="BQ52" s="503"/>
      <c r="BR52" s="450"/>
      <c r="BS52" s="450"/>
      <c r="BT52" s="450"/>
      <c r="BU52" s="450"/>
      <c r="BV52" s="267" t="s">
        <v>240</v>
      </c>
      <c r="BW52" s="721"/>
      <c r="BX52" s="285"/>
      <c r="BY52" s="699"/>
      <c r="BZ52" s="697"/>
      <c r="CA52" s="37"/>
      <c r="CC52" s="503"/>
      <c r="CD52" s="450"/>
      <c r="CE52" s="450"/>
      <c r="CF52" s="450"/>
      <c r="CG52" s="450"/>
      <c r="CO52" s="721"/>
      <c r="CP52" s="285"/>
      <c r="CQ52" s="699"/>
      <c r="CR52" s="697"/>
      <c r="CS52" s="37"/>
      <c r="CT52" s="695"/>
      <c r="CU52" s="117"/>
      <c r="CV52" s="118"/>
      <c r="CW52" s="493"/>
      <c r="CX52" s="493"/>
      <c r="CY52" s="493"/>
      <c r="CZ52" s="493" t="s">
        <v>237</v>
      </c>
      <c r="DA52" s="118"/>
      <c r="DB52" s="493"/>
      <c r="DC52" s="118"/>
      <c r="DD52" s="118"/>
      <c r="DE52" s="489"/>
      <c r="DF52" s="723"/>
      <c r="DG52" s="734">
        <v>10</v>
      </c>
      <c r="DH52" s="735">
        <v>78.125</v>
      </c>
      <c r="DI52" s="736" t="s">
        <v>165</v>
      </c>
      <c r="DJ52" s="718"/>
      <c r="DK52" s="737">
        <v>12</v>
      </c>
      <c r="DL52" s="128">
        <v>78.177</v>
      </c>
      <c r="DM52" s="129">
        <v>55</v>
      </c>
      <c r="DN52" s="124">
        <f>DL52+DM52*0.001</f>
        <v>78.23200000000001</v>
      </c>
      <c r="DO52" s="61" t="s">
        <v>165</v>
      </c>
    </row>
    <row r="53" spans="3:119" ht="21" customHeight="1" thickTop="1">
      <c r="C53" s="725">
        <v>2</v>
      </c>
      <c r="D53" s="128">
        <v>77.25</v>
      </c>
      <c r="E53" s="129">
        <v>-55</v>
      </c>
      <c r="F53" s="124">
        <f>D53+E53*0.001</f>
        <v>77.195</v>
      </c>
      <c r="G53" s="69" t="s">
        <v>165</v>
      </c>
      <c r="H53" s="718"/>
      <c r="I53" s="719"/>
      <c r="J53" s="74"/>
      <c r="K53" s="309"/>
      <c r="L53" s="126"/>
      <c r="M53" s="719">
        <v>7</v>
      </c>
      <c r="N53" s="74">
        <v>77.345</v>
      </c>
      <c r="O53" s="61" t="s">
        <v>165</v>
      </c>
      <c r="Q53" s="738"/>
      <c r="R53" s="121"/>
      <c r="S53" s="121"/>
      <c r="T53" s="121"/>
      <c r="U53" s="739"/>
      <c r="V53" s="740"/>
      <c r="W53" s="15"/>
      <c r="X53" s="740"/>
      <c r="Y53" s="15"/>
      <c r="Z53" s="15"/>
      <c r="AA53" s="9"/>
      <c r="AD53" s="450"/>
      <c r="AE53" s="450"/>
      <c r="AG53" s="50"/>
      <c r="AH53" s="27"/>
      <c r="AI53" s="36"/>
      <c r="AJ53" s="36"/>
      <c r="AK53" s="27"/>
      <c r="AL53" s="27"/>
      <c r="AM53" s="52"/>
      <c r="AO53" s="450"/>
      <c r="AP53" s="503"/>
      <c r="AQ53" s="720"/>
      <c r="AR53" s="697"/>
      <c r="AS53" s="699"/>
      <c r="AT53" s="697"/>
      <c r="AU53" s="37"/>
      <c r="AV53" s="695"/>
      <c r="AW53" s="721"/>
      <c r="AX53" s="285"/>
      <c r="AY53" s="699"/>
      <c r="AZ53" s="697"/>
      <c r="BA53" s="37"/>
      <c r="BB53" s="503"/>
      <c r="BC53" s="722"/>
      <c r="BD53" s="723"/>
      <c r="BE53" s="699"/>
      <c r="BF53" s="697"/>
      <c r="BG53" s="37"/>
      <c r="BK53" s="720"/>
      <c r="BL53" s="697"/>
      <c r="BM53" s="699"/>
      <c r="BN53" s="697"/>
      <c r="BO53" s="37"/>
      <c r="BP53" s="695"/>
      <c r="BQ53" s="450"/>
      <c r="BR53" s="450"/>
      <c r="BS53" s="450"/>
      <c r="BT53" s="450"/>
      <c r="BU53" s="450"/>
      <c r="BV53" s="267" t="s">
        <v>159</v>
      </c>
      <c r="BW53" s="720"/>
      <c r="BX53" s="697"/>
      <c r="BY53" s="699"/>
      <c r="BZ53" s="697"/>
      <c r="CA53" s="37"/>
      <c r="CC53" s="450"/>
      <c r="CD53" s="450"/>
      <c r="CE53" s="450"/>
      <c r="CF53" s="450"/>
      <c r="CG53" s="450"/>
      <c r="CO53" s="721"/>
      <c r="CP53" s="285"/>
      <c r="CQ53" s="699"/>
      <c r="CR53" s="697"/>
      <c r="CS53" s="37"/>
      <c r="CT53" s="695"/>
      <c r="CU53" s="738"/>
      <c r="CV53" s="121"/>
      <c r="CW53" s="121"/>
      <c r="CX53" s="121"/>
      <c r="CY53" s="739"/>
      <c r="CZ53" s="740"/>
      <c r="DA53" s="15"/>
      <c r="DB53" s="740"/>
      <c r="DC53" s="15"/>
      <c r="DD53" s="15"/>
      <c r="DE53" s="9"/>
      <c r="DF53" s="723"/>
      <c r="DG53" s="734"/>
      <c r="DH53" s="735"/>
      <c r="DI53" s="736"/>
      <c r="DJ53" s="718"/>
      <c r="DK53" s="737"/>
      <c r="DL53" s="128"/>
      <c r="DM53" s="129"/>
      <c r="DN53" s="124"/>
      <c r="DO53" s="61"/>
    </row>
    <row r="54" spans="3:119" ht="21" customHeight="1">
      <c r="C54" s="717"/>
      <c r="D54" s="70"/>
      <c r="E54" s="121"/>
      <c r="F54" s="42"/>
      <c r="G54" s="69"/>
      <c r="H54" s="718"/>
      <c r="I54" s="719">
        <v>5</v>
      </c>
      <c r="J54" s="74">
        <v>77.332</v>
      </c>
      <c r="K54" s="309" t="s">
        <v>165</v>
      </c>
      <c r="L54" s="126"/>
      <c r="M54" s="719"/>
      <c r="N54" s="74"/>
      <c r="O54" s="61"/>
      <c r="Q54" s="741">
        <v>8</v>
      </c>
      <c r="R54" s="124">
        <v>77.424</v>
      </c>
      <c r="S54" s="742">
        <v>51</v>
      </c>
      <c r="T54" s="124">
        <f>R54+S54*0.001</f>
        <v>77.47500000000001</v>
      </c>
      <c r="U54" s="736" t="s">
        <v>241</v>
      </c>
      <c r="V54" s="743" t="s">
        <v>242</v>
      </c>
      <c r="W54" s="15"/>
      <c r="X54" s="744"/>
      <c r="Y54" s="15"/>
      <c r="Z54" s="15"/>
      <c r="AA54" s="9"/>
      <c r="AD54" s="450"/>
      <c r="AE54" s="450"/>
      <c r="AF54" s="15"/>
      <c r="AG54" s="50"/>
      <c r="AH54" s="327" t="s">
        <v>188</v>
      </c>
      <c r="AI54" s="36"/>
      <c r="AJ54" s="328">
        <v>2</v>
      </c>
      <c r="AK54" s="27"/>
      <c r="AL54" s="327" t="s">
        <v>190</v>
      </c>
      <c r="AM54" s="52"/>
      <c r="AO54" s="450"/>
      <c r="AP54" s="503"/>
      <c r="AQ54" s="720"/>
      <c r="AR54" s="697"/>
      <c r="AS54" s="699"/>
      <c r="AT54" s="697"/>
      <c r="AU54" s="37"/>
      <c r="AV54" s="695"/>
      <c r="AW54" s="721"/>
      <c r="AX54" s="285"/>
      <c r="AY54" s="699"/>
      <c r="AZ54" s="697"/>
      <c r="BA54" s="37"/>
      <c r="BB54" s="503"/>
      <c r="BC54" s="722"/>
      <c r="BD54" s="723"/>
      <c r="BE54" s="699"/>
      <c r="BF54" s="697"/>
      <c r="BG54" s="37"/>
      <c r="BJ54" s="15"/>
      <c r="BK54" s="721"/>
      <c r="BL54" s="285"/>
      <c r="BM54" s="699"/>
      <c r="BN54" s="697"/>
      <c r="BO54" s="37"/>
      <c r="BP54" s="695"/>
      <c r="BQ54" s="450"/>
      <c r="BR54" s="450"/>
      <c r="BS54" s="450"/>
      <c r="BT54" s="450"/>
      <c r="BU54" s="450"/>
      <c r="BV54" s="503"/>
      <c r="BW54" s="721"/>
      <c r="BX54" s="285"/>
      <c r="BY54" s="699"/>
      <c r="BZ54" s="697"/>
      <c r="CA54" s="37"/>
      <c r="CB54" s="695"/>
      <c r="CC54" s="450"/>
      <c r="CD54" s="450"/>
      <c r="CE54" s="450"/>
      <c r="CF54" s="450"/>
      <c r="CG54" s="450"/>
      <c r="CN54" s="15"/>
      <c r="CO54" s="721"/>
      <c r="CP54" s="285"/>
      <c r="CQ54" s="699"/>
      <c r="CR54" s="697"/>
      <c r="CS54" s="37"/>
      <c r="CT54" s="695"/>
      <c r="CU54" s="741">
        <v>9</v>
      </c>
      <c r="CV54" s="124">
        <v>77.78</v>
      </c>
      <c r="CW54" s="742">
        <v>37</v>
      </c>
      <c r="CX54" s="124">
        <f>CV54+CW54*0.001</f>
        <v>77.81700000000001</v>
      </c>
      <c r="CY54" s="736" t="s">
        <v>241</v>
      </c>
      <c r="CZ54" s="743" t="s">
        <v>242</v>
      </c>
      <c r="DA54" s="15"/>
      <c r="DB54" s="744"/>
      <c r="DC54" s="15"/>
      <c r="DD54" s="15"/>
      <c r="DE54" s="9"/>
      <c r="DF54" s="723"/>
      <c r="DG54" s="734">
        <v>11</v>
      </c>
      <c r="DH54" s="735">
        <v>78.171</v>
      </c>
      <c r="DI54" s="736" t="s">
        <v>165</v>
      </c>
      <c r="DJ54" s="718"/>
      <c r="DK54" s="737">
        <v>13</v>
      </c>
      <c r="DL54" s="128">
        <v>78.256</v>
      </c>
      <c r="DM54" s="129">
        <v>-55</v>
      </c>
      <c r="DN54" s="124">
        <f>DL54+DM54*0.001</f>
        <v>78.201</v>
      </c>
      <c r="DO54" s="61" t="s">
        <v>165</v>
      </c>
    </row>
    <row r="55" spans="3:119" ht="21" customHeight="1" thickBot="1">
      <c r="C55" s="133"/>
      <c r="D55" s="134"/>
      <c r="E55" s="135"/>
      <c r="F55" s="135"/>
      <c r="G55" s="315"/>
      <c r="H55" s="745"/>
      <c r="I55" s="138"/>
      <c r="J55" s="134"/>
      <c r="K55" s="314"/>
      <c r="L55" s="137"/>
      <c r="M55" s="138"/>
      <c r="N55" s="134"/>
      <c r="O55" s="746"/>
      <c r="Q55" s="133"/>
      <c r="R55" s="134"/>
      <c r="S55" s="135"/>
      <c r="T55" s="135"/>
      <c r="U55" s="312"/>
      <c r="V55" s="747"/>
      <c r="W55" s="615"/>
      <c r="X55" s="747"/>
      <c r="Y55" s="615"/>
      <c r="Z55" s="615"/>
      <c r="AA55" s="748"/>
      <c r="AD55" s="450"/>
      <c r="AE55" s="238"/>
      <c r="AG55" s="329"/>
      <c r="AH55" s="84"/>
      <c r="AI55" s="90"/>
      <c r="AJ55" s="330"/>
      <c r="AK55" s="84"/>
      <c r="AL55" s="331"/>
      <c r="AM55" s="332"/>
      <c r="AN55" s="450"/>
      <c r="AO55" s="450"/>
      <c r="AP55" s="503"/>
      <c r="AQ55" s="749"/>
      <c r="AR55" s="651"/>
      <c r="AS55" s="37"/>
      <c r="AT55" s="37"/>
      <c r="AU55" s="37"/>
      <c r="AV55" s="503"/>
      <c r="AW55" s="749"/>
      <c r="AX55" s="651"/>
      <c r="AY55" s="37"/>
      <c r="AZ55" s="37"/>
      <c r="BA55" s="37"/>
      <c r="BB55" s="503"/>
      <c r="BC55" s="749"/>
      <c r="BD55" s="651"/>
      <c r="BE55" s="37"/>
      <c r="BF55" s="503"/>
      <c r="BG55" s="749"/>
      <c r="BK55" s="749"/>
      <c r="BL55" s="651"/>
      <c r="BM55" s="37"/>
      <c r="BN55" s="37"/>
      <c r="BO55" s="37"/>
      <c r="BP55" s="503"/>
      <c r="BQ55" s="450"/>
      <c r="BR55" s="450"/>
      <c r="BS55" s="450"/>
      <c r="BT55" s="450"/>
      <c r="BU55" s="450"/>
      <c r="BV55" s="503"/>
      <c r="BW55" s="749"/>
      <c r="BX55" s="651"/>
      <c r="BY55" s="37"/>
      <c r="BZ55" s="37"/>
      <c r="CA55" s="37"/>
      <c r="CB55" s="503"/>
      <c r="CC55" s="450"/>
      <c r="CD55" s="450"/>
      <c r="CE55" s="450"/>
      <c r="CF55" s="450"/>
      <c r="CG55" s="450"/>
      <c r="CO55" s="749"/>
      <c r="CP55" s="651"/>
      <c r="CQ55" s="37"/>
      <c r="CR55" s="37"/>
      <c r="CS55" s="37"/>
      <c r="CT55" s="503"/>
      <c r="CU55" s="133"/>
      <c r="CV55" s="134"/>
      <c r="CW55" s="135"/>
      <c r="CX55" s="135"/>
      <c r="CY55" s="312"/>
      <c r="CZ55" s="747"/>
      <c r="DA55" s="615"/>
      <c r="DB55" s="747"/>
      <c r="DC55" s="615"/>
      <c r="DD55" s="615"/>
      <c r="DE55" s="748"/>
      <c r="DF55" s="651"/>
      <c r="DG55" s="750"/>
      <c r="DH55" s="751"/>
      <c r="DI55" s="615"/>
      <c r="DJ55" s="745"/>
      <c r="DK55" s="138"/>
      <c r="DL55" s="134"/>
      <c r="DM55" s="135"/>
      <c r="DN55" s="135"/>
      <c r="DO55" s="139"/>
    </row>
    <row r="56" spans="42:121" ht="12.75">
      <c r="AP56" s="349"/>
      <c r="AQ56" s="15"/>
      <c r="BV56" s="349"/>
      <c r="DP56" s="15"/>
      <c r="DQ56" s="15"/>
    </row>
    <row r="57" spans="31:121" ht="12.75">
      <c r="AE57" s="9"/>
      <c r="AF57" s="7"/>
      <c r="BI57" s="9"/>
      <c r="BJ57" s="7"/>
      <c r="BV57" s="349"/>
      <c r="CM57" s="9"/>
      <c r="CN57" s="7"/>
      <c r="DP57" s="15"/>
      <c r="DQ57" s="15"/>
    </row>
  </sheetData>
  <sheetProtection password="E755" sheet="1" objects="1" scenarios="1"/>
  <mergeCells count="26">
    <mergeCell ref="CE3:CH3"/>
    <mergeCell ref="CE4:CH4"/>
    <mergeCell ref="AK4:AN4"/>
    <mergeCell ref="AK3:AN3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533195" r:id="rId1"/>
    <oleObject progId="Paint.Picture" shapeId="1533196" r:id="rId2"/>
    <oleObject progId="Paint.Picture" shapeId="15331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2004-11-18T10:31:47Z</cp:lastPrinted>
  <dcterms:created xsi:type="dcterms:W3CDTF">2003-01-13T13:06:19Z</dcterms:created>
  <dcterms:modified xsi:type="dcterms:W3CDTF">2010-02-12T14:21:05Z</dcterms:modified>
  <cp:category/>
  <cp:version/>
  <cp:contentType/>
  <cp:contentStatus/>
</cp:coreProperties>
</file>