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34" activeTab="2"/>
  </bookViews>
  <sheets>
    <sheet name="titul" sheetId="1" r:id="rId1"/>
    <sheet name="Kařízek" sheetId="2" r:id="rId2"/>
    <sheet name="Kařízek - výhled" sheetId="3" r:id="rId3"/>
  </sheets>
  <definedNames/>
  <calcPr fullCalcOnLoad="1"/>
</workbook>
</file>

<file path=xl/sharedStrings.xml><?xml version="1.0" encoding="utf-8"?>
<sst xmlns="http://schemas.openxmlformats.org/spreadsheetml/2006/main" count="483" uniqueCount="215">
  <si>
    <t>Trať :</t>
  </si>
  <si>
    <t>Km  71,946</t>
  </si>
  <si>
    <t>Ev. č. :</t>
  </si>
  <si>
    <t>Staniční</t>
  </si>
  <si>
    <t>Reléové  zabezpečovací  zařízení</t>
  </si>
  <si>
    <t>zabezpečovací</t>
  </si>
  <si>
    <t>3. kategorie</t>
  </si>
  <si>
    <t>Kód :  14</t>
  </si>
  <si>
    <t>zařízení :</t>
  </si>
  <si>
    <t>číslicová volba cestového systému</t>
  </si>
  <si>
    <t>Dopravní  stanoviště :</t>
  </si>
  <si>
    <t>Pst.1+2</t>
  </si>
  <si>
    <t>Pst.3</t>
  </si>
  <si>
    <t>Dopravní kancelář</t>
  </si>
  <si>
    <t>Pst.4+5</t>
  </si>
  <si>
    <t>( Km )</t>
  </si>
  <si>
    <t>Počet  pracovníků</t>
  </si>
  <si>
    <t>Výpravčí  -  1</t>
  </si>
  <si>
    <t>Staniční dozorce  - 1</t>
  </si>
  <si>
    <t>Traťové</t>
  </si>
  <si>
    <t>oba  směry :</t>
  </si>
  <si>
    <t>Automatický  blok</t>
  </si>
  <si>
    <t>Kód :  10</t>
  </si>
  <si>
    <t>AB 3 - 74 - tříznaký,  obousměrný</t>
  </si>
  <si>
    <t>Zjišťování</t>
  </si>
  <si>
    <t>Samočinně  činností</t>
  </si>
  <si>
    <t>zast. :</t>
  </si>
  <si>
    <t>konce  vlaku</t>
  </si>
  <si>
    <t>zabezpečovacího 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</si>
  <si>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</si>
  <si>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</si>
  <si>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</si>
  <si>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</si>
  <si>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</si>
  <si>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</si>
  <si>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</si>
  <si>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</si>
  <si>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</si>
  <si>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2"/>
        <rFont val="Arial CE"/>
        <family val="2"/>
      </rPr>
      <t xml:space="preserve">  NTV</t>
    </r>
  </si>
  <si>
    <t>2</t>
  </si>
  <si>
    <r>
      <t xml:space="preserve">Hlavní  staniční  kolej, </t>
    </r>
    <r>
      <rPr>
        <sz val="12"/>
        <rFont val="Arial CE"/>
        <family val="2"/>
      </rPr>
      <t xml:space="preserve"> NTV</t>
    </r>
  </si>
  <si>
    <t>+</t>
  </si>
  <si>
    <t>Č. II ,  ostrovní, lávka - 71,840</t>
  </si>
  <si>
    <t>3</t>
  </si>
  <si>
    <t>Vjezd - odjezd - průjezd,  NTV</t>
  </si>
  <si>
    <t>Č. I ,  úrovňové, vnější</t>
  </si>
  <si>
    <t>5</t>
  </si>
  <si>
    <t>Návěstidla  -  trať</t>
  </si>
  <si>
    <t>Návěstidla  -  ŽST</t>
  </si>
  <si>
    <t>Vjezdová</t>
  </si>
  <si>
    <t>Odjezdová</t>
  </si>
  <si>
    <t>Seřaďovací</t>
  </si>
  <si>
    <t>Ze  Zbirohu</t>
  </si>
  <si>
    <t>Do  Zbirohu</t>
  </si>
  <si>
    <t>Obvod  výpravčího  RZZ</t>
  </si>
  <si>
    <t>Do  Holoubkova</t>
  </si>
  <si>
    <t>Z  Holoubkova</t>
  </si>
  <si>
    <t>směr :</t>
  </si>
  <si>
    <t>správný</t>
  </si>
  <si>
    <t>nesprávný</t>
  </si>
  <si>
    <t>Z  koleje  č. 2</t>
  </si>
  <si>
    <t>Z  koleje  č. 1</t>
  </si>
  <si>
    <t>SENA</t>
  </si>
  <si>
    <t>C</t>
  </si>
  <si>
    <t>JTom</t>
  </si>
  <si>
    <t>S 1</t>
  </si>
  <si>
    <t>S 3</t>
  </si>
  <si>
    <t>Se 1</t>
  </si>
  <si>
    <t>Se 3</t>
  </si>
  <si>
    <t>Se 9</t>
  </si>
  <si>
    <t>Se 11</t>
  </si>
  <si>
    <t>Se 13</t>
  </si>
  <si>
    <t>L 1</t>
  </si>
  <si>
    <t>L 3</t>
  </si>
  <si>
    <t>2-699</t>
  </si>
  <si>
    <t>1-699</t>
  </si>
  <si>
    <t>1-700</t>
  </si>
  <si>
    <t>2-700</t>
  </si>
  <si>
    <t>2 L</t>
  </si>
  <si>
    <t>1 L</t>
  </si>
  <si>
    <t>Se 5</t>
  </si>
  <si>
    <t>I.  /  2005</t>
  </si>
  <si>
    <t>2 S</t>
  </si>
  <si>
    <t>1 S</t>
  </si>
  <si>
    <t>2-733</t>
  </si>
  <si>
    <t>1-733</t>
  </si>
  <si>
    <t>1-764</t>
  </si>
  <si>
    <t>2-758</t>
  </si>
  <si>
    <t>S 2</t>
  </si>
  <si>
    <t>S 5</t>
  </si>
  <si>
    <t>Se 2</t>
  </si>
  <si>
    <t>Se 4</t>
  </si>
  <si>
    <t>Se 10</t>
  </si>
  <si>
    <t>Se 12</t>
  </si>
  <si>
    <t>Se 14</t>
  </si>
  <si>
    <t>L 2</t>
  </si>
  <si>
    <t>L 5</t>
  </si>
  <si>
    <t>2-743</t>
  </si>
  <si>
    <t>1-743</t>
  </si>
  <si>
    <t>1-754</t>
  </si>
  <si>
    <t>Vjezdové / odjezdové rychlosti :</t>
  </si>
  <si>
    <t>v pokračování traťové koleje - rychlost traťová s místním omezením</t>
  </si>
  <si>
    <t>2-757</t>
  </si>
  <si>
    <t>1-753</t>
  </si>
  <si>
    <t>1-738</t>
  </si>
  <si>
    <t>2-744</t>
  </si>
  <si>
    <t>při jízdě do odbočky - rychlost 40 km/h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</si>
  <si>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</si>
  <si>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</si>
  <si>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</si>
  <si>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Vk 4</t>
  </si>
  <si>
    <t>Vk 3</t>
  </si>
  <si>
    <t>Vk 5</t>
  </si>
  <si>
    <t>Pst.4</t>
  </si>
  <si>
    <t>7 § = NTV od km 72,050</t>
  </si>
  <si>
    <t xml:space="preserve"> ( 11b,10,Vk5/9,Vk3+4/8 )</t>
  </si>
  <si>
    <t>7 § = NTV do km 71,565</t>
  </si>
  <si>
    <t>Vk 1</t>
  </si>
  <si>
    <t>Pst.5</t>
  </si>
  <si>
    <t>Pst.1</t>
  </si>
  <si>
    <t>( 11a/12,13/14 )</t>
  </si>
  <si>
    <t>( 1/2 )</t>
  </si>
  <si>
    <t>Pst.2</t>
  </si>
  <si>
    <t>( 3,4,Vk1/5 )</t>
  </si>
  <si>
    <t>Vk 2</t>
  </si>
  <si>
    <t>lávka</t>
  </si>
  <si>
    <t>staničení</t>
  </si>
  <si>
    <t>N</t>
  </si>
  <si>
    <t>námezník</t>
  </si>
  <si>
    <t>přest.</t>
  </si>
  <si>
    <t>( Vk2/6 )</t>
  </si>
  <si>
    <t>elm.</t>
  </si>
  <si>
    <t>8</t>
  </si>
  <si>
    <t>poznámka</t>
  </si>
  <si>
    <t>11</t>
  </si>
  <si>
    <t>13</t>
  </si>
  <si>
    <t>4</t>
  </si>
  <si>
    <t>6</t>
  </si>
  <si>
    <t>Obvod  posun. čety</t>
  </si>
  <si>
    <t>9</t>
  </si>
  <si>
    <t>12</t>
  </si>
  <si>
    <t>14</t>
  </si>
  <si>
    <t>7</t>
  </si>
  <si>
    <t>ruč.</t>
  </si>
  <si>
    <t xml:space="preserve">  nezabezpečena</t>
  </si>
  <si>
    <t>10</t>
  </si>
  <si>
    <t>Směr  :  Zbiroh</t>
  </si>
  <si>
    <t>Směr  :  Holoubkov</t>
  </si>
  <si>
    <t>Z  Zbiroh n</t>
  </si>
  <si>
    <t>Do  Zbiroh n</t>
  </si>
  <si>
    <t>Obvod  výpravčího  DOZ</t>
  </si>
  <si>
    <t>Km  71,902</t>
  </si>
  <si>
    <t>Kód : 10</t>
  </si>
  <si>
    <t>trojznakový,  obousměrný</t>
  </si>
  <si>
    <t>Př 2L</t>
  </si>
  <si>
    <t>AB 2-703</t>
  </si>
  <si>
    <t>Př 1L</t>
  </si>
  <si>
    <t>AB 1-703</t>
  </si>
  <si>
    <t>Se 7</t>
  </si>
  <si>
    <t>Př 2S</t>
  </si>
  <si>
    <t>AB 2-744</t>
  </si>
  <si>
    <t>Př 1S</t>
  </si>
  <si>
    <t>AB 1-744</t>
  </si>
  <si>
    <t>2-689</t>
  </si>
  <si>
    <t>1-689</t>
  </si>
  <si>
    <t>=</t>
  </si>
  <si>
    <t>XI.  /  2010</t>
  </si>
  <si>
    <t>1-758</t>
  </si>
  <si>
    <t>S 4</t>
  </si>
  <si>
    <t>Se 8</t>
  </si>
  <si>
    <t>L 4</t>
  </si>
  <si>
    <t>2-703</t>
  </si>
  <si>
    <t>1-703</t>
  </si>
  <si>
    <t>1-702</t>
  </si>
  <si>
    <t>2-702</t>
  </si>
  <si>
    <t>Zjišťování  konce</t>
  </si>
  <si>
    <t>samočinně činností</t>
  </si>
  <si>
    <t>zast.</t>
  </si>
  <si>
    <t>Se 6</t>
  </si>
  <si>
    <t>Upozornění !</t>
  </si>
  <si>
    <t>1-757</t>
  </si>
  <si>
    <t>1-744</t>
  </si>
  <si>
    <t>vlaku :</t>
  </si>
  <si>
    <t>zabezpečovacího zařízení</t>
  </si>
  <si>
    <t>proj.</t>
  </si>
  <si>
    <t>Uvedená data jsou zpracována podle projektové dokumentace,</t>
  </si>
  <si>
    <t>při skutečné realizaci mohou být některé polohy mírně upraveny.</t>
  </si>
  <si>
    <t>71,860</t>
  </si>
  <si>
    <t>71,967</t>
  </si>
  <si>
    <t>*) = NTV od v.č.11 pouze do km 72,050</t>
  </si>
  <si>
    <t>EZ</t>
  </si>
  <si>
    <t>( Vk3/13t/13 )</t>
  </si>
  <si>
    <t>2     3</t>
  </si>
  <si>
    <t>17   18</t>
  </si>
  <si>
    <t>Technologická  budova</t>
  </si>
  <si>
    <t xml:space="preserve">podchod v km 71,837    </t>
  </si>
  <si>
    <t>( km 68,093)</t>
  </si>
  <si>
    <t>Obvod  posunu</t>
  </si>
  <si>
    <t>při jízdě do odbočky - rychlost 50 km/h</t>
  </si>
  <si>
    <t>zbirožské  zhlaví</t>
  </si>
  <si>
    <t>holoubkovské  zhlaví</t>
  </si>
  <si>
    <t>z / na</t>
  </si>
  <si>
    <t>na / z  k.č.</t>
  </si>
  <si>
    <t>přes  výhybky</t>
  </si>
  <si>
    <t>ručně</t>
  </si>
  <si>
    <t xml:space="preserve">  bez zabezpečení</t>
  </si>
  <si>
    <t>Vzájemně vyloučeny jsou všechny : 1) - protisměrné jízdní cesty na tutéž kolej</t>
  </si>
  <si>
    <t xml:space="preserve">  výkolejkový zámek, klíč Vk3/13t/13 je v EZ v kolejišti</t>
  </si>
  <si>
    <t>traťové  koleje  č. 2</t>
  </si>
  <si>
    <t>2, 4</t>
  </si>
  <si>
    <t>2, 3</t>
  </si>
  <si>
    <t xml:space="preserve">  odtlačný a výměnový zámek, klíč je v závislosti na Vk1</t>
  </si>
  <si>
    <t>traťové  koleje  č. 1</t>
  </si>
  <si>
    <t>1, 3</t>
  </si>
  <si>
    <t>18, 17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</si>
</sst>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2"/>
      <color indexed="14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8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sz val="20"/>
      <name val="Arial CE"/>
      <family val="2"/>
    </font>
    <font>
      <b/>
      <i/>
      <sz val="14"/>
      <name val="Times New Roman"/>
      <family val="1"/>
    </font>
    <font>
      <b/>
      <sz val="12"/>
      <color indexed="14"/>
      <name val="Arial CE"/>
      <family val="0"/>
    </font>
    <font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9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3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3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1" fillId="0" borderId="12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9" fillId="0" borderId="12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23" fillId="0" borderId="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9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31" fillId="0" borderId="0" xfId="0" applyFont="1" applyAlignment="1">
      <alignment horizontal="right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7" fillId="0" borderId="0" xfId="21" applyFont="1" applyAlignment="1">
      <alignment horizontal="right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4" borderId="23" xfId="21" applyFont="1" applyFill="1" applyBorder="1" applyAlignment="1">
      <alignment vertical="center"/>
      <protection/>
    </xf>
    <xf numFmtId="0" fontId="0" fillId="4" borderId="24" xfId="21" applyFont="1" applyFill="1" applyBorder="1" applyAlignment="1">
      <alignment vertical="center"/>
      <protection/>
    </xf>
    <xf numFmtId="0" fontId="0" fillId="4" borderId="24" xfId="21" applyFont="1" applyFill="1" applyBorder="1" applyAlignment="1" quotePrefix="1">
      <alignment vertical="center"/>
      <protection/>
    </xf>
    <xf numFmtId="164" fontId="0" fillId="4" borderId="24" xfId="21" applyNumberFormat="1" applyFont="1" applyFill="1" applyBorder="1" applyAlignment="1">
      <alignment vertical="center"/>
      <protection/>
    </xf>
    <xf numFmtId="0" fontId="0" fillId="4" borderId="2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3" xfId="21" applyFont="1" applyFill="1" applyBorder="1" applyAlignment="1">
      <alignment vertical="center"/>
      <protection/>
    </xf>
    <xf numFmtId="0" fontId="0" fillId="0" borderId="26" xfId="21" applyFont="1" applyFill="1" applyBorder="1" applyAlignment="1">
      <alignment vertical="center"/>
      <protection/>
    </xf>
    <xf numFmtId="0" fontId="0" fillId="0" borderId="26" xfId="21" applyFill="1" applyBorder="1" applyAlignment="1">
      <alignment vertical="center"/>
      <protection/>
    </xf>
    <xf numFmtId="0" fontId="0" fillId="0" borderId="27" xfId="21" applyFont="1" applyFill="1" applyBorder="1" applyAlignment="1">
      <alignment vertical="center"/>
      <protection/>
    </xf>
    <xf numFmtId="0" fontId="0" fillId="4" borderId="4" xfId="2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28" xfId="21" applyFont="1" applyFill="1" applyBorder="1" applyAlignment="1">
      <alignment vertical="center"/>
      <protection/>
    </xf>
    <xf numFmtId="0" fontId="0" fillId="0" borderId="29" xfId="21" applyFill="1" applyBorder="1" applyAlignment="1">
      <alignment vertical="center"/>
      <protection/>
    </xf>
    <xf numFmtId="0" fontId="40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30" xfId="21" applyBorder="1" applyAlignment="1">
      <alignment vertical="center"/>
      <protection/>
    </xf>
    <xf numFmtId="0" fontId="0" fillId="0" borderId="31" xfId="21" applyBorder="1" applyAlignment="1">
      <alignment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9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41" fillId="0" borderId="26" xfId="21" applyFont="1" applyFill="1" applyBorder="1" applyAlignment="1">
      <alignment horizontal="center" vertical="center"/>
      <protection/>
    </xf>
    <xf numFmtId="0" fontId="0" fillId="3" borderId="0" xfId="21" applyFill="1" applyBorder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28" xfId="21" applyFill="1" applyBorder="1" applyAlignment="1">
      <alignment vertical="center"/>
      <protection/>
    </xf>
    <xf numFmtId="0" fontId="42" fillId="0" borderId="28" xfId="21" applyFont="1" applyFill="1" applyBorder="1" applyAlignment="1">
      <alignment horizontal="center" vertical="center"/>
      <protection/>
    </xf>
    <xf numFmtId="0" fontId="9" fillId="0" borderId="32" xfId="21" applyFont="1" applyBorder="1" applyAlignment="1">
      <alignment horizontal="center"/>
      <protection/>
    </xf>
    <xf numFmtId="0" fontId="42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right"/>
      <protection/>
    </xf>
    <xf numFmtId="0" fontId="0" fillId="0" borderId="1" xfId="21" applyFont="1" applyBorder="1" applyAlignment="1">
      <alignment/>
      <protection/>
    </xf>
    <xf numFmtId="0" fontId="9" fillId="0" borderId="30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vertical="center"/>
      <protection/>
    </xf>
    <xf numFmtId="0" fontId="42" fillId="0" borderId="30" xfId="21" applyFont="1" applyBorder="1" applyAlignment="1">
      <alignment horizontal="center" vertical="center"/>
      <protection/>
    </xf>
    <xf numFmtId="0" fontId="9" fillId="0" borderId="30" xfId="21" applyFont="1" applyBorder="1" applyAlignment="1">
      <alignment horizontal="right" vertical="center"/>
      <protection/>
    </xf>
    <xf numFmtId="0" fontId="0" fillId="0" borderId="31" xfId="21" applyFont="1" applyBorder="1" applyAlignment="1">
      <alignment vertical="center"/>
      <protection/>
    </xf>
    <xf numFmtId="0" fontId="0" fillId="4" borderId="3" xfId="21" applyFill="1" applyBorder="1" applyAlignment="1">
      <alignment vertical="center"/>
      <protection/>
    </xf>
    <xf numFmtId="0" fontId="0" fillId="4" borderId="3" xfId="21" applyFont="1" applyFill="1" applyBorder="1" applyAlignment="1">
      <alignment vertical="center"/>
      <protection/>
    </xf>
    <xf numFmtId="0" fontId="9" fillId="5" borderId="33" xfId="21" applyFont="1" applyFill="1" applyBorder="1" applyAlignment="1">
      <alignment horizontal="center" vertical="center"/>
      <protection/>
    </xf>
    <xf numFmtId="0" fontId="9" fillId="5" borderId="20" xfId="21" applyFont="1" applyFill="1" applyBorder="1" applyAlignment="1">
      <alignment horizontal="center" vertical="center"/>
      <protection/>
    </xf>
    <xf numFmtId="0" fontId="9" fillId="5" borderId="8" xfId="21" applyFont="1" applyFill="1" applyBorder="1" applyAlignment="1">
      <alignment horizontal="center" vertical="center"/>
      <protection/>
    </xf>
    <xf numFmtId="0" fontId="0" fillId="4" borderId="4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44" fillId="0" borderId="34" xfId="21" applyNumberFormat="1" applyFont="1" applyBorder="1" applyAlignment="1">
      <alignment horizontal="center" vertical="center"/>
      <protection/>
    </xf>
    <xf numFmtId="164" fontId="45" fillId="0" borderId="12" xfId="21" applyNumberFormat="1" applyFont="1" applyBorder="1" applyAlignment="1">
      <alignment horizontal="center" vertical="center"/>
      <protection/>
    </xf>
    <xf numFmtId="1" fontId="45" fillId="0" borderId="1" xfId="21" applyNumberFormat="1" applyFont="1" applyBorder="1" applyAlignment="1">
      <alignment horizontal="center" vertical="center"/>
      <protection/>
    </xf>
    <xf numFmtId="0" fontId="0" fillId="4" borderId="13" xfId="21" applyFill="1" applyBorder="1" applyAlignment="1">
      <alignment vertical="center"/>
      <protection/>
    </xf>
    <xf numFmtId="0" fontId="0" fillId="4" borderId="15" xfId="21" applyFill="1" applyBorder="1" applyAlignment="1">
      <alignment vertical="center"/>
      <protection/>
    </xf>
    <xf numFmtId="0" fontId="0" fillId="4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5" borderId="35" xfId="21" applyFont="1" applyFill="1" applyBorder="1" applyAlignment="1">
      <alignment horizontal="center" vertical="center"/>
      <protection/>
    </xf>
    <xf numFmtId="0" fontId="0" fillId="5" borderId="36" xfId="21" applyFont="1" applyFill="1" applyBorder="1" applyAlignment="1">
      <alignment horizontal="center" vertical="center"/>
      <protection/>
    </xf>
    <xf numFmtId="0" fontId="0" fillId="5" borderId="37" xfId="21" applyFont="1" applyFill="1" applyBorder="1" applyAlignment="1">
      <alignment horizontal="center" vertical="center"/>
      <protection/>
    </xf>
    <xf numFmtId="1" fontId="0" fillId="4" borderId="0" xfId="21" applyNumberFormat="1" applyFont="1" applyFill="1" applyBorder="1" applyAlignment="1">
      <alignment horizontal="center" vertical="center"/>
      <protection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12" xfId="21" applyNumberFormat="1" applyFont="1" applyBorder="1" applyAlignment="1">
      <alignment horizontal="center" vertical="center"/>
      <protection/>
    </xf>
    <xf numFmtId="164" fontId="0" fillId="0" borderId="12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" fontId="0" fillId="0" borderId="31" xfId="21" applyNumberFormat="1" applyFont="1" applyBorder="1" applyAlignment="1">
      <alignment horizontal="center" vertical="center"/>
      <protection/>
    </xf>
    <xf numFmtId="1" fontId="0" fillId="0" borderId="40" xfId="21" applyNumberFormat="1" applyFont="1" applyBorder="1" applyAlignment="1">
      <alignment horizontal="center" vertical="center"/>
      <protection/>
    </xf>
    <xf numFmtId="1" fontId="0" fillId="0" borderId="30" xfId="21" applyNumberFormat="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 vertical="center"/>
      <protection/>
    </xf>
    <xf numFmtId="164" fontId="41" fillId="0" borderId="1" xfId="0" applyNumberFormat="1" applyFont="1" applyBorder="1" applyAlignment="1" quotePrefix="1">
      <alignment horizontal="center" vertical="center"/>
    </xf>
    <xf numFmtId="164" fontId="48" fillId="0" borderId="1" xfId="0" applyNumberFormat="1" applyFont="1" applyBorder="1" applyAlignment="1">
      <alignment horizontal="center" vertical="center"/>
    </xf>
    <xf numFmtId="164" fontId="48" fillId="0" borderId="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0" fontId="38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1" xfId="21" applyFont="1" applyBorder="1">
      <alignment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" xfId="21" applyFont="1" applyBorder="1">
      <alignment/>
      <protection/>
    </xf>
    <xf numFmtId="0" fontId="3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0" fillId="0" borderId="1" xfId="21" applyFont="1" applyFill="1" applyBorder="1" applyAlignment="1">
      <alignment vertical="center"/>
      <protection/>
    </xf>
    <xf numFmtId="0" fontId="42" fillId="0" borderId="0" xfId="21" applyFont="1" applyFill="1" applyBorder="1" applyAlignment="1">
      <alignment horizontal="center"/>
      <protection/>
    </xf>
    <xf numFmtId="0" fontId="0" fillId="0" borderId="1" xfId="21" applyFont="1" applyBorder="1" applyAlignment="1">
      <alignment vertical="center"/>
      <protection/>
    </xf>
    <xf numFmtId="0" fontId="49" fillId="0" borderId="0" xfId="21" applyFont="1" applyFill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28" xfId="21" applyFont="1" applyBorder="1">
      <alignment/>
      <protection/>
    </xf>
    <xf numFmtId="49" fontId="50" fillId="0" borderId="0" xfId="21" applyNumberFormat="1" applyFont="1" applyBorder="1" applyAlignment="1">
      <alignment horizontal="center" vertical="center"/>
      <protection/>
    </xf>
    <xf numFmtId="0" fontId="31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45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164" fontId="0" fillId="0" borderId="46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5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1" fillId="0" borderId="0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vertical="center"/>
      <protection/>
    </xf>
    <xf numFmtId="0" fontId="0" fillId="0" borderId="9" xfId="0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6" fillId="0" borderId="0" xfId="0" applyFont="1" applyAlignment="1">
      <alignment/>
    </xf>
    <xf numFmtId="0" fontId="9" fillId="0" borderId="0" xfId="21" applyFont="1" applyBorder="1" applyAlignment="1">
      <alignment horizontal="center" vertical="center"/>
      <protection/>
    </xf>
    <xf numFmtId="49" fontId="55" fillId="0" borderId="3" xfId="0" applyNumberFormat="1" applyFont="1" applyBorder="1" applyAlignment="1">
      <alignment horizontal="right" vertical="center"/>
    </xf>
    <xf numFmtId="0" fontId="56" fillId="0" borderId="3" xfId="0" applyFont="1" applyBorder="1" applyAlignment="1">
      <alignment horizontal="center" vertical="center"/>
    </xf>
    <xf numFmtId="49" fontId="57" fillId="0" borderId="3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right" vertical="center"/>
    </xf>
    <xf numFmtId="49" fontId="55" fillId="0" borderId="0" xfId="0" applyNumberFormat="1" applyFont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164" fontId="48" fillId="0" borderId="0" xfId="0" applyNumberFormat="1" applyFont="1" applyFill="1" applyBorder="1" applyAlignment="1">
      <alignment horizontal="center" vertical="center"/>
    </xf>
    <xf numFmtId="49" fontId="57" fillId="0" borderId="13" xfId="0" applyNumberFormat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center" vertical="center"/>
    </xf>
    <xf numFmtId="49" fontId="57" fillId="0" borderId="15" xfId="0" applyNumberFormat="1" applyFont="1" applyBorder="1" applyAlignment="1">
      <alignment horizontal="right" vertical="center"/>
    </xf>
    <xf numFmtId="164" fontId="48" fillId="0" borderId="16" xfId="0" applyNumberFormat="1" applyFont="1" applyBorder="1" applyAlignment="1">
      <alignment horizontal="center" vertical="center"/>
    </xf>
    <xf numFmtId="164" fontId="48" fillId="0" borderId="1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59" fillId="0" borderId="21" xfId="0" applyNumberFormat="1" applyFont="1" applyBorder="1" applyAlignment="1">
      <alignment horizontal="center" vertical="center"/>
    </xf>
    <xf numFmtId="164" fontId="59" fillId="0" borderId="1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164" fontId="23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9" fillId="0" borderId="2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29" fillId="0" borderId="0" xfId="0" applyFont="1" applyAlignment="1">
      <alignment horizontal="right" vertical="top"/>
    </xf>
    <xf numFmtId="49" fontId="29" fillId="0" borderId="0" xfId="0" applyNumberFormat="1" applyFont="1" applyAlignment="1">
      <alignment horizontal="left" vertical="top"/>
    </xf>
    <xf numFmtId="164" fontId="0" fillId="0" borderId="0" xfId="20" applyNumberFormat="1" applyFont="1" applyAlignment="1">
      <alignment horizontal="right"/>
      <protection/>
    </xf>
    <xf numFmtId="49" fontId="29" fillId="0" borderId="0" xfId="0" applyNumberFormat="1" applyFont="1" applyAlignment="1">
      <alignment horizontal="center" vertical="top"/>
    </xf>
    <xf numFmtId="164" fontId="9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/>
      <protection/>
    </xf>
    <xf numFmtId="0" fontId="26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164" fontId="9" fillId="0" borderId="0" xfId="21" applyNumberFormat="1" applyFont="1" applyBorder="1" applyAlignment="1">
      <alignment horizontal="center" vertical="center"/>
      <protection/>
    </xf>
    <xf numFmtId="164" fontId="23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0" xfId="21" applyFont="1" applyBorder="1" applyAlignment="1">
      <alignment horizontal="center" vertical="center"/>
      <protection/>
    </xf>
    <xf numFmtId="0" fontId="23" fillId="0" borderId="30" xfId="21" applyFont="1" applyBorder="1" applyAlignment="1">
      <alignment horizontal="center" vertical="center"/>
      <protection/>
    </xf>
    <xf numFmtId="0" fontId="40" fillId="0" borderId="32" xfId="21" applyFont="1" applyFill="1" applyBorder="1" applyAlignment="1" quotePrefix="1">
      <alignment horizontal="centerContinuous"/>
      <protection/>
    </xf>
    <xf numFmtId="0" fontId="9" fillId="0" borderId="2" xfId="21" applyFont="1" applyFill="1" applyBorder="1" applyAlignment="1">
      <alignment horizontal="centerContinuous" vertical="center"/>
      <protection/>
    </xf>
    <xf numFmtId="0" fontId="9" fillId="0" borderId="40" xfId="21" applyFont="1" applyBorder="1" applyAlignment="1">
      <alignment horizontal="centerContinuous" vertical="top"/>
      <protection/>
    </xf>
    <xf numFmtId="0" fontId="9" fillId="0" borderId="30" xfId="21" applyFont="1" applyBorder="1" applyAlignment="1">
      <alignment horizontal="centerContinuous" vertical="top"/>
      <protection/>
    </xf>
    <xf numFmtId="0" fontId="9" fillId="5" borderId="55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40" fillId="0" borderId="56" xfId="21" applyFont="1" applyFill="1" applyBorder="1" applyAlignment="1">
      <alignment horizontal="centerContinuous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1" xfId="21" applyFont="1" applyBorder="1" applyAlignment="1">
      <alignment horizontal="centerContinuous" vertical="center"/>
      <protection/>
    </xf>
    <xf numFmtId="0" fontId="43" fillId="5" borderId="36" xfId="21" applyFont="1" applyFill="1" applyBorder="1" applyAlignment="1">
      <alignment horizontal="centerContinuous" vertical="center"/>
      <protection/>
    </xf>
    <xf numFmtId="0" fontId="43" fillId="5" borderId="36" xfId="21" applyFont="1" applyFill="1" applyBorder="1" applyAlignment="1" quotePrefix="1">
      <alignment horizontal="centerContinuous" vertical="center"/>
      <protection/>
    </xf>
    <xf numFmtId="0" fontId="41" fillId="0" borderId="2" xfId="21" applyFont="1" applyBorder="1" applyAlignment="1">
      <alignment horizontal="centerContinuous" vertical="center"/>
      <protection/>
    </xf>
    <xf numFmtId="0" fontId="41" fillId="0" borderId="0" xfId="21" applyFont="1" applyBorder="1" applyAlignment="1">
      <alignment horizontal="centerContinuous" vertical="center"/>
      <protection/>
    </xf>
    <xf numFmtId="0" fontId="41" fillId="0" borderId="1" xfId="21" applyFont="1" applyBorder="1" applyAlignment="1">
      <alignment horizontal="centerContinuous" vertical="center"/>
      <protection/>
    </xf>
    <xf numFmtId="0" fontId="9" fillId="5" borderId="57" xfId="21" applyFont="1" applyFill="1" applyBorder="1" applyAlignment="1">
      <alignment horizontal="centerContinuous" vertical="center"/>
      <protection/>
    </xf>
    <xf numFmtId="0" fontId="9" fillId="5" borderId="58" xfId="21" applyFont="1" applyFill="1" applyBorder="1" applyAlignment="1">
      <alignment horizontal="centerContinuous" vertical="center"/>
      <protection/>
    </xf>
    <xf numFmtId="0" fontId="9" fillId="0" borderId="56" xfId="21" applyFont="1" applyBorder="1" applyAlignment="1">
      <alignment horizontal="centerContinuous"/>
      <protection/>
    </xf>
    <xf numFmtId="0" fontId="9" fillId="0" borderId="32" xfId="21" applyFont="1" applyBorder="1" applyAlignment="1">
      <alignment horizontal="centerContinuous"/>
      <protection/>
    </xf>
    <xf numFmtId="0" fontId="9" fillId="0" borderId="40" xfId="21" applyFont="1" applyBorder="1" applyAlignment="1">
      <alignment horizontal="centerContinuous" vertical="center"/>
      <protection/>
    </xf>
    <xf numFmtId="0" fontId="9" fillId="0" borderId="30" xfId="21" applyFont="1" applyBorder="1" applyAlignment="1">
      <alignment horizontal="centerContinuous" vertical="center"/>
      <protection/>
    </xf>
    <xf numFmtId="0" fontId="38" fillId="0" borderId="41" xfId="21" applyFont="1" applyFill="1" applyBorder="1" applyAlignment="1">
      <alignment horizontal="centerContinuous"/>
      <protection/>
    </xf>
    <xf numFmtId="0" fontId="38" fillId="0" borderId="26" xfId="21" applyFont="1" applyFill="1" applyBorder="1" applyAlignment="1" quotePrefix="1">
      <alignment horizontal="centerContinuous"/>
      <protection/>
    </xf>
    <xf numFmtId="0" fontId="38" fillId="0" borderId="2" xfId="21" applyFont="1" applyFill="1" applyBorder="1" applyAlignment="1">
      <alignment horizontal="centerContinuous" vertical="center"/>
      <protection/>
    </xf>
    <xf numFmtId="0" fontId="38" fillId="0" borderId="0" xfId="21" applyFont="1" applyFill="1" applyBorder="1" applyAlignment="1">
      <alignment horizontal="centerContinuous" vertical="center"/>
      <protection/>
    </xf>
    <xf numFmtId="0" fontId="38" fillId="0" borderId="42" xfId="21" applyFont="1" applyFill="1" applyBorder="1" applyAlignment="1">
      <alignment horizontal="centerContinuous" vertical="top"/>
      <protection/>
    </xf>
    <xf numFmtId="0" fontId="38" fillId="0" borderId="28" xfId="21" applyFont="1" applyFill="1" applyBorder="1" applyAlignment="1">
      <alignment horizontal="centerContinuous" vertical="top"/>
      <protection/>
    </xf>
    <xf numFmtId="0" fontId="49" fillId="0" borderId="2" xfId="21" applyFont="1" applyBorder="1" applyAlignment="1">
      <alignment horizontal="centerContinuous" vertical="center"/>
      <protection/>
    </xf>
    <xf numFmtId="0" fontId="49" fillId="0" borderId="0" xfId="21" applyFont="1" applyBorder="1" applyAlignment="1">
      <alignment horizontal="centerContinuous" vertical="center"/>
      <protection/>
    </xf>
    <xf numFmtId="0" fontId="49" fillId="0" borderId="1" xfId="21" applyFont="1" applyBorder="1" applyAlignment="1">
      <alignment horizontal="centerContinuous" vertical="center"/>
      <protection/>
    </xf>
    <xf numFmtId="0" fontId="9" fillId="0" borderId="10" xfId="0" applyFont="1" applyFill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3" fillId="6" borderId="44" xfId="0" applyFont="1" applyFill="1" applyBorder="1" applyAlignment="1">
      <alignment horizontal="centerContinuous" vertical="center"/>
    </xf>
    <xf numFmtId="0" fontId="1" fillId="4" borderId="44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13" fillId="4" borderId="61" xfId="0" applyFont="1" applyFill="1" applyBorder="1" applyAlignment="1">
      <alignment horizontal="centerContinuous" vertical="center"/>
    </xf>
    <xf numFmtId="0" fontId="13" fillId="4" borderId="62" xfId="0" applyFont="1" applyFill="1" applyBorder="1" applyAlignment="1">
      <alignment horizontal="centerContinuous" vertical="center"/>
    </xf>
    <xf numFmtId="0" fontId="14" fillId="0" borderId="61" xfId="0" applyFont="1" applyBorder="1" applyAlignment="1">
      <alignment horizontal="centerContinuous" vertical="center"/>
    </xf>
    <xf numFmtId="0" fontId="14" fillId="0" borderId="6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5" fillId="0" borderId="64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3" fillId="0" borderId="64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4" fillId="4" borderId="61" xfId="0" applyFont="1" applyFill="1" applyBorder="1" applyAlignment="1">
      <alignment horizontal="centerContinuous" vertical="center"/>
    </xf>
    <xf numFmtId="0" fontId="14" fillId="4" borderId="62" xfId="0" applyFont="1" applyFill="1" applyBorder="1" applyAlignment="1">
      <alignment horizontal="centerContinuous" vertical="center"/>
    </xf>
    <xf numFmtId="0" fontId="13" fillId="4" borderId="65" xfId="0" applyFont="1" applyFill="1" applyBorder="1" applyAlignment="1">
      <alignment horizontal="centerContinuous" vertical="center"/>
    </xf>
    <xf numFmtId="0" fontId="14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horizontal="centerContinuous" vertical="center"/>
    </xf>
    <xf numFmtId="0" fontId="13" fillId="0" borderId="62" xfId="0" applyFont="1" applyBorder="1" applyAlignment="1">
      <alignment horizontal="centerContinuous" vertical="center"/>
    </xf>
    <xf numFmtId="0" fontId="14" fillId="4" borderId="63" xfId="0" applyFont="1" applyFill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8" fillId="2" borderId="66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0" fontId="8" fillId="2" borderId="61" xfId="0" applyFont="1" applyFill="1" applyBorder="1" applyAlignment="1">
      <alignment horizontal="centerContinuous" vertical="center"/>
    </xf>
    <xf numFmtId="0" fontId="8" fillId="2" borderId="67" xfId="0" applyFont="1" applyFill="1" applyBorder="1" applyAlignment="1">
      <alignment horizontal="centerContinuous" vertical="center"/>
    </xf>
    <xf numFmtId="0" fontId="8" fillId="2" borderId="62" xfId="0" applyFont="1" applyFill="1" applyBorder="1" applyAlignment="1">
      <alignment horizontal="centerContinuous" vertical="center"/>
    </xf>
    <xf numFmtId="0" fontId="13" fillId="0" borderId="65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4" borderId="44" xfId="0" applyFont="1" applyFill="1" applyBorder="1" applyAlignment="1">
      <alignment horizontal="center" vertical="center"/>
    </xf>
    <xf numFmtId="0" fontId="0" fillId="4" borderId="68" xfId="0" applyFont="1" applyFill="1" applyBorder="1" applyAlignment="1">
      <alignment vertical="center"/>
    </xf>
    <xf numFmtId="0" fontId="0" fillId="4" borderId="69" xfId="0" applyFont="1" applyFill="1" applyBorder="1" applyAlignment="1">
      <alignment vertical="center"/>
    </xf>
    <xf numFmtId="0" fontId="1" fillId="4" borderId="68" xfId="0" applyFont="1" applyFill="1" applyBorder="1" applyAlignment="1">
      <alignment horizontal="center" vertical="center"/>
    </xf>
    <xf numFmtId="0" fontId="0" fillId="4" borderId="70" xfId="0" applyFont="1" applyFill="1" applyBorder="1" applyAlignment="1">
      <alignment vertical="center"/>
    </xf>
    <xf numFmtId="0" fontId="3" fillId="6" borderId="44" xfId="0" applyFont="1" applyFill="1" applyBorder="1" applyAlignment="1">
      <alignment vertical="center"/>
    </xf>
    <xf numFmtId="0" fontId="0" fillId="6" borderId="44" xfId="0" applyFill="1" applyBorder="1" applyAlignment="1">
      <alignment/>
    </xf>
    <xf numFmtId="49" fontId="3" fillId="6" borderId="44" xfId="0" applyNumberFormat="1" applyFont="1" applyFill="1" applyBorder="1" applyAlignment="1">
      <alignment vertical="center"/>
    </xf>
    <xf numFmtId="49" fontId="3" fillId="6" borderId="4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6" borderId="43" xfId="0" applyFont="1" applyFill="1" applyBorder="1" applyAlignment="1">
      <alignment vertical="center"/>
    </xf>
    <xf numFmtId="0" fontId="0" fillId="6" borderId="44" xfId="0" applyFill="1" applyBorder="1" applyAlignment="1">
      <alignment horizontal="centerContinuous" vertical="center"/>
    </xf>
    <xf numFmtId="0" fontId="8" fillId="2" borderId="65" xfId="0" applyFont="1" applyFill="1" applyBorder="1" applyAlignment="1">
      <alignment horizontal="centerContinuous" vertical="center" wrapText="1"/>
    </xf>
    <xf numFmtId="0" fontId="8" fillId="2" borderId="67" xfId="0" applyFont="1" applyFill="1" applyBorder="1" applyAlignment="1">
      <alignment horizontal="centerContinuous" vertical="center" wrapText="1"/>
    </xf>
    <xf numFmtId="0" fontId="8" fillId="2" borderId="62" xfId="0" applyFont="1" applyFill="1" applyBorder="1" applyAlignment="1">
      <alignment horizontal="centerContinuous" vertical="center" wrapText="1"/>
    </xf>
    <xf numFmtId="0" fontId="0" fillId="2" borderId="67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Continuous" vertical="center" wrapText="1"/>
    </xf>
    <xf numFmtId="0" fontId="10" fillId="2" borderId="67" xfId="0" applyFont="1" applyFill="1" applyBorder="1" applyAlignment="1">
      <alignment horizontal="centerContinuous" vertical="center"/>
    </xf>
    <xf numFmtId="0" fontId="0" fillId="2" borderId="67" xfId="0" applyFont="1" applyFill="1" applyBorder="1" applyAlignment="1">
      <alignment horizontal="centerContinuous" vertical="center"/>
    </xf>
    <xf numFmtId="0" fontId="10" fillId="2" borderId="63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2" borderId="65" xfId="0" applyFont="1" applyFill="1" applyBorder="1" applyAlignment="1">
      <alignment horizontal="centerContinuous" vertical="center"/>
    </xf>
    <xf numFmtId="0" fontId="0" fillId="2" borderId="62" xfId="0" applyFont="1" applyFill="1" applyBorder="1" applyAlignment="1">
      <alignment horizontal="centerContinuous" vertical="center"/>
    </xf>
    <xf numFmtId="0" fontId="0" fillId="2" borderId="67" xfId="0" applyFont="1" applyFill="1" applyBorder="1" applyAlignment="1">
      <alignment vertical="center"/>
    </xf>
    <xf numFmtId="0" fontId="0" fillId="2" borderId="62" xfId="0" applyFont="1" applyFill="1" applyBorder="1" applyAlignment="1">
      <alignment vertical="center"/>
    </xf>
    <xf numFmtId="0" fontId="0" fillId="2" borderId="63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164" fontId="0" fillId="0" borderId="77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61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3" fillId="4" borderId="65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Continuous" vertical="center" wrapText="1"/>
    </xf>
    <xf numFmtId="0" fontId="15" fillId="0" borderId="64" xfId="0" applyFont="1" applyBorder="1" applyAlignment="1">
      <alignment horizontal="centerContinuous" vertical="center" wrapText="1"/>
    </xf>
    <xf numFmtId="0" fontId="15" fillId="0" borderId="1" xfId="0" applyFont="1" applyBorder="1" applyAlignment="1">
      <alignment horizontal="centerContinuous" vertical="center" wrapText="1"/>
    </xf>
    <xf numFmtId="0" fontId="0" fillId="0" borderId="2" xfId="0" applyFont="1" applyFill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3" fillId="4" borderId="61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2" fillId="3" borderId="0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164" fontId="64" fillId="0" borderId="12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64" fontId="66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41" fillId="0" borderId="1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64" fontId="64" fillId="0" borderId="4" xfId="0" applyNumberFormat="1" applyFont="1" applyBorder="1" applyAlignment="1">
      <alignment horizontal="center" vertical="center"/>
    </xf>
    <xf numFmtId="49" fontId="67" fillId="0" borderId="3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3" fillId="0" borderId="64" xfId="0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69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1" fillId="0" borderId="4" xfId="0" applyFont="1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49" fontId="72" fillId="0" borderId="3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64" fontId="24" fillId="0" borderId="12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0" fillId="3" borderId="41" xfId="0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6" xfId="0" applyFill="1" applyBorder="1" applyAlignment="1">
      <alignment/>
    </xf>
    <xf numFmtId="0" fontId="74" fillId="3" borderId="26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49" fontId="72" fillId="0" borderId="3" xfId="0" applyNumberFormat="1" applyFont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center" vertical="center"/>
    </xf>
    <xf numFmtId="164" fontId="48" fillId="0" borderId="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8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3" borderId="40" xfId="0" applyFill="1" applyBorder="1" applyAlignment="1">
      <alignment/>
    </xf>
    <xf numFmtId="0" fontId="0" fillId="3" borderId="30" xfId="0" applyFill="1" applyBorder="1" applyAlignment="1">
      <alignment/>
    </xf>
    <xf numFmtId="0" fontId="9" fillId="3" borderId="30" xfId="0" applyFont="1" applyFill="1" applyBorder="1" applyAlignment="1">
      <alignment horizontal="center"/>
    </xf>
    <xf numFmtId="0" fontId="0" fillId="3" borderId="31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0" fontId="75" fillId="0" borderId="0" xfId="0" applyFont="1" applyAlignment="1">
      <alignment horizontal="center"/>
    </xf>
    <xf numFmtId="49" fontId="67" fillId="0" borderId="0" xfId="0" applyNumberFormat="1" applyFont="1" applyFill="1" applyBorder="1" applyAlignment="1">
      <alignment horizontal="right" vertical="center"/>
    </xf>
    <xf numFmtId="49" fontId="6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49" fontId="0" fillId="0" borderId="0" xfId="20" applyNumberFormat="1" applyFont="1" applyAlignment="1">
      <alignment horizontal="right"/>
      <protection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7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60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77" fillId="0" borderId="0" xfId="0" applyFont="1" applyAlignment="1">
      <alignment/>
    </xf>
    <xf numFmtId="164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29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left"/>
      <protection/>
    </xf>
    <xf numFmtId="0" fontId="54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20" applyNumberFormat="1" applyFont="1" applyAlignment="1">
      <alignment/>
      <protection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30" fillId="0" borderId="0" xfId="0" applyFont="1" applyFill="1" applyAlignment="1">
      <alignment horizontal="center" vertical="center"/>
    </xf>
    <xf numFmtId="49" fontId="75" fillId="0" borderId="0" xfId="20" applyNumberFormat="1" applyFont="1" applyAlignment="1">
      <alignment horizontal="center"/>
      <protection/>
    </xf>
    <xf numFmtId="0" fontId="26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0" fillId="0" borderId="0" xfId="0" applyFont="1" applyAlignment="1">
      <alignment horizontal="center" vertical="top"/>
    </xf>
    <xf numFmtId="0" fontId="31" fillId="0" borderId="0" xfId="0" applyFont="1" applyBorder="1" applyAlignment="1">
      <alignment horizontal="left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164" fontId="77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0" applyNumberFormat="1" applyAlignment="1">
      <alignment horizontal="center" vertical="top"/>
    </xf>
    <xf numFmtId="0" fontId="13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Fill="1" applyBorder="1" applyAlignment="1">
      <alignment horizontal="centerContinuous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164" fontId="7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32" fillId="0" borderId="0" xfId="0" applyFont="1" applyAlignment="1">
      <alignment horizontal="right" vertical="top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0" fontId="7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top"/>
    </xf>
    <xf numFmtId="0" fontId="31" fillId="0" borderId="0" xfId="0" applyFont="1" applyAlignment="1">
      <alignment horizontal="right"/>
    </xf>
    <xf numFmtId="0" fontId="32" fillId="0" borderId="0" xfId="0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30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0" fillId="7" borderId="41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49" fontId="23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top"/>
    </xf>
    <xf numFmtId="164" fontId="54" fillId="0" borderId="0" xfId="0" applyNumberFormat="1" applyFont="1" applyFill="1" applyBorder="1" applyAlignment="1">
      <alignment horizontal="left" vertical="center"/>
    </xf>
    <xf numFmtId="0" fontId="13" fillId="0" borderId="40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85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164" fontId="23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87" xfId="0" applyBorder="1" applyAlignment="1">
      <alignment/>
    </xf>
    <xf numFmtId="0" fontId="0" fillId="0" borderId="49" xfId="0" applyBorder="1" applyAlignment="1">
      <alignment/>
    </xf>
    <xf numFmtId="0" fontId="0" fillId="0" borderId="77" xfId="0" applyBorder="1" applyAlignment="1">
      <alignment/>
    </xf>
    <xf numFmtId="0" fontId="33" fillId="0" borderId="2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3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34" fillId="0" borderId="21" xfId="0" applyNumberFormat="1" applyFont="1" applyBorder="1" applyAlignment="1">
      <alignment horizontal="center" vertical="center"/>
    </xf>
    <xf numFmtId="164" fontId="11" fillId="0" borderId="51" xfId="0" applyNumberFormat="1" applyFont="1" applyBorder="1" applyAlignment="1">
      <alignment horizontal="center" vertical="center"/>
    </xf>
    <xf numFmtId="0" fontId="33" fillId="0" borderId="1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164" fontId="23" fillId="0" borderId="53" xfId="0" applyNumberFormat="1" applyFont="1" applyBorder="1" applyAlignment="1">
      <alignment horizontal="center" vertical="center"/>
    </xf>
    <xf numFmtId="0" fontId="9" fillId="0" borderId="81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Kařízek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238125</xdr:colOff>
      <xdr:row>17</xdr:row>
      <xdr:rowOff>114300</xdr:rowOff>
    </xdr:from>
    <xdr:to>
      <xdr:col>69</xdr:col>
      <xdr:colOff>752475</xdr:colOff>
      <xdr:row>17</xdr:row>
      <xdr:rowOff>114300</xdr:rowOff>
    </xdr:to>
    <xdr:sp>
      <xdr:nvSpPr>
        <xdr:cNvPr id="1" name="Line 420"/>
        <xdr:cNvSpPr>
          <a:spLocks/>
        </xdr:cNvSpPr>
      </xdr:nvSpPr>
      <xdr:spPr>
        <a:xfrm flipV="1">
          <a:off x="35804475" y="4543425"/>
          <a:ext cx="1537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40</xdr:row>
      <xdr:rowOff>76200</xdr:rowOff>
    </xdr:from>
    <xdr:to>
      <xdr:col>62</xdr:col>
      <xdr:colOff>0</xdr:colOff>
      <xdr:row>41</xdr:row>
      <xdr:rowOff>152400</xdr:rowOff>
    </xdr:to>
    <xdr:grpSp>
      <xdr:nvGrpSpPr>
        <xdr:cNvPr id="2" name="Group 333"/>
        <xdr:cNvGrpSpPr>
          <a:grpSpLocks/>
        </xdr:cNvGrpSpPr>
      </xdr:nvGrpSpPr>
      <xdr:grpSpPr>
        <a:xfrm>
          <a:off x="35052000" y="9763125"/>
          <a:ext cx="10401300" cy="304800"/>
          <a:chOff x="-27" y="-13675"/>
          <a:chExt cx="19992" cy="26656"/>
        </a:xfrm>
        <a:solidFill>
          <a:srgbClr val="FFFFFF"/>
        </a:solidFill>
      </xdr:grpSpPr>
      <xdr:sp>
        <xdr:nvSpPr>
          <xdr:cNvPr id="3" name="Rectangle 334"/>
          <xdr:cNvSpPr>
            <a:spLocks/>
          </xdr:cNvSpPr>
        </xdr:nvSpPr>
        <xdr:spPr>
          <a:xfrm>
            <a:off x="78" y="-10343"/>
            <a:ext cx="19802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35"/>
          <xdr:cNvSpPr>
            <a:spLocks/>
          </xdr:cNvSpPr>
        </xdr:nvSpPr>
        <xdr:spPr>
          <a:xfrm>
            <a:off x="-27" y="-13675"/>
            <a:ext cx="1999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36"/>
          <xdr:cNvSpPr>
            <a:spLocks/>
          </xdr:cNvSpPr>
        </xdr:nvSpPr>
        <xdr:spPr>
          <a:xfrm>
            <a:off x="-27" y="-13675"/>
            <a:ext cx="10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37"/>
          <xdr:cNvSpPr>
            <a:spLocks/>
          </xdr:cNvSpPr>
        </xdr:nvSpPr>
        <xdr:spPr>
          <a:xfrm>
            <a:off x="3122" y="-13675"/>
            <a:ext cx="10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38"/>
          <xdr:cNvSpPr>
            <a:spLocks/>
          </xdr:cNvSpPr>
        </xdr:nvSpPr>
        <xdr:spPr>
          <a:xfrm>
            <a:off x="6275" y="-13675"/>
            <a:ext cx="10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39"/>
          <xdr:cNvSpPr>
            <a:spLocks/>
          </xdr:cNvSpPr>
        </xdr:nvSpPr>
        <xdr:spPr>
          <a:xfrm>
            <a:off x="9424" y="-13675"/>
            <a:ext cx="10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40"/>
          <xdr:cNvSpPr>
            <a:spLocks/>
          </xdr:cNvSpPr>
        </xdr:nvSpPr>
        <xdr:spPr>
          <a:xfrm>
            <a:off x="12573" y="-13675"/>
            <a:ext cx="10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41"/>
          <xdr:cNvSpPr>
            <a:spLocks/>
          </xdr:cNvSpPr>
        </xdr:nvSpPr>
        <xdr:spPr>
          <a:xfrm>
            <a:off x="15722" y="-13675"/>
            <a:ext cx="10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42"/>
          <xdr:cNvSpPr>
            <a:spLocks/>
          </xdr:cNvSpPr>
        </xdr:nvSpPr>
        <xdr:spPr>
          <a:xfrm>
            <a:off x="18875" y="-13675"/>
            <a:ext cx="109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695325</xdr:colOff>
      <xdr:row>21</xdr:row>
      <xdr:rowOff>114300</xdr:rowOff>
    </xdr:from>
    <xdr:to>
      <xdr:col>64</xdr:col>
      <xdr:colOff>247650</xdr:colOff>
      <xdr:row>21</xdr:row>
      <xdr:rowOff>114300</xdr:rowOff>
    </xdr:to>
    <xdr:sp>
      <xdr:nvSpPr>
        <xdr:cNvPr id="12" name="Line 147"/>
        <xdr:cNvSpPr>
          <a:spLocks/>
        </xdr:cNvSpPr>
      </xdr:nvSpPr>
      <xdr:spPr>
        <a:xfrm flipV="1">
          <a:off x="40719375" y="5457825"/>
          <a:ext cx="646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30</xdr:row>
      <xdr:rowOff>114300</xdr:rowOff>
    </xdr:from>
    <xdr:to>
      <xdr:col>72</xdr:col>
      <xdr:colOff>266700</xdr:colOff>
      <xdr:row>36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50920650" y="7515225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171450</xdr:colOff>
      <xdr:row>36</xdr:row>
      <xdr:rowOff>114300</xdr:rowOff>
    </xdr:from>
    <xdr:to>
      <xdr:col>77</xdr:col>
      <xdr:colOff>495300</xdr:colOff>
      <xdr:row>39</xdr:row>
      <xdr:rowOff>114300</xdr:rowOff>
    </xdr:to>
    <xdr:sp>
      <xdr:nvSpPr>
        <xdr:cNvPr id="14" name="Line 7"/>
        <xdr:cNvSpPr>
          <a:spLocks/>
        </xdr:cNvSpPr>
      </xdr:nvSpPr>
      <xdr:spPr>
        <a:xfrm flipH="1" flipV="1">
          <a:off x="53568600" y="8886825"/>
          <a:ext cx="3295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28</xdr:row>
      <xdr:rowOff>114300</xdr:rowOff>
    </xdr:from>
    <xdr:to>
      <xdr:col>69</xdr:col>
      <xdr:colOff>495300</xdr:colOff>
      <xdr:row>30</xdr:row>
      <xdr:rowOff>114300</xdr:rowOff>
    </xdr:to>
    <xdr:sp>
      <xdr:nvSpPr>
        <xdr:cNvPr id="15" name="Line 8"/>
        <xdr:cNvSpPr>
          <a:spLocks/>
        </xdr:cNvSpPr>
      </xdr:nvSpPr>
      <xdr:spPr>
        <a:xfrm flipH="1" flipV="1">
          <a:off x="50177700" y="7058025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27</xdr:row>
      <xdr:rowOff>114300</xdr:rowOff>
    </xdr:from>
    <xdr:to>
      <xdr:col>66</xdr:col>
      <xdr:colOff>304800</xdr:colOff>
      <xdr:row>27</xdr:row>
      <xdr:rowOff>114300</xdr:rowOff>
    </xdr:to>
    <xdr:sp>
      <xdr:nvSpPr>
        <xdr:cNvPr id="16" name="Line 9"/>
        <xdr:cNvSpPr>
          <a:spLocks/>
        </xdr:cNvSpPr>
      </xdr:nvSpPr>
      <xdr:spPr>
        <a:xfrm flipV="1">
          <a:off x="33394650" y="6829425"/>
          <a:ext cx="1533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36</xdr:row>
      <xdr:rowOff>114300</xdr:rowOff>
    </xdr:from>
    <xdr:to>
      <xdr:col>45</xdr:col>
      <xdr:colOff>28575</xdr:colOff>
      <xdr:row>36</xdr:row>
      <xdr:rowOff>114300</xdr:rowOff>
    </xdr:to>
    <xdr:sp>
      <xdr:nvSpPr>
        <xdr:cNvPr id="17" name="Line 10"/>
        <xdr:cNvSpPr>
          <a:spLocks/>
        </xdr:cNvSpPr>
      </xdr:nvSpPr>
      <xdr:spPr>
        <a:xfrm flipV="1">
          <a:off x="1257300" y="8886825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39</xdr:row>
      <xdr:rowOff>114300</xdr:rowOff>
    </xdr:from>
    <xdr:to>
      <xdr:col>45</xdr:col>
      <xdr:colOff>28575</xdr:colOff>
      <xdr:row>39</xdr:row>
      <xdr:rowOff>114300</xdr:rowOff>
    </xdr:to>
    <xdr:sp>
      <xdr:nvSpPr>
        <xdr:cNvPr id="18" name="Line 11"/>
        <xdr:cNvSpPr>
          <a:spLocks/>
        </xdr:cNvSpPr>
      </xdr:nvSpPr>
      <xdr:spPr>
        <a:xfrm flipV="1">
          <a:off x="1000125" y="9572625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15</xdr:col>
      <xdr:colOff>0</xdr:colOff>
      <xdr:row>45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1028700" y="10372725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266700</xdr:colOff>
      <xdr:row>33</xdr:row>
      <xdr:rowOff>114300</xdr:rowOff>
    </xdr:from>
    <xdr:to>
      <xdr:col>20</xdr:col>
      <xdr:colOff>266700</xdr:colOff>
      <xdr:row>36</xdr:row>
      <xdr:rowOff>114300</xdr:rowOff>
    </xdr:to>
    <xdr:sp>
      <xdr:nvSpPr>
        <xdr:cNvPr id="20" name="Line 14"/>
        <xdr:cNvSpPr>
          <a:spLocks/>
        </xdr:cNvSpPr>
      </xdr:nvSpPr>
      <xdr:spPr>
        <a:xfrm flipH="1">
          <a:off x="12725400" y="82010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36</xdr:row>
      <xdr:rowOff>114300</xdr:rowOff>
    </xdr:from>
    <xdr:to>
      <xdr:col>17</xdr:col>
      <xdr:colOff>876300</xdr:colOff>
      <xdr:row>39</xdr:row>
      <xdr:rowOff>114300</xdr:rowOff>
    </xdr:to>
    <xdr:sp>
      <xdr:nvSpPr>
        <xdr:cNvPr id="21" name="Line 15"/>
        <xdr:cNvSpPr>
          <a:spLocks/>
        </xdr:cNvSpPr>
      </xdr:nvSpPr>
      <xdr:spPr>
        <a:xfrm flipH="1">
          <a:off x="9010650" y="8886825"/>
          <a:ext cx="3352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36</xdr:row>
      <xdr:rowOff>114300</xdr:rowOff>
    </xdr:from>
    <xdr:to>
      <xdr:col>89</xdr:col>
      <xdr:colOff>28575</xdr:colOff>
      <xdr:row>36</xdr:row>
      <xdr:rowOff>114300</xdr:rowOff>
    </xdr:to>
    <xdr:sp>
      <xdr:nvSpPr>
        <xdr:cNvPr id="22" name="Line 18"/>
        <xdr:cNvSpPr>
          <a:spLocks/>
        </xdr:cNvSpPr>
      </xdr:nvSpPr>
      <xdr:spPr>
        <a:xfrm flipV="1">
          <a:off x="33394650" y="8886825"/>
          <a:ext cx="3146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39</xdr:row>
      <xdr:rowOff>114300</xdr:rowOff>
    </xdr:from>
    <xdr:to>
      <xdr:col>88</xdr:col>
      <xdr:colOff>285750</xdr:colOff>
      <xdr:row>39</xdr:row>
      <xdr:rowOff>114300</xdr:rowOff>
    </xdr:to>
    <xdr:sp>
      <xdr:nvSpPr>
        <xdr:cNvPr id="23" name="Line 19"/>
        <xdr:cNvSpPr>
          <a:spLocks/>
        </xdr:cNvSpPr>
      </xdr:nvSpPr>
      <xdr:spPr>
        <a:xfrm flipV="1">
          <a:off x="33385125" y="9572625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24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Kařízek</a:t>
          </a:r>
        </a:p>
      </xdr:txBody>
    </xdr:sp>
    <xdr:clientData/>
  </xdr:twoCellAnchor>
  <xdr:twoCellAnchor>
    <xdr:from>
      <xdr:col>76</xdr:col>
      <xdr:colOff>0</xdr:colOff>
      <xdr:row>43</xdr:row>
      <xdr:rowOff>0</xdr:rowOff>
    </xdr:from>
    <xdr:to>
      <xdr:col>89</xdr:col>
      <xdr:colOff>0</xdr:colOff>
      <xdr:row>45</xdr:row>
      <xdr:rowOff>0</xdr:rowOff>
    </xdr:to>
    <xdr:sp>
      <xdr:nvSpPr>
        <xdr:cNvPr id="25" name="text 55"/>
        <xdr:cNvSpPr txBox="1">
          <a:spLocks noChangeArrowheads="1"/>
        </xdr:cNvSpPr>
      </xdr:nvSpPr>
      <xdr:spPr>
        <a:xfrm>
          <a:off x="55854600" y="10372725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0</xdr:colOff>
      <xdr:row>27</xdr:row>
      <xdr:rowOff>114300</xdr:rowOff>
    </xdr:from>
    <xdr:to>
      <xdr:col>45</xdr:col>
      <xdr:colOff>19050</xdr:colOff>
      <xdr:row>27</xdr:row>
      <xdr:rowOff>114300</xdr:rowOff>
    </xdr:to>
    <xdr:sp>
      <xdr:nvSpPr>
        <xdr:cNvPr id="26" name="Line 28"/>
        <xdr:cNvSpPr>
          <a:spLocks/>
        </xdr:cNvSpPr>
      </xdr:nvSpPr>
      <xdr:spPr>
        <a:xfrm flipV="1">
          <a:off x="30289500" y="6829425"/>
          <a:ext cx="217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419100</xdr:colOff>
      <xdr:row>42</xdr:row>
      <xdr:rowOff>57150</xdr:rowOff>
    </xdr:from>
    <xdr:to>
      <xdr:col>53</xdr:col>
      <xdr:colOff>866775</xdr:colOff>
      <xdr:row>45</xdr:row>
      <xdr:rowOff>66675</xdr:rowOff>
    </xdr:to>
    <xdr:pic>
      <xdr:nvPicPr>
        <xdr:cNvPr id="27" name="obrázek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71350" y="10201275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285750</xdr:colOff>
      <xdr:row>36</xdr:row>
      <xdr:rowOff>114300</xdr:rowOff>
    </xdr:to>
    <xdr:sp>
      <xdr:nvSpPr>
        <xdr:cNvPr id="28" name="Line 46"/>
        <xdr:cNvSpPr>
          <a:spLocks/>
        </xdr:cNvSpPr>
      </xdr:nvSpPr>
      <xdr:spPr>
        <a:xfrm flipH="1">
          <a:off x="514350" y="88868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36</xdr:row>
      <xdr:rowOff>0</xdr:rowOff>
    </xdr:from>
    <xdr:to>
      <xdr:col>2</xdr:col>
      <xdr:colOff>266700</xdr:colOff>
      <xdr:row>37</xdr:row>
      <xdr:rowOff>0</xdr:rowOff>
    </xdr:to>
    <xdr:sp>
      <xdr:nvSpPr>
        <xdr:cNvPr id="29" name="text 2"/>
        <xdr:cNvSpPr txBox="1">
          <a:spLocks noChangeArrowheads="1"/>
        </xdr:cNvSpPr>
      </xdr:nvSpPr>
      <xdr:spPr>
        <a:xfrm>
          <a:off x="781050" y="8772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514350" y="9458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39</xdr:row>
      <xdr:rowOff>114300</xdr:rowOff>
    </xdr:from>
    <xdr:to>
      <xdr:col>90</xdr:col>
      <xdr:colOff>0</xdr:colOff>
      <xdr:row>39</xdr:row>
      <xdr:rowOff>114300</xdr:rowOff>
    </xdr:to>
    <xdr:sp>
      <xdr:nvSpPr>
        <xdr:cNvPr id="31" name="Line 49"/>
        <xdr:cNvSpPr>
          <a:spLocks/>
        </xdr:cNvSpPr>
      </xdr:nvSpPr>
      <xdr:spPr>
        <a:xfrm>
          <a:off x="65065275" y="95726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36</xdr:row>
      <xdr:rowOff>0</xdr:rowOff>
    </xdr:from>
    <xdr:to>
      <xdr:col>90</xdr:col>
      <xdr:colOff>0</xdr:colOff>
      <xdr:row>37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827150" y="8772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39</xdr:row>
      <xdr:rowOff>0</xdr:rowOff>
    </xdr:from>
    <xdr:to>
      <xdr:col>89</xdr:col>
      <xdr:colOff>247650</xdr:colOff>
      <xdr:row>40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560450" y="9458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34" name="Oval 52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45</xdr:col>
      <xdr:colOff>0</xdr:colOff>
      <xdr:row>39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442150" y="9458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36</xdr:row>
      <xdr:rowOff>0</xdr:rowOff>
    </xdr:from>
    <xdr:to>
      <xdr:col>46</xdr:col>
      <xdr:colOff>0</xdr:colOff>
      <xdr:row>37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442150" y="8772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45</xdr:col>
      <xdr:colOff>952500</xdr:colOff>
      <xdr:row>30</xdr:row>
      <xdr:rowOff>114300</xdr:rowOff>
    </xdr:from>
    <xdr:to>
      <xdr:col>69</xdr:col>
      <xdr:colOff>476250</xdr:colOff>
      <xdr:row>30</xdr:row>
      <xdr:rowOff>114300</xdr:rowOff>
    </xdr:to>
    <xdr:sp>
      <xdr:nvSpPr>
        <xdr:cNvPr id="37" name="Line 753"/>
        <xdr:cNvSpPr>
          <a:spLocks/>
        </xdr:cNvSpPr>
      </xdr:nvSpPr>
      <xdr:spPr>
        <a:xfrm flipV="1">
          <a:off x="33394650" y="751522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114300</xdr:rowOff>
    </xdr:from>
    <xdr:to>
      <xdr:col>45</xdr:col>
      <xdr:colOff>19050</xdr:colOff>
      <xdr:row>30</xdr:row>
      <xdr:rowOff>114300</xdr:rowOff>
    </xdr:to>
    <xdr:sp>
      <xdr:nvSpPr>
        <xdr:cNvPr id="38" name="Line 754"/>
        <xdr:cNvSpPr>
          <a:spLocks/>
        </xdr:cNvSpPr>
      </xdr:nvSpPr>
      <xdr:spPr>
        <a:xfrm flipV="1">
          <a:off x="30289500" y="7515225"/>
          <a:ext cx="217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27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442150" y="6715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66</xdr:col>
      <xdr:colOff>304800</xdr:colOff>
      <xdr:row>27</xdr:row>
      <xdr:rowOff>114300</xdr:rowOff>
    </xdr:from>
    <xdr:to>
      <xdr:col>67</xdr:col>
      <xdr:colOff>533400</xdr:colOff>
      <xdr:row>27</xdr:row>
      <xdr:rowOff>180975</xdr:rowOff>
    </xdr:to>
    <xdr:sp>
      <xdr:nvSpPr>
        <xdr:cNvPr id="40" name="Line 757"/>
        <xdr:cNvSpPr>
          <a:spLocks/>
        </xdr:cNvSpPr>
      </xdr:nvSpPr>
      <xdr:spPr>
        <a:xfrm flipH="1" flipV="1">
          <a:off x="48729900" y="6829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30</xdr:row>
      <xdr:rowOff>114300</xdr:rowOff>
    </xdr:from>
    <xdr:to>
      <xdr:col>23</xdr:col>
      <xdr:colOff>495300</xdr:colOff>
      <xdr:row>33</xdr:row>
      <xdr:rowOff>114300</xdr:rowOff>
    </xdr:to>
    <xdr:sp>
      <xdr:nvSpPr>
        <xdr:cNvPr id="41" name="Line 758"/>
        <xdr:cNvSpPr>
          <a:spLocks/>
        </xdr:cNvSpPr>
      </xdr:nvSpPr>
      <xdr:spPr>
        <a:xfrm flipV="1">
          <a:off x="14211300" y="75152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34</xdr:row>
      <xdr:rowOff>209550</xdr:rowOff>
    </xdr:from>
    <xdr:to>
      <xdr:col>18</xdr:col>
      <xdr:colOff>419100</xdr:colOff>
      <xdr:row>36</xdr:row>
      <xdr:rowOff>114300</xdr:rowOff>
    </xdr:to>
    <xdr:grpSp>
      <xdr:nvGrpSpPr>
        <xdr:cNvPr id="42" name="Group 779"/>
        <xdr:cNvGrpSpPr>
          <a:grpSpLocks/>
        </xdr:cNvGrpSpPr>
      </xdr:nvGrpSpPr>
      <xdr:grpSpPr>
        <a:xfrm>
          <a:off x="12563475" y="8524875"/>
          <a:ext cx="304800" cy="361950"/>
          <a:chOff x="-37" y="-535"/>
          <a:chExt cx="28" cy="15846"/>
        </a:xfrm>
        <a:solidFill>
          <a:srgbClr val="FFFFFF"/>
        </a:solidFill>
      </xdr:grpSpPr>
      <xdr:sp>
        <xdr:nvSpPr>
          <xdr:cNvPr id="43" name="Line 780"/>
          <xdr:cNvSpPr>
            <a:spLocks/>
          </xdr:cNvSpPr>
        </xdr:nvSpPr>
        <xdr:spPr>
          <a:xfrm>
            <a:off x="-23" y="1155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781"/>
          <xdr:cNvSpPr>
            <a:spLocks/>
          </xdr:cNvSpPr>
        </xdr:nvSpPr>
        <xdr:spPr>
          <a:xfrm>
            <a:off x="-37" y="-53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533400</xdr:colOff>
      <xdr:row>27</xdr:row>
      <xdr:rowOff>180975</xdr:rowOff>
    </xdr:from>
    <xdr:to>
      <xdr:col>68</xdr:col>
      <xdr:colOff>266700</xdr:colOff>
      <xdr:row>28</xdr:row>
      <xdr:rowOff>114300</xdr:rowOff>
    </xdr:to>
    <xdr:sp>
      <xdr:nvSpPr>
        <xdr:cNvPr id="45" name="Line 782"/>
        <xdr:cNvSpPr>
          <a:spLocks/>
        </xdr:cNvSpPr>
      </xdr:nvSpPr>
      <xdr:spPr>
        <a:xfrm flipH="1" flipV="1">
          <a:off x="49472850" y="6896100"/>
          <a:ext cx="7048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24</xdr:row>
      <xdr:rowOff>114300</xdr:rowOff>
    </xdr:from>
    <xdr:to>
      <xdr:col>68</xdr:col>
      <xdr:colOff>266700</xdr:colOff>
      <xdr:row>28</xdr:row>
      <xdr:rowOff>114300</xdr:rowOff>
    </xdr:to>
    <xdr:sp>
      <xdr:nvSpPr>
        <xdr:cNvPr id="46" name="Line 783"/>
        <xdr:cNvSpPr>
          <a:spLocks/>
        </xdr:cNvSpPr>
      </xdr:nvSpPr>
      <xdr:spPr>
        <a:xfrm flipH="1" flipV="1">
          <a:off x="48672750" y="6143625"/>
          <a:ext cx="1504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22</xdr:row>
      <xdr:rowOff>19050</xdr:rowOff>
    </xdr:from>
    <xdr:to>
      <xdr:col>42</xdr:col>
      <xdr:colOff>28575</xdr:colOff>
      <xdr:row>44</xdr:row>
      <xdr:rowOff>200025</xdr:rowOff>
    </xdr:to>
    <xdr:sp>
      <xdr:nvSpPr>
        <xdr:cNvPr id="47" name="Line 792"/>
        <xdr:cNvSpPr>
          <a:spLocks/>
        </xdr:cNvSpPr>
      </xdr:nvSpPr>
      <xdr:spPr>
        <a:xfrm>
          <a:off x="30318075" y="5591175"/>
          <a:ext cx="0" cy="5210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514350</xdr:colOff>
      <xdr:row>20</xdr:row>
      <xdr:rowOff>0</xdr:rowOff>
    </xdr:from>
    <xdr:ext cx="971550" cy="457200"/>
    <xdr:sp>
      <xdr:nvSpPr>
        <xdr:cNvPr id="48" name="text 774"/>
        <xdr:cNvSpPr txBox="1">
          <a:spLocks noChangeArrowheads="1"/>
        </xdr:cNvSpPr>
      </xdr:nvSpPr>
      <xdr:spPr>
        <a:xfrm>
          <a:off x="29832300" y="51149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71,756</a:t>
          </a:r>
        </a:p>
      </xdr:txBody>
    </xdr:sp>
    <xdr:clientData/>
  </xdr:oneCellAnchor>
  <xdr:twoCellAnchor>
    <xdr:from>
      <xdr:col>73</xdr:col>
      <xdr:colOff>19050</xdr:colOff>
      <xdr:row>34</xdr:row>
      <xdr:rowOff>209550</xdr:rowOff>
    </xdr:from>
    <xdr:to>
      <xdr:col>73</xdr:col>
      <xdr:colOff>323850</xdr:colOff>
      <xdr:row>36</xdr:row>
      <xdr:rowOff>114300</xdr:rowOff>
    </xdr:to>
    <xdr:grpSp>
      <xdr:nvGrpSpPr>
        <xdr:cNvPr id="49" name="Group 809"/>
        <xdr:cNvGrpSpPr>
          <a:grpSpLocks/>
        </xdr:cNvGrpSpPr>
      </xdr:nvGrpSpPr>
      <xdr:grpSpPr>
        <a:xfrm>
          <a:off x="53416200" y="8524875"/>
          <a:ext cx="304800" cy="361950"/>
          <a:chOff x="-10902" y="-535"/>
          <a:chExt cx="9016" cy="15846"/>
        </a:xfrm>
        <a:solidFill>
          <a:srgbClr val="FFFFFF"/>
        </a:solidFill>
      </xdr:grpSpPr>
      <xdr:sp>
        <xdr:nvSpPr>
          <xdr:cNvPr id="50" name="Line 810"/>
          <xdr:cNvSpPr>
            <a:spLocks/>
          </xdr:cNvSpPr>
        </xdr:nvSpPr>
        <xdr:spPr>
          <a:xfrm>
            <a:off x="-6394" y="11559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811"/>
          <xdr:cNvSpPr>
            <a:spLocks/>
          </xdr:cNvSpPr>
        </xdr:nvSpPr>
        <xdr:spPr>
          <a:xfrm>
            <a:off x="-10902" y="-535"/>
            <a:ext cx="9016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34</xdr:row>
      <xdr:rowOff>209550</xdr:rowOff>
    </xdr:from>
    <xdr:to>
      <xdr:col>72</xdr:col>
      <xdr:colOff>419100</xdr:colOff>
      <xdr:row>36</xdr:row>
      <xdr:rowOff>114300</xdr:rowOff>
    </xdr:to>
    <xdr:grpSp>
      <xdr:nvGrpSpPr>
        <xdr:cNvPr id="52" name="Group 812"/>
        <xdr:cNvGrpSpPr>
          <a:grpSpLocks/>
        </xdr:cNvGrpSpPr>
      </xdr:nvGrpSpPr>
      <xdr:grpSpPr>
        <a:xfrm>
          <a:off x="52987575" y="8524875"/>
          <a:ext cx="304800" cy="361950"/>
          <a:chOff x="-37" y="-535"/>
          <a:chExt cx="28" cy="15846"/>
        </a:xfrm>
        <a:solidFill>
          <a:srgbClr val="FFFFFF"/>
        </a:solidFill>
      </xdr:grpSpPr>
      <xdr:sp>
        <xdr:nvSpPr>
          <xdr:cNvPr id="53" name="Line 813"/>
          <xdr:cNvSpPr>
            <a:spLocks/>
          </xdr:cNvSpPr>
        </xdr:nvSpPr>
        <xdr:spPr>
          <a:xfrm>
            <a:off x="-23" y="1155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14"/>
          <xdr:cNvSpPr>
            <a:spLocks/>
          </xdr:cNvSpPr>
        </xdr:nvSpPr>
        <xdr:spPr>
          <a:xfrm>
            <a:off x="-37" y="-53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47</xdr:row>
      <xdr:rowOff>0</xdr:rowOff>
    </xdr:from>
    <xdr:to>
      <xdr:col>50</xdr:col>
      <xdr:colOff>0</xdr:colOff>
      <xdr:row>49</xdr:row>
      <xdr:rowOff>0</xdr:rowOff>
    </xdr:to>
    <xdr:sp>
      <xdr:nvSpPr>
        <xdr:cNvPr id="55" name="text 55"/>
        <xdr:cNvSpPr txBox="1">
          <a:spLocks noChangeArrowheads="1"/>
        </xdr:cNvSpPr>
      </xdr:nvSpPr>
      <xdr:spPr>
        <a:xfrm>
          <a:off x="28803600" y="11325225"/>
          <a:ext cx="77343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723900</xdr:colOff>
      <xdr:row>34</xdr:row>
      <xdr:rowOff>209550</xdr:rowOff>
    </xdr:from>
    <xdr:to>
      <xdr:col>18</xdr:col>
      <xdr:colOff>57150</xdr:colOff>
      <xdr:row>36</xdr:row>
      <xdr:rowOff>114300</xdr:rowOff>
    </xdr:to>
    <xdr:grpSp>
      <xdr:nvGrpSpPr>
        <xdr:cNvPr id="56" name="Group 57"/>
        <xdr:cNvGrpSpPr>
          <a:grpSpLocks/>
        </xdr:cNvGrpSpPr>
      </xdr:nvGrpSpPr>
      <xdr:grpSpPr>
        <a:xfrm>
          <a:off x="12211050" y="8524875"/>
          <a:ext cx="304800" cy="361950"/>
          <a:chOff x="-10380" y="-535"/>
          <a:chExt cx="11900" cy="15846"/>
        </a:xfrm>
        <a:solidFill>
          <a:srgbClr val="FFFFFF"/>
        </a:solidFill>
      </xdr:grpSpPr>
      <xdr:sp>
        <xdr:nvSpPr>
          <xdr:cNvPr id="57" name="Line 58"/>
          <xdr:cNvSpPr>
            <a:spLocks/>
          </xdr:cNvSpPr>
        </xdr:nvSpPr>
        <xdr:spPr>
          <a:xfrm>
            <a:off x="-4430" y="11559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9"/>
          <xdr:cNvSpPr>
            <a:spLocks/>
          </xdr:cNvSpPr>
        </xdr:nvSpPr>
        <xdr:spPr>
          <a:xfrm>
            <a:off x="-10380" y="-535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28</xdr:row>
      <xdr:rowOff>209550</xdr:rowOff>
    </xdr:from>
    <xdr:to>
      <xdr:col>23</xdr:col>
      <xdr:colOff>647700</xdr:colOff>
      <xdr:row>30</xdr:row>
      <xdr:rowOff>114300</xdr:rowOff>
    </xdr:to>
    <xdr:grpSp>
      <xdr:nvGrpSpPr>
        <xdr:cNvPr id="59" name="Group 72"/>
        <xdr:cNvGrpSpPr>
          <a:grpSpLocks/>
        </xdr:cNvGrpSpPr>
      </xdr:nvGrpSpPr>
      <xdr:grpSpPr>
        <a:xfrm>
          <a:off x="16287750" y="7153275"/>
          <a:ext cx="304800" cy="361950"/>
          <a:chOff x="-58" y="-583"/>
          <a:chExt cx="28" cy="15846"/>
        </a:xfrm>
        <a:solidFill>
          <a:srgbClr val="FFFFFF"/>
        </a:solidFill>
      </xdr:grpSpPr>
      <xdr:sp>
        <xdr:nvSpPr>
          <xdr:cNvPr id="60" name="Line 73"/>
          <xdr:cNvSpPr>
            <a:spLocks/>
          </xdr:cNvSpPr>
        </xdr:nvSpPr>
        <xdr:spPr>
          <a:xfrm>
            <a:off x="-44" y="1151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4"/>
          <xdr:cNvSpPr>
            <a:spLocks/>
          </xdr:cNvSpPr>
        </xdr:nvSpPr>
        <xdr:spPr>
          <a:xfrm>
            <a:off x="-58" y="-58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28</xdr:row>
      <xdr:rowOff>95250</xdr:rowOff>
    </xdr:from>
    <xdr:to>
      <xdr:col>25</xdr:col>
      <xdr:colOff>552450</xdr:colOff>
      <xdr:row>30</xdr:row>
      <xdr:rowOff>114300</xdr:rowOff>
    </xdr:to>
    <xdr:sp>
      <xdr:nvSpPr>
        <xdr:cNvPr id="62" name="Line 82"/>
        <xdr:cNvSpPr>
          <a:spLocks/>
        </xdr:cNvSpPr>
      </xdr:nvSpPr>
      <xdr:spPr>
        <a:xfrm flipV="1">
          <a:off x="16440150" y="7038975"/>
          <a:ext cx="154305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314325</xdr:colOff>
      <xdr:row>27</xdr:row>
      <xdr:rowOff>104775</xdr:rowOff>
    </xdr:from>
    <xdr:to>
      <xdr:col>27</xdr:col>
      <xdr:colOff>542925</xdr:colOff>
      <xdr:row>27</xdr:row>
      <xdr:rowOff>161925</xdr:rowOff>
    </xdr:to>
    <xdr:sp>
      <xdr:nvSpPr>
        <xdr:cNvPr id="63" name="Line 83"/>
        <xdr:cNvSpPr>
          <a:spLocks/>
        </xdr:cNvSpPr>
      </xdr:nvSpPr>
      <xdr:spPr>
        <a:xfrm flipV="1">
          <a:off x="18716625" y="6819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542925</xdr:colOff>
      <xdr:row>27</xdr:row>
      <xdr:rowOff>161925</xdr:rowOff>
    </xdr:from>
    <xdr:to>
      <xdr:col>26</xdr:col>
      <xdr:colOff>314325</xdr:colOff>
      <xdr:row>28</xdr:row>
      <xdr:rowOff>95250</xdr:rowOff>
    </xdr:to>
    <xdr:sp>
      <xdr:nvSpPr>
        <xdr:cNvPr id="64" name="Line 84"/>
        <xdr:cNvSpPr>
          <a:spLocks/>
        </xdr:cNvSpPr>
      </xdr:nvSpPr>
      <xdr:spPr>
        <a:xfrm flipV="1">
          <a:off x="17973675" y="68770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552450</xdr:colOff>
      <xdr:row>27</xdr:row>
      <xdr:rowOff>104775</xdr:rowOff>
    </xdr:from>
    <xdr:to>
      <xdr:col>36</xdr:col>
      <xdr:colOff>0</xdr:colOff>
      <xdr:row>27</xdr:row>
      <xdr:rowOff>104775</xdr:rowOff>
    </xdr:to>
    <xdr:sp>
      <xdr:nvSpPr>
        <xdr:cNvPr id="65" name="Line 85"/>
        <xdr:cNvSpPr>
          <a:spLocks/>
        </xdr:cNvSpPr>
      </xdr:nvSpPr>
      <xdr:spPr>
        <a:xfrm flipV="1">
          <a:off x="19469100" y="6819900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21</xdr:row>
      <xdr:rowOff>114300</xdr:rowOff>
    </xdr:from>
    <xdr:to>
      <xdr:col>66</xdr:col>
      <xdr:colOff>238125</xdr:colOff>
      <xdr:row>24</xdr:row>
      <xdr:rowOff>104775</xdr:rowOff>
    </xdr:to>
    <xdr:sp>
      <xdr:nvSpPr>
        <xdr:cNvPr id="66" name="Line 86"/>
        <xdr:cNvSpPr>
          <a:spLocks/>
        </xdr:cNvSpPr>
      </xdr:nvSpPr>
      <xdr:spPr>
        <a:xfrm>
          <a:off x="47186850" y="5457825"/>
          <a:ext cx="14763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104775</xdr:colOff>
      <xdr:row>26</xdr:row>
      <xdr:rowOff>209550</xdr:rowOff>
    </xdr:from>
    <xdr:to>
      <xdr:col>68</xdr:col>
      <xdr:colOff>419100</xdr:colOff>
      <xdr:row>28</xdr:row>
      <xdr:rowOff>114300</xdr:rowOff>
    </xdr:to>
    <xdr:grpSp>
      <xdr:nvGrpSpPr>
        <xdr:cNvPr id="67" name="Group 130"/>
        <xdr:cNvGrpSpPr>
          <a:grpSpLocks/>
        </xdr:cNvGrpSpPr>
      </xdr:nvGrpSpPr>
      <xdr:grpSpPr>
        <a:xfrm>
          <a:off x="50015775" y="6696075"/>
          <a:ext cx="304800" cy="361950"/>
          <a:chOff x="-37" y="-599"/>
          <a:chExt cx="28" cy="15846"/>
        </a:xfrm>
        <a:solidFill>
          <a:srgbClr val="FFFFFF"/>
        </a:solidFill>
      </xdr:grpSpPr>
      <xdr:sp>
        <xdr:nvSpPr>
          <xdr:cNvPr id="68" name="Line 131"/>
          <xdr:cNvSpPr>
            <a:spLocks/>
          </xdr:cNvSpPr>
        </xdr:nvSpPr>
        <xdr:spPr>
          <a:xfrm>
            <a:off x="-23" y="1149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32"/>
          <xdr:cNvSpPr>
            <a:spLocks/>
          </xdr:cNvSpPr>
        </xdr:nvSpPr>
        <xdr:spPr>
          <a:xfrm>
            <a:off x="-37" y="-59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495300</xdr:colOff>
      <xdr:row>30</xdr:row>
      <xdr:rowOff>114300</xdr:rowOff>
    </xdr:from>
    <xdr:to>
      <xdr:col>75</xdr:col>
      <xdr:colOff>466725</xdr:colOff>
      <xdr:row>30</xdr:row>
      <xdr:rowOff>114300</xdr:rowOff>
    </xdr:to>
    <xdr:sp>
      <xdr:nvSpPr>
        <xdr:cNvPr id="70" name="Line 144"/>
        <xdr:cNvSpPr>
          <a:spLocks/>
        </xdr:cNvSpPr>
      </xdr:nvSpPr>
      <xdr:spPr>
        <a:xfrm>
          <a:off x="50920650" y="7515225"/>
          <a:ext cx="442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17</xdr:row>
      <xdr:rowOff>114300</xdr:rowOff>
    </xdr:from>
    <xdr:to>
      <xdr:col>59</xdr:col>
      <xdr:colOff>657225</xdr:colOff>
      <xdr:row>17</xdr:row>
      <xdr:rowOff>209550</xdr:rowOff>
    </xdr:to>
    <xdr:sp>
      <xdr:nvSpPr>
        <xdr:cNvPr id="71" name="Line 145"/>
        <xdr:cNvSpPr>
          <a:spLocks/>
        </xdr:cNvSpPr>
      </xdr:nvSpPr>
      <xdr:spPr>
        <a:xfrm>
          <a:off x="42729150" y="4543425"/>
          <a:ext cx="923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695325</xdr:colOff>
      <xdr:row>24</xdr:row>
      <xdr:rowOff>114300</xdr:rowOff>
    </xdr:from>
    <xdr:to>
      <xdr:col>66</xdr:col>
      <xdr:colOff>247650</xdr:colOff>
      <xdr:row>24</xdr:row>
      <xdr:rowOff>114300</xdr:rowOff>
    </xdr:to>
    <xdr:sp>
      <xdr:nvSpPr>
        <xdr:cNvPr id="72" name="Line 148"/>
        <xdr:cNvSpPr>
          <a:spLocks/>
        </xdr:cNvSpPr>
      </xdr:nvSpPr>
      <xdr:spPr>
        <a:xfrm flipH="1" flipV="1">
          <a:off x="33137475" y="6143625"/>
          <a:ext cx="1553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19050</xdr:colOff>
      <xdr:row>26</xdr:row>
      <xdr:rowOff>209550</xdr:rowOff>
    </xdr:from>
    <xdr:to>
      <xdr:col>26</xdr:col>
      <xdr:colOff>371475</xdr:colOff>
      <xdr:row>27</xdr:row>
      <xdr:rowOff>114300</xdr:rowOff>
    </xdr:to>
    <xdr:sp>
      <xdr:nvSpPr>
        <xdr:cNvPr id="73" name="kreslení 16"/>
        <xdr:cNvSpPr>
          <a:spLocks/>
        </xdr:cNvSpPr>
      </xdr:nvSpPr>
      <xdr:spPr>
        <a:xfrm>
          <a:off x="18421350" y="66960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142875</xdr:colOff>
      <xdr:row>19</xdr:row>
      <xdr:rowOff>9525</xdr:rowOff>
    </xdr:from>
    <xdr:to>
      <xdr:col>62</xdr:col>
      <xdr:colOff>495300</xdr:colOff>
      <xdr:row>19</xdr:row>
      <xdr:rowOff>133350</xdr:rowOff>
    </xdr:to>
    <xdr:sp>
      <xdr:nvSpPr>
        <xdr:cNvPr id="74" name="kreslení 12"/>
        <xdr:cNvSpPr>
          <a:spLocks/>
        </xdr:cNvSpPr>
      </xdr:nvSpPr>
      <xdr:spPr>
        <a:xfrm>
          <a:off x="45596175" y="48958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876300</xdr:colOff>
      <xdr:row>40</xdr:row>
      <xdr:rowOff>171450</xdr:rowOff>
    </xdr:to>
    <xdr:grpSp>
      <xdr:nvGrpSpPr>
        <xdr:cNvPr id="75" name="Group 264"/>
        <xdr:cNvGrpSpPr>
          <a:grpSpLocks/>
        </xdr:cNvGrpSpPr>
      </xdr:nvGrpSpPr>
      <xdr:grpSpPr>
        <a:xfrm>
          <a:off x="1600200" y="9744075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76" name="Line 265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66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67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68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69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70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71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35</xdr:row>
      <xdr:rowOff>57150</xdr:rowOff>
    </xdr:from>
    <xdr:to>
      <xdr:col>3</xdr:col>
      <xdr:colOff>876300</xdr:colOff>
      <xdr:row>35</xdr:row>
      <xdr:rowOff>171450</xdr:rowOff>
    </xdr:to>
    <xdr:grpSp>
      <xdr:nvGrpSpPr>
        <xdr:cNvPr id="83" name="Group 272"/>
        <xdr:cNvGrpSpPr>
          <a:grpSpLocks/>
        </xdr:cNvGrpSpPr>
      </xdr:nvGrpSpPr>
      <xdr:grpSpPr>
        <a:xfrm>
          <a:off x="1600200" y="8601075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84" name="Line 273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74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75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76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77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78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79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35</xdr:row>
      <xdr:rowOff>57150</xdr:rowOff>
    </xdr:from>
    <xdr:to>
      <xdr:col>5</xdr:col>
      <xdr:colOff>323850</xdr:colOff>
      <xdr:row>35</xdr:row>
      <xdr:rowOff>171450</xdr:rowOff>
    </xdr:to>
    <xdr:grpSp>
      <xdr:nvGrpSpPr>
        <xdr:cNvPr id="91" name="Group 280"/>
        <xdr:cNvGrpSpPr>
          <a:grpSpLocks/>
        </xdr:cNvGrpSpPr>
      </xdr:nvGrpSpPr>
      <xdr:grpSpPr>
        <a:xfrm>
          <a:off x="3048000" y="8601075"/>
          <a:ext cx="304800" cy="114300"/>
          <a:chOff x="-7948" y="-18"/>
          <a:chExt cx="9044" cy="12"/>
        </a:xfrm>
        <a:solidFill>
          <a:srgbClr val="FFFFFF"/>
        </a:solidFill>
      </xdr:grpSpPr>
      <xdr:sp>
        <xdr:nvSpPr>
          <xdr:cNvPr id="92" name="Rectangle 281"/>
          <xdr:cNvSpPr>
            <a:spLocks/>
          </xdr:cNvSpPr>
        </xdr:nvSpPr>
        <xdr:spPr>
          <a:xfrm>
            <a:off x="126" y="-18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82"/>
          <xdr:cNvSpPr>
            <a:spLocks/>
          </xdr:cNvSpPr>
        </xdr:nvSpPr>
        <xdr:spPr>
          <a:xfrm>
            <a:off x="-3749" y="-18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83"/>
          <xdr:cNvSpPr>
            <a:spLocks/>
          </xdr:cNvSpPr>
        </xdr:nvSpPr>
        <xdr:spPr>
          <a:xfrm>
            <a:off x="-7948" y="-18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38</xdr:row>
      <xdr:rowOff>57150</xdr:rowOff>
    </xdr:from>
    <xdr:to>
      <xdr:col>5</xdr:col>
      <xdr:colOff>323850</xdr:colOff>
      <xdr:row>38</xdr:row>
      <xdr:rowOff>171450</xdr:rowOff>
    </xdr:to>
    <xdr:grpSp>
      <xdr:nvGrpSpPr>
        <xdr:cNvPr id="95" name="Group 284"/>
        <xdr:cNvGrpSpPr>
          <a:grpSpLocks/>
        </xdr:cNvGrpSpPr>
      </xdr:nvGrpSpPr>
      <xdr:grpSpPr>
        <a:xfrm>
          <a:off x="3048000" y="9286875"/>
          <a:ext cx="304800" cy="114300"/>
          <a:chOff x="-7948" y="-18"/>
          <a:chExt cx="9044" cy="12"/>
        </a:xfrm>
        <a:solidFill>
          <a:srgbClr val="FFFFFF"/>
        </a:solidFill>
      </xdr:grpSpPr>
      <xdr:sp>
        <xdr:nvSpPr>
          <xdr:cNvPr id="96" name="Rectangle 285"/>
          <xdr:cNvSpPr>
            <a:spLocks/>
          </xdr:cNvSpPr>
        </xdr:nvSpPr>
        <xdr:spPr>
          <a:xfrm>
            <a:off x="126" y="-18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86"/>
          <xdr:cNvSpPr>
            <a:spLocks/>
          </xdr:cNvSpPr>
        </xdr:nvSpPr>
        <xdr:spPr>
          <a:xfrm>
            <a:off x="-3749" y="-18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87"/>
          <xdr:cNvSpPr>
            <a:spLocks/>
          </xdr:cNvSpPr>
        </xdr:nvSpPr>
        <xdr:spPr>
          <a:xfrm>
            <a:off x="-7948" y="-18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40</xdr:row>
      <xdr:rowOff>57150</xdr:rowOff>
    </xdr:from>
    <xdr:to>
      <xdr:col>13</xdr:col>
      <xdr:colOff>314325</xdr:colOff>
      <xdr:row>40</xdr:row>
      <xdr:rowOff>171450</xdr:rowOff>
    </xdr:to>
    <xdr:grpSp>
      <xdr:nvGrpSpPr>
        <xdr:cNvPr id="99" name="Group 288"/>
        <xdr:cNvGrpSpPr>
          <a:grpSpLocks/>
        </xdr:cNvGrpSpPr>
      </xdr:nvGrpSpPr>
      <xdr:grpSpPr>
        <a:xfrm>
          <a:off x="8543925" y="9744075"/>
          <a:ext cx="285750" cy="114300"/>
          <a:chOff x="-12733" y="-18"/>
          <a:chExt cx="9802" cy="12"/>
        </a:xfrm>
        <a:solidFill>
          <a:srgbClr val="FFFFFF"/>
        </a:solidFill>
      </xdr:grpSpPr>
      <xdr:sp>
        <xdr:nvSpPr>
          <xdr:cNvPr id="100" name="Rectangle 289"/>
          <xdr:cNvSpPr>
            <a:spLocks/>
          </xdr:cNvSpPr>
        </xdr:nvSpPr>
        <xdr:spPr>
          <a:xfrm>
            <a:off x="-12733" y="-18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90"/>
          <xdr:cNvSpPr>
            <a:spLocks/>
          </xdr:cNvSpPr>
        </xdr:nvSpPr>
        <xdr:spPr>
          <a:xfrm>
            <a:off x="-11601" y="-18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91"/>
          <xdr:cNvSpPr>
            <a:spLocks/>
          </xdr:cNvSpPr>
        </xdr:nvSpPr>
        <xdr:spPr>
          <a:xfrm>
            <a:off x="-7455" y="-18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666750</xdr:colOff>
      <xdr:row>37</xdr:row>
      <xdr:rowOff>57150</xdr:rowOff>
    </xdr:from>
    <xdr:to>
      <xdr:col>13</xdr:col>
      <xdr:colOff>952500</xdr:colOff>
      <xdr:row>37</xdr:row>
      <xdr:rowOff>171450</xdr:rowOff>
    </xdr:to>
    <xdr:grpSp>
      <xdr:nvGrpSpPr>
        <xdr:cNvPr id="103" name="Group 296"/>
        <xdr:cNvGrpSpPr>
          <a:grpSpLocks/>
        </xdr:cNvGrpSpPr>
      </xdr:nvGrpSpPr>
      <xdr:grpSpPr>
        <a:xfrm>
          <a:off x="9182100" y="90582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04" name="Rectangle 29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98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99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26</xdr:row>
      <xdr:rowOff>57150</xdr:rowOff>
    </xdr:from>
    <xdr:to>
      <xdr:col>27</xdr:col>
      <xdr:colOff>295275</xdr:colOff>
      <xdr:row>26</xdr:row>
      <xdr:rowOff>171450</xdr:rowOff>
    </xdr:to>
    <xdr:grpSp>
      <xdr:nvGrpSpPr>
        <xdr:cNvPr id="107" name="Group 304"/>
        <xdr:cNvGrpSpPr>
          <a:grpSpLocks/>
        </xdr:cNvGrpSpPr>
      </xdr:nvGrpSpPr>
      <xdr:grpSpPr>
        <a:xfrm>
          <a:off x="18916650" y="6543675"/>
          <a:ext cx="295275" cy="114300"/>
          <a:chOff x="486" y="-18"/>
          <a:chExt cx="6075" cy="12"/>
        </a:xfrm>
        <a:solidFill>
          <a:srgbClr val="FFFFFF"/>
        </a:solidFill>
      </xdr:grpSpPr>
      <xdr:sp>
        <xdr:nvSpPr>
          <xdr:cNvPr id="108" name="Rectangle 305"/>
          <xdr:cNvSpPr>
            <a:spLocks/>
          </xdr:cNvSpPr>
        </xdr:nvSpPr>
        <xdr:spPr>
          <a:xfrm>
            <a:off x="5887" y="-18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06"/>
          <xdr:cNvSpPr>
            <a:spLocks/>
          </xdr:cNvSpPr>
        </xdr:nvSpPr>
        <xdr:spPr>
          <a:xfrm>
            <a:off x="3411" y="-1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07"/>
          <xdr:cNvSpPr>
            <a:spLocks/>
          </xdr:cNvSpPr>
        </xdr:nvSpPr>
        <xdr:spPr>
          <a:xfrm>
            <a:off x="486" y="-18"/>
            <a:ext cx="29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142875</xdr:colOff>
      <xdr:row>29</xdr:row>
      <xdr:rowOff>19050</xdr:rowOff>
    </xdr:from>
    <xdr:to>
      <xdr:col>19</xdr:col>
      <xdr:colOff>361950</xdr:colOff>
      <xdr:row>31</xdr:row>
      <xdr:rowOff>0</xdr:rowOff>
    </xdr:to>
    <xdr:grpSp>
      <xdr:nvGrpSpPr>
        <xdr:cNvPr id="111" name="Group 308"/>
        <xdr:cNvGrpSpPr>
          <a:grpSpLocks/>
        </xdr:cNvGrpSpPr>
      </xdr:nvGrpSpPr>
      <xdr:grpSpPr>
        <a:xfrm>
          <a:off x="13115925" y="7191375"/>
          <a:ext cx="219075" cy="438150"/>
          <a:chOff x="-76" y="-9799"/>
          <a:chExt cx="20" cy="29671"/>
        </a:xfrm>
        <a:solidFill>
          <a:srgbClr val="FFFFFF"/>
        </a:solidFill>
      </xdr:grpSpPr>
      <xdr:sp>
        <xdr:nvSpPr>
          <xdr:cNvPr id="112" name="Line 309"/>
          <xdr:cNvSpPr>
            <a:spLocks/>
          </xdr:cNvSpPr>
        </xdr:nvSpPr>
        <xdr:spPr>
          <a:xfrm flipV="1">
            <a:off x="-66" y="9554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310"/>
          <xdr:cNvSpPr>
            <a:spLocks/>
          </xdr:cNvSpPr>
        </xdr:nvSpPr>
        <xdr:spPr>
          <a:xfrm flipV="1">
            <a:off x="-76" y="-9799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311"/>
          <xdr:cNvSpPr>
            <a:spLocks/>
          </xdr:cNvSpPr>
        </xdr:nvSpPr>
        <xdr:spPr>
          <a:xfrm>
            <a:off x="-69" y="1987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kreslení 1336"/>
          <xdr:cNvSpPr>
            <a:spLocks/>
          </xdr:cNvSpPr>
        </xdr:nvSpPr>
        <xdr:spPr>
          <a:xfrm>
            <a:off x="-71" y="-9154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38</xdr:row>
      <xdr:rowOff>57150</xdr:rowOff>
    </xdr:from>
    <xdr:to>
      <xdr:col>77</xdr:col>
      <xdr:colOff>638175</xdr:colOff>
      <xdr:row>38</xdr:row>
      <xdr:rowOff>171450</xdr:rowOff>
    </xdr:to>
    <xdr:grpSp>
      <xdr:nvGrpSpPr>
        <xdr:cNvPr id="116" name="Group 364"/>
        <xdr:cNvGrpSpPr>
          <a:grpSpLocks/>
        </xdr:cNvGrpSpPr>
      </xdr:nvGrpSpPr>
      <xdr:grpSpPr>
        <a:xfrm>
          <a:off x="56711850" y="92868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117" name="Rectangle 36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66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67"/>
          <xdr:cNvSpPr>
            <a:spLocks/>
          </xdr:cNvSpPr>
        </xdr:nvSpPr>
        <xdr:spPr>
          <a:xfrm>
            <a:off x="-5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600075</xdr:colOff>
      <xdr:row>37</xdr:row>
      <xdr:rowOff>57150</xdr:rowOff>
    </xdr:from>
    <xdr:to>
      <xdr:col>85</xdr:col>
      <xdr:colOff>885825</xdr:colOff>
      <xdr:row>37</xdr:row>
      <xdr:rowOff>171450</xdr:rowOff>
    </xdr:to>
    <xdr:grpSp>
      <xdr:nvGrpSpPr>
        <xdr:cNvPr id="120" name="Group 372"/>
        <xdr:cNvGrpSpPr>
          <a:grpSpLocks/>
        </xdr:cNvGrpSpPr>
      </xdr:nvGrpSpPr>
      <xdr:grpSpPr>
        <a:xfrm>
          <a:off x="62455425" y="9058275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121" name="Rectangle 37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74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75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600075</xdr:colOff>
      <xdr:row>40</xdr:row>
      <xdr:rowOff>57150</xdr:rowOff>
    </xdr:from>
    <xdr:to>
      <xdr:col>85</xdr:col>
      <xdr:colOff>885825</xdr:colOff>
      <xdr:row>40</xdr:row>
      <xdr:rowOff>171450</xdr:rowOff>
    </xdr:to>
    <xdr:grpSp>
      <xdr:nvGrpSpPr>
        <xdr:cNvPr id="124" name="Group 376"/>
        <xdr:cNvGrpSpPr>
          <a:grpSpLocks/>
        </xdr:cNvGrpSpPr>
      </xdr:nvGrpSpPr>
      <xdr:grpSpPr>
        <a:xfrm>
          <a:off x="62455425" y="9744075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125" name="Rectangle 377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78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7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35</xdr:row>
      <xdr:rowOff>57150</xdr:rowOff>
    </xdr:from>
    <xdr:to>
      <xdr:col>87</xdr:col>
      <xdr:colOff>914400</xdr:colOff>
      <xdr:row>35</xdr:row>
      <xdr:rowOff>171450</xdr:rowOff>
    </xdr:to>
    <xdr:grpSp>
      <xdr:nvGrpSpPr>
        <xdr:cNvPr id="128" name="Group 380"/>
        <xdr:cNvGrpSpPr>
          <a:grpSpLocks/>
        </xdr:cNvGrpSpPr>
      </xdr:nvGrpSpPr>
      <xdr:grpSpPr>
        <a:xfrm>
          <a:off x="63436500" y="86010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29" name="Line 381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8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8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84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85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86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8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40</xdr:row>
      <xdr:rowOff>57150</xdr:rowOff>
    </xdr:from>
    <xdr:to>
      <xdr:col>87</xdr:col>
      <xdr:colOff>914400</xdr:colOff>
      <xdr:row>40</xdr:row>
      <xdr:rowOff>171450</xdr:rowOff>
    </xdr:to>
    <xdr:grpSp>
      <xdr:nvGrpSpPr>
        <xdr:cNvPr id="136" name="Group 388"/>
        <xdr:cNvGrpSpPr>
          <a:grpSpLocks/>
        </xdr:cNvGrpSpPr>
      </xdr:nvGrpSpPr>
      <xdr:grpSpPr>
        <a:xfrm>
          <a:off x="63436500" y="97440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37" name="Line 389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9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391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92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9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94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95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24</xdr:row>
      <xdr:rowOff>0</xdr:rowOff>
    </xdr:from>
    <xdr:to>
      <xdr:col>69</xdr:col>
      <xdr:colOff>381000</xdr:colOff>
      <xdr:row>26</xdr:row>
      <xdr:rowOff>0</xdr:rowOff>
    </xdr:to>
    <xdr:grpSp>
      <xdr:nvGrpSpPr>
        <xdr:cNvPr id="144" name="Group 401"/>
        <xdr:cNvGrpSpPr>
          <a:grpSpLocks/>
        </xdr:cNvGrpSpPr>
      </xdr:nvGrpSpPr>
      <xdr:grpSpPr>
        <a:xfrm>
          <a:off x="50577750" y="6029325"/>
          <a:ext cx="228600" cy="457200"/>
          <a:chOff x="-75" y="211"/>
          <a:chExt cx="21" cy="20017"/>
        </a:xfrm>
        <a:solidFill>
          <a:srgbClr val="FFFFFF"/>
        </a:solidFill>
      </xdr:grpSpPr>
      <xdr:sp>
        <xdr:nvSpPr>
          <xdr:cNvPr id="145" name="Line 402"/>
          <xdr:cNvSpPr>
            <a:spLocks/>
          </xdr:cNvSpPr>
        </xdr:nvSpPr>
        <xdr:spPr>
          <a:xfrm flipV="1">
            <a:off x="-63" y="13557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403"/>
          <xdr:cNvSpPr>
            <a:spLocks/>
          </xdr:cNvSpPr>
        </xdr:nvSpPr>
        <xdr:spPr>
          <a:xfrm flipV="1">
            <a:off x="-75" y="211"/>
            <a:ext cx="21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404"/>
          <xdr:cNvSpPr>
            <a:spLocks/>
          </xdr:cNvSpPr>
        </xdr:nvSpPr>
        <xdr:spPr>
          <a:xfrm>
            <a:off x="-69" y="20228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kreslení 1429"/>
          <xdr:cNvSpPr>
            <a:spLocks/>
          </xdr:cNvSpPr>
        </xdr:nvSpPr>
        <xdr:spPr>
          <a:xfrm>
            <a:off x="-70" y="1047"/>
            <a:ext cx="13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0</xdr:colOff>
      <xdr:row>21</xdr:row>
      <xdr:rowOff>0</xdr:rowOff>
    </xdr:from>
    <xdr:ext cx="514350" cy="228600"/>
    <xdr:sp>
      <xdr:nvSpPr>
        <xdr:cNvPr id="149" name="text 7125"/>
        <xdr:cNvSpPr txBox="1">
          <a:spLocks noChangeArrowheads="1"/>
        </xdr:cNvSpPr>
      </xdr:nvSpPr>
      <xdr:spPr>
        <a:xfrm>
          <a:off x="42481500" y="534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53</xdr:col>
      <xdr:colOff>228600</xdr:colOff>
      <xdr:row>17</xdr:row>
      <xdr:rowOff>0</xdr:rowOff>
    </xdr:from>
    <xdr:ext cx="514350" cy="228600"/>
    <xdr:sp>
      <xdr:nvSpPr>
        <xdr:cNvPr id="150" name="text 7125"/>
        <xdr:cNvSpPr txBox="1">
          <a:spLocks noChangeArrowheads="1"/>
        </xdr:cNvSpPr>
      </xdr:nvSpPr>
      <xdr:spPr>
        <a:xfrm>
          <a:off x="38766750" y="4429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42</xdr:col>
      <xdr:colOff>0</xdr:colOff>
      <xdr:row>24</xdr:row>
      <xdr:rowOff>114300</xdr:rowOff>
    </xdr:from>
    <xdr:to>
      <xdr:col>45</xdr:col>
      <xdr:colOff>257175</xdr:colOff>
      <xdr:row>24</xdr:row>
      <xdr:rowOff>114300</xdr:rowOff>
    </xdr:to>
    <xdr:sp>
      <xdr:nvSpPr>
        <xdr:cNvPr id="151" name="Line 419"/>
        <xdr:cNvSpPr>
          <a:spLocks/>
        </xdr:cNvSpPr>
      </xdr:nvSpPr>
      <xdr:spPr>
        <a:xfrm flipH="1" flipV="1">
          <a:off x="30289500" y="6143625"/>
          <a:ext cx="240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17</xdr:row>
      <xdr:rowOff>0</xdr:rowOff>
    </xdr:from>
    <xdr:ext cx="514350" cy="228600"/>
    <xdr:sp>
      <xdr:nvSpPr>
        <xdr:cNvPr id="152" name="text 7125"/>
        <xdr:cNvSpPr txBox="1">
          <a:spLocks noChangeArrowheads="1"/>
        </xdr:cNvSpPr>
      </xdr:nvSpPr>
      <xdr:spPr>
        <a:xfrm>
          <a:off x="44710350" y="4429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twoCellAnchor>
    <xdr:from>
      <xdr:col>13</xdr:col>
      <xdr:colOff>342900</xdr:colOff>
      <xdr:row>39</xdr:row>
      <xdr:rowOff>114300</xdr:rowOff>
    </xdr:from>
    <xdr:to>
      <xdr:col>13</xdr:col>
      <xdr:colOff>647700</xdr:colOff>
      <xdr:row>41</xdr:row>
      <xdr:rowOff>28575</xdr:rowOff>
    </xdr:to>
    <xdr:grpSp>
      <xdr:nvGrpSpPr>
        <xdr:cNvPr id="153" name="Group 422"/>
        <xdr:cNvGrpSpPr>
          <a:grpSpLocks/>
        </xdr:cNvGrpSpPr>
      </xdr:nvGrpSpPr>
      <xdr:grpSpPr>
        <a:xfrm>
          <a:off x="8858250" y="9572625"/>
          <a:ext cx="304800" cy="371475"/>
          <a:chOff x="-58" y="-4665"/>
          <a:chExt cx="28" cy="16263"/>
        </a:xfrm>
        <a:solidFill>
          <a:srgbClr val="FFFFFF"/>
        </a:solidFill>
      </xdr:grpSpPr>
      <xdr:sp>
        <xdr:nvSpPr>
          <xdr:cNvPr id="154" name="Line 423"/>
          <xdr:cNvSpPr>
            <a:spLocks/>
          </xdr:cNvSpPr>
        </xdr:nvSpPr>
        <xdr:spPr>
          <a:xfrm flipH="1">
            <a:off x="-44" y="-466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24"/>
          <xdr:cNvSpPr>
            <a:spLocks/>
          </xdr:cNvSpPr>
        </xdr:nvSpPr>
        <xdr:spPr>
          <a:xfrm>
            <a:off x="-58" y="-49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31</xdr:row>
      <xdr:rowOff>209550</xdr:rowOff>
    </xdr:from>
    <xdr:to>
      <xdr:col>20</xdr:col>
      <xdr:colOff>419100</xdr:colOff>
      <xdr:row>33</xdr:row>
      <xdr:rowOff>114300</xdr:rowOff>
    </xdr:to>
    <xdr:grpSp>
      <xdr:nvGrpSpPr>
        <xdr:cNvPr id="156" name="Group 425"/>
        <xdr:cNvGrpSpPr>
          <a:grpSpLocks/>
        </xdr:cNvGrpSpPr>
      </xdr:nvGrpSpPr>
      <xdr:grpSpPr>
        <a:xfrm>
          <a:off x="14049375" y="7839075"/>
          <a:ext cx="304800" cy="361950"/>
          <a:chOff x="-37" y="-559"/>
          <a:chExt cx="28" cy="15846"/>
        </a:xfrm>
        <a:solidFill>
          <a:srgbClr val="FFFFFF"/>
        </a:solidFill>
      </xdr:grpSpPr>
      <xdr:sp>
        <xdr:nvSpPr>
          <xdr:cNvPr id="157" name="Line 426"/>
          <xdr:cNvSpPr>
            <a:spLocks/>
          </xdr:cNvSpPr>
        </xdr:nvSpPr>
        <xdr:spPr>
          <a:xfrm>
            <a:off x="-23" y="1153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27"/>
          <xdr:cNvSpPr>
            <a:spLocks/>
          </xdr:cNvSpPr>
        </xdr:nvSpPr>
        <xdr:spPr>
          <a:xfrm>
            <a:off x="-37" y="-55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159" name="Line 431"/>
        <xdr:cNvSpPr>
          <a:spLocks/>
        </xdr:cNvSpPr>
      </xdr:nvSpPr>
      <xdr:spPr>
        <a:xfrm flipV="1">
          <a:off x="16440150" y="7515225"/>
          <a:ext cx="939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60" name="Line 432"/>
        <xdr:cNvSpPr>
          <a:spLocks/>
        </xdr:cNvSpPr>
      </xdr:nvSpPr>
      <xdr:spPr>
        <a:xfrm flipV="1">
          <a:off x="14211300" y="8201025"/>
          <a:ext cx="1162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39</xdr:row>
      <xdr:rowOff>114300</xdr:rowOff>
    </xdr:from>
    <xdr:to>
      <xdr:col>37</xdr:col>
      <xdr:colOff>647700</xdr:colOff>
      <xdr:row>41</xdr:row>
      <xdr:rowOff>28575</xdr:rowOff>
    </xdr:to>
    <xdr:grpSp>
      <xdr:nvGrpSpPr>
        <xdr:cNvPr id="161" name="Group 433"/>
        <xdr:cNvGrpSpPr>
          <a:grpSpLocks/>
        </xdr:cNvGrpSpPr>
      </xdr:nvGrpSpPr>
      <xdr:grpSpPr>
        <a:xfrm>
          <a:off x="26689050" y="9572625"/>
          <a:ext cx="304800" cy="371475"/>
          <a:chOff x="-58" y="-4665"/>
          <a:chExt cx="28" cy="16263"/>
        </a:xfrm>
        <a:solidFill>
          <a:srgbClr val="FFFFFF"/>
        </a:solidFill>
      </xdr:grpSpPr>
      <xdr:sp>
        <xdr:nvSpPr>
          <xdr:cNvPr id="162" name="Line 434"/>
          <xdr:cNvSpPr>
            <a:spLocks/>
          </xdr:cNvSpPr>
        </xdr:nvSpPr>
        <xdr:spPr>
          <a:xfrm flipH="1">
            <a:off x="-44" y="-466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35"/>
          <xdr:cNvSpPr>
            <a:spLocks/>
          </xdr:cNvSpPr>
        </xdr:nvSpPr>
        <xdr:spPr>
          <a:xfrm>
            <a:off x="-58" y="-49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0</xdr:colOff>
      <xdr:row>30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32442150" y="7400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46</xdr:col>
      <xdr:colOff>466725</xdr:colOff>
      <xdr:row>31</xdr:row>
      <xdr:rowOff>85725</xdr:rowOff>
    </xdr:from>
    <xdr:to>
      <xdr:col>62</xdr:col>
      <xdr:colOff>0</xdr:colOff>
      <xdr:row>35</xdr:row>
      <xdr:rowOff>142875</xdr:rowOff>
    </xdr:to>
    <xdr:grpSp>
      <xdr:nvGrpSpPr>
        <xdr:cNvPr id="165" name="Group 436"/>
        <xdr:cNvGrpSpPr>
          <a:grpSpLocks/>
        </xdr:cNvGrpSpPr>
      </xdr:nvGrpSpPr>
      <xdr:grpSpPr>
        <a:xfrm>
          <a:off x="33880425" y="7715250"/>
          <a:ext cx="11572875" cy="971550"/>
          <a:chOff x="-1004" y="-3395"/>
          <a:chExt cx="20121" cy="21216"/>
        </a:xfrm>
        <a:solidFill>
          <a:srgbClr val="FFFFFF"/>
        </a:solidFill>
      </xdr:grpSpPr>
      <xdr:sp>
        <xdr:nvSpPr>
          <xdr:cNvPr id="166" name="Rectangle 437"/>
          <xdr:cNvSpPr>
            <a:spLocks/>
          </xdr:cNvSpPr>
        </xdr:nvSpPr>
        <xdr:spPr>
          <a:xfrm>
            <a:off x="-908" y="-690"/>
            <a:ext cx="19930" cy="1580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438"/>
          <xdr:cNvSpPr>
            <a:spLocks/>
          </xdr:cNvSpPr>
        </xdr:nvSpPr>
        <xdr:spPr>
          <a:xfrm>
            <a:off x="-1004" y="-3395"/>
            <a:ext cx="20121" cy="212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439"/>
          <xdr:cNvSpPr>
            <a:spLocks/>
          </xdr:cNvSpPr>
        </xdr:nvSpPr>
        <xdr:spPr>
          <a:xfrm>
            <a:off x="-1004" y="-3395"/>
            <a:ext cx="110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40"/>
          <xdr:cNvSpPr>
            <a:spLocks/>
          </xdr:cNvSpPr>
        </xdr:nvSpPr>
        <xdr:spPr>
          <a:xfrm>
            <a:off x="-1004" y="15116"/>
            <a:ext cx="110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41"/>
          <xdr:cNvSpPr>
            <a:spLocks/>
          </xdr:cNvSpPr>
        </xdr:nvSpPr>
        <xdr:spPr>
          <a:xfrm>
            <a:off x="2170" y="-3395"/>
            <a:ext cx="108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442"/>
          <xdr:cNvSpPr>
            <a:spLocks/>
          </xdr:cNvSpPr>
        </xdr:nvSpPr>
        <xdr:spPr>
          <a:xfrm>
            <a:off x="2170" y="15116"/>
            <a:ext cx="108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443"/>
          <xdr:cNvSpPr>
            <a:spLocks/>
          </xdr:cNvSpPr>
        </xdr:nvSpPr>
        <xdr:spPr>
          <a:xfrm>
            <a:off x="5344" y="15116"/>
            <a:ext cx="110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444"/>
          <xdr:cNvSpPr>
            <a:spLocks/>
          </xdr:cNvSpPr>
        </xdr:nvSpPr>
        <xdr:spPr>
          <a:xfrm>
            <a:off x="5344" y="-3395"/>
            <a:ext cx="110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445"/>
          <xdr:cNvSpPr>
            <a:spLocks/>
          </xdr:cNvSpPr>
        </xdr:nvSpPr>
        <xdr:spPr>
          <a:xfrm>
            <a:off x="8513" y="15116"/>
            <a:ext cx="108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46"/>
          <xdr:cNvSpPr>
            <a:spLocks/>
          </xdr:cNvSpPr>
        </xdr:nvSpPr>
        <xdr:spPr>
          <a:xfrm>
            <a:off x="8513" y="-3395"/>
            <a:ext cx="108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447"/>
          <xdr:cNvSpPr>
            <a:spLocks/>
          </xdr:cNvSpPr>
        </xdr:nvSpPr>
        <xdr:spPr>
          <a:xfrm>
            <a:off x="11667" y="-3395"/>
            <a:ext cx="110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48"/>
          <xdr:cNvSpPr>
            <a:spLocks/>
          </xdr:cNvSpPr>
        </xdr:nvSpPr>
        <xdr:spPr>
          <a:xfrm>
            <a:off x="11667" y="15116"/>
            <a:ext cx="110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49"/>
          <xdr:cNvSpPr>
            <a:spLocks/>
          </xdr:cNvSpPr>
        </xdr:nvSpPr>
        <xdr:spPr>
          <a:xfrm>
            <a:off x="14861" y="15116"/>
            <a:ext cx="108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450"/>
          <xdr:cNvSpPr>
            <a:spLocks/>
          </xdr:cNvSpPr>
        </xdr:nvSpPr>
        <xdr:spPr>
          <a:xfrm>
            <a:off x="14861" y="-3395"/>
            <a:ext cx="108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51"/>
          <xdr:cNvSpPr>
            <a:spLocks/>
          </xdr:cNvSpPr>
        </xdr:nvSpPr>
        <xdr:spPr>
          <a:xfrm>
            <a:off x="18015" y="15116"/>
            <a:ext cx="110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52"/>
          <xdr:cNvSpPr>
            <a:spLocks/>
          </xdr:cNvSpPr>
        </xdr:nvSpPr>
        <xdr:spPr>
          <a:xfrm>
            <a:off x="18015" y="-3395"/>
            <a:ext cx="1102" cy="270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39</xdr:row>
      <xdr:rowOff>114300</xdr:rowOff>
    </xdr:from>
    <xdr:to>
      <xdr:col>39</xdr:col>
      <xdr:colOff>342900</xdr:colOff>
      <xdr:row>41</xdr:row>
      <xdr:rowOff>123825</xdr:rowOff>
    </xdr:to>
    <xdr:sp>
      <xdr:nvSpPr>
        <xdr:cNvPr id="182" name="Line 453"/>
        <xdr:cNvSpPr>
          <a:spLocks/>
        </xdr:cNvSpPr>
      </xdr:nvSpPr>
      <xdr:spPr>
        <a:xfrm>
          <a:off x="26841450" y="9572625"/>
          <a:ext cx="13335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42</xdr:row>
      <xdr:rowOff>19050</xdr:rowOff>
    </xdr:from>
    <xdr:to>
      <xdr:col>41</xdr:col>
      <xdr:colOff>447675</xdr:colOff>
      <xdr:row>42</xdr:row>
      <xdr:rowOff>114300</xdr:rowOff>
    </xdr:to>
    <xdr:sp>
      <xdr:nvSpPr>
        <xdr:cNvPr id="183" name="Line 454"/>
        <xdr:cNvSpPr>
          <a:spLocks/>
        </xdr:cNvSpPr>
      </xdr:nvSpPr>
      <xdr:spPr>
        <a:xfrm>
          <a:off x="28803600" y="10163175"/>
          <a:ext cx="9620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41</xdr:row>
      <xdr:rowOff>123825</xdr:rowOff>
    </xdr:from>
    <xdr:to>
      <xdr:col>39</xdr:col>
      <xdr:colOff>962025</xdr:colOff>
      <xdr:row>42</xdr:row>
      <xdr:rowOff>19050</xdr:rowOff>
    </xdr:to>
    <xdr:sp>
      <xdr:nvSpPr>
        <xdr:cNvPr id="184" name="Line 455"/>
        <xdr:cNvSpPr>
          <a:spLocks/>
        </xdr:cNvSpPr>
      </xdr:nvSpPr>
      <xdr:spPr>
        <a:xfrm flipH="1" flipV="1">
          <a:off x="28174950" y="10039350"/>
          <a:ext cx="6191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438150</xdr:colOff>
      <xdr:row>42</xdr:row>
      <xdr:rowOff>114300</xdr:rowOff>
    </xdr:from>
    <xdr:to>
      <xdr:col>47</xdr:col>
      <xdr:colOff>723900</xdr:colOff>
      <xdr:row>42</xdr:row>
      <xdr:rowOff>114300</xdr:rowOff>
    </xdr:to>
    <xdr:sp>
      <xdr:nvSpPr>
        <xdr:cNvPr id="185" name="Line 457"/>
        <xdr:cNvSpPr>
          <a:spLocks/>
        </xdr:cNvSpPr>
      </xdr:nvSpPr>
      <xdr:spPr>
        <a:xfrm flipV="1">
          <a:off x="29756100" y="10258425"/>
          <a:ext cx="504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42</xdr:row>
      <xdr:rowOff>0</xdr:rowOff>
    </xdr:from>
    <xdr:ext cx="514350" cy="228600"/>
    <xdr:sp>
      <xdr:nvSpPr>
        <xdr:cNvPr id="186" name="text 7125"/>
        <xdr:cNvSpPr txBox="1">
          <a:spLocks noChangeArrowheads="1"/>
        </xdr:cNvSpPr>
      </xdr:nvSpPr>
      <xdr:spPr>
        <a:xfrm>
          <a:off x="32670750" y="10144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45</xdr:col>
      <xdr:colOff>228600</xdr:colOff>
      <xdr:row>24</xdr:row>
      <xdr:rowOff>0</xdr:rowOff>
    </xdr:from>
    <xdr:ext cx="514350" cy="228600"/>
    <xdr:sp>
      <xdr:nvSpPr>
        <xdr:cNvPr id="187" name="text 7125"/>
        <xdr:cNvSpPr txBox="1">
          <a:spLocks noChangeArrowheads="1"/>
        </xdr:cNvSpPr>
      </xdr:nvSpPr>
      <xdr:spPr>
        <a:xfrm>
          <a:off x="32670750" y="602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§</a:t>
          </a:r>
        </a:p>
      </xdr:txBody>
    </xdr:sp>
    <xdr:clientData/>
  </xdr:oneCellAnchor>
  <xdr:twoCellAnchor>
    <xdr:from>
      <xdr:col>36</xdr:col>
      <xdr:colOff>0</xdr:colOff>
      <xdr:row>27</xdr:row>
      <xdr:rowOff>114300</xdr:rowOff>
    </xdr:from>
    <xdr:to>
      <xdr:col>42</xdr:col>
      <xdr:colOff>0</xdr:colOff>
      <xdr:row>30</xdr:row>
      <xdr:rowOff>114300</xdr:rowOff>
    </xdr:to>
    <xdr:sp>
      <xdr:nvSpPr>
        <xdr:cNvPr id="188" name="Line 459"/>
        <xdr:cNvSpPr>
          <a:spLocks/>
        </xdr:cNvSpPr>
      </xdr:nvSpPr>
      <xdr:spPr>
        <a:xfrm flipV="1">
          <a:off x="25831800" y="68294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114300</xdr:rowOff>
    </xdr:from>
    <xdr:to>
      <xdr:col>42</xdr:col>
      <xdr:colOff>0</xdr:colOff>
      <xdr:row>33</xdr:row>
      <xdr:rowOff>114300</xdr:rowOff>
    </xdr:to>
    <xdr:sp>
      <xdr:nvSpPr>
        <xdr:cNvPr id="189" name="Line 460"/>
        <xdr:cNvSpPr>
          <a:spLocks/>
        </xdr:cNvSpPr>
      </xdr:nvSpPr>
      <xdr:spPr>
        <a:xfrm flipV="1">
          <a:off x="25831800" y="75152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114300</xdr:rowOff>
    </xdr:from>
    <xdr:to>
      <xdr:col>42</xdr:col>
      <xdr:colOff>0</xdr:colOff>
      <xdr:row>27</xdr:row>
      <xdr:rowOff>104775</xdr:rowOff>
    </xdr:to>
    <xdr:sp>
      <xdr:nvSpPr>
        <xdr:cNvPr id="190" name="Line 461"/>
        <xdr:cNvSpPr>
          <a:spLocks/>
        </xdr:cNvSpPr>
      </xdr:nvSpPr>
      <xdr:spPr>
        <a:xfrm flipV="1">
          <a:off x="25822275" y="6143625"/>
          <a:ext cx="44672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942975</xdr:colOff>
      <xdr:row>32</xdr:row>
      <xdr:rowOff>57150</xdr:rowOff>
    </xdr:from>
    <xdr:to>
      <xdr:col>25</xdr:col>
      <xdr:colOff>276225</xdr:colOff>
      <xdr:row>32</xdr:row>
      <xdr:rowOff>171450</xdr:rowOff>
    </xdr:to>
    <xdr:grpSp>
      <xdr:nvGrpSpPr>
        <xdr:cNvPr id="191" name="Group 462"/>
        <xdr:cNvGrpSpPr>
          <a:grpSpLocks/>
        </xdr:cNvGrpSpPr>
      </xdr:nvGrpSpPr>
      <xdr:grpSpPr>
        <a:xfrm>
          <a:off x="16887825" y="7915275"/>
          <a:ext cx="819150" cy="114300"/>
          <a:chOff x="-532" y="-18"/>
          <a:chExt cx="11025" cy="12"/>
        </a:xfrm>
        <a:solidFill>
          <a:srgbClr val="FFFFFF"/>
        </a:solidFill>
      </xdr:grpSpPr>
      <xdr:sp>
        <xdr:nvSpPr>
          <xdr:cNvPr id="192" name="Line 463"/>
          <xdr:cNvSpPr>
            <a:spLocks/>
          </xdr:cNvSpPr>
        </xdr:nvSpPr>
        <xdr:spPr>
          <a:xfrm>
            <a:off x="8288" y="-11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64"/>
          <xdr:cNvSpPr>
            <a:spLocks/>
          </xdr:cNvSpPr>
        </xdr:nvSpPr>
        <xdr:spPr>
          <a:xfrm>
            <a:off x="10052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65"/>
          <xdr:cNvSpPr>
            <a:spLocks/>
          </xdr:cNvSpPr>
        </xdr:nvSpPr>
        <xdr:spPr>
          <a:xfrm>
            <a:off x="-532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66"/>
          <xdr:cNvSpPr>
            <a:spLocks/>
          </xdr:cNvSpPr>
        </xdr:nvSpPr>
        <xdr:spPr>
          <a:xfrm>
            <a:off x="6524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67"/>
          <xdr:cNvSpPr>
            <a:spLocks/>
          </xdr:cNvSpPr>
        </xdr:nvSpPr>
        <xdr:spPr>
          <a:xfrm>
            <a:off x="2996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68"/>
          <xdr:cNvSpPr>
            <a:spLocks/>
          </xdr:cNvSpPr>
        </xdr:nvSpPr>
        <xdr:spPr>
          <a:xfrm>
            <a:off x="1232" y="-18"/>
            <a:ext cx="1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69"/>
          <xdr:cNvSpPr>
            <a:spLocks/>
          </xdr:cNvSpPr>
        </xdr:nvSpPr>
        <xdr:spPr>
          <a:xfrm>
            <a:off x="4760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35</xdr:row>
      <xdr:rowOff>57150</xdr:rowOff>
    </xdr:from>
    <xdr:to>
      <xdr:col>21</xdr:col>
      <xdr:colOff>904875</xdr:colOff>
      <xdr:row>35</xdr:row>
      <xdr:rowOff>171450</xdr:rowOff>
    </xdr:to>
    <xdr:grpSp>
      <xdr:nvGrpSpPr>
        <xdr:cNvPr id="199" name="Group 470"/>
        <xdr:cNvGrpSpPr>
          <a:grpSpLocks/>
        </xdr:cNvGrpSpPr>
      </xdr:nvGrpSpPr>
      <xdr:grpSpPr>
        <a:xfrm>
          <a:off x="14544675" y="860107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200" name="Line 471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72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73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74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75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76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7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29</xdr:row>
      <xdr:rowOff>57150</xdr:rowOff>
    </xdr:from>
    <xdr:to>
      <xdr:col>27</xdr:col>
      <xdr:colOff>904875</xdr:colOff>
      <xdr:row>29</xdr:row>
      <xdr:rowOff>171450</xdr:rowOff>
    </xdr:to>
    <xdr:grpSp>
      <xdr:nvGrpSpPr>
        <xdr:cNvPr id="207" name="Group 486"/>
        <xdr:cNvGrpSpPr>
          <a:grpSpLocks/>
        </xdr:cNvGrpSpPr>
      </xdr:nvGrpSpPr>
      <xdr:grpSpPr>
        <a:xfrm>
          <a:off x="19002375" y="722947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208" name="Line 487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488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89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90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91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92"/>
          <xdr:cNvSpPr>
            <a:spLocks/>
          </xdr:cNvSpPr>
        </xdr:nvSpPr>
        <xdr:spPr>
          <a:xfrm>
            <a:off x="-69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9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590550</xdr:colOff>
      <xdr:row>29</xdr:row>
      <xdr:rowOff>0</xdr:rowOff>
    </xdr:from>
    <xdr:to>
      <xdr:col>19</xdr:col>
      <xdr:colOff>809625</xdr:colOff>
      <xdr:row>30</xdr:row>
      <xdr:rowOff>209550</xdr:rowOff>
    </xdr:to>
    <xdr:grpSp>
      <xdr:nvGrpSpPr>
        <xdr:cNvPr id="215" name="Group 494"/>
        <xdr:cNvGrpSpPr>
          <a:grpSpLocks/>
        </xdr:cNvGrpSpPr>
      </xdr:nvGrpSpPr>
      <xdr:grpSpPr>
        <a:xfrm>
          <a:off x="13563600" y="7172325"/>
          <a:ext cx="219075" cy="438150"/>
          <a:chOff x="-35" y="251"/>
          <a:chExt cx="20" cy="19183"/>
        </a:xfrm>
        <a:solidFill>
          <a:srgbClr val="FFFFFF"/>
        </a:solidFill>
      </xdr:grpSpPr>
      <xdr:sp>
        <xdr:nvSpPr>
          <xdr:cNvPr id="216" name="Line 495"/>
          <xdr:cNvSpPr>
            <a:spLocks/>
          </xdr:cNvSpPr>
        </xdr:nvSpPr>
        <xdr:spPr>
          <a:xfrm flipV="1">
            <a:off x="-24" y="12763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496"/>
          <xdr:cNvSpPr>
            <a:spLocks/>
          </xdr:cNvSpPr>
        </xdr:nvSpPr>
        <xdr:spPr>
          <a:xfrm flipV="1">
            <a:off x="-35" y="251"/>
            <a:ext cx="20" cy="41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497"/>
          <xdr:cNvSpPr>
            <a:spLocks/>
          </xdr:cNvSpPr>
        </xdr:nvSpPr>
        <xdr:spPr>
          <a:xfrm>
            <a:off x="-29" y="1943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kreslení 1522"/>
          <xdr:cNvSpPr>
            <a:spLocks/>
          </xdr:cNvSpPr>
        </xdr:nvSpPr>
        <xdr:spPr>
          <a:xfrm>
            <a:off x="-30" y="1085"/>
            <a:ext cx="12" cy="1167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39</xdr:row>
      <xdr:rowOff>114300</xdr:rowOff>
    </xdr:from>
    <xdr:to>
      <xdr:col>77</xdr:col>
      <xdr:colOff>647700</xdr:colOff>
      <xdr:row>41</xdr:row>
      <xdr:rowOff>28575</xdr:rowOff>
    </xdr:to>
    <xdr:grpSp>
      <xdr:nvGrpSpPr>
        <xdr:cNvPr id="220" name="Group 499"/>
        <xdr:cNvGrpSpPr>
          <a:grpSpLocks/>
        </xdr:cNvGrpSpPr>
      </xdr:nvGrpSpPr>
      <xdr:grpSpPr>
        <a:xfrm>
          <a:off x="56711850" y="9572625"/>
          <a:ext cx="304800" cy="371475"/>
          <a:chOff x="-58" y="-4665"/>
          <a:chExt cx="28" cy="16263"/>
        </a:xfrm>
        <a:solidFill>
          <a:srgbClr val="FFFFFF"/>
        </a:solidFill>
      </xdr:grpSpPr>
      <xdr:sp>
        <xdr:nvSpPr>
          <xdr:cNvPr id="221" name="Line 500"/>
          <xdr:cNvSpPr>
            <a:spLocks/>
          </xdr:cNvSpPr>
        </xdr:nvSpPr>
        <xdr:spPr>
          <a:xfrm flipH="1">
            <a:off x="-44" y="-466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01"/>
          <xdr:cNvSpPr>
            <a:spLocks/>
          </xdr:cNvSpPr>
        </xdr:nvSpPr>
        <xdr:spPr>
          <a:xfrm>
            <a:off x="-58" y="-49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304800</xdr:colOff>
      <xdr:row>29</xdr:row>
      <xdr:rowOff>9525</xdr:rowOff>
    </xdr:from>
    <xdr:to>
      <xdr:col>69</xdr:col>
      <xdr:colOff>676275</xdr:colOff>
      <xdr:row>30</xdr:row>
      <xdr:rowOff>114300</xdr:rowOff>
    </xdr:to>
    <xdr:grpSp>
      <xdr:nvGrpSpPr>
        <xdr:cNvPr id="223" name="Group 502"/>
        <xdr:cNvGrpSpPr>
          <a:grpSpLocks/>
        </xdr:cNvGrpSpPr>
      </xdr:nvGrpSpPr>
      <xdr:grpSpPr>
        <a:xfrm>
          <a:off x="50730150" y="7181850"/>
          <a:ext cx="371475" cy="333375"/>
          <a:chOff x="-61" y="-3967"/>
          <a:chExt cx="34" cy="17955"/>
        </a:xfrm>
        <a:solidFill>
          <a:srgbClr val="FFFFFF"/>
        </a:solidFill>
      </xdr:grpSpPr>
      <xdr:sp>
        <xdr:nvSpPr>
          <xdr:cNvPr id="224" name="Line 503"/>
          <xdr:cNvSpPr>
            <a:spLocks/>
          </xdr:cNvSpPr>
        </xdr:nvSpPr>
        <xdr:spPr>
          <a:xfrm>
            <a:off x="-44" y="7318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04"/>
          <xdr:cNvSpPr>
            <a:spLocks/>
          </xdr:cNvSpPr>
        </xdr:nvSpPr>
        <xdr:spPr>
          <a:xfrm>
            <a:off x="-61" y="-3967"/>
            <a:ext cx="3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19</xdr:row>
      <xdr:rowOff>219075</xdr:rowOff>
    </xdr:from>
    <xdr:to>
      <xdr:col>64</xdr:col>
      <xdr:colOff>409575</xdr:colOff>
      <xdr:row>21</xdr:row>
      <xdr:rowOff>114300</xdr:rowOff>
    </xdr:to>
    <xdr:grpSp>
      <xdr:nvGrpSpPr>
        <xdr:cNvPr id="226" name="Group 509"/>
        <xdr:cNvGrpSpPr>
          <a:grpSpLocks/>
        </xdr:cNvGrpSpPr>
      </xdr:nvGrpSpPr>
      <xdr:grpSpPr>
        <a:xfrm>
          <a:off x="47034450" y="5105400"/>
          <a:ext cx="304800" cy="352425"/>
          <a:chOff x="-38" y="-238"/>
          <a:chExt cx="28" cy="15429"/>
        </a:xfrm>
        <a:solidFill>
          <a:srgbClr val="FFFFFF"/>
        </a:solidFill>
      </xdr:grpSpPr>
      <xdr:sp>
        <xdr:nvSpPr>
          <xdr:cNvPr id="227" name="Line 510"/>
          <xdr:cNvSpPr>
            <a:spLocks/>
          </xdr:cNvSpPr>
        </xdr:nvSpPr>
        <xdr:spPr>
          <a:xfrm>
            <a:off x="-24" y="1185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11"/>
          <xdr:cNvSpPr>
            <a:spLocks/>
          </xdr:cNvSpPr>
        </xdr:nvSpPr>
        <xdr:spPr>
          <a:xfrm>
            <a:off x="-38" y="-23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581025</xdr:colOff>
      <xdr:row>24</xdr:row>
      <xdr:rowOff>0</xdr:rowOff>
    </xdr:from>
    <xdr:to>
      <xdr:col>69</xdr:col>
      <xdr:colOff>809625</xdr:colOff>
      <xdr:row>26</xdr:row>
      <xdr:rowOff>0</xdr:rowOff>
    </xdr:to>
    <xdr:grpSp>
      <xdr:nvGrpSpPr>
        <xdr:cNvPr id="229" name="Group 513"/>
        <xdr:cNvGrpSpPr>
          <a:grpSpLocks/>
        </xdr:cNvGrpSpPr>
      </xdr:nvGrpSpPr>
      <xdr:grpSpPr>
        <a:xfrm>
          <a:off x="51006375" y="6029325"/>
          <a:ext cx="228600" cy="457200"/>
          <a:chOff x="-36" y="211"/>
          <a:chExt cx="21" cy="20017"/>
        </a:xfrm>
        <a:solidFill>
          <a:srgbClr val="FFFFFF"/>
        </a:solidFill>
      </xdr:grpSpPr>
      <xdr:sp>
        <xdr:nvSpPr>
          <xdr:cNvPr id="230" name="Line 514"/>
          <xdr:cNvSpPr>
            <a:spLocks/>
          </xdr:cNvSpPr>
        </xdr:nvSpPr>
        <xdr:spPr>
          <a:xfrm flipV="1">
            <a:off x="-24" y="13557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515"/>
          <xdr:cNvSpPr>
            <a:spLocks/>
          </xdr:cNvSpPr>
        </xdr:nvSpPr>
        <xdr:spPr>
          <a:xfrm flipV="1">
            <a:off x="-36" y="211"/>
            <a:ext cx="21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516"/>
          <xdr:cNvSpPr>
            <a:spLocks/>
          </xdr:cNvSpPr>
        </xdr:nvSpPr>
        <xdr:spPr>
          <a:xfrm>
            <a:off x="-30" y="20228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kreslení 1541"/>
          <xdr:cNvSpPr>
            <a:spLocks/>
          </xdr:cNvSpPr>
        </xdr:nvSpPr>
        <xdr:spPr>
          <a:xfrm>
            <a:off x="-31" y="1047"/>
            <a:ext cx="13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42</xdr:row>
      <xdr:rowOff>95250</xdr:rowOff>
    </xdr:from>
    <xdr:to>
      <xdr:col>40</xdr:col>
      <xdr:colOff>381000</xdr:colOff>
      <xdr:row>42</xdr:row>
      <xdr:rowOff>219075</xdr:rowOff>
    </xdr:to>
    <xdr:sp>
      <xdr:nvSpPr>
        <xdr:cNvPr id="234" name="kreslení 427"/>
        <xdr:cNvSpPr>
          <a:spLocks/>
        </xdr:cNvSpPr>
      </xdr:nvSpPr>
      <xdr:spPr>
        <a:xfrm>
          <a:off x="28832175" y="10239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152400</xdr:colOff>
      <xdr:row>35</xdr:row>
      <xdr:rowOff>57150</xdr:rowOff>
    </xdr:from>
    <xdr:to>
      <xdr:col>76</xdr:col>
      <xdr:colOff>447675</xdr:colOff>
      <xdr:row>35</xdr:row>
      <xdr:rowOff>171450</xdr:rowOff>
    </xdr:to>
    <xdr:grpSp>
      <xdr:nvGrpSpPr>
        <xdr:cNvPr id="235" name="Group 519"/>
        <xdr:cNvGrpSpPr>
          <a:grpSpLocks/>
        </xdr:cNvGrpSpPr>
      </xdr:nvGrpSpPr>
      <xdr:grpSpPr>
        <a:xfrm>
          <a:off x="56007000" y="8601075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236" name="Rectangle 520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21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22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609600</xdr:colOff>
      <xdr:row>29</xdr:row>
      <xdr:rowOff>57150</xdr:rowOff>
    </xdr:from>
    <xdr:to>
      <xdr:col>71</xdr:col>
      <xdr:colOff>904875</xdr:colOff>
      <xdr:row>29</xdr:row>
      <xdr:rowOff>171450</xdr:rowOff>
    </xdr:to>
    <xdr:grpSp>
      <xdr:nvGrpSpPr>
        <xdr:cNvPr id="239" name="Group 523"/>
        <xdr:cNvGrpSpPr>
          <a:grpSpLocks/>
        </xdr:cNvGrpSpPr>
      </xdr:nvGrpSpPr>
      <xdr:grpSpPr>
        <a:xfrm>
          <a:off x="52520850" y="7229475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240" name="Rectangle 524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25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26"/>
          <xdr:cNvSpPr>
            <a:spLocks/>
          </xdr:cNvSpPr>
        </xdr:nvSpPr>
        <xdr:spPr>
          <a:xfrm>
            <a:off x="-33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228600</xdr:colOff>
      <xdr:row>38</xdr:row>
      <xdr:rowOff>47625</xdr:rowOff>
    </xdr:from>
    <xdr:to>
      <xdr:col>21</xdr:col>
      <xdr:colOff>914400</xdr:colOff>
      <xdr:row>38</xdr:row>
      <xdr:rowOff>161925</xdr:rowOff>
    </xdr:to>
    <xdr:grpSp>
      <xdr:nvGrpSpPr>
        <xdr:cNvPr id="243" name="Group 532"/>
        <xdr:cNvGrpSpPr>
          <a:grpSpLocks/>
        </xdr:cNvGrpSpPr>
      </xdr:nvGrpSpPr>
      <xdr:grpSpPr>
        <a:xfrm>
          <a:off x="14687550" y="9277350"/>
          <a:ext cx="685800" cy="114300"/>
          <a:chOff x="-68" y="-19"/>
          <a:chExt cx="63" cy="12"/>
        </a:xfrm>
        <a:solidFill>
          <a:srgbClr val="FFFFFF"/>
        </a:solidFill>
      </xdr:grpSpPr>
      <xdr:sp>
        <xdr:nvSpPr>
          <xdr:cNvPr id="244" name="Line 533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534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35"/>
          <xdr:cNvSpPr>
            <a:spLocks/>
          </xdr:cNvSpPr>
        </xdr:nvSpPr>
        <xdr:spPr>
          <a:xfrm>
            <a:off x="-32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36"/>
          <xdr:cNvSpPr>
            <a:spLocks/>
          </xdr:cNvSpPr>
        </xdr:nvSpPr>
        <xdr:spPr>
          <a:xfrm>
            <a:off x="-56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37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38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238125</xdr:colOff>
      <xdr:row>40</xdr:row>
      <xdr:rowOff>57150</xdr:rowOff>
    </xdr:from>
    <xdr:to>
      <xdr:col>69</xdr:col>
      <xdr:colOff>428625</xdr:colOff>
      <xdr:row>40</xdr:row>
      <xdr:rowOff>171450</xdr:rowOff>
    </xdr:to>
    <xdr:grpSp>
      <xdr:nvGrpSpPr>
        <xdr:cNvPr id="250" name="Group 539"/>
        <xdr:cNvGrpSpPr>
          <a:grpSpLocks/>
        </xdr:cNvGrpSpPr>
      </xdr:nvGrpSpPr>
      <xdr:grpSpPr>
        <a:xfrm>
          <a:off x="50149125" y="9744075"/>
          <a:ext cx="704850" cy="114300"/>
          <a:chOff x="-4329" y="-18"/>
          <a:chExt cx="14400" cy="12"/>
        </a:xfrm>
        <a:solidFill>
          <a:srgbClr val="FFFFFF"/>
        </a:solidFill>
      </xdr:grpSpPr>
      <xdr:sp>
        <xdr:nvSpPr>
          <xdr:cNvPr id="251" name="Oval 540"/>
          <xdr:cNvSpPr>
            <a:spLocks/>
          </xdr:cNvSpPr>
        </xdr:nvSpPr>
        <xdr:spPr>
          <a:xfrm>
            <a:off x="4671" y="-18"/>
            <a:ext cx="29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41"/>
          <xdr:cNvSpPr>
            <a:spLocks/>
          </xdr:cNvSpPr>
        </xdr:nvSpPr>
        <xdr:spPr>
          <a:xfrm>
            <a:off x="737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542"/>
          <xdr:cNvSpPr>
            <a:spLocks/>
          </xdr:cNvSpPr>
        </xdr:nvSpPr>
        <xdr:spPr>
          <a:xfrm>
            <a:off x="-3652" y="-11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543"/>
          <xdr:cNvSpPr>
            <a:spLocks/>
          </xdr:cNvSpPr>
        </xdr:nvSpPr>
        <xdr:spPr>
          <a:xfrm>
            <a:off x="-4329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44"/>
          <xdr:cNvSpPr>
            <a:spLocks/>
          </xdr:cNvSpPr>
        </xdr:nvSpPr>
        <xdr:spPr>
          <a:xfrm>
            <a:off x="-72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45"/>
          <xdr:cNvSpPr>
            <a:spLocks/>
          </xdr:cNvSpPr>
        </xdr:nvSpPr>
        <xdr:spPr>
          <a:xfrm>
            <a:off x="197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228600</xdr:colOff>
      <xdr:row>37</xdr:row>
      <xdr:rowOff>57150</xdr:rowOff>
    </xdr:from>
    <xdr:to>
      <xdr:col>69</xdr:col>
      <xdr:colOff>533400</xdr:colOff>
      <xdr:row>37</xdr:row>
      <xdr:rowOff>171450</xdr:rowOff>
    </xdr:to>
    <xdr:grpSp>
      <xdr:nvGrpSpPr>
        <xdr:cNvPr id="257" name="Group 546"/>
        <xdr:cNvGrpSpPr>
          <a:grpSpLocks/>
        </xdr:cNvGrpSpPr>
      </xdr:nvGrpSpPr>
      <xdr:grpSpPr>
        <a:xfrm>
          <a:off x="50139600" y="9058275"/>
          <a:ext cx="819150" cy="114300"/>
          <a:chOff x="-4554" y="-18"/>
          <a:chExt cx="16875" cy="12"/>
        </a:xfrm>
        <a:solidFill>
          <a:srgbClr val="FFFFFF"/>
        </a:solidFill>
      </xdr:grpSpPr>
      <xdr:sp>
        <xdr:nvSpPr>
          <xdr:cNvPr id="258" name="Line 547"/>
          <xdr:cNvSpPr>
            <a:spLocks/>
          </xdr:cNvSpPr>
        </xdr:nvSpPr>
        <xdr:spPr>
          <a:xfrm>
            <a:off x="-3879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548"/>
          <xdr:cNvSpPr>
            <a:spLocks/>
          </xdr:cNvSpPr>
        </xdr:nvSpPr>
        <xdr:spPr>
          <a:xfrm>
            <a:off x="-455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49"/>
          <xdr:cNvSpPr>
            <a:spLocks/>
          </xdr:cNvSpPr>
        </xdr:nvSpPr>
        <xdr:spPr>
          <a:xfrm>
            <a:off x="-1179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550"/>
          <xdr:cNvSpPr>
            <a:spLocks/>
          </xdr:cNvSpPr>
        </xdr:nvSpPr>
        <xdr:spPr>
          <a:xfrm>
            <a:off x="962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51"/>
          <xdr:cNvSpPr>
            <a:spLocks/>
          </xdr:cNvSpPr>
        </xdr:nvSpPr>
        <xdr:spPr>
          <a:xfrm>
            <a:off x="422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52"/>
          <xdr:cNvSpPr>
            <a:spLocks/>
          </xdr:cNvSpPr>
        </xdr:nvSpPr>
        <xdr:spPr>
          <a:xfrm>
            <a:off x="6921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53"/>
          <xdr:cNvSpPr>
            <a:spLocks/>
          </xdr:cNvSpPr>
        </xdr:nvSpPr>
        <xdr:spPr>
          <a:xfrm>
            <a:off x="174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22</xdr:row>
      <xdr:rowOff>219075</xdr:rowOff>
    </xdr:from>
    <xdr:to>
      <xdr:col>66</xdr:col>
      <xdr:colOff>409575</xdr:colOff>
      <xdr:row>24</xdr:row>
      <xdr:rowOff>114300</xdr:rowOff>
    </xdr:to>
    <xdr:grpSp>
      <xdr:nvGrpSpPr>
        <xdr:cNvPr id="265" name="Group 571"/>
        <xdr:cNvGrpSpPr>
          <a:grpSpLocks/>
        </xdr:cNvGrpSpPr>
      </xdr:nvGrpSpPr>
      <xdr:grpSpPr>
        <a:xfrm>
          <a:off x="48520350" y="5791200"/>
          <a:ext cx="304800" cy="352425"/>
          <a:chOff x="-38" y="-214"/>
          <a:chExt cx="28" cy="15429"/>
        </a:xfrm>
        <a:solidFill>
          <a:srgbClr val="FFFFFF"/>
        </a:solidFill>
      </xdr:grpSpPr>
      <xdr:sp>
        <xdr:nvSpPr>
          <xdr:cNvPr id="266" name="Line 572"/>
          <xdr:cNvSpPr>
            <a:spLocks/>
          </xdr:cNvSpPr>
        </xdr:nvSpPr>
        <xdr:spPr>
          <a:xfrm>
            <a:off x="-24" y="11878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73"/>
          <xdr:cNvSpPr>
            <a:spLocks/>
          </xdr:cNvSpPr>
        </xdr:nvSpPr>
        <xdr:spPr>
          <a:xfrm>
            <a:off x="-38" y="-21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657225</xdr:colOff>
      <xdr:row>17</xdr:row>
      <xdr:rowOff>209550</xdr:rowOff>
    </xdr:from>
    <xdr:to>
      <xdr:col>64</xdr:col>
      <xdr:colOff>247650</xdr:colOff>
      <xdr:row>21</xdr:row>
      <xdr:rowOff>114300</xdr:rowOff>
    </xdr:to>
    <xdr:sp>
      <xdr:nvSpPr>
        <xdr:cNvPr id="268" name="Line 574"/>
        <xdr:cNvSpPr>
          <a:spLocks/>
        </xdr:cNvSpPr>
      </xdr:nvSpPr>
      <xdr:spPr>
        <a:xfrm flipH="1" flipV="1">
          <a:off x="43653075" y="4638675"/>
          <a:ext cx="3533775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</xdr:colOff>
      <xdr:row>15</xdr:row>
      <xdr:rowOff>219075</xdr:rowOff>
    </xdr:from>
    <xdr:to>
      <xdr:col>58</xdr:col>
      <xdr:colOff>409575</xdr:colOff>
      <xdr:row>17</xdr:row>
      <xdr:rowOff>114300</xdr:rowOff>
    </xdr:to>
    <xdr:grpSp>
      <xdr:nvGrpSpPr>
        <xdr:cNvPr id="269" name="Group 575"/>
        <xdr:cNvGrpSpPr>
          <a:grpSpLocks/>
        </xdr:cNvGrpSpPr>
      </xdr:nvGrpSpPr>
      <xdr:grpSpPr>
        <a:xfrm>
          <a:off x="42576750" y="4191000"/>
          <a:ext cx="304800" cy="352425"/>
          <a:chOff x="-38" y="-270"/>
          <a:chExt cx="28" cy="15429"/>
        </a:xfrm>
        <a:solidFill>
          <a:srgbClr val="FFFFFF"/>
        </a:solidFill>
      </xdr:grpSpPr>
      <xdr:sp>
        <xdr:nvSpPr>
          <xdr:cNvPr id="270" name="Line 576"/>
          <xdr:cNvSpPr>
            <a:spLocks/>
          </xdr:cNvSpPr>
        </xdr:nvSpPr>
        <xdr:spPr>
          <a:xfrm>
            <a:off x="-24" y="1182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577"/>
          <xdr:cNvSpPr>
            <a:spLocks/>
          </xdr:cNvSpPr>
        </xdr:nvSpPr>
        <xdr:spPr>
          <a:xfrm>
            <a:off x="-38" y="-27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371475</xdr:colOff>
      <xdr:row>20</xdr:row>
      <xdr:rowOff>28575</xdr:rowOff>
    </xdr:from>
    <xdr:to>
      <xdr:col>61</xdr:col>
      <xdr:colOff>723900</xdr:colOff>
      <xdr:row>20</xdr:row>
      <xdr:rowOff>152400</xdr:rowOff>
    </xdr:to>
    <xdr:sp>
      <xdr:nvSpPr>
        <xdr:cNvPr id="272" name="kreslení 12"/>
        <xdr:cNvSpPr>
          <a:spLocks/>
        </xdr:cNvSpPr>
      </xdr:nvSpPr>
      <xdr:spPr>
        <a:xfrm>
          <a:off x="44853225" y="5143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295275</xdr:colOff>
      <xdr:row>23</xdr:row>
      <xdr:rowOff>38100</xdr:rowOff>
    </xdr:from>
    <xdr:to>
      <xdr:col>63</xdr:col>
      <xdr:colOff>647700</xdr:colOff>
      <xdr:row>23</xdr:row>
      <xdr:rowOff>161925</xdr:rowOff>
    </xdr:to>
    <xdr:sp>
      <xdr:nvSpPr>
        <xdr:cNvPr id="273" name="kreslení 12"/>
        <xdr:cNvSpPr>
          <a:spLocks/>
        </xdr:cNvSpPr>
      </xdr:nvSpPr>
      <xdr:spPr>
        <a:xfrm>
          <a:off x="46262925" y="5838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352425</xdr:colOff>
      <xdr:row>43</xdr:row>
      <xdr:rowOff>19050</xdr:rowOff>
    </xdr:from>
    <xdr:to>
      <xdr:col>39</xdr:col>
      <xdr:colOff>571500</xdr:colOff>
      <xdr:row>45</xdr:row>
      <xdr:rowOff>0</xdr:rowOff>
    </xdr:to>
    <xdr:grpSp>
      <xdr:nvGrpSpPr>
        <xdr:cNvPr id="274" name="Group 580"/>
        <xdr:cNvGrpSpPr>
          <a:grpSpLocks/>
        </xdr:cNvGrpSpPr>
      </xdr:nvGrpSpPr>
      <xdr:grpSpPr>
        <a:xfrm>
          <a:off x="28184475" y="10391775"/>
          <a:ext cx="219075" cy="438150"/>
          <a:chOff x="-57" y="-9853"/>
          <a:chExt cx="20" cy="29671"/>
        </a:xfrm>
        <a:solidFill>
          <a:srgbClr val="FFFFFF"/>
        </a:solidFill>
      </xdr:grpSpPr>
      <xdr:sp>
        <xdr:nvSpPr>
          <xdr:cNvPr id="275" name="Line 581"/>
          <xdr:cNvSpPr>
            <a:spLocks/>
          </xdr:cNvSpPr>
        </xdr:nvSpPr>
        <xdr:spPr>
          <a:xfrm flipV="1">
            <a:off x="-46" y="9500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582"/>
          <xdr:cNvSpPr>
            <a:spLocks/>
          </xdr:cNvSpPr>
        </xdr:nvSpPr>
        <xdr:spPr>
          <a:xfrm flipV="1">
            <a:off x="-57" y="-9853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583"/>
          <xdr:cNvSpPr>
            <a:spLocks/>
          </xdr:cNvSpPr>
        </xdr:nvSpPr>
        <xdr:spPr>
          <a:xfrm>
            <a:off x="-51" y="1981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kreslení 1608"/>
          <xdr:cNvSpPr>
            <a:spLocks/>
          </xdr:cNvSpPr>
        </xdr:nvSpPr>
        <xdr:spPr>
          <a:xfrm>
            <a:off x="-52" y="-9208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457200</xdr:colOff>
      <xdr:row>25</xdr:row>
      <xdr:rowOff>0</xdr:rowOff>
    </xdr:from>
    <xdr:to>
      <xdr:col>32</xdr:col>
      <xdr:colOff>9525</xdr:colOff>
      <xdr:row>27</xdr:row>
      <xdr:rowOff>0</xdr:rowOff>
    </xdr:to>
    <xdr:grpSp>
      <xdr:nvGrpSpPr>
        <xdr:cNvPr id="279" name="Group 592"/>
        <xdr:cNvGrpSpPr>
          <a:grpSpLocks/>
        </xdr:cNvGrpSpPr>
      </xdr:nvGrpSpPr>
      <xdr:grpSpPr>
        <a:xfrm>
          <a:off x="22345650" y="6257925"/>
          <a:ext cx="523875" cy="457200"/>
          <a:chOff x="-47" y="219"/>
          <a:chExt cx="48" cy="20017"/>
        </a:xfrm>
        <a:solidFill>
          <a:srgbClr val="FFFFFF"/>
        </a:solidFill>
      </xdr:grpSpPr>
      <xdr:sp>
        <xdr:nvSpPr>
          <xdr:cNvPr id="280" name="Line 593"/>
          <xdr:cNvSpPr>
            <a:spLocks/>
          </xdr:cNvSpPr>
        </xdr:nvSpPr>
        <xdr:spPr>
          <a:xfrm flipH="1" flipV="1">
            <a:off x="-47" y="219"/>
            <a:ext cx="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594"/>
          <xdr:cNvSpPr>
            <a:spLocks/>
          </xdr:cNvSpPr>
        </xdr:nvSpPr>
        <xdr:spPr>
          <a:xfrm flipH="1">
            <a:off x="0" y="219"/>
            <a:ext cx="1" cy="20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23</xdr:row>
      <xdr:rowOff>0</xdr:rowOff>
    </xdr:from>
    <xdr:to>
      <xdr:col>59</xdr:col>
      <xdr:colOff>476250</xdr:colOff>
      <xdr:row>24</xdr:row>
      <xdr:rowOff>0</xdr:rowOff>
    </xdr:to>
    <xdr:grpSp>
      <xdr:nvGrpSpPr>
        <xdr:cNvPr id="282" name="Group 595"/>
        <xdr:cNvGrpSpPr>
          <a:grpSpLocks/>
        </xdr:cNvGrpSpPr>
      </xdr:nvGrpSpPr>
      <xdr:grpSpPr>
        <a:xfrm>
          <a:off x="42995850" y="5800725"/>
          <a:ext cx="476250" cy="228600"/>
          <a:chOff x="1105" y="-203"/>
          <a:chExt cx="9900" cy="19993"/>
        </a:xfrm>
        <a:solidFill>
          <a:srgbClr val="FFFFFF"/>
        </a:solidFill>
      </xdr:grpSpPr>
      <xdr:sp>
        <xdr:nvSpPr>
          <xdr:cNvPr id="283" name="Line 596"/>
          <xdr:cNvSpPr>
            <a:spLocks/>
          </xdr:cNvSpPr>
        </xdr:nvSpPr>
        <xdr:spPr>
          <a:xfrm flipV="1">
            <a:off x="1105" y="-203"/>
            <a:ext cx="99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597"/>
          <xdr:cNvSpPr>
            <a:spLocks/>
          </xdr:cNvSpPr>
        </xdr:nvSpPr>
        <xdr:spPr>
          <a:xfrm>
            <a:off x="1105" y="-203"/>
            <a:ext cx="0" cy="1999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457200</xdr:colOff>
      <xdr:row>30</xdr:row>
      <xdr:rowOff>0</xdr:rowOff>
    </xdr:from>
    <xdr:ext cx="514350" cy="228600"/>
    <xdr:sp>
      <xdr:nvSpPr>
        <xdr:cNvPr id="285" name="text 7125"/>
        <xdr:cNvSpPr txBox="1">
          <a:spLocks noChangeArrowheads="1"/>
        </xdr:cNvSpPr>
      </xdr:nvSpPr>
      <xdr:spPr>
        <a:xfrm>
          <a:off x="53854350" y="7400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62</xdr:col>
      <xdr:colOff>123825</xdr:colOff>
      <xdr:row>25</xdr:row>
      <xdr:rowOff>66675</xdr:rowOff>
    </xdr:from>
    <xdr:to>
      <xdr:col>62</xdr:col>
      <xdr:colOff>409575</xdr:colOff>
      <xdr:row>25</xdr:row>
      <xdr:rowOff>180975</xdr:rowOff>
    </xdr:to>
    <xdr:grpSp>
      <xdr:nvGrpSpPr>
        <xdr:cNvPr id="286" name="Group 607"/>
        <xdr:cNvGrpSpPr>
          <a:grpSpLocks/>
        </xdr:cNvGrpSpPr>
      </xdr:nvGrpSpPr>
      <xdr:grpSpPr>
        <a:xfrm>
          <a:off x="45577125" y="6324600"/>
          <a:ext cx="285750" cy="114300"/>
          <a:chOff x="-36" y="-17"/>
          <a:chExt cx="26" cy="12"/>
        </a:xfrm>
        <a:solidFill>
          <a:srgbClr val="FFFFFF"/>
        </a:solidFill>
      </xdr:grpSpPr>
      <xdr:sp>
        <xdr:nvSpPr>
          <xdr:cNvPr id="287" name="Rectangle 608"/>
          <xdr:cNvSpPr>
            <a:spLocks/>
          </xdr:cNvSpPr>
        </xdr:nvSpPr>
        <xdr:spPr>
          <a:xfrm>
            <a:off x="-3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09"/>
          <xdr:cNvSpPr>
            <a:spLocks/>
          </xdr:cNvSpPr>
        </xdr:nvSpPr>
        <xdr:spPr>
          <a:xfrm>
            <a:off x="-3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10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381000</xdr:colOff>
      <xdr:row>28</xdr:row>
      <xdr:rowOff>57150</xdr:rowOff>
    </xdr:from>
    <xdr:to>
      <xdr:col>64</xdr:col>
      <xdr:colOff>228600</xdr:colOff>
      <xdr:row>28</xdr:row>
      <xdr:rowOff>171450</xdr:rowOff>
    </xdr:to>
    <xdr:grpSp>
      <xdr:nvGrpSpPr>
        <xdr:cNvPr id="290" name="Group 611"/>
        <xdr:cNvGrpSpPr>
          <a:grpSpLocks/>
        </xdr:cNvGrpSpPr>
      </xdr:nvGrpSpPr>
      <xdr:grpSpPr>
        <a:xfrm>
          <a:off x="46348650" y="7000875"/>
          <a:ext cx="819150" cy="114300"/>
          <a:chOff x="-25235" y="-18"/>
          <a:chExt cx="31875" cy="12"/>
        </a:xfrm>
        <a:solidFill>
          <a:srgbClr val="FFFFFF"/>
        </a:solidFill>
      </xdr:grpSpPr>
      <xdr:sp>
        <xdr:nvSpPr>
          <xdr:cNvPr id="291" name="Line 612"/>
          <xdr:cNvSpPr>
            <a:spLocks/>
          </xdr:cNvSpPr>
        </xdr:nvSpPr>
        <xdr:spPr>
          <a:xfrm>
            <a:off x="-23960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13"/>
          <xdr:cNvSpPr>
            <a:spLocks/>
          </xdr:cNvSpPr>
        </xdr:nvSpPr>
        <xdr:spPr>
          <a:xfrm>
            <a:off x="-2523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14"/>
          <xdr:cNvSpPr>
            <a:spLocks/>
          </xdr:cNvSpPr>
        </xdr:nvSpPr>
        <xdr:spPr>
          <a:xfrm>
            <a:off x="-18860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15"/>
          <xdr:cNvSpPr>
            <a:spLocks/>
          </xdr:cNvSpPr>
        </xdr:nvSpPr>
        <xdr:spPr>
          <a:xfrm>
            <a:off x="154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16"/>
          <xdr:cNvSpPr>
            <a:spLocks/>
          </xdr:cNvSpPr>
        </xdr:nvSpPr>
        <xdr:spPr>
          <a:xfrm>
            <a:off x="-8660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17"/>
          <xdr:cNvSpPr>
            <a:spLocks/>
          </xdr:cNvSpPr>
        </xdr:nvSpPr>
        <xdr:spPr>
          <a:xfrm>
            <a:off x="-3560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18"/>
          <xdr:cNvSpPr>
            <a:spLocks/>
          </xdr:cNvSpPr>
        </xdr:nvSpPr>
        <xdr:spPr>
          <a:xfrm>
            <a:off x="-13760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57150</xdr:colOff>
      <xdr:row>31</xdr:row>
      <xdr:rowOff>57150</xdr:rowOff>
    </xdr:from>
    <xdr:to>
      <xdr:col>67</xdr:col>
      <xdr:colOff>361950</xdr:colOff>
      <xdr:row>31</xdr:row>
      <xdr:rowOff>171450</xdr:rowOff>
    </xdr:to>
    <xdr:grpSp>
      <xdr:nvGrpSpPr>
        <xdr:cNvPr id="298" name="Group 619"/>
        <xdr:cNvGrpSpPr>
          <a:grpSpLocks/>
        </xdr:cNvGrpSpPr>
      </xdr:nvGrpSpPr>
      <xdr:grpSpPr>
        <a:xfrm>
          <a:off x="48482250" y="7686675"/>
          <a:ext cx="819150" cy="114300"/>
          <a:chOff x="-8192" y="-18"/>
          <a:chExt cx="16875" cy="12"/>
        </a:xfrm>
        <a:solidFill>
          <a:srgbClr val="FFFFFF"/>
        </a:solidFill>
      </xdr:grpSpPr>
      <xdr:sp>
        <xdr:nvSpPr>
          <xdr:cNvPr id="299" name="Line 620"/>
          <xdr:cNvSpPr>
            <a:spLocks/>
          </xdr:cNvSpPr>
        </xdr:nvSpPr>
        <xdr:spPr>
          <a:xfrm>
            <a:off x="-7517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621"/>
          <xdr:cNvSpPr>
            <a:spLocks/>
          </xdr:cNvSpPr>
        </xdr:nvSpPr>
        <xdr:spPr>
          <a:xfrm>
            <a:off x="-819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22"/>
          <xdr:cNvSpPr>
            <a:spLocks/>
          </xdr:cNvSpPr>
        </xdr:nvSpPr>
        <xdr:spPr>
          <a:xfrm>
            <a:off x="-4817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23"/>
          <xdr:cNvSpPr>
            <a:spLocks/>
          </xdr:cNvSpPr>
        </xdr:nvSpPr>
        <xdr:spPr>
          <a:xfrm>
            <a:off x="59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24"/>
          <xdr:cNvSpPr>
            <a:spLocks/>
          </xdr:cNvSpPr>
        </xdr:nvSpPr>
        <xdr:spPr>
          <a:xfrm>
            <a:off x="58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25"/>
          <xdr:cNvSpPr>
            <a:spLocks/>
          </xdr:cNvSpPr>
        </xdr:nvSpPr>
        <xdr:spPr>
          <a:xfrm>
            <a:off x="3283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26"/>
          <xdr:cNvSpPr>
            <a:spLocks/>
          </xdr:cNvSpPr>
        </xdr:nvSpPr>
        <xdr:spPr>
          <a:xfrm>
            <a:off x="-211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20</xdr:row>
      <xdr:rowOff>0</xdr:rowOff>
    </xdr:from>
    <xdr:to>
      <xdr:col>36</xdr:col>
      <xdr:colOff>133350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212800" y="5057775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Kařízek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39</xdr:col>
      <xdr:colOff>428625</xdr:colOff>
      <xdr:row>42</xdr:row>
      <xdr:rowOff>219075</xdr:rowOff>
    </xdr:from>
    <xdr:to>
      <xdr:col>41</xdr:col>
      <xdr:colOff>190500</xdr:colOff>
      <xdr:row>45</xdr:row>
      <xdr:rowOff>0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41675" y="103060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114300</xdr:rowOff>
    </xdr:from>
    <xdr:to>
      <xdr:col>41</xdr:col>
      <xdr:colOff>0</xdr:colOff>
      <xdr:row>36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1466850" y="8829675"/>
          <a:ext cx="2823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6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32</xdr:row>
      <xdr:rowOff>114300</xdr:rowOff>
    </xdr:from>
    <xdr:to>
      <xdr:col>28</xdr:col>
      <xdr:colOff>266700</xdr:colOff>
      <xdr:row>36</xdr:row>
      <xdr:rowOff>114300</xdr:rowOff>
    </xdr:to>
    <xdr:sp>
      <xdr:nvSpPr>
        <xdr:cNvPr id="260" name="Line 260"/>
        <xdr:cNvSpPr>
          <a:spLocks/>
        </xdr:cNvSpPr>
      </xdr:nvSpPr>
      <xdr:spPr>
        <a:xfrm flipH="1" flipV="1">
          <a:off x="16268700" y="7915275"/>
          <a:ext cx="42672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33</xdr:row>
      <xdr:rowOff>114300</xdr:rowOff>
    </xdr:from>
    <xdr:to>
      <xdr:col>99</xdr:col>
      <xdr:colOff>304800</xdr:colOff>
      <xdr:row>36</xdr:row>
      <xdr:rowOff>114300</xdr:rowOff>
    </xdr:to>
    <xdr:sp>
      <xdr:nvSpPr>
        <xdr:cNvPr id="273" name="Line 273"/>
        <xdr:cNvSpPr>
          <a:spLocks/>
        </xdr:cNvSpPr>
      </xdr:nvSpPr>
      <xdr:spPr>
        <a:xfrm flipH="1" flipV="1">
          <a:off x="69570600" y="814387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274" name="text 6"/>
        <xdr:cNvSpPr txBox="1">
          <a:spLocks noChangeArrowheads="1"/>
        </xdr:cNvSpPr>
      </xdr:nvSpPr>
      <xdr:spPr>
        <a:xfrm>
          <a:off x="15811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37</xdr:row>
      <xdr:rowOff>0</xdr:rowOff>
    </xdr:to>
    <xdr:sp>
      <xdr:nvSpPr>
        <xdr:cNvPr id="275" name="text 7094"/>
        <xdr:cNvSpPr txBox="1">
          <a:spLocks noChangeArrowheads="1"/>
        </xdr:cNvSpPr>
      </xdr:nvSpPr>
      <xdr:spPr>
        <a:xfrm>
          <a:off x="952500" y="8715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3</xdr:col>
      <xdr:colOff>19050</xdr:colOff>
      <xdr:row>33</xdr:row>
      <xdr:rowOff>114300</xdr:rowOff>
    </xdr:to>
    <xdr:sp>
      <xdr:nvSpPr>
        <xdr:cNvPr id="276" name="Line 276"/>
        <xdr:cNvSpPr>
          <a:spLocks/>
        </xdr:cNvSpPr>
      </xdr:nvSpPr>
      <xdr:spPr>
        <a:xfrm flipH="1">
          <a:off x="952500" y="8143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36</xdr:row>
      <xdr:rowOff>114300</xdr:rowOff>
    </xdr:from>
    <xdr:to>
      <xdr:col>118</xdr:col>
      <xdr:colOff>495300</xdr:colOff>
      <xdr:row>36</xdr:row>
      <xdr:rowOff>114300</xdr:rowOff>
    </xdr:to>
    <xdr:sp>
      <xdr:nvSpPr>
        <xdr:cNvPr id="277" name="Line 277"/>
        <xdr:cNvSpPr>
          <a:spLocks/>
        </xdr:cNvSpPr>
      </xdr:nvSpPr>
      <xdr:spPr>
        <a:xfrm>
          <a:off x="87087075" y="8829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28</xdr:row>
      <xdr:rowOff>219075</xdr:rowOff>
    </xdr:from>
    <xdr:to>
      <xdr:col>29</xdr:col>
      <xdr:colOff>647700</xdr:colOff>
      <xdr:row>30</xdr:row>
      <xdr:rowOff>114300</xdr:rowOff>
    </xdr:to>
    <xdr:grpSp>
      <xdr:nvGrpSpPr>
        <xdr:cNvPr id="278" name="Group 278"/>
        <xdr:cNvGrpSpPr>
          <a:grpSpLocks noChangeAspect="1"/>
        </xdr:cNvGrpSpPr>
      </xdr:nvGrpSpPr>
      <xdr:grpSpPr>
        <a:xfrm>
          <a:off x="211264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9" name="Line 2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32</xdr:row>
      <xdr:rowOff>114300</xdr:rowOff>
    </xdr:from>
    <xdr:to>
      <xdr:col>22</xdr:col>
      <xdr:colOff>76200</xdr:colOff>
      <xdr:row>33</xdr:row>
      <xdr:rowOff>114300</xdr:rowOff>
    </xdr:to>
    <xdr:sp>
      <xdr:nvSpPr>
        <xdr:cNvPr id="281" name="Line 281"/>
        <xdr:cNvSpPr>
          <a:spLocks/>
        </xdr:cNvSpPr>
      </xdr:nvSpPr>
      <xdr:spPr>
        <a:xfrm flipH="1">
          <a:off x="8382000" y="7915275"/>
          <a:ext cx="750570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103</xdr:col>
      <xdr:colOff>0</xdr:colOff>
      <xdr:row>50</xdr:row>
      <xdr:rowOff>0</xdr:rowOff>
    </xdr:to>
    <xdr:sp>
      <xdr:nvSpPr>
        <xdr:cNvPr id="288" name="text 6"/>
        <xdr:cNvSpPr txBox="1">
          <a:spLocks noChangeArrowheads="1"/>
        </xdr:cNvSpPr>
      </xdr:nvSpPr>
      <xdr:spPr>
        <a:xfrm>
          <a:off x="707898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714375</xdr:colOff>
      <xdr:row>33</xdr:row>
      <xdr:rowOff>114300</xdr:rowOff>
    </xdr:from>
    <xdr:to>
      <xdr:col>104</xdr:col>
      <xdr:colOff>266700</xdr:colOff>
      <xdr:row>36</xdr:row>
      <xdr:rowOff>114300</xdr:rowOff>
    </xdr:to>
    <xdr:sp>
      <xdr:nvSpPr>
        <xdr:cNvPr id="313" name="Line 313"/>
        <xdr:cNvSpPr>
          <a:spLocks/>
        </xdr:cNvSpPr>
      </xdr:nvSpPr>
      <xdr:spPr>
        <a:xfrm flipH="1">
          <a:off x="73504425" y="8143875"/>
          <a:ext cx="3495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39</xdr:col>
      <xdr:colOff>0</xdr:colOff>
      <xdr:row>48</xdr:row>
      <xdr:rowOff>0</xdr:rowOff>
    </xdr:to>
    <xdr:sp>
      <xdr:nvSpPr>
        <xdr:cNvPr id="316" name="text 55"/>
        <xdr:cNvSpPr txBox="1">
          <a:spLocks noChangeArrowheads="1"/>
        </xdr:cNvSpPr>
      </xdr:nvSpPr>
      <xdr:spPr>
        <a:xfrm>
          <a:off x="23241000" y="11001375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0</xdr:colOff>
      <xdr:row>30</xdr:row>
      <xdr:rowOff>114300</xdr:rowOff>
    </xdr:from>
    <xdr:to>
      <xdr:col>50</xdr:col>
      <xdr:colOff>0</xdr:colOff>
      <xdr:row>30</xdr:row>
      <xdr:rowOff>114300</xdr:rowOff>
    </xdr:to>
    <xdr:sp>
      <xdr:nvSpPr>
        <xdr:cNvPr id="317" name="Line 317"/>
        <xdr:cNvSpPr>
          <a:spLocks/>
        </xdr:cNvSpPr>
      </xdr:nvSpPr>
      <xdr:spPr>
        <a:xfrm flipV="1">
          <a:off x="30670500" y="745807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30</xdr:row>
      <xdr:rowOff>114300</xdr:rowOff>
    </xdr:from>
    <xdr:to>
      <xdr:col>41</xdr:col>
      <xdr:colOff>0</xdr:colOff>
      <xdr:row>30</xdr:row>
      <xdr:rowOff>114300</xdr:rowOff>
    </xdr:to>
    <xdr:sp>
      <xdr:nvSpPr>
        <xdr:cNvPr id="318" name="Line 318"/>
        <xdr:cNvSpPr>
          <a:spLocks/>
        </xdr:cNvSpPr>
      </xdr:nvSpPr>
      <xdr:spPr>
        <a:xfrm flipV="1">
          <a:off x="21278850" y="7458075"/>
          <a:ext cx="8420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36</xdr:row>
      <xdr:rowOff>114300</xdr:rowOff>
    </xdr:from>
    <xdr:to>
      <xdr:col>117</xdr:col>
      <xdr:colOff>962025</xdr:colOff>
      <xdr:row>36</xdr:row>
      <xdr:rowOff>114300</xdr:rowOff>
    </xdr:to>
    <xdr:sp>
      <xdr:nvSpPr>
        <xdr:cNvPr id="343" name="Line 343"/>
        <xdr:cNvSpPr>
          <a:spLocks/>
        </xdr:cNvSpPr>
      </xdr:nvSpPr>
      <xdr:spPr>
        <a:xfrm flipV="1">
          <a:off x="30670500" y="8829675"/>
          <a:ext cx="56454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36</xdr:row>
      <xdr:rowOff>0</xdr:rowOff>
    </xdr:from>
    <xdr:to>
      <xdr:col>118</xdr:col>
      <xdr:colOff>0</xdr:colOff>
      <xdr:row>37</xdr:row>
      <xdr:rowOff>0</xdr:rowOff>
    </xdr:to>
    <xdr:sp>
      <xdr:nvSpPr>
        <xdr:cNvPr id="344" name="text 7093"/>
        <xdr:cNvSpPr txBox="1">
          <a:spLocks noChangeArrowheads="1"/>
        </xdr:cNvSpPr>
      </xdr:nvSpPr>
      <xdr:spPr>
        <a:xfrm>
          <a:off x="86620350" y="8715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28</xdr:col>
      <xdr:colOff>104775</xdr:colOff>
      <xdr:row>36</xdr:row>
      <xdr:rowOff>114300</xdr:rowOff>
    </xdr:from>
    <xdr:to>
      <xdr:col>28</xdr:col>
      <xdr:colOff>419100</xdr:colOff>
      <xdr:row>38</xdr:row>
      <xdr:rowOff>28575</xdr:rowOff>
    </xdr:to>
    <xdr:grpSp>
      <xdr:nvGrpSpPr>
        <xdr:cNvPr id="345" name="Group 345"/>
        <xdr:cNvGrpSpPr>
          <a:grpSpLocks noChangeAspect="1"/>
        </xdr:cNvGrpSpPr>
      </xdr:nvGrpSpPr>
      <xdr:grpSpPr>
        <a:xfrm>
          <a:off x="20373975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3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895350</xdr:colOff>
      <xdr:row>30</xdr:row>
      <xdr:rowOff>219075</xdr:rowOff>
    </xdr:from>
    <xdr:to>
      <xdr:col>22</xdr:col>
      <xdr:colOff>228600</xdr:colOff>
      <xdr:row>32</xdr:row>
      <xdr:rowOff>114300</xdr:rowOff>
    </xdr:to>
    <xdr:grpSp>
      <xdr:nvGrpSpPr>
        <xdr:cNvPr id="360" name="Group 360"/>
        <xdr:cNvGrpSpPr>
          <a:grpSpLocks noChangeAspect="1"/>
        </xdr:cNvGrpSpPr>
      </xdr:nvGrpSpPr>
      <xdr:grpSpPr>
        <a:xfrm>
          <a:off x="15735300" y="7562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1" name="Line 3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39</xdr:row>
      <xdr:rowOff>114300</xdr:rowOff>
    </xdr:from>
    <xdr:to>
      <xdr:col>87</xdr:col>
      <xdr:colOff>676275</xdr:colOff>
      <xdr:row>39</xdr:row>
      <xdr:rowOff>114300</xdr:rowOff>
    </xdr:to>
    <xdr:sp>
      <xdr:nvSpPr>
        <xdr:cNvPr id="363" name="Line 363"/>
        <xdr:cNvSpPr>
          <a:spLocks/>
        </xdr:cNvSpPr>
      </xdr:nvSpPr>
      <xdr:spPr>
        <a:xfrm flipV="1">
          <a:off x="30670500" y="9515475"/>
          <a:ext cx="3388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114300</xdr:rowOff>
    </xdr:from>
    <xdr:to>
      <xdr:col>41</xdr:col>
      <xdr:colOff>0</xdr:colOff>
      <xdr:row>39</xdr:row>
      <xdr:rowOff>114300</xdr:rowOff>
    </xdr:to>
    <xdr:sp>
      <xdr:nvSpPr>
        <xdr:cNvPr id="364" name="Line 364"/>
        <xdr:cNvSpPr>
          <a:spLocks/>
        </xdr:cNvSpPr>
      </xdr:nvSpPr>
      <xdr:spPr>
        <a:xfrm flipV="1">
          <a:off x="25241250" y="95154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30</xdr:row>
      <xdr:rowOff>0</xdr:rowOff>
    </xdr:from>
    <xdr:ext cx="971550" cy="228600"/>
    <xdr:sp>
      <xdr:nvSpPr>
        <xdr:cNvPr id="365" name="text 7166"/>
        <xdr:cNvSpPr txBox="1">
          <a:spLocks noChangeArrowheads="1"/>
        </xdr:cNvSpPr>
      </xdr:nvSpPr>
      <xdr:spPr>
        <a:xfrm>
          <a:off x="296989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42</xdr:col>
      <xdr:colOff>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366" name="Line 366"/>
        <xdr:cNvSpPr>
          <a:spLocks/>
        </xdr:cNvSpPr>
      </xdr:nvSpPr>
      <xdr:spPr>
        <a:xfrm flipV="1">
          <a:off x="30670500" y="677227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295275</xdr:colOff>
      <xdr:row>27</xdr:row>
      <xdr:rowOff>114300</xdr:rowOff>
    </xdr:from>
    <xdr:to>
      <xdr:col>41</xdr:col>
      <xdr:colOff>0</xdr:colOff>
      <xdr:row>27</xdr:row>
      <xdr:rowOff>114300</xdr:rowOff>
    </xdr:to>
    <xdr:sp>
      <xdr:nvSpPr>
        <xdr:cNvPr id="367" name="Line 367"/>
        <xdr:cNvSpPr>
          <a:spLocks/>
        </xdr:cNvSpPr>
      </xdr:nvSpPr>
      <xdr:spPr>
        <a:xfrm flipV="1">
          <a:off x="25022175" y="677227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33</xdr:row>
      <xdr:rowOff>0</xdr:rowOff>
    </xdr:from>
    <xdr:to>
      <xdr:col>118</xdr:col>
      <xdr:colOff>504825</xdr:colOff>
      <xdr:row>34</xdr:row>
      <xdr:rowOff>0</xdr:rowOff>
    </xdr:to>
    <xdr:sp>
      <xdr:nvSpPr>
        <xdr:cNvPr id="434" name="text 7094"/>
        <xdr:cNvSpPr txBox="1">
          <a:spLocks noChangeArrowheads="1"/>
        </xdr:cNvSpPr>
      </xdr:nvSpPr>
      <xdr:spPr>
        <a:xfrm>
          <a:off x="87125175" y="8029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22</xdr:col>
      <xdr:colOff>304800</xdr:colOff>
      <xdr:row>30</xdr:row>
      <xdr:rowOff>219075</xdr:rowOff>
    </xdr:from>
    <xdr:to>
      <xdr:col>23</xdr:col>
      <xdr:colOff>95250</xdr:colOff>
      <xdr:row>32</xdr:row>
      <xdr:rowOff>114300</xdr:rowOff>
    </xdr:to>
    <xdr:grpSp>
      <xdr:nvGrpSpPr>
        <xdr:cNvPr id="435" name="Group 435"/>
        <xdr:cNvGrpSpPr>
          <a:grpSpLocks noChangeAspect="1"/>
        </xdr:cNvGrpSpPr>
      </xdr:nvGrpSpPr>
      <xdr:grpSpPr>
        <a:xfrm>
          <a:off x="16116300" y="7562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6" name="Line 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142875</xdr:colOff>
      <xdr:row>42</xdr:row>
      <xdr:rowOff>0</xdr:rowOff>
    </xdr:from>
    <xdr:to>
      <xdr:col>38</xdr:col>
      <xdr:colOff>0</xdr:colOff>
      <xdr:row>43</xdr:row>
      <xdr:rowOff>0</xdr:rowOff>
    </xdr:to>
    <xdr:sp>
      <xdr:nvSpPr>
        <xdr:cNvPr id="474" name="Rectangle 474"/>
        <xdr:cNvSpPr>
          <a:spLocks/>
        </xdr:cNvSpPr>
      </xdr:nvSpPr>
      <xdr:spPr>
        <a:xfrm>
          <a:off x="26355675" y="10086975"/>
          <a:ext cx="13430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39</xdr:row>
      <xdr:rowOff>0</xdr:rowOff>
    </xdr:from>
    <xdr:ext cx="971550" cy="228600"/>
    <xdr:sp>
      <xdr:nvSpPr>
        <xdr:cNvPr id="475" name="text 7166"/>
        <xdr:cNvSpPr txBox="1">
          <a:spLocks noChangeArrowheads="1"/>
        </xdr:cNvSpPr>
      </xdr:nvSpPr>
      <xdr:spPr>
        <a:xfrm>
          <a:off x="29698950" y="9401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41</xdr:col>
      <xdr:colOff>0</xdr:colOff>
      <xdr:row>36</xdr:row>
      <xdr:rowOff>0</xdr:rowOff>
    </xdr:from>
    <xdr:ext cx="971550" cy="228600"/>
    <xdr:sp>
      <xdr:nvSpPr>
        <xdr:cNvPr id="476" name="text 7166"/>
        <xdr:cNvSpPr txBox="1">
          <a:spLocks noChangeArrowheads="1"/>
        </xdr:cNvSpPr>
      </xdr:nvSpPr>
      <xdr:spPr>
        <a:xfrm>
          <a:off x="29698950" y="8715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41</xdr:col>
      <xdr:colOff>0</xdr:colOff>
      <xdr:row>27</xdr:row>
      <xdr:rowOff>0</xdr:rowOff>
    </xdr:from>
    <xdr:ext cx="971550" cy="228600"/>
    <xdr:sp>
      <xdr:nvSpPr>
        <xdr:cNvPr id="477" name="text 7166"/>
        <xdr:cNvSpPr txBox="1">
          <a:spLocks noChangeArrowheads="1"/>
        </xdr:cNvSpPr>
      </xdr:nvSpPr>
      <xdr:spPr>
        <a:xfrm>
          <a:off x="29698950" y="6657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31</xdr:row>
      <xdr:rowOff>219075</xdr:rowOff>
    </xdr:from>
    <xdr:to>
      <xdr:col>94</xdr:col>
      <xdr:colOff>419100</xdr:colOff>
      <xdr:row>33</xdr:row>
      <xdr:rowOff>114300</xdr:rowOff>
    </xdr:to>
    <xdr:grpSp>
      <xdr:nvGrpSpPr>
        <xdr:cNvPr id="490" name="Group 490"/>
        <xdr:cNvGrpSpPr>
          <a:grpSpLocks noChangeAspect="1"/>
        </xdr:cNvGrpSpPr>
      </xdr:nvGrpSpPr>
      <xdr:grpSpPr>
        <a:xfrm>
          <a:off x="69408675" y="7791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1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499" name="text 55"/>
        <xdr:cNvSpPr txBox="1">
          <a:spLocks noChangeArrowheads="1"/>
        </xdr:cNvSpPr>
      </xdr:nvSpPr>
      <xdr:spPr>
        <a:xfrm>
          <a:off x="455295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228600</xdr:colOff>
      <xdr:row>21</xdr:row>
      <xdr:rowOff>114300</xdr:rowOff>
    </xdr:from>
    <xdr:to>
      <xdr:col>50</xdr:col>
      <xdr:colOff>276225</xdr:colOff>
      <xdr:row>21</xdr:row>
      <xdr:rowOff>114300</xdr:rowOff>
    </xdr:to>
    <xdr:sp>
      <xdr:nvSpPr>
        <xdr:cNvPr id="500" name="Line 500"/>
        <xdr:cNvSpPr>
          <a:spLocks/>
        </xdr:cNvSpPr>
      </xdr:nvSpPr>
      <xdr:spPr>
        <a:xfrm>
          <a:off x="26955750" y="5400675"/>
          <a:ext cx="993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21</xdr:row>
      <xdr:rowOff>0</xdr:rowOff>
    </xdr:from>
    <xdr:ext cx="552450" cy="228600"/>
    <xdr:sp>
      <xdr:nvSpPr>
        <xdr:cNvPr id="501" name="text 7125"/>
        <xdr:cNvSpPr txBox="1">
          <a:spLocks noChangeArrowheads="1"/>
        </xdr:cNvSpPr>
      </xdr:nvSpPr>
      <xdr:spPr>
        <a:xfrm>
          <a:off x="299275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13</xdr:col>
      <xdr:colOff>171450</xdr:colOff>
      <xdr:row>24</xdr:row>
      <xdr:rowOff>47625</xdr:rowOff>
    </xdr:from>
    <xdr:to>
      <xdr:col>13</xdr:col>
      <xdr:colOff>323850</xdr:colOff>
      <xdr:row>24</xdr:row>
      <xdr:rowOff>180975</xdr:rowOff>
    </xdr:to>
    <xdr:pic>
      <xdr:nvPicPr>
        <xdr:cNvPr id="50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6019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37</xdr:col>
      <xdr:colOff>723900</xdr:colOff>
      <xdr:row>15</xdr:row>
      <xdr:rowOff>114300</xdr:rowOff>
    </xdr:from>
    <xdr:to>
      <xdr:col>57</xdr:col>
      <xdr:colOff>666750</xdr:colOff>
      <xdr:row>15</xdr:row>
      <xdr:rowOff>114300</xdr:rowOff>
    </xdr:to>
    <xdr:sp>
      <xdr:nvSpPr>
        <xdr:cNvPr id="503" name="Line 503"/>
        <xdr:cNvSpPr>
          <a:spLocks/>
        </xdr:cNvSpPr>
      </xdr:nvSpPr>
      <xdr:spPr>
        <a:xfrm>
          <a:off x="27451050" y="4029075"/>
          <a:ext cx="1480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15</xdr:row>
      <xdr:rowOff>0</xdr:rowOff>
    </xdr:from>
    <xdr:ext cx="552450" cy="228600"/>
    <xdr:sp>
      <xdr:nvSpPr>
        <xdr:cNvPr id="504" name="text 7125"/>
        <xdr:cNvSpPr txBox="1">
          <a:spLocks noChangeArrowheads="1"/>
        </xdr:cNvSpPr>
      </xdr:nvSpPr>
      <xdr:spPr>
        <a:xfrm>
          <a:off x="299275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40</xdr:col>
      <xdr:colOff>0</xdr:colOff>
      <xdr:row>40</xdr:row>
      <xdr:rowOff>66675</xdr:rowOff>
    </xdr:from>
    <xdr:to>
      <xdr:col>51</xdr:col>
      <xdr:colOff>400050</xdr:colOff>
      <xdr:row>41</xdr:row>
      <xdr:rowOff>152400</xdr:rowOff>
    </xdr:to>
    <xdr:grpSp>
      <xdr:nvGrpSpPr>
        <xdr:cNvPr id="505" name="Group 505"/>
        <xdr:cNvGrpSpPr>
          <a:grpSpLocks/>
        </xdr:cNvGrpSpPr>
      </xdr:nvGrpSpPr>
      <xdr:grpSpPr>
        <a:xfrm>
          <a:off x="29184600" y="9696450"/>
          <a:ext cx="8343900" cy="314325"/>
          <a:chOff x="89" y="239"/>
          <a:chExt cx="863" cy="32"/>
        </a:xfrm>
        <a:solidFill>
          <a:srgbClr val="FFFFFF"/>
        </a:solidFill>
      </xdr:grpSpPr>
      <xdr:sp>
        <xdr:nvSpPr>
          <xdr:cNvPr id="506" name="Rectangle 50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0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0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0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1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1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1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1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1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34</xdr:row>
      <xdr:rowOff>219075</xdr:rowOff>
    </xdr:from>
    <xdr:to>
      <xdr:col>16</xdr:col>
      <xdr:colOff>419100</xdr:colOff>
      <xdr:row>36</xdr:row>
      <xdr:rowOff>114300</xdr:rowOff>
    </xdr:to>
    <xdr:grpSp>
      <xdr:nvGrpSpPr>
        <xdr:cNvPr id="515" name="Group 515"/>
        <xdr:cNvGrpSpPr>
          <a:grpSpLocks noChangeAspect="1"/>
        </xdr:cNvGrpSpPr>
      </xdr:nvGrpSpPr>
      <xdr:grpSpPr>
        <a:xfrm>
          <a:off x="11458575" y="8477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6" name="Line 5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32</xdr:row>
      <xdr:rowOff>114300</xdr:rowOff>
    </xdr:from>
    <xdr:to>
      <xdr:col>22</xdr:col>
      <xdr:colOff>85725</xdr:colOff>
      <xdr:row>36</xdr:row>
      <xdr:rowOff>114300</xdr:rowOff>
    </xdr:to>
    <xdr:sp>
      <xdr:nvSpPr>
        <xdr:cNvPr id="536" name="Line 536"/>
        <xdr:cNvSpPr>
          <a:spLocks/>
        </xdr:cNvSpPr>
      </xdr:nvSpPr>
      <xdr:spPr>
        <a:xfrm flipH="1">
          <a:off x="11620500" y="7915275"/>
          <a:ext cx="42767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24</xdr:row>
      <xdr:rowOff>114300</xdr:rowOff>
    </xdr:from>
    <xdr:to>
      <xdr:col>35</xdr:col>
      <xdr:colOff>476250</xdr:colOff>
      <xdr:row>28</xdr:row>
      <xdr:rowOff>114300</xdr:rowOff>
    </xdr:to>
    <xdr:sp>
      <xdr:nvSpPr>
        <xdr:cNvPr id="537" name="Line 537"/>
        <xdr:cNvSpPr>
          <a:spLocks/>
        </xdr:cNvSpPr>
      </xdr:nvSpPr>
      <xdr:spPr>
        <a:xfrm flipV="1">
          <a:off x="22764750" y="6086475"/>
          <a:ext cx="2952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133350</xdr:colOff>
      <xdr:row>33</xdr:row>
      <xdr:rowOff>0</xdr:rowOff>
    </xdr:from>
    <xdr:to>
      <xdr:col>40</xdr:col>
      <xdr:colOff>0</xdr:colOff>
      <xdr:row>34</xdr:row>
      <xdr:rowOff>0</xdr:rowOff>
    </xdr:to>
    <xdr:sp>
      <xdr:nvSpPr>
        <xdr:cNvPr id="586" name="Rectangle 586"/>
        <xdr:cNvSpPr>
          <a:spLocks/>
        </xdr:cNvSpPr>
      </xdr:nvSpPr>
      <xdr:spPr>
        <a:xfrm>
          <a:off x="26346150" y="8029575"/>
          <a:ext cx="2838450" cy="22860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257175</xdr:colOff>
      <xdr:row>26</xdr:row>
      <xdr:rowOff>9525</xdr:rowOff>
    </xdr:from>
    <xdr:to>
      <xdr:col>57</xdr:col>
      <xdr:colOff>695325</xdr:colOff>
      <xdr:row>27</xdr:row>
      <xdr:rowOff>0</xdr:rowOff>
    </xdr:to>
    <xdr:grpSp>
      <xdr:nvGrpSpPr>
        <xdr:cNvPr id="593" name="Group 593"/>
        <xdr:cNvGrpSpPr>
          <a:grpSpLocks/>
        </xdr:cNvGrpSpPr>
      </xdr:nvGrpSpPr>
      <xdr:grpSpPr>
        <a:xfrm>
          <a:off x="41843325" y="6438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94" name="Oval 5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Line 59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59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36</xdr:row>
      <xdr:rowOff>114300</xdr:rowOff>
    </xdr:from>
    <xdr:to>
      <xdr:col>93</xdr:col>
      <xdr:colOff>647700</xdr:colOff>
      <xdr:row>38</xdr:row>
      <xdr:rowOff>28575</xdr:rowOff>
    </xdr:to>
    <xdr:grpSp>
      <xdr:nvGrpSpPr>
        <xdr:cNvPr id="598" name="Group 598"/>
        <xdr:cNvGrpSpPr>
          <a:grpSpLocks noChangeAspect="1"/>
        </xdr:cNvGrpSpPr>
      </xdr:nvGrpSpPr>
      <xdr:grpSpPr>
        <a:xfrm>
          <a:off x="686752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9" name="Line 5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31</xdr:row>
      <xdr:rowOff>219075</xdr:rowOff>
    </xdr:from>
    <xdr:to>
      <xdr:col>93</xdr:col>
      <xdr:colOff>647700</xdr:colOff>
      <xdr:row>33</xdr:row>
      <xdr:rowOff>114300</xdr:rowOff>
    </xdr:to>
    <xdr:grpSp>
      <xdr:nvGrpSpPr>
        <xdr:cNvPr id="613" name="Group 613"/>
        <xdr:cNvGrpSpPr>
          <a:grpSpLocks noChangeAspect="1"/>
        </xdr:cNvGrpSpPr>
      </xdr:nvGrpSpPr>
      <xdr:grpSpPr>
        <a:xfrm>
          <a:off x="68675250" y="7791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4" name="Line 6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28</xdr:row>
      <xdr:rowOff>219075</xdr:rowOff>
    </xdr:from>
    <xdr:to>
      <xdr:col>61</xdr:col>
      <xdr:colOff>647700</xdr:colOff>
      <xdr:row>30</xdr:row>
      <xdr:rowOff>114300</xdr:rowOff>
    </xdr:to>
    <xdr:grpSp>
      <xdr:nvGrpSpPr>
        <xdr:cNvPr id="628" name="Group 628"/>
        <xdr:cNvGrpSpPr>
          <a:grpSpLocks noChangeAspect="1"/>
        </xdr:cNvGrpSpPr>
      </xdr:nvGrpSpPr>
      <xdr:grpSpPr>
        <a:xfrm>
          <a:off x="449008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9" name="Line 6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31</xdr:row>
      <xdr:rowOff>114300</xdr:rowOff>
    </xdr:from>
    <xdr:to>
      <xdr:col>93</xdr:col>
      <xdr:colOff>495300</xdr:colOff>
      <xdr:row>33</xdr:row>
      <xdr:rowOff>114300</xdr:rowOff>
    </xdr:to>
    <xdr:sp>
      <xdr:nvSpPr>
        <xdr:cNvPr id="637" name="Line 637"/>
        <xdr:cNvSpPr>
          <a:spLocks/>
        </xdr:cNvSpPr>
      </xdr:nvSpPr>
      <xdr:spPr>
        <a:xfrm flipH="1" flipV="1">
          <a:off x="66598800" y="76866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30</xdr:row>
      <xdr:rowOff>152400</xdr:rowOff>
    </xdr:from>
    <xdr:to>
      <xdr:col>89</xdr:col>
      <xdr:colOff>495300</xdr:colOff>
      <xdr:row>31</xdr:row>
      <xdr:rowOff>0</xdr:rowOff>
    </xdr:to>
    <xdr:sp>
      <xdr:nvSpPr>
        <xdr:cNvPr id="638" name="Line 638"/>
        <xdr:cNvSpPr>
          <a:spLocks/>
        </xdr:cNvSpPr>
      </xdr:nvSpPr>
      <xdr:spPr>
        <a:xfrm flipH="1" flipV="1">
          <a:off x="65112900" y="7496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30</xdr:row>
      <xdr:rowOff>114300</xdr:rowOff>
    </xdr:from>
    <xdr:to>
      <xdr:col>88</xdr:col>
      <xdr:colOff>276225</xdr:colOff>
      <xdr:row>30</xdr:row>
      <xdr:rowOff>152400</xdr:rowOff>
    </xdr:to>
    <xdr:sp>
      <xdr:nvSpPr>
        <xdr:cNvPr id="639" name="Line 639"/>
        <xdr:cNvSpPr>
          <a:spLocks/>
        </xdr:cNvSpPr>
      </xdr:nvSpPr>
      <xdr:spPr>
        <a:xfrm flipH="1" flipV="1">
          <a:off x="64379475" y="7458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31</xdr:row>
      <xdr:rowOff>0</xdr:rowOff>
    </xdr:from>
    <xdr:to>
      <xdr:col>90</xdr:col>
      <xdr:colOff>266700</xdr:colOff>
      <xdr:row>31</xdr:row>
      <xdr:rowOff>114300</xdr:rowOff>
    </xdr:to>
    <xdr:sp>
      <xdr:nvSpPr>
        <xdr:cNvPr id="640" name="Line 640"/>
        <xdr:cNvSpPr>
          <a:spLocks/>
        </xdr:cNvSpPr>
      </xdr:nvSpPr>
      <xdr:spPr>
        <a:xfrm flipH="1" flipV="1">
          <a:off x="658368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22</xdr:row>
      <xdr:rowOff>114300</xdr:rowOff>
    </xdr:from>
    <xdr:to>
      <xdr:col>56</xdr:col>
      <xdr:colOff>247650</xdr:colOff>
      <xdr:row>24</xdr:row>
      <xdr:rowOff>114300</xdr:rowOff>
    </xdr:to>
    <xdr:sp>
      <xdr:nvSpPr>
        <xdr:cNvPr id="641" name="Line 641"/>
        <xdr:cNvSpPr>
          <a:spLocks/>
        </xdr:cNvSpPr>
      </xdr:nvSpPr>
      <xdr:spPr>
        <a:xfrm flipH="1" flipV="1">
          <a:off x="39081075" y="56292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466725</xdr:colOff>
      <xdr:row>21</xdr:row>
      <xdr:rowOff>152400</xdr:rowOff>
    </xdr:from>
    <xdr:to>
      <xdr:col>52</xdr:col>
      <xdr:colOff>238125</xdr:colOff>
      <xdr:row>22</xdr:row>
      <xdr:rowOff>0</xdr:rowOff>
    </xdr:to>
    <xdr:sp>
      <xdr:nvSpPr>
        <xdr:cNvPr id="642" name="Line 642"/>
        <xdr:cNvSpPr>
          <a:spLocks/>
        </xdr:cNvSpPr>
      </xdr:nvSpPr>
      <xdr:spPr>
        <a:xfrm flipH="1" flipV="1">
          <a:off x="37595175" y="5438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238125</xdr:colOff>
      <xdr:row>21</xdr:row>
      <xdr:rowOff>114300</xdr:rowOff>
    </xdr:from>
    <xdr:to>
      <xdr:col>51</xdr:col>
      <xdr:colOff>466725</xdr:colOff>
      <xdr:row>21</xdr:row>
      <xdr:rowOff>152400</xdr:rowOff>
    </xdr:to>
    <xdr:sp>
      <xdr:nvSpPr>
        <xdr:cNvPr id="643" name="Line 643"/>
        <xdr:cNvSpPr>
          <a:spLocks/>
        </xdr:cNvSpPr>
      </xdr:nvSpPr>
      <xdr:spPr>
        <a:xfrm flipH="1" flipV="1">
          <a:off x="36852225" y="540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238125</xdr:colOff>
      <xdr:row>22</xdr:row>
      <xdr:rowOff>0</xdr:rowOff>
    </xdr:from>
    <xdr:to>
      <xdr:col>53</xdr:col>
      <xdr:colOff>476250</xdr:colOff>
      <xdr:row>22</xdr:row>
      <xdr:rowOff>114300</xdr:rowOff>
    </xdr:to>
    <xdr:sp>
      <xdr:nvSpPr>
        <xdr:cNvPr id="644" name="Line 644"/>
        <xdr:cNvSpPr>
          <a:spLocks/>
        </xdr:cNvSpPr>
      </xdr:nvSpPr>
      <xdr:spPr>
        <a:xfrm flipH="1" flipV="1">
          <a:off x="38338125" y="5514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695325</xdr:colOff>
      <xdr:row>25</xdr:row>
      <xdr:rowOff>28575</xdr:rowOff>
    </xdr:from>
    <xdr:to>
      <xdr:col>58</xdr:col>
      <xdr:colOff>76200</xdr:colOff>
      <xdr:row>25</xdr:row>
      <xdr:rowOff>152400</xdr:rowOff>
    </xdr:to>
    <xdr:sp>
      <xdr:nvSpPr>
        <xdr:cNvPr id="651" name="kreslení 12"/>
        <xdr:cNvSpPr>
          <a:spLocks/>
        </xdr:cNvSpPr>
      </xdr:nvSpPr>
      <xdr:spPr>
        <a:xfrm>
          <a:off x="42281475" y="6229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3" name="Line 653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4" name="Line 654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5" name="Line 655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666750</xdr:colOff>
      <xdr:row>25</xdr:row>
      <xdr:rowOff>57150</xdr:rowOff>
    </xdr:from>
    <xdr:to>
      <xdr:col>28</xdr:col>
      <xdr:colOff>133350</xdr:colOff>
      <xdr:row>25</xdr:row>
      <xdr:rowOff>171450</xdr:rowOff>
    </xdr:to>
    <xdr:grpSp>
      <xdr:nvGrpSpPr>
        <xdr:cNvPr id="676" name="Group 676"/>
        <xdr:cNvGrpSpPr>
          <a:grpSpLocks noChangeAspect="1"/>
        </xdr:cNvGrpSpPr>
      </xdr:nvGrpSpPr>
      <xdr:grpSpPr>
        <a:xfrm>
          <a:off x="19964400" y="6257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77" name="Line 6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6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133350</xdr:colOff>
      <xdr:row>42</xdr:row>
      <xdr:rowOff>0</xdr:rowOff>
    </xdr:from>
    <xdr:ext cx="971550" cy="228600"/>
    <xdr:sp>
      <xdr:nvSpPr>
        <xdr:cNvPr id="705" name="text 774"/>
        <xdr:cNvSpPr txBox="1">
          <a:spLocks noChangeArrowheads="1"/>
        </xdr:cNvSpPr>
      </xdr:nvSpPr>
      <xdr:spPr>
        <a:xfrm>
          <a:off x="20402550" y="100869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P284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28</xdr:col>
      <xdr:colOff>123825</xdr:colOff>
      <xdr:row>20</xdr:row>
      <xdr:rowOff>0</xdr:rowOff>
    </xdr:from>
    <xdr:ext cx="990600" cy="457200"/>
    <xdr:sp>
      <xdr:nvSpPr>
        <xdr:cNvPr id="706" name="text 774"/>
        <xdr:cNvSpPr txBox="1">
          <a:spLocks noChangeArrowheads="1"/>
        </xdr:cNvSpPr>
      </xdr:nvSpPr>
      <xdr:spPr>
        <a:xfrm>
          <a:off x="20393025" y="5057775"/>
          <a:ext cx="99060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71,717</a:t>
          </a:r>
        </a:p>
      </xdr:txBody>
    </xdr:sp>
    <xdr:clientData/>
  </xdr:oneCellAnchor>
  <xdr:twoCellAnchor>
    <xdr:from>
      <xdr:col>29</xdr:col>
      <xdr:colOff>104775</xdr:colOff>
      <xdr:row>22</xdr:row>
      <xdr:rowOff>19050</xdr:rowOff>
    </xdr:from>
    <xdr:to>
      <xdr:col>29</xdr:col>
      <xdr:colOff>104775</xdr:colOff>
      <xdr:row>41</xdr:row>
      <xdr:rowOff>219075</xdr:rowOff>
    </xdr:to>
    <xdr:sp>
      <xdr:nvSpPr>
        <xdr:cNvPr id="707" name="Line 707"/>
        <xdr:cNvSpPr>
          <a:spLocks/>
        </xdr:cNvSpPr>
      </xdr:nvSpPr>
      <xdr:spPr>
        <a:xfrm>
          <a:off x="20888325" y="5534025"/>
          <a:ext cx="0" cy="4543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09" name="Line 709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11" name="Line 711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13" name="Line 713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15" name="Line 715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76200</xdr:rowOff>
    </xdr:from>
    <xdr:to>
      <xdr:col>51</xdr:col>
      <xdr:colOff>428625</xdr:colOff>
      <xdr:row>35</xdr:row>
      <xdr:rowOff>152400</xdr:rowOff>
    </xdr:to>
    <xdr:grpSp>
      <xdr:nvGrpSpPr>
        <xdr:cNvPr id="716" name="Group 716"/>
        <xdr:cNvGrpSpPr>
          <a:grpSpLocks/>
        </xdr:cNvGrpSpPr>
      </xdr:nvGrpSpPr>
      <xdr:grpSpPr>
        <a:xfrm>
          <a:off x="29184600" y="7648575"/>
          <a:ext cx="8372475" cy="990600"/>
          <a:chOff x="89" y="47"/>
          <a:chExt cx="408" cy="32"/>
        </a:xfrm>
        <a:solidFill>
          <a:srgbClr val="FFFFFF"/>
        </a:solidFill>
      </xdr:grpSpPr>
      <xdr:sp>
        <xdr:nvSpPr>
          <xdr:cNvPr id="717" name="Rectangle 717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718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719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720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721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722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723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724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725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726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727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728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219075</xdr:colOff>
      <xdr:row>24</xdr:row>
      <xdr:rowOff>114300</xdr:rowOff>
    </xdr:from>
    <xdr:to>
      <xdr:col>56</xdr:col>
      <xdr:colOff>247650</xdr:colOff>
      <xdr:row>24</xdr:row>
      <xdr:rowOff>114300</xdr:rowOff>
    </xdr:to>
    <xdr:sp>
      <xdr:nvSpPr>
        <xdr:cNvPr id="729" name="Line 729"/>
        <xdr:cNvSpPr>
          <a:spLocks/>
        </xdr:cNvSpPr>
      </xdr:nvSpPr>
      <xdr:spPr>
        <a:xfrm>
          <a:off x="9115425" y="6086475"/>
          <a:ext cx="3220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24</xdr:row>
      <xdr:rowOff>0</xdr:rowOff>
    </xdr:from>
    <xdr:ext cx="552450" cy="228600"/>
    <xdr:sp>
      <xdr:nvSpPr>
        <xdr:cNvPr id="730" name="text 7125"/>
        <xdr:cNvSpPr txBox="1">
          <a:spLocks noChangeArrowheads="1"/>
        </xdr:cNvSpPr>
      </xdr:nvSpPr>
      <xdr:spPr>
        <a:xfrm>
          <a:off x="299275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49</xdr:col>
      <xdr:colOff>104775</xdr:colOff>
      <xdr:row>19</xdr:row>
      <xdr:rowOff>123825</xdr:rowOff>
    </xdr:from>
    <xdr:to>
      <xdr:col>50</xdr:col>
      <xdr:colOff>104775</xdr:colOff>
      <xdr:row>21</xdr:row>
      <xdr:rowOff>9525</xdr:rowOff>
    </xdr:to>
    <xdr:grpSp>
      <xdr:nvGrpSpPr>
        <xdr:cNvPr id="731" name="Group 731"/>
        <xdr:cNvGrpSpPr>
          <a:grpSpLocks/>
        </xdr:cNvGrpSpPr>
      </xdr:nvGrpSpPr>
      <xdr:grpSpPr>
        <a:xfrm flipH="1">
          <a:off x="35747325" y="4953000"/>
          <a:ext cx="9715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732" name="Line 732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Line 733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285750</xdr:colOff>
      <xdr:row>18</xdr:row>
      <xdr:rowOff>114300</xdr:rowOff>
    </xdr:from>
    <xdr:to>
      <xdr:col>48</xdr:col>
      <xdr:colOff>133350</xdr:colOff>
      <xdr:row>18</xdr:row>
      <xdr:rowOff>114300</xdr:rowOff>
    </xdr:to>
    <xdr:sp>
      <xdr:nvSpPr>
        <xdr:cNvPr id="734" name="Line 734"/>
        <xdr:cNvSpPr>
          <a:spLocks/>
        </xdr:cNvSpPr>
      </xdr:nvSpPr>
      <xdr:spPr>
        <a:xfrm>
          <a:off x="32442150" y="4714875"/>
          <a:ext cx="281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18</xdr:row>
      <xdr:rowOff>0</xdr:rowOff>
    </xdr:from>
    <xdr:ext cx="552450" cy="228600"/>
    <xdr:sp>
      <xdr:nvSpPr>
        <xdr:cNvPr id="735" name="text 7125"/>
        <xdr:cNvSpPr txBox="1">
          <a:spLocks noChangeArrowheads="1"/>
        </xdr:cNvSpPr>
      </xdr:nvSpPr>
      <xdr:spPr>
        <a:xfrm>
          <a:off x="328993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34</xdr:col>
      <xdr:colOff>142875</xdr:colOff>
      <xdr:row>20</xdr:row>
      <xdr:rowOff>0</xdr:rowOff>
    </xdr:from>
    <xdr:to>
      <xdr:col>36</xdr:col>
      <xdr:colOff>0</xdr:colOff>
      <xdr:row>21</xdr:row>
      <xdr:rowOff>0</xdr:rowOff>
    </xdr:to>
    <xdr:sp>
      <xdr:nvSpPr>
        <xdr:cNvPr id="736" name="Rectangle 736"/>
        <xdr:cNvSpPr>
          <a:spLocks/>
        </xdr:cNvSpPr>
      </xdr:nvSpPr>
      <xdr:spPr>
        <a:xfrm>
          <a:off x="24869775" y="5057775"/>
          <a:ext cx="13430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133350</xdr:colOff>
      <xdr:row>37</xdr:row>
      <xdr:rowOff>57150</xdr:rowOff>
    </xdr:from>
    <xdr:to>
      <xdr:col>16</xdr:col>
      <xdr:colOff>419100</xdr:colOff>
      <xdr:row>37</xdr:row>
      <xdr:rowOff>171450</xdr:rowOff>
    </xdr:to>
    <xdr:grpSp>
      <xdr:nvGrpSpPr>
        <xdr:cNvPr id="737" name="Group 737"/>
        <xdr:cNvGrpSpPr>
          <a:grpSpLocks noChangeAspect="1"/>
        </xdr:cNvGrpSpPr>
      </xdr:nvGrpSpPr>
      <xdr:grpSpPr>
        <a:xfrm>
          <a:off x="11487150" y="9001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38" name="Oval 7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7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37</xdr:row>
      <xdr:rowOff>66675</xdr:rowOff>
    </xdr:from>
    <xdr:to>
      <xdr:col>114</xdr:col>
      <xdr:colOff>485775</xdr:colOff>
      <xdr:row>37</xdr:row>
      <xdr:rowOff>180975</xdr:rowOff>
    </xdr:to>
    <xdr:grpSp>
      <xdr:nvGrpSpPr>
        <xdr:cNvPr id="741" name="Group 741"/>
        <xdr:cNvGrpSpPr>
          <a:grpSpLocks noChangeAspect="1"/>
        </xdr:cNvGrpSpPr>
      </xdr:nvGrpSpPr>
      <xdr:grpSpPr>
        <a:xfrm>
          <a:off x="84210525" y="9010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2" name="Line 7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7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32</xdr:row>
      <xdr:rowOff>57150</xdr:rowOff>
    </xdr:from>
    <xdr:to>
      <xdr:col>114</xdr:col>
      <xdr:colOff>485775</xdr:colOff>
      <xdr:row>32</xdr:row>
      <xdr:rowOff>171450</xdr:rowOff>
    </xdr:to>
    <xdr:grpSp>
      <xdr:nvGrpSpPr>
        <xdr:cNvPr id="746" name="Group 746"/>
        <xdr:cNvGrpSpPr>
          <a:grpSpLocks noChangeAspect="1"/>
        </xdr:cNvGrpSpPr>
      </xdr:nvGrpSpPr>
      <xdr:grpSpPr>
        <a:xfrm>
          <a:off x="84210525" y="7858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7" name="Line 7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7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33</xdr:row>
      <xdr:rowOff>114300</xdr:rowOff>
    </xdr:from>
    <xdr:to>
      <xdr:col>118</xdr:col>
      <xdr:colOff>0</xdr:colOff>
      <xdr:row>33</xdr:row>
      <xdr:rowOff>114300</xdr:rowOff>
    </xdr:to>
    <xdr:sp>
      <xdr:nvSpPr>
        <xdr:cNvPr id="751" name="Line 751"/>
        <xdr:cNvSpPr>
          <a:spLocks/>
        </xdr:cNvSpPr>
      </xdr:nvSpPr>
      <xdr:spPr>
        <a:xfrm>
          <a:off x="44043600" y="8143875"/>
          <a:ext cx="4309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95250</xdr:colOff>
      <xdr:row>32</xdr:row>
      <xdr:rowOff>57150</xdr:rowOff>
    </xdr:from>
    <xdr:to>
      <xdr:col>116</xdr:col>
      <xdr:colOff>466725</xdr:colOff>
      <xdr:row>32</xdr:row>
      <xdr:rowOff>171450</xdr:rowOff>
    </xdr:to>
    <xdr:grpSp>
      <xdr:nvGrpSpPr>
        <xdr:cNvPr id="752" name="Group 752"/>
        <xdr:cNvGrpSpPr>
          <a:grpSpLocks/>
        </xdr:cNvGrpSpPr>
      </xdr:nvGrpSpPr>
      <xdr:grpSpPr>
        <a:xfrm>
          <a:off x="84772500" y="78581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753" name="Line 753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Line 754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55" name="Group 755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756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757" name="Line 757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8" name="Oval 758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9" name="Oval 759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0" name="Oval 760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1" name="Oval 761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2" name="Oval 762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3" name="Rectangle 763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4" name="Oval 764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65" name="Group 765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66" name="Rectangle 76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7" name="Line 76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8" name="Line 76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69" name="Rectangle 769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70" name="Group 770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71" name="Rectangle 77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2" name="Line 772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3" name="Line 77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74" name="Rectangle 774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37</xdr:row>
      <xdr:rowOff>57150</xdr:rowOff>
    </xdr:from>
    <xdr:to>
      <xdr:col>116</xdr:col>
      <xdr:colOff>466725</xdr:colOff>
      <xdr:row>37</xdr:row>
      <xdr:rowOff>171450</xdr:rowOff>
    </xdr:to>
    <xdr:grpSp>
      <xdr:nvGrpSpPr>
        <xdr:cNvPr id="775" name="Group 775"/>
        <xdr:cNvGrpSpPr>
          <a:grpSpLocks/>
        </xdr:cNvGrpSpPr>
      </xdr:nvGrpSpPr>
      <xdr:grpSpPr>
        <a:xfrm>
          <a:off x="84772500" y="90011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776" name="Line 776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Line 777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78" name="Group 778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779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780" name="Line 780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1" name="Oval 781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2" name="Oval 782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3" name="Oval 783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4" name="Oval 784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5" name="Oval 785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6" name="Rectangle 786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7" name="Oval 787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88" name="Group 788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89" name="Rectangle 78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0" name="Line 790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1" name="Line 79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92" name="Rectangle 792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93" name="Group 793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94" name="Rectangle 79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5" name="Line 795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6" name="Line 79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97" name="Rectangle 797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37</xdr:row>
      <xdr:rowOff>57150</xdr:rowOff>
    </xdr:from>
    <xdr:to>
      <xdr:col>6</xdr:col>
      <xdr:colOff>485775</xdr:colOff>
      <xdr:row>37</xdr:row>
      <xdr:rowOff>171450</xdr:rowOff>
    </xdr:to>
    <xdr:grpSp>
      <xdr:nvGrpSpPr>
        <xdr:cNvPr id="798" name="Group 798"/>
        <xdr:cNvGrpSpPr>
          <a:grpSpLocks noChangeAspect="1"/>
        </xdr:cNvGrpSpPr>
      </xdr:nvGrpSpPr>
      <xdr:grpSpPr>
        <a:xfrm>
          <a:off x="3971925" y="9001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9" name="Line 7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8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32</xdr:row>
      <xdr:rowOff>57150</xdr:rowOff>
    </xdr:from>
    <xdr:to>
      <xdr:col>6</xdr:col>
      <xdr:colOff>485775</xdr:colOff>
      <xdr:row>32</xdr:row>
      <xdr:rowOff>171450</xdr:rowOff>
    </xdr:to>
    <xdr:grpSp>
      <xdr:nvGrpSpPr>
        <xdr:cNvPr id="803" name="Group 803"/>
        <xdr:cNvGrpSpPr>
          <a:grpSpLocks noChangeAspect="1"/>
        </xdr:cNvGrpSpPr>
      </xdr:nvGrpSpPr>
      <xdr:grpSpPr>
        <a:xfrm>
          <a:off x="3971925" y="7858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4" name="Line 8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8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32</xdr:row>
      <xdr:rowOff>57150</xdr:rowOff>
    </xdr:from>
    <xdr:to>
      <xdr:col>5</xdr:col>
      <xdr:colOff>885825</xdr:colOff>
      <xdr:row>32</xdr:row>
      <xdr:rowOff>171450</xdr:rowOff>
    </xdr:to>
    <xdr:grpSp>
      <xdr:nvGrpSpPr>
        <xdr:cNvPr id="808" name="Group 808"/>
        <xdr:cNvGrpSpPr>
          <a:grpSpLocks/>
        </xdr:cNvGrpSpPr>
      </xdr:nvGrpSpPr>
      <xdr:grpSpPr>
        <a:xfrm>
          <a:off x="2486025" y="78581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809" name="Rectangle 809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10" name="Group 810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811" name="Group 811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812" name="Oval 812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13" name="Line 813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14" name="Line 814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15" name="Rectangle 815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16" name="Group 816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817" name="Group 817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818" name="Group 818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819" name="Line 819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0" name="Oval 820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1" name="Oval 821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2" name="Oval 822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3" name="Oval 823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4" name="Oval 824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5" name="Rectangle 825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6" name="Rectangle 826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7" name="Line 827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8" name="Line 828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9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830" name="Rectangle 830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831" name="Line 831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32" name="Line 832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47625</xdr:colOff>
      <xdr:row>37</xdr:row>
      <xdr:rowOff>57150</xdr:rowOff>
    </xdr:from>
    <xdr:to>
      <xdr:col>5</xdr:col>
      <xdr:colOff>885825</xdr:colOff>
      <xdr:row>37</xdr:row>
      <xdr:rowOff>171450</xdr:rowOff>
    </xdr:to>
    <xdr:grpSp>
      <xdr:nvGrpSpPr>
        <xdr:cNvPr id="833" name="Group 833"/>
        <xdr:cNvGrpSpPr>
          <a:grpSpLocks/>
        </xdr:cNvGrpSpPr>
      </xdr:nvGrpSpPr>
      <xdr:grpSpPr>
        <a:xfrm>
          <a:off x="2486025" y="90011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834" name="Rectangle 834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35" name="Group 835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836" name="Group 836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837" name="Oval 837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38" name="Line 838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39" name="Line 839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40" name="Rectangle 840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41" name="Group 841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842" name="Group 842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843" name="Group 843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844" name="Line 844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5" name="Oval 845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6" name="Oval 846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7" name="Oval 847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8" name="Oval 848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9" name="Oval 849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0" name="Rectangle 850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1" name="Rectangle 851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2" name="Line 852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3" name="Line 853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4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855" name="Rectangle 855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856" name="Line 856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57" name="Line 857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466725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858" name="Line 858"/>
        <xdr:cNvSpPr>
          <a:spLocks/>
        </xdr:cNvSpPr>
      </xdr:nvSpPr>
      <xdr:spPr>
        <a:xfrm>
          <a:off x="1933575" y="8143875"/>
          <a:ext cx="6448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514350</xdr:colOff>
      <xdr:row>34</xdr:row>
      <xdr:rowOff>0</xdr:rowOff>
    </xdr:to>
    <xdr:sp>
      <xdr:nvSpPr>
        <xdr:cNvPr id="859" name="text 7093"/>
        <xdr:cNvSpPr txBox="1">
          <a:spLocks noChangeArrowheads="1"/>
        </xdr:cNvSpPr>
      </xdr:nvSpPr>
      <xdr:spPr>
        <a:xfrm>
          <a:off x="1466850" y="8029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29</xdr:col>
      <xdr:colOff>342900</xdr:colOff>
      <xdr:row>36</xdr:row>
      <xdr:rowOff>114300</xdr:rowOff>
    </xdr:from>
    <xdr:to>
      <xdr:col>29</xdr:col>
      <xdr:colOff>647700</xdr:colOff>
      <xdr:row>38</xdr:row>
      <xdr:rowOff>28575</xdr:rowOff>
    </xdr:to>
    <xdr:grpSp>
      <xdr:nvGrpSpPr>
        <xdr:cNvPr id="860" name="Group 860"/>
        <xdr:cNvGrpSpPr>
          <a:grpSpLocks noChangeAspect="1"/>
        </xdr:cNvGrpSpPr>
      </xdr:nvGrpSpPr>
      <xdr:grpSpPr>
        <a:xfrm>
          <a:off x="211264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1" name="Line 8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3" name="Line 86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4" name="Line 86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5" name="Line 86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26</xdr:row>
      <xdr:rowOff>219075</xdr:rowOff>
    </xdr:from>
    <xdr:to>
      <xdr:col>31</xdr:col>
      <xdr:colOff>647700</xdr:colOff>
      <xdr:row>28</xdr:row>
      <xdr:rowOff>114300</xdr:rowOff>
    </xdr:to>
    <xdr:grpSp>
      <xdr:nvGrpSpPr>
        <xdr:cNvPr id="869" name="Group 869"/>
        <xdr:cNvGrpSpPr>
          <a:grpSpLocks noChangeAspect="1"/>
        </xdr:cNvGrpSpPr>
      </xdr:nvGrpSpPr>
      <xdr:grpSpPr>
        <a:xfrm>
          <a:off x="22612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0" name="Line 8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8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2" name="Line 87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3" name="Line 87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4" name="Line 87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5" name="Line 87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6" name="Line 87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7" name="Line 87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8" name="Line 87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9" name="Line 87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1" name="Line 88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2" name="Line 88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3" name="Line 88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4" name="Line 88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5" name="Line 88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6" name="Line 88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7" name="Line 88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8" name="Line 88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9" name="Line 88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0" name="Line 89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1" name="Line 89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2" name="Line 89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3" name="Line 89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4" name="Line 89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5" name="Line 89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24</xdr:row>
      <xdr:rowOff>0</xdr:rowOff>
    </xdr:from>
    <xdr:ext cx="552450" cy="228600"/>
    <xdr:sp>
      <xdr:nvSpPr>
        <xdr:cNvPr id="896" name="text 7125"/>
        <xdr:cNvSpPr txBox="1">
          <a:spLocks noChangeArrowheads="1"/>
        </xdr:cNvSpPr>
      </xdr:nvSpPr>
      <xdr:spPr>
        <a:xfrm>
          <a:off x="135826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22</xdr:col>
      <xdr:colOff>76200</xdr:colOff>
      <xdr:row>32</xdr:row>
      <xdr:rowOff>114300</xdr:rowOff>
    </xdr:from>
    <xdr:to>
      <xdr:col>22</xdr:col>
      <xdr:colOff>457200</xdr:colOff>
      <xdr:row>32</xdr:row>
      <xdr:rowOff>114300</xdr:rowOff>
    </xdr:to>
    <xdr:sp>
      <xdr:nvSpPr>
        <xdr:cNvPr id="897" name="Line 897"/>
        <xdr:cNvSpPr>
          <a:spLocks/>
        </xdr:cNvSpPr>
      </xdr:nvSpPr>
      <xdr:spPr>
        <a:xfrm>
          <a:off x="15887700" y="7915275"/>
          <a:ext cx="381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30</xdr:row>
      <xdr:rowOff>114300</xdr:rowOff>
    </xdr:from>
    <xdr:to>
      <xdr:col>29</xdr:col>
      <xdr:colOff>504825</xdr:colOff>
      <xdr:row>32</xdr:row>
      <xdr:rowOff>114300</xdr:rowOff>
    </xdr:to>
    <xdr:sp>
      <xdr:nvSpPr>
        <xdr:cNvPr id="898" name="Line 898"/>
        <xdr:cNvSpPr>
          <a:spLocks/>
        </xdr:cNvSpPr>
      </xdr:nvSpPr>
      <xdr:spPr>
        <a:xfrm flipH="1">
          <a:off x="16268700" y="7458075"/>
          <a:ext cx="50196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28</xdr:row>
      <xdr:rowOff>0</xdr:rowOff>
    </xdr:from>
    <xdr:to>
      <xdr:col>32</xdr:col>
      <xdr:colOff>304800</xdr:colOff>
      <xdr:row>28</xdr:row>
      <xdr:rowOff>114300</xdr:rowOff>
    </xdr:to>
    <xdr:sp>
      <xdr:nvSpPr>
        <xdr:cNvPr id="899" name="Line 899"/>
        <xdr:cNvSpPr>
          <a:spLocks/>
        </xdr:cNvSpPr>
      </xdr:nvSpPr>
      <xdr:spPr>
        <a:xfrm flipV="1">
          <a:off x="22764750" y="68865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533400</xdr:colOff>
      <xdr:row>27</xdr:row>
      <xdr:rowOff>114300</xdr:rowOff>
    </xdr:from>
    <xdr:to>
      <xdr:col>34</xdr:col>
      <xdr:colOff>304800</xdr:colOff>
      <xdr:row>27</xdr:row>
      <xdr:rowOff>152400</xdr:rowOff>
    </xdr:to>
    <xdr:sp>
      <xdr:nvSpPr>
        <xdr:cNvPr id="900" name="Line 900"/>
        <xdr:cNvSpPr>
          <a:spLocks/>
        </xdr:cNvSpPr>
      </xdr:nvSpPr>
      <xdr:spPr>
        <a:xfrm flipH="1">
          <a:off x="24288750" y="6772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304800</xdr:colOff>
      <xdr:row>27</xdr:row>
      <xdr:rowOff>152400</xdr:rowOff>
    </xdr:from>
    <xdr:to>
      <xdr:col>33</xdr:col>
      <xdr:colOff>533400</xdr:colOff>
      <xdr:row>28</xdr:row>
      <xdr:rowOff>0</xdr:rowOff>
    </xdr:to>
    <xdr:sp>
      <xdr:nvSpPr>
        <xdr:cNvPr id="901" name="Line 901"/>
        <xdr:cNvSpPr>
          <a:spLocks/>
        </xdr:cNvSpPr>
      </xdr:nvSpPr>
      <xdr:spPr>
        <a:xfrm flipH="1">
          <a:off x="23545800" y="6810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28</xdr:row>
      <xdr:rowOff>114300</xdr:rowOff>
    </xdr:from>
    <xdr:to>
      <xdr:col>31</xdr:col>
      <xdr:colOff>495300</xdr:colOff>
      <xdr:row>30</xdr:row>
      <xdr:rowOff>114300</xdr:rowOff>
    </xdr:to>
    <xdr:sp>
      <xdr:nvSpPr>
        <xdr:cNvPr id="902" name="Line 902"/>
        <xdr:cNvSpPr>
          <a:spLocks/>
        </xdr:cNvSpPr>
      </xdr:nvSpPr>
      <xdr:spPr>
        <a:xfrm flipH="1">
          <a:off x="21278850" y="70008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381000</xdr:colOff>
      <xdr:row>37</xdr:row>
      <xdr:rowOff>152400</xdr:rowOff>
    </xdr:from>
    <xdr:to>
      <xdr:col>32</xdr:col>
      <xdr:colOff>390525</xdr:colOff>
      <xdr:row>39</xdr:row>
      <xdr:rowOff>0</xdr:rowOff>
    </xdr:to>
    <xdr:sp>
      <xdr:nvSpPr>
        <xdr:cNvPr id="903" name="Line 903"/>
        <xdr:cNvSpPr>
          <a:spLocks/>
        </xdr:cNvSpPr>
      </xdr:nvSpPr>
      <xdr:spPr>
        <a:xfrm flipH="1" flipV="1">
          <a:off x="22136100" y="9096375"/>
          <a:ext cx="14954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390525</xdr:colOff>
      <xdr:row>39</xdr:row>
      <xdr:rowOff>0</xdr:rowOff>
    </xdr:from>
    <xdr:to>
      <xdr:col>33</xdr:col>
      <xdr:colOff>695325</xdr:colOff>
      <xdr:row>39</xdr:row>
      <xdr:rowOff>85725</xdr:rowOff>
    </xdr:to>
    <xdr:sp>
      <xdr:nvSpPr>
        <xdr:cNvPr id="904" name="Line 904"/>
        <xdr:cNvSpPr>
          <a:spLocks/>
        </xdr:cNvSpPr>
      </xdr:nvSpPr>
      <xdr:spPr>
        <a:xfrm>
          <a:off x="23631525" y="9401175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695325</xdr:colOff>
      <xdr:row>39</xdr:row>
      <xdr:rowOff>85725</xdr:rowOff>
    </xdr:from>
    <xdr:to>
      <xdr:col>35</xdr:col>
      <xdr:colOff>9525</xdr:colOff>
      <xdr:row>39</xdr:row>
      <xdr:rowOff>114300</xdr:rowOff>
    </xdr:to>
    <xdr:sp>
      <xdr:nvSpPr>
        <xdr:cNvPr id="905" name="Line 905"/>
        <xdr:cNvSpPr>
          <a:spLocks/>
        </xdr:cNvSpPr>
      </xdr:nvSpPr>
      <xdr:spPr>
        <a:xfrm>
          <a:off x="24450675" y="9486900"/>
          <a:ext cx="8001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36</xdr:row>
      <xdr:rowOff>114300</xdr:rowOff>
    </xdr:from>
    <xdr:to>
      <xdr:col>30</xdr:col>
      <xdr:colOff>381000</xdr:colOff>
      <xdr:row>37</xdr:row>
      <xdr:rowOff>152400</xdr:rowOff>
    </xdr:to>
    <xdr:sp>
      <xdr:nvSpPr>
        <xdr:cNvPr id="906" name="Line 906"/>
        <xdr:cNvSpPr>
          <a:spLocks/>
        </xdr:cNvSpPr>
      </xdr:nvSpPr>
      <xdr:spPr>
        <a:xfrm flipH="1" flipV="1">
          <a:off x="21278850" y="8829675"/>
          <a:ext cx="857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666750</xdr:colOff>
      <xdr:row>33</xdr:row>
      <xdr:rowOff>66675</xdr:rowOff>
    </xdr:from>
    <xdr:to>
      <xdr:col>17</xdr:col>
      <xdr:colOff>952500</xdr:colOff>
      <xdr:row>33</xdr:row>
      <xdr:rowOff>180975</xdr:rowOff>
    </xdr:to>
    <xdr:grpSp>
      <xdr:nvGrpSpPr>
        <xdr:cNvPr id="907" name="Group 907"/>
        <xdr:cNvGrpSpPr>
          <a:grpSpLocks noChangeAspect="1"/>
        </xdr:cNvGrpSpPr>
      </xdr:nvGrpSpPr>
      <xdr:grpSpPr>
        <a:xfrm>
          <a:off x="12534900" y="80962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08" name="Oval 9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9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200025</xdr:colOff>
      <xdr:row>22</xdr:row>
      <xdr:rowOff>66675</xdr:rowOff>
    </xdr:from>
    <xdr:to>
      <xdr:col>35</xdr:col>
      <xdr:colOff>638175</xdr:colOff>
      <xdr:row>22</xdr:row>
      <xdr:rowOff>180975</xdr:rowOff>
    </xdr:to>
    <xdr:grpSp>
      <xdr:nvGrpSpPr>
        <xdr:cNvPr id="911" name="Group 911"/>
        <xdr:cNvGrpSpPr>
          <a:grpSpLocks noChangeAspect="1"/>
        </xdr:cNvGrpSpPr>
      </xdr:nvGrpSpPr>
      <xdr:grpSpPr>
        <a:xfrm>
          <a:off x="25441275" y="5581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2" name="Line 9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9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9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9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323850</xdr:colOff>
      <xdr:row>22</xdr:row>
      <xdr:rowOff>209550</xdr:rowOff>
    </xdr:from>
    <xdr:to>
      <xdr:col>35</xdr:col>
      <xdr:colOff>628650</xdr:colOff>
      <xdr:row>24</xdr:row>
      <xdr:rowOff>114300</xdr:rowOff>
    </xdr:to>
    <xdr:grpSp>
      <xdr:nvGrpSpPr>
        <xdr:cNvPr id="916" name="Group 916"/>
        <xdr:cNvGrpSpPr>
          <a:grpSpLocks noChangeAspect="1"/>
        </xdr:cNvGrpSpPr>
      </xdr:nvGrpSpPr>
      <xdr:grpSpPr>
        <a:xfrm>
          <a:off x="25565100" y="5724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7" name="Line 9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9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26</xdr:row>
      <xdr:rowOff>57150</xdr:rowOff>
    </xdr:from>
    <xdr:to>
      <xdr:col>35</xdr:col>
      <xdr:colOff>590550</xdr:colOff>
      <xdr:row>26</xdr:row>
      <xdr:rowOff>171450</xdr:rowOff>
    </xdr:to>
    <xdr:grpSp>
      <xdr:nvGrpSpPr>
        <xdr:cNvPr id="919" name="Group 919"/>
        <xdr:cNvGrpSpPr>
          <a:grpSpLocks noChangeAspect="1"/>
        </xdr:cNvGrpSpPr>
      </xdr:nvGrpSpPr>
      <xdr:grpSpPr>
        <a:xfrm>
          <a:off x="24831675" y="64865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9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21" name="Line 92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92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2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2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2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2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76200</xdr:colOff>
      <xdr:row>29</xdr:row>
      <xdr:rowOff>57150</xdr:rowOff>
    </xdr:from>
    <xdr:to>
      <xdr:col>33</xdr:col>
      <xdr:colOff>904875</xdr:colOff>
      <xdr:row>29</xdr:row>
      <xdr:rowOff>171450</xdr:rowOff>
    </xdr:to>
    <xdr:grpSp>
      <xdr:nvGrpSpPr>
        <xdr:cNvPr id="928" name="Group 928"/>
        <xdr:cNvGrpSpPr>
          <a:grpSpLocks/>
        </xdr:cNvGrpSpPr>
      </xdr:nvGrpSpPr>
      <xdr:grpSpPr>
        <a:xfrm>
          <a:off x="23317200" y="71723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929" name="Line 929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Line 930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31" name="Group 931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932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933" name="Line 933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4" name="Oval 934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5" name="Oval 935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6" name="Oval 936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7" name="Oval 937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8" name="Oval 938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9" name="Rectangle 939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0" name="Oval 940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41" name="Group 941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42" name="Rectangle 94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3" name="Line 94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4" name="Line 94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45" name="Rectangle 945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46" name="Group 946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47" name="Rectangle 94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8" name="Line 94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9" name="Line 94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50" name="Rectangle 95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952500</xdr:colOff>
      <xdr:row>23</xdr:row>
      <xdr:rowOff>57150</xdr:rowOff>
    </xdr:from>
    <xdr:to>
      <xdr:col>28</xdr:col>
      <xdr:colOff>323850</xdr:colOff>
      <xdr:row>23</xdr:row>
      <xdr:rowOff>180975</xdr:rowOff>
    </xdr:to>
    <xdr:sp>
      <xdr:nvSpPr>
        <xdr:cNvPr id="951" name="kreslení 12"/>
        <xdr:cNvSpPr>
          <a:spLocks/>
        </xdr:cNvSpPr>
      </xdr:nvSpPr>
      <xdr:spPr>
        <a:xfrm>
          <a:off x="20250150" y="58007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323850</xdr:colOff>
      <xdr:row>23</xdr:row>
      <xdr:rowOff>47625</xdr:rowOff>
    </xdr:from>
    <xdr:to>
      <xdr:col>29</xdr:col>
      <xdr:colOff>676275</xdr:colOff>
      <xdr:row>23</xdr:row>
      <xdr:rowOff>171450</xdr:rowOff>
    </xdr:to>
    <xdr:sp>
      <xdr:nvSpPr>
        <xdr:cNvPr id="952" name="kreslení 16"/>
        <xdr:cNvSpPr>
          <a:spLocks/>
        </xdr:cNvSpPr>
      </xdr:nvSpPr>
      <xdr:spPr>
        <a:xfrm>
          <a:off x="21107400" y="5791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</xdr:colOff>
      <xdr:row>35</xdr:row>
      <xdr:rowOff>57150</xdr:rowOff>
    </xdr:from>
    <xdr:to>
      <xdr:col>33</xdr:col>
      <xdr:colOff>904875</xdr:colOff>
      <xdr:row>35</xdr:row>
      <xdr:rowOff>171450</xdr:rowOff>
    </xdr:to>
    <xdr:grpSp>
      <xdr:nvGrpSpPr>
        <xdr:cNvPr id="953" name="Group 953"/>
        <xdr:cNvGrpSpPr>
          <a:grpSpLocks/>
        </xdr:cNvGrpSpPr>
      </xdr:nvGrpSpPr>
      <xdr:grpSpPr>
        <a:xfrm>
          <a:off x="23317200" y="85439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954" name="Line 954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Line 955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56" name="Group 956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957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958" name="Line 958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9" name="Oval 959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0" name="Oval 960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1" name="Oval 961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2" name="Oval 962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3" name="Oval 963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4" name="Rectangle 964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5" name="Oval 965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66" name="Group 966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67" name="Rectangle 96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8" name="Line 96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9" name="Line 96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0" name="Rectangle 970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71" name="Group 971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72" name="Rectangle 97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3" name="Line 97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4" name="Line 97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5" name="Rectangle 975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438150</xdr:colOff>
      <xdr:row>38</xdr:row>
      <xdr:rowOff>57150</xdr:rowOff>
    </xdr:from>
    <xdr:to>
      <xdr:col>33</xdr:col>
      <xdr:colOff>914400</xdr:colOff>
      <xdr:row>38</xdr:row>
      <xdr:rowOff>171450</xdr:rowOff>
    </xdr:to>
    <xdr:grpSp>
      <xdr:nvGrpSpPr>
        <xdr:cNvPr id="976" name="Group 976"/>
        <xdr:cNvGrpSpPr>
          <a:grpSpLocks noChangeAspect="1"/>
        </xdr:cNvGrpSpPr>
      </xdr:nvGrpSpPr>
      <xdr:grpSpPr>
        <a:xfrm>
          <a:off x="23679150" y="92297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8" name="Line 9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9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9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9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9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9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9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666750</xdr:colOff>
      <xdr:row>15</xdr:row>
      <xdr:rowOff>47625</xdr:rowOff>
    </xdr:from>
    <xdr:to>
      <xdr:col>37</xdr:col>
      <xdr:colOff>819150</xdr:colOff>
      <xdr:row>15</xdr:row>
      <xdr:rowOff>180975</xdr:rowOff>
    </xdr:to>
    <xdr:pic>
      <xdr:nvPicPr>
        <xdr:cNvPr id="98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93900" y="39624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37</xdr:col>
      <xdr:colOff>152400</xdr:colOff>
      <xdr:row>21</xdr:row>
      <xdr:rowOff>47625</xdr:rowOff>
    </xdr:from>
    <xdr:to>
      <xdr:col>37</xdr:col>
      <xdr:colOff>304800</xdr:colOff>
      <xdr:row>21</xdr:row>
      <xdr:rowOff>180975</xdr:rowOff>
    </xdr:to>
    <xdr:pic>
      <xdr:nvPicPr>
        <xdr:cNvPr id="98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79550" y="5334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44</xdr:col>
      <xdr:colOff>200025</xdr:colOff>
      <xdr:row>18</xdr:row>
      <xdr:rowOff>47625</xdr:rowOff>
    </xdr:from>
    <xdr:to>
      <xdr:col>44</xdr:col>
      <xdr:colOff>352425</xdr:colOff>
      <xdr:row>18</xdr:row>
      <xdr:rowOff>180975</xdr:rowOff>
    </xdr:to>
    <xdr:pic>
      <xdr:nvPicPr>
        <xdr:cNvPr id="987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4648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55</xdr:col>
      <xdr:colOff>228600</xdr:colOff>
      <xdr:row>15</xdr:row>
      <xdr:rowOff>0</xdr:rowOff>
    </xdr:from>
    <xdr:ext cx="552450" cy="228600"/>
    <xdr:sp>
      <xdr:nvSpPr>
        <xdr:cNvPr id="988" name="text 7125"/>
        <xdr:cNvSpPr txBox="1">
          <a:spLocks noChangeArrowheads="1"/>
        </xdr:cNvSpPr>
      </xdr:nvSpPr>
      <xdr:spPr>
        <a:xfrm>
          <a:off x="403288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45</xdr:col>
      <xdr:colOff>323850</xdr:colOff>
      <xdr:row>13</xdr:row>
      <xdr:rowOff>209550</xdr:rowOff>
    </xdr:from>
    <xdr:to>
      <xdr:col>45</xdr:col>
      <xdr:colOff>628650</xdr:colOff>
      <xdr:row>15</xdr:row>
      <xdr:rowOff>114300</xdr:rowOff>
    </xdr:to>
    <xdr:grpSp>
      <xdr:nvGrpSpPr>
        <xdr:cNvPr id="989" name="Group 990"/>
        <xdr:cNvGrpSpPr>
          <a:grpSpLocks noChangeAspect="1"/>
        </xdr:cNvGrpSpPr>
      </xdr:nvGrpSpPr>
      <xdr:grpSpPr>
        <a:xfrm>
          <a:off x="329946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90" name="Line 9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9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95250</xdr:colOff>
      <xdr:row>24</xdr:row>
      <xdr:rowOff>114300</xdr:rowOff>
    </xdr:from>
    <xdr:to>
      <xdr:col>56</xdr:col>
      <xdr:colOff>409575</xdr:colOff>
      <xdr:row>26</xdr:row>
      <xdr:rowOff>28575</xdr:rowOff>
    </xdr:to>
    <xdr:grpSp>
      <xdr:nvGrpSpPr>
        <xdr:cNvPr id="992" name="Group 993"/>
        <xdr:cNvGrpSpPr>
          <a:grpSpLocks/>
        </xdr:cNvGrpSpPr>
      </xdr:nvGrpSpPr>
      <xdr:grpSpPr>
        <a:xfrm>
          <a:off x="41167050" y="6086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3" name="Line 9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9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23</xdr:row>
      <xdr:rowOff>209550</xdr:rowOff>
    </xdr:from>
    <xdr:to>
      <xdr:col>57</xdr:col>
      <xdr:colOff>628650</xdr:colOff>
      <xdr:row>25</xdr:row>
      <xdr:rowOff>114300</xdr:rowOff>
    </xdr:to>
    <xdr:grpSp>
      <xdr:nvGrpSpPr>
        <xdr:cNvPr id="995" name="Group 996"/>
        <xdr:cNvGrpSpPr>
          <a:grpSpLocks noChangeAspect="1"/>
        </xdr:cNvGrpSpPr>
      </xdr:nvGrpSpPr>
      <xdr:grpSpPr>
        <a:xfrm>
          <a:off x="419100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96" name="Line 9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9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114300</xdr:rowOff>
    </xdr:from>
    <xdr:to>
      <xdr:col>87</xdr:col>
      <xdr:colOff>523875</xdr:colOff>
      <xdr:row>30</xdr:row>
      <xdr:rowOff>114300</xdr:rowOff>
    </xdr:to>
    <xdr:sp>
      <xdr:nvSpPr>
        <xdr:cNvPr id="998" name="Line 999"/>
        <xdr:cNvSpPr>
          <a:spLocks/>
        </xdr:cNvSpPr>
      </xdr:nvSpPr>
      <xdr:spPr>
        <a:xfrm>
          <a:off x="44043600" y="7458075"/>
          <a:ext cx="2035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25</xdr:row>
      <xdr:rowOff>114300</xdr:rowOff>
    </xdr:from>
    <xdr:to>
      <xdr:col>61</xdr:col>
      <xdr:colOff>495300</xdr:colOff>
      <xdr:row>30</xdr:row>
      <xdr:rowOff>114300</xdr:rowOff>
    </xdr:to>
    <xdr:sp>
      <xdr:nvSpPr>
        <xdr:cNvPr id="999" name="Line 1000"/>
        <xdr:cNvSpPr>
          <a:spLocks/>
        </xdr:cNvSpPr>
      </xdr:nvSpPr>
      <xdr:spPr>
        <a:xfrm flipH="1" flipV="1">
          <a:off x="42062400" y="6315075"/>
          <a:ext cx="2990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24</xdr:row>
      <xdr:rowOff>114300</xdr:rowOff>
    </xdr:from>
    <xdr:to>
      <xdr:col>57</xdr:col>
      <xdr:colOff>476250</xdr:colOff>
      <xdr:row>25</xdr:row>
      <xdr:rowOff>114300</xdr:rowOff>
    </xdr:to>
    <xdr:sp>
      <xdr:nvSpPr>
        <xdr:cNvPr id="1000" name="Line 1001"/>
        <xdr:cNvSpPr>
          <a:spLocks/>
        </xdr:cNvSpPr>
      </xdr:nvSpPr>
      <xdr:spPr>
        <a:xfrm flipH="1" flipV="1">
          <a:off x="41319450" y="608647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21</xdr:row>
      <xdr:rowOff>114300</xdr:rowOff>
    </xdr:from>
    <xdr:to>
      <xdr:col>57</xdr:col>
      <xdr:colOff>476250</xdr:colOff>
      <xdr:row>25</xdr:row>
      <xdr:rowOff>114300</xdr:rowOff>
    </xdr:to>
    <xdr:sp>
      <xdr:nvSpPr>
        <xdr:cNvPr id="1001" name="Line 1002"/>
        <xdr:cNvSpPr>
          <a:spLocks/>
        </xdr:cNvSpPr>
      </xdr:nvSpPr>
      <xdr:spPr>
        <a:xfrm flipH="1" flipV="1">
          <a:off x="40576500" y="5400675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476250</xdr:colOff>
      <xdr:row>15</xdr:row>
      <xdr:rowOff>114300</xdr:rowOff>
    </xdr:from>
    <xdr:to>
      <xdr:col>47</xdr:col>
      <xdr:colOff>771525</xdr:colOff>
      <xdr:row>17</xdr:row>
      <xdr:rowOff>0</xdr:rowOff>
    </xdr:to>
    <xdr:sp>
      <xdr:nvSpPr>
        <xdr:cNvPr id="1002" name="Line 1003"/>
        <xdr:cNvSpPr>
          <a:spLocks/>
        </xdr:cNvSpPr>
      </xdr:nvSpPr>
      <xdr:spPr>
        <a:xfrm flipH="1" flipV="1">
          <a:off x="33147000" y="4029075"/>
          <a:ext cx="17811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19</xdr:row>
      <xdr:rowOff>0</xdr:rowOff>
    </xdr:from>
    <xdr:to>
      <xdr:col>55</xdr:col>
      <xdr:colOff>476250</xdr:colOff>
      <xdr:row>21</xdr:row>
      <xdr:rowOff>114300</xdr:rowOff>
    </xdr:to>
    <xdr:sp>
      <xdr:nvSpPr>
        <xdr:cNvPr id="1003" name="Line 1004"/>
        <xdr:cNvSpPr>
          <a:spLocks/>
        </xdr:cNvSpPr>
      </xdr:nvSpPr>
      <xdr:spPr>
        <a:xfrm flipH="1" flipV="1">
          <a:off x="36642675" y="4829175"/>
          <a:ext cx="39338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295275</xdr:colOff>
      <xdr:row>18</xdr:row>
      <xdr:rowOff>152400</xdr:rowOff>
    </xdr:from>
    <xdr:to>
      <xdr:col>50</xdr:col>
      <xdr:colOff>66675</xdr:colOff>
      <xdr:row>19</xdr:row>
      <xdr:rowOff>0</xdr:rowOff>
    </xdr:to>
    <xdr:sp>
      <xdr:nvSpPr>
        <xdr:cNvPr id="1004" name="Line 1005"/>
        <xdr:cNvSpPr>
          <a:spLocks/>
        </xdr:cNvSpPr>
      </xdr:nvSpPr>
      <xdr:spPr>
        <a:xfrm flipH="1" flipV="1">
          <a:off x="35937825" y="4752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</xdr:colOff>
      <xdr:row>18</xdr:row>
      <xdr:rowOff>114300</xdr:rowOff>
    </xdr:from>
    <xdr:to>
      <xdr:col>49</xdr:col>
      <xdr:colOff>295275</xdr:colOff>
      <xdr:row>18</xdr:row>
      <xdr:rowOff>152400</xdr:rowOff>
    </xdr:to>
    <xdr:sp>
      <xdr:nvSpPr>
        <xdr:cNvPr id="1005" name="Line 1006"/>
        <xdr:cNvSpPr>
          <a:spLocks/>
        </xdr:cNvSpPr>
      </xdr:nvSpPr>
      <xdr:spPr>
        <a:xfrm flipH="1" flipV="1">
          <a:off x="35204400" y="47148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323850</xdr:colOff>
      <xdr:row>19</xdr:row>
      <xdr:rowOff>209550</xdr:rowOff>
    </xdr:from>
    <xdr:to>
      <xdr:col>55</xdr:col>
      <xdr:colOff>628650</xdr:colOff>
      <xdr:row>21</xdr:row>
      <xdr:rowOff>114300</xdr:rowOff>
    </xdr:to>
    <xdr:grpSp>
      <xdr:nvGrpSpPr>
        <xdr:cNvPr id="1006" name="Group 1007"/>
        <xdr:cNvGrpSpPr>
          <a:grpSpLocks noChangeAspect="1"/>
        </xdr:cNvGrpSpPr>
      </xdr:nvGrpSpPr>
      <xdr:grpSpPr>
        <a:xfrm>
          <a:off x="40424100" y="5038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7" name="Line 10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0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504825</xdr:colOff>
      <xdr:row>18</xdr:row>
      <xdr:rowOff>95250</xdr:rowOff>
    </xdr:from>
    <xdr:to>
      <xdr:col>51</xdr:col>
      <xdr:colOff>552450</xdr:colOff>
      <xdr:row>19</xdr:row>
      <xdr:rowOff>95250</xdr:rowOff>
    </xdr:to>
    <xdr:grpSp>
      <xdr:nvGrpSpPr>
        <xdr:cNvPr id="1009" name="Group 1010"/>
        <xdr:cNvGrpSpPr>
          <a:grpSpLocks/>
        </xdr:cNvGrpSpPr>
      </xdr:nvGrpSpPr>
      <xdr:grpSpPr>
        <a:xfrm>
          <a:off x="37633275" y="4695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0" name="Rectangle 10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0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10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781050</xdr:colOff>
      <xdr:row>18</xdr:row>
      <xdr:rowOff>66675</xdr:rowOff>
    </xdr:from>
    <xdr:to>
      <xdr:col>55</xdr:col>
      <xdr:colOff>476250</xdr:colOff>
      <xdr:row>21</xdr:row>
      <xdr:rowOff>114300</xdr:rowOff>
    </xdr:to>
    <xdr:sp>
      <xdr:nvSpPr>
        <xdr:cNvPr id="1013" name="Line 1014"/>
        <xdr:cNvSpPr>
          <a:spLocks/>
        </xdr:cNvSpPr>
      </xdr:nvSpPr>
      <xdr:spPr>
        <a:xfrm flipH="1" flipV="1">
          <a:off x="37909500" y="4667250"/>
          <a:ext cx="2667000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504825</xdr:colOff>
      <xdr:row>15</xdr:row>
      <xdr:rowOff>133350</xdr:rowOff>
    </xdr:from>
    <xdr:to>
      <xdr:col>47</xdr:col>
      <xdr:colOff>552450</xdr:colOff>
      <xdr:row>16</xdr:row>
      <xdr:rowOff>133350</xdr:rowOff>
    </xdr:to>
    <xdr:grpSp>
      <xdr:nvGrpSpPr>
        <xdr:cNvPr id="1014" name="Group 1015"/>
        <xdr:cNvGrpSpPr>
          <a:grpSpLocks/>
        </xdr:cNvGrpSpPr>
      </xdr:nvGrpSpPr>
      <xdr:grpSpPr>
        <a:xfrm>
          <a:off x="34661475" y="4048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5" name="Rectangle 10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10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10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781050</xdr:colOff>
      <xdr:row>17</xdr:row>
      <xdr:rowOff>0</xdr:rowOff>
    </xdr:from>
    <xdr:to>
      <xdr:col>51</xdr:col>
      <xdr:colOff>781050</xdr:colOff>
      <xdr:row>18</xdr:row>
      <xdr:rowOff>66675</xdr:rowOff>
    </xdr:to>
    <xdr:sp>
      <xdr:nvSpPr>
        <xdr:cNvPr id="1018" name="Line 1019"/>
        <xdr:cNvSpPr>
          <a:spLocks/>
        </xdr:cNvSpPr>
      </xdr:nvSpPr>
      <xdr:spPr>
        <a:xfrm flipH="1" flipV="1">
          <a:off x="34937700" y="4371975"/>
          <a:ext cx="29718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219075</xdr:colOff>
      <xdr:row>22</xdr:row>
      <xdr:rowOff>161925</xdr:rowOff>
    </xdr:from>
    <xdr:to>
      <xdr:col>52</xdr:col>
      <xdr:colOff>266700</xdr:colOff>
      <xdr:row>23</xdr:row>
      <xdr:rowOff>161925</xdr:rowOff>
    </xdr:to>
    <xdr:grpSp>
      <xdr:nvGrpSpPr>
        <xdr:cNvPr id="1019" name="Group 1020"/>
        <xdr:cNvGrpSpPr>
          <a:grpSpLocks/>
        </xdr:cNvGrpSpPr>
      </xdr:nvGrpSpPr>
      <xdr:grpSpPr>
        <a:xfrm>
          <a:off x="38319075" y="5676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20" name="Rectangle 10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10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10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152400</xdr:colOff>
      <xdr:row>21</xdr:row>
      <xdr:rowOff>209550</xdr:rowOff>
    </xdr:from>
    <xdr:to>
      <xdr:col>55</xdr:col>
      <xdr:colOff>200025</xdr:colOff>
      <xdr:row>22</xdr:row>
      <xdr:rowOff>209550</xdr:rowOff>
    </xdr:to>
    <xdr:grpSp>
      <xdr:nvGrpSpPr>
        <xdr:cNvPr id="1023" name="Group 0"/>
        <xdr:cNvGrpSpPr>
          <a:grpSpLocks/>
        </xdr:cNvGrpSpPr>
      </xdr:nvGrpSpPr>
      <xdr:grpSpPr>
        <a:xfrm>
          <a:off x="40252650" y="5495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24" name="Rectangle 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27</xdr:row>
      <xdr:rowOff>114300</xdr:rowOff>
    </xdr:from>
    <xdr:to>
      <xdr:col>60</xdr:col>
      <xdr:colOff>0</xdr:colOff>
      <xdr:row>30</xdr:row>
      <xdr:rowOff>114300</xdr:rowOff>
    </xdr:to>
    <xdr:sp>
      <xdr:nvSpPr>
        <xdr:cNvPr id="1027" name="Line 4"/>
        <xdr:cNvSpPr>
          <a:spLocks/>
        </xdr:cNvSpPr>
      </xdr:nvSpPr>
      <xdr:spPr>
        <a:xfrm>
          <a:off x="36614100" y="6772275"/>
          <a:ext cx="7429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114300</xdr:rowOff>
    </xdr:from>
    <xdr:to>
      <xdr:col>60</xdr:col>
      <xdr:colOff>0</xdr:colOff>
      <xdr:row>33</xdr:row>
      <xdr:rowOff>114300</xdr:rowOff>
    </xdr:to>
    <xdr:sp>
      <xdr:nvSpPr>
        <xdr:cNvPr id="1028" name="Line 5"/>
        <xdr:cNvSpPr>
          <a:spLocks/>
        </xdr:cNvSpPr>
      </xdr:nvSpPr>
      <xdr:spPr>
        <a:xfrm>
          <a:off x="36614100" y="7458075"/>
          <a:ext cx="74295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104775</xdr:colOff>
      <xdr:row>27</xdr:row>
      <xdr:rowOff>190500</xdr:rowOff>
    </xdr:from>
    <xdr:to>
      <xdr:col>58</xdr:col>
      <xdr:colOff>152400</xdr:colOff>
      <xdr:row>28</xdr:row>
      <xdr:rowOff>190500</xdr:rowOff>
    </xdr:to>
    <xdr:grpSp>
      <xdr:nvGrpSpPr>
        <xdr:cNvPr id="1029" name="Group 6"/>
        <xdr:cNvGrpSpPr>
          <a:grpSpLocks/>
        </xdr:cNvGrpSpPr>
      </xdr:nvGrpSpPr>
      <xdr:grpSpPr>
        <a:xfrm>
          <a:off x="42662475" y="6848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0" name="Rectangle 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228600</xdr:colOff>
      <xdr:row>21</xdr:row>
      <xdr:rowOff>0</xdr:rowOff>
    </xdr:from>
    <xdr:ext cx="552450" cy="228600"/>
    <xdr:sp>
      <xdr:nvSpPr>
        <xdr:cNvPr id="1033" name="text 7125"/>
        <xdr:cNvSpPr txBox="1">
          <a:spLocks noChangeArrowheads="1"/>
        </xdr:cNvSpPr>
      </xdr:nvSpPr>
      <xdr:spPr>
        <a:xfrm>
          <a:off x="358711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*)</a:t>
          </a:r>
        </a:p>
      </xdr:txBody>
    </xdr:sp>
    <xdr:clientData/>
  </xdr:oneCellAnchor>
  <xdr:twoCellAnchor>
    <xdr:from>
      <xdr:col>88</xdr:col>
      <xdr:colOff>447675</xdr:colOff>
      <xdr:row>38</xdr:row>
      <xdr:rowOff>161925</xdr:rowOff>
    </xdr:from>
    <xdr:to>
      <xdr:col>89</xdr:col>
      <xdr:colOff>695325</xdr:colOff>
      <xdr:row>39</xdr:row>
      <xdr:rowOff>38100</xdr:rowOff>
    </xdr:to>
    <xdr:sp>
      <xdr:nvSpPr>
        <xdr:cNvPr id="1034" name="Line 11"/>
        <xdr:cNvSpPr>
          <a:spLocks/>
        </xdr:cNvSpPr>
      </xdr:nvSpPr>
      <xdr:spPr>
        <a:xfrm flipH="1">
          <a:off x="65293875" y="9334500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695325</xdr:colOff>
      <xdr:row>37</xdr:row>
      <xdr:rowOff>161925</xdr:rowOff>
    </xdr:from>
    <xdr:to>
      <xdr:col>91</xdr:col>
      <xdr:colOff>685800</xdr:colOff>
      <xdr:row>38</xdr:row>
      <xdr:rowOff>161925</xdr:rowOff>
    </xdr:to>
    <xdr:sp>
      <xdr:nvSpPr>
        <xdr:cNvPr id="1035" name="Line 12"/>
        <xdr:cNvSpPr>
          <a:spLocks/>
        </xdr:cNvSpPr>
      </xdr:nvSpPr>
      <xdr:spPr>
        <a:xfrm flipH="1">
          <a:off x="66055875" y="91059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676275</xdr:colOff>
      <xdr:row>39</xdr:row>
      <xdr:rowOff>38100</xdr:rowOff>
    </xdr:from>
    <xdr:to>
      <xdr:col>88</xdr:col>
      <xdr:colOff>447675</xdr:colOff>
      <xdr:row>39</xdr:row>
      <xdr:rowOff>114300</xdr:rowOff>
    </xdr:to>
    <xdr:sp>
      <xdr:nvSpPr>
        <xdr:cNvPr id="1036" name="Line 13"/>
        <xdr:cNvSpPr>
          <a:spLocks/>
        </xdr:cNvSpPr>
      </xdr:nvSpPr>
      <xdr:spPr>
        <a:xfrm flipH="1">
          <a:off x="64550925" y="9439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685800</xdr:colOff>
      <xdr:row>36</xdr:row>
      <xdr:rowOff>114300</xdr:rowOff>
    </xdr:from>
    <xdr:to>
      <xdr:col>93</xdr:col>
      <xdr:colOff>495300</xdr:colOff>
      <xdr:row>37</xdr:row>
      <xdr:rowOff>161925</xdr:rowOff>
    </xdr:to>
    <xdr:sp>
      <xdr:nvSpPr>
        <xdr:cNvPr id="1037" name="Line 14"/>
        <xdr:cNvSpPr>
          <a:spLocks/>
        </xdr:cNvSpPr>
      </xdr:nvSpPr>
      <xdr:spPr>
        <a:xfrm flipH="1">
          <a:off x="67532250" y="8829675"/>
          <a:ext cx="1295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</xdr:colOff>
      <xdr:row>37</xdr:row>
      <xdr:rowOff>57150</xdr:rowOff>
    </xdr:from>
    <xdr:to>
      <xdr:col>90</xdr:col>
      <xdr:colOff>428625</xdr:colOff>
      <xdr:row>37</xdr:row>
      <xdr:rowOff>171450</xdr:rowOff>
    </xdr:to>
    <xdr:grpSp>
      <xdr:nvGrpSpPr>
        <xdr:cNvPr id="1038" name="Group 15"/>
        <xdr:cNvGrpSpPr>
          <a:grpSpLocks/>
        </xdr:cNvGrpSpPr>
      </xdr:nvGrpSpPr>
      <xdr:grpSpPr>
        <a:xfrm>
          <a:off x="65408175" y="90011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1039" name="Rectangle 16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40" name="Group 17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041" name="Group 18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1042" name="Oval 19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43" name="Line 20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44" name="Line 21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45" name="Rectangle 22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46" name="Group 23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1047" name="Group 24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1048" name="Group 25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1049" name="Line 26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0" name="Oval 27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1" name="Oval 28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2" name="Oval 29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3" name="Oval 30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4" name="Oval 31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5" name="Rectangle 32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6" name="Rectangle 33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7" name="Line 34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8" name="Line 35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9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1060" name="Rectangle 37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1061" name="Line 38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2" name="Line 39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89</xdr:col>
      <xdr:colOff>47625</xdr:colOff>
      <xdr:row>34</xdr:row>
      <xdr:rowOff>57150</xdr:rowOff>
    </xdr:from>
    <xdr:to>
      <xdr:col>90</xdr:col>
      <xdr:colOff>428625</xdr:colOff>
      <xdr:row>34</xdr:row>
      <xdr:rowOff>171450</xdr:rowOff>
    </xdr:to>
    <xdr:grpSp>
      <xdr:nvGrpSpPr>
        <xdr:cNvPr id="1063" name="Group 40"/>
        <xdr:cNvGrpSpPr>
          <a:grpSpLocks/>
        </xdr:cNvGrpSpPr>
      </xdr:nvGrpSpPr>
      <xdr:grpSpPr>
        <a:xfrm>
          <a:off x="65408175" y="83153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1064" name="Rectangle 41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65" name="Group 42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066" name="Group 43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1067" name="Oval 44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8" name="Line 45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9" name="Line 46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70" name="Rectangle 47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71" name="Group 48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1072" name="Group 49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1073" name="Group 50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1074" name="Line 51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5" name="Oval 52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6" name="Oval 53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7" name="Oval 54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8" name="Oval 55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9" name="Oval 56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80" name="Rectangle 57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81" name="Rectangle 58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82" name="Line 59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83" name="Line 60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84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1085" name="Rectangle 62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1086" name="Line 63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87" name="Line 64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89</xdr:col>
      <xdr:colOff>47625</xdr:colOff>
      <xdr:row>31</xdr:row>
      <xdr:rowOff>104775</xdr:rowOff>
    </xdr:from>
    <xdr:to>
      <xdr:col>90</xdr:col>
      <xdr:colOff>66675</xdr:colOff>
      <xdr:row>31</xdr:row>
      <xdr:rowOff>219075</xdr:rowOff>
    </xdr:to>
    <xdr:grpSp>
      <xdr:nvGrpSpPr>
        <xdr:cNvPr id="1088" name="Group 65"/>
        <xdr:cNvGrpSpPr>
          <a:grpSpLocks noChangeAspect="1"/>
        </xdr:cNvGrpSpPr>
      </xdr:nvGrpSpPr>
      <xdr:grpSpPr>
        <a:xfrm>
          <a:off x="65408175" y="76771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0" name="Line 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39</xdr:row>
      <xdr:rowOff>66675</xdr:rowOff>
    </xdr:from>
    <xdr:to>
      <xdr:col>90</xdr:col>
      <xdr:colOff>66675</xdr:colOff>
      <xdr:row>39</xdr:row>
      <xdr:rowOff>180975</xdr:rowOff>
    </xdr:to>
    <xdr:grpSp>
      <xdr:nvGrpSpPr>
        <xdr:cNvPr id="1097" name="Group 74"/>
        <xdr:cNvGrpSpPr>
          <a:grpSpLocks noChangeAspect="1"/>
        </xdr:cNvGrpSpPr>
      </xdr:nvGrpSpPr>
      <xdr:grpSpPr>
        <a:xfrm>
          <a:off x="65408175" y="94678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9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9" name="Line 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152400</xdr:colOff>
      <xdr:row>36</xdr:row>
      <xdr:rowOff>114300</xdr:rowOff>
    </xdr:from>
    <xdr:to>
      <xdr:col>99</xdr:col>
      <xdr:colOff>457200</xdr:colOff>
      <xdr:row>38</xdr:row>
      <xdr:rowOff>28575</xdr:rowOff>
    </xdr:to>
    <xdr:grpSp>
      <xdr:nvGrpSpPr>
        <xdr:cNvPr id="1106" name="Group 83"/>
        <xdr:cNvGrpSpPr>
          <a:grpSpLocks noChangeAspect="1"/>
        </xdr:cNvGrpSpPr>
      </xdr:nvGrpSpPr>
      <xdr:grpSpPr>
        <a:xfrm>
          <a:off x="729424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7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552450</xdr:colOff>
      <xdr:row>36</xdr:row>
      <xdr:rowOff>114300</xdr:rowOff>
    </xdr:from>
    <xdr:to>
      <xdr:col>99</xdr:col>
      <xdr:colOff>866775</xdr:colOff>
      <xdr:row>38</xdr:row>
      <xdr:rowOff>28575</xdr:rowOff>
    </xdr:to>
    <xdr:grpSp>
      <xdr:nvGrpSpPr>
        <xdr:cNvPr id="1109" name="Group 86"/>
        <xdr:cNvGrpSpPr>
          <a:grpSpLocks noChangeAspect="1"/>
        </xdr:cNvGrpSpPr>
      </xdr:nvGrpSpPr>
      <xdr:grpSpPr>
        <a:xfrm>
          <a:off x="7334250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0" name="Line 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2" name="Line 8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3" name="Line 9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4" name="Line 9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5" name="Line 9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6" name="Line 9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7" name="Line 9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8" name="Line 9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9" name="Line 9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0" name="Line 9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1" name="Line 9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2" name="Line 9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3" name="Line 10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104775</xdr:colOff>
      <xdr:row>31</xdr:row>
      <xdr:rowOff>219075</xdr:rowOff>
    </xdr:from>
    <xdr:to>
      <xdr:col>104</xdr:col>
      <xdr:colOff>419100</xdr:colOff>
      <xdr:row>33</xdr:row>
      <xdr:rowOff>114300</xdr:rowOff>
    </xdr:to>
    <xdr:grpSp>
      <xdr:nvGrpSpPr>
        <xdr:cNvPr id="1124" name="Group 101"/>
        <xdr:cNvGrpSpPr>
          <a:grpSpLocks noChangeAspect="1"/>
        </xdr:cNvGrpSpPr>
      </xdr:nvGrpSpPr>
      <xdr:grpSpPr>
        <a:xfrm>
          <a:off x="76838175" y="7791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5" name="Line 1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7" name="Line 10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8" name="Line 10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9" name="Line 10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0" name="Line 10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1" name="Line 10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2" name="Line 10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3" name="Line 11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4" name="Line 11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5" name="Line 11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6" name="Line 11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7" name="Line 11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8" name="Line 11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123825</xdr:colOff>
      <xdr:row>31</xdr:row>
      <xdr:rowOff>57150</xdr:rowOff>
    </xdr:from>
    <xdr:to>
      <xdr:col>104</xdr:col>
      <xdr:colOff>409575</xdr:colOff>
      <xdr:row>31</xdr:row>
      <xdr:rowOff>171450</xdr:rowOff>
    </xdr:to>
    <xdr:grpSp>
      <xdr:nvGrpSpPr>
        <xdr:cNvPr id="1139" name="Group 116"/>
        <xdr:cNvGrpSpPr>
          <a:grpSpLocks noChangeAspect="1"/>
        </xdr:cNvGrpSpPr>
      </xdr:nvGrpSpPr>
      <xdr:grpSpPr>
        <a:xfrm>
          <a:off x="76857225" y="7629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40" name="Oval 1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1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1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123825</xdr:colOff>
      <xdr:row>35</xdr:row>
      <xdr:rowOff>57150</xdr:rowOff>
    </xdr:from>
    <xdr:to>
      <xdr:col>104</xdr:col>
      <xdr:colOff>409575</xdr:colOff>
      <xdr:row>35</xdr:row>
      <xdr:rowOff>171450</xdr:rowOff>
    </xdr:to>
    <xdr:grpSp>
      <xdr:nvGrpSpPr>
        <xdr:cNvPr id="1143" name="Group 120"/>
        <xdr:cNvGrpSpPr>
          <a:grpSpLocks noChangeAspect="1"/>
        </xdr:cNvGrpSpPr>
      </xdr:nvGrpSpPr>
      <xdr:grpSpPr>
        <a:xfrm>
          <a:off x="76857225" y="8543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44" name="Oval 1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1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0" customWidth="1"/>
    <col min="2" max="2" width="11.75390625" style="209" customWidth="1"/>
    <col min="3" max="18" width="11.75390625" style="141" customWidth="1"/>
    <col min="19" max="19" width="4.75390625" style="140" customWidth="1"/>
    <col min="20" max="20" width="2.75390625" style="140" customWidth="1"/>
    <col min="21" max="16384" width="9.125" style="141" customWidth="1"/>
  </cols>
  <sheetData>
    <row r="1" spans="1:20" s="139" customFormat="1" ht="9.75" customHeight="1">
      <c r="A1" s="136"/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S1" s="136"/>
      <c r="T1" s="136"/>
    </row>
    <row r="2" spans="2:18" ht="36" customHeight="1">
      <c r="B2" s="141"/>
      <c r="D2" s="142"/>
      <c r="E2" s="142"/>
      <c r="F2" s="142"/>
      <c r="G2" s="142"/>
      <c r="H2" s="142"/>
      <c r="I2" s="142"/>
      <c r="J2" s="142"/>
      <c r="K2" s="142"/>
      <c r="L2" s="142"/>
      <c r="R2" s="143"/>
    </row>
    <row r="3" spans="2:12" s="140" customFormat="1" ht="18" customHeight="1">
      <c r="B3" s="144"/>
      <c r="C3" s="144"/>
      <c r="D3" s="144"/>
      <c r="J3" s="145"/>
      <c r="K3" s="144"/>
      <c r="L3" s="144"/>
    </row>
    <row r="4" spans="1:22" s="153" customFormat="1" ht="22.5" customHeight="1">
      <c r="A4" s="146"/>
      <c r="B4" s="147" t="s">
        <v>0</v>
      </c>
      <c r="C4" s="148">
        <v>713</v>
      </c>
      <c r="D4" s="149"/>
      <c r="E4" s="146"/>
      <c r="F4" s="146"/>
      <c r="G4" s="146"/>
      <c r="H4" s="146"/>
      <c r="I4" s="149"/>
      <c r="J4" s="19" t="s">
        <v>1</v>
      </c>
      <c r="K4" s="149"/>
      <c r="L4" s="150"/>
      <c r="M4" s="149"/>
      <c r="N4" s="149"/>
      <c r="O4" s="149"/>
      <c r="P4" s="149"/>
      <c r="Q4" s="147" t="s">
        <v>2</v>
      </c>
      <c r="R4" s="151">
        <v>731653</v>
      </c>
      <c r="S4" s="149"/>
      <c r="T4" s="149"/>
      <c r="U4" s="152"/>
      <c r="V4" s="152"/>
    </row>
    <row r="5" spans="2:22" s="154" customFormat="1" ht="18" customHeight="1" thickBot="1">
      <c r="B5" s="155"/>
      <c r="C5" s="156"/>
      <c r="D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162" customFormat="1" ht="21" customHeight="1">
      <c r="A6" s="157"/>
      <c r="B6" s="158"/>
      <c r="C6" s="159"/>
      <c r="D6" s="158"/>
      <c r="E6" s="160"/>
      <c r="F6" s="160"/>
      <c r="G6" s="160"/>
      <c r="H6" s="160"/>
      <c r="I6" s="160"/>
      <c r="J6" s="158"/>
      <c r="K6" s="158"/>
      <c r="L6" s="158"/>
      <c r="M6" s="158"/>
      <c r="N6" s="158"/>
      <c r="O6" s="158"/>
      <c r="P6" s="158"/>
      <c r="Q6" s="158"/>
      <c r="R6" s="158"/>
      <c r="S6" s="161"/>
      <c r="T6" s="145"/>
      <c r="U6" s="145"/>
      <c r="V6" s="145"/>
    </row>
    <row r="7" spans="1:22" s="162" customFormat="1" ht="21" customHeight="1">
      <c r="A7" s="197"/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7"/>
      <c r="S7" s="201"/>
      <c r="T7" s="145"/>
      <c r="U7" s="145"/>
      <c r="V7" s="145"/>
    </row>
    <row r="8" spans="1:21" ht="24.75" customHeight="1">
      <c r="A8" s="163"/>
      <c r="B8" s="238"/>
      <c r="C8" s="239" t="s">
        <v>3</v>
      </c>
      <c r="D8" s="240"/>
      <c r="E8" s="168"/>
      <c r="F8" s="168"/>
      <c r="G8" s="168"/>
      <c r="H8" s="241"/>
      <c r="I8" s="241"/>
      <c r="J8" s="170" t="s">
        <v>4</v>
      </c>
      <c r="K8" s="241"/>
      <c r="L8" s="241"/>
      <c r="M8" s="168"/>
      <c r="N8" s="168"/>
      <c r="O8" s="168"/>
      <c r="P8" s="168"/>
      <c r="Q8" s="168"/>
      <c r="R8" s="242"/>
      <c r="S8" s="167"/>
      <c r="T8" s="144"/>
      <c r="U8" s="142"/>
    </row>
    <row r="9" spans="1:21" ht="24.75" customHeight="1">
      <c r="A9" s="163"/>
      <c r="B9" s="238"/>
      <c r="C9" s="233" t="s">
        <v>5</v>
      </c>
      <c r="D9" s="240"/>
      <c r="E9" s="168"/>
      <c r="F9" s="168"/>
      <c r="G9" s="168"/>
      <c r="H9" s="240"/>
      <c r="I9" s="240"/>
      <c r="J9" s="243" t="s">
        <v>6</v>
      </c>
      <c r="K9" s="240"/>
      <c r="L9" s="240"/>
      <c r="M9" s="168"/>
      <c r="N9" s="168"/>
      <c r="O9" s="168"/>
      <c r="P9" s="370" t="s">
        <v>7</v>
      </c>
      <c r="Q9" s="370"/>
      <c r="R9" s="244"/>
      <c r="S9" s="167"/>
      <c r="T9" s="144"/>
      <c r="U9" s="142"/>
    </row>
    <row r="10" spans="1:21" ht="24.75" customHeight="1">
      <c r="A10" s="163"/>
      <c r="B10" s="238"/>
      <c r="C10" s="233" t="s">
        <v>8</v>
      </c>
      <c r="D10" s="240"/>
      <c r="E10" s="168"/>
      <c r="F10" s="168"/>
      <c r="G10" s="168"/>
      <c r="H10" s="240"/>
      <c r="I10" s="240"/>
      <c r="J10" s="243" t="s">
        <v>9</v>
      </c>
      <c r="K10" s="240"/>
      <c r="L10" s="240"/>
      <c r="M10" s="168"/>
      <c r="N10" s="168"/>
      <c r="O10" s="168"/>
      <c r="P10" s="245"/>
      <c r="Q10" s="245"/>
      <c r="R10" s="244"/>
      <c r="S10" s="167"/>
      <c r="T10" s="144"/>
      <c r="U10" s="142"/>
    </row>
    <row r="11" spans="1:21" ht="18" customHeight="1">
      <c r="A11" s="163"/>
      <c r="B11" s="246"/>
      <c r="C11" s="247"/>
      <c r="D11" s="247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167"/>
      <c r="T11" s="144"/>
      <c r="U11" s="142"/>
    </row>
    <row r="12" spans="1:21" ht="24.75" customHeight="1">
      <c r="A12" s="163"/>
      <c r="B12" s="371" t="s">
        <v>10</v>
      </c>
      <c r="C12" s="365"/>
      <c r="D12" s="365"/>
      <c r="E12" s="145"/>
      <c r="F12" s="174" t="s">
        <v>11</v>
      </c>
      <c r="G12" s="174"/>
      <c r="H12" s="174" t="s">
        <v>12</v>
      </c>
      <c r="I12" s="145"/>
      <c r="J12" s="174" t="s">
        <v>13</v>
      </c>
      <c r="K12" s="145"/>
      <c r="L12" s="174"/>
      <c r="M12" s="174" t="s">
        <v>14</v>
      </c>
      <c r="N12" s="145"/>
      <c r="O12" s="145"/>
      <c r="P12" s="145"/>
      <c r="Q12" s="145"/>
      <c r="R12" s="175"/>
      <c r="S12" s="167"/>
      <c r="T12" s="144"/>
      <c r="U12" s="142"/>
    </row>
    <row r="13" spans="1:21" ht="24.75" customHeight="1">
      <c r="A13" s="163"/>
      <c r="B13" s="366" t="s">
        <v>15</v>
      </c>
      <c r="C13" s="370"/>
      <c r="D13" s="370"/>
      <c r="E13" s="149"/>
      <c r="F13" s="248">
        <v>71.368</v>
      </c>
      <c r="G13" s="248"/>
      <c r="H13" s="248">
        <v>71.723</v>
      </c>
      <c r="J13" s="248">
        <v>71.946</v>
      </c>
      <c r="K13" s="149"/>
      <c r="L13" s="248"/>
      <c r="M13" s="248">
        <v>72.238</v>
      </c>
      <c r="N13" s="149"/>
      <c r="O13" s="149"/>
      <c r="P13" s="149"/>
      <c r="Q13" s="149"/>
      <c r="R13" s="171"/>
      <c r="S13" s="167"/>
      <c r="T13" s="144"/>
      <c r="U13" s="142"/>
    </row>
    <row r="14" spans="1:21" ht="24.75" customHeight="1">
      <c r="A14" s="163"/>
      <c r="B14" s="372" t="s">
        <v>16</v>
      </c>
      <c r="C14" s="373"/>
      <c r="D14" s="373"/>
      <c r="E14" s="149"/>
      <c r="F14" s="149"/>
      <c r="G14" s="149"/>
      <c r="H14" s="149"/>
      <c r="I14" s="149"/>
      <c r="J14" s="267" t="s">
        <v>17</v>
      </c>
      <c r="K14" s="149"/>
      <c r="L14" s="149"/>
      <c r="M14" s="149"/>
      <c r="N14" s="149"/>
      <c r="O14" s="149"/>
      <c r="P14" s="363"/>
      <c r="Q14" s="363"/>
      <c r="R14" s="171"/>
      <c r="S14" s="167"/>
      <c r="T14" s="144"/>
      <c r="U14" s="142"/>
    </row>
    <row r="15" spans="1:21" ht="24.75" customHeight="1">
      <c r="A15" s="163"/>
      <c r="B15" s="367"/>
      <c r="C15" s="368"/>
      <c r="D15" s="368"/>
      <c r="E15" s="176"/>
      <c r="F15" s="176"/>
      <c r="G15" s="176"/>
      <c r="H15" s="176"/>
      <c r="I15" s="176"/>
      <c r="J15" s="364" t="s">
        <v>18</v>
      </c>
      <c r="K15" s="176"/>
      <c r="L15" s="176"/>
      <c r="M15" s="176"/>
      <c r="N15" s="268"/>
      <c r="O15" s="268"/>
      <c r="P15" s="268"/>
      <c r="Q15" s="268"/>
      <c r="R15" s="177"/>
      <c r="S15" s="167"/>
      <c r="T15" s="144"/>
      <c r="U15" s="142"/>
    </row>
    <row r="16" spans="1:21" ht="21" customHeight="1">
      <c r="A16" s="163"/>
      <c r="B16" s="178"/>
      <c r="C16" s="179"/>
      <c r="D16" s="179"/>
      <c r="E16" s="180"/>
      <c r="F16" s="180"/>
      <c r="G16" s="180"/>
      <c r="H16" s="180"/>
      <c r="I16" s="179"/>
      <c r="J16" s="181"/>
      <c r="K16" s="179"/>
      <c r="L16" s="179"/>
      <c r="M16" s="179"/>
      <c r="N16" s="179"/>
      <c r="O16" s="179"/>
      <c r="P16" s="179"/>
      <c r="Q16" s="179"/>
      <c r="R16" s="179"/>
      <c r="S16" s="167"/>
      <c r="T16" s="144"/>
      <c r="U16" s="142"/>
    </row>
    <row r="17" spans="1:21" ht="24.75" customHeight="1">
      <c r="A17" s="163"/>
      <c r="B17" s="386" t="s">
        <v>19</v>
      </c>
      <c r="C17" s="387"/>
      <c r="D17" s="387"/>
      <c r="E17" s="164"/>
      <c r="F17" s="164"/>
      <c r="G17" s="164"/>
      <c r="H17" s="164"/>
      <c r="I17" s="164"/>
      <c r="J17" s="182" t="s">
        <v>20</v>
      </c>
      <c r="K17" s="165"/>
      <c r="L17" s="165"/>
      <c r="M17" s="165"/>
      <c r="N17" s="164"/>
      <c r="O17" s="164"/>
      <c r="P17" s="164"/>
      <c r="Q17" s="164"/>
      <c r="R17" s="166"/>
      <c r="S17" s="167"/>
      <c r="T17" s="144"/>
      <c r="U17" s="142"/>
    </row>
    <row r="18" spans="1:22" s="153" customFormat="1" ht="24.75" customHeight="1">
      <c r="A18" s="163"/>
      <c r="B18" s="388" t="s">
        <v>5</v>
      </c>
      <c r="C18" s="389"/>
      <c r="D18" s="389"/>
      <c r="E18" s="168"/>
      <c r="F18" s="168"/>
      <c r="G18" s="146"/>
      <c r="H18" s="169"/>
      <c r="I18" s="183"/>
      <c r="J18" s="170" t="s">
        <v>21</v>
      </c>
      <c r="K18" s="169"/>
      <c r="L18" s="169"/>
      <c r="M18" s="184"/>
      <c r="N18" s="184"/>
      <c r="O18" s="184"/>
      <c r="P18" s="370" t="s">
        <v>22</v>
      </c>
      <c r="Q18" s="370"/>
      <c r="R18" s="171"/>
      <c r="S18" s="167"/>
      <c r="T18" s="149"/>
      <c r="U18" s="152"/>
      <c r="V18" s="152"/>
    </row>
    <row r="19" spans="1:22" s="153" customFormat="1" ht="24.75" customHeight="1">
      <c r="A19" s="163"/>
      <c r="B19" s="390" t="s">
        <v>8</v>
      </c>
      <c r="C19" s="391"/>
      <c r="D19" s="391"/>
      <c r="E19" s="185"/>
      <c r="F19" s="185"/>
      <c r="G19" s="185"/>
      <c r="H19" s="185"/>
      <c r="I19" s="185"/>
      <c r="J19" s="186" t="s">
        <v>23</v>
      </c>
      <c r="K19" s="185"/>
      <c r="L19" s="185"/>
      <c r="M19" s="185"/>
      <c r="N19" s="185"/>
      <c r="O19" s="185"/>
      <c r="P19" s="185"/>
      <c r="Q19" s="185"/>
      <c r="R19" s="173"/>
      <c r="S19" s="167"/>
      <c r="T19" s="149"/>
      <c r="U19" s="152"/>
      <c r="V19" s="152"/>
    </row>
    <row r="20" spans="1:22" s="153" customFormat="1" ht="24.75" customHeight="1">
      <c r="A20" s="163"/>
      <c r="B20" s="382" t="s">
        <v>24</v>
      </c>
      <c r="C20" s="383"/>
      <c r="D20" s="383"/>
      <c r="E20" s="150"/>
      <c r="F20" s="150"/>
      <c r="G20" s="150"/>
      <c r="H20" s="150"/>
      <c r="I20" s="150"/>
      <c r="J20" s="188" t="s">
        <v>25</v>
      </c>
      <c r="K20" s="149"/>
      <c r="L20" s="149"/>
      <c r="M20" s="149"/>
      <c r="N20" s="149"/>
      <c r="O20" s="149"/>
      <c r="P20" s="189" t="s">
        <v>26</v>
      </c>
      <c r="Q20" s="187">
        <v>90</v>
      </c>
      <c r="R20" s="190"/>
      <c r="S20" s="167"/>
      <c r="T20" s="149"/>
      <c r="U20" s="152"/>
      <c r="V20" s="152"/>
    </row>
    <row r="21" spans="1:22" s="146" customFormat="1" ht="24.75" customHeight="1">
      <c r="A21" s="163"/>
      <c r="B21" s="384" t="s">
        <v>27</v>
      </c>
      <c r="C21" s="385"/>
      <c r="D21" s="385"/>
      <c r="E21" s="192"/>
      <c r="F21" s="192"/>
      <c r="G21" s="192"/>
      <c r="H21" s="192"/>
      <c r="I21" s="192"/>
      <c r="J21" s="193" t="s">
        <v>28</v>
      </c>
      <c r="K21" s="176"/>
      <c r="L21" s="176"/>
      <c r="M21" s="176"/>
      <c r="N21" s="176"/>
      <c r="O21" s="176"/>
      <c r="P21" s="194" t="s">
        <v>29</v>
      </c>
      <c r="Q21" s="191">
        <v>30</v>
      </c>
      <c r="R21" s="195"/>
      <c r="S21" s="167"/>
      <c r="T21" s="149"/>
      <c r="U21" s="149"/>
      <c r="V21" s="149"/>
    </row>
    <row r="22" spans="1:19" ht="25.5" customHeight="1">
      <c r="A22" s="163"/>
      <c r="B22" s="178"/>
      <c r="C22" s="178"/>
      <c r="D22" s="178"/>
      <c r="E22" s="178"/>
      <c r="F22" s="178"/>
      <c r="G22" s="178"/>
      <c r="H22" s="178"/>
      <c r="I22" s="178"/>
      <c r="J22" s="181"/>
      <c r="K22" s="178"/>
      <c r="L22" s="178"/>
      <c r="M22" s="178"/>
      <c r="N22" s="178"/>
      <c r="O22" s="178"/>
      <c r="P22" s="178"/>
      <c r="Q22" s="178"/>
      <c r="R22" s="178"/>
      <c r="S22" s="167"/>
    </row>
    <row r="23" spans="1:19" ht="24.75" customHeight="1">
      <c r="A23" s="196"/>
      <c r="B23" s="210"/>
      <c r="C23" s="211"/>
      <c r="D23" s="375" t="s">
        <v>30</v>
      </c>
      <c r="E23" s="376"/>
      <c r="F23" s="376"/>
      <c r="G23" s="376"/>
      <c r="H23" s="211"/>
      <c r="I23" s="212"/>
      <c r="J23" s="213"/>
      <c r="K23" s="210"/>
      <c r="L23" s="211"/>
      <c r="M23" s="375" t="s">
        <v>31</v>
      </c>
      <c r="N23" s="375"/>
      <c r="O23" s="375"/>
      <c r="P23" s="375"/>
      <c r="Q23" s="211"/>
      <c r="R23" s="212"/>
      <c r="S23" s="167"/>
    </row>
    <row r="24" spans="1:20" s="202" customFormat="1" ht="18" customHeight="1" thickBot="1">
      <c r="A24" s="197"/>
      <c r="B24" s="198" t="s">
        <v>32</v>
      </c>
      <c r="C24" s="199" t="s">
        <v>33</v>
      </c>
      <c r="D24" s="199" t="s">
        <v>34</v>
      </c>
      <c r="E24" s="200" t="s">
        <v>35</v>
      </c>
      <c r="F24" s="380" t="s">
        <v>36</v>
      </c>
      <c r="G24" s="381"/>
      <c r="H24" s="381"/>
      <c r="I24" s="369"/>
      <c r="J24" s="213"/>
      <c r="K24" s="198" t="s">
        <v>32</v>
      </c>
      <c r="L24" s="199" t="s">
        <v>33</v>
      </c>
      <c r="M24" s="199" t="s">
        <v>34</v>
      </c>
      <c r="N24" s="200" t="s">
        <v>35</v>
      </c>
      <c r="O24" s="380" t="s">
        <v>36</v>
      </c>
      <c r="P24" s="381"/>
      <c r="Q24" s="381"/>
      <c r="R24" s="369"/>
      <c r="S24" s="201"/>
      <c r="T24" s="140"/>
    </row>
    <row r="25" spans="1:20" s="153" customFormat="1" ht="21" customHeight="1" thickTop="1">
      <c r="A25" s="196"/>
      <c r="B25" s="214"/>
      <c r="C25" s="215"/>
      <c r="D25" s="216"/>
      <c r="E25" s="217"/>
      <c r="F25" s="218"/>
      <c r="G25" s="219"/>
      <c r="H25" s="219"/>
      <c r="I25" s="220"/>
      <c r="J25" s="213"/>
      <c r="K25" s="214"/>
      <c r="L25" s="215"/>
      <c r="M25" s="216"/>
      <c r="N25" s="217"/>
      <c r="O25" s="218"/>
      <c r="P25" s="219"/>
      <c r="Q25" s="219"/>
      <c r="R25" s="220"/>
      <c r="S25" s="167"/>
      <c r="T25" s="140"/>
    </row>
    <row r="26" spans="1:20" s="153" customFormat="1" ht="21" customHeight="1">
      <c r="A26" s="196"/>
      <c r="B26" s="203" t="s">
        <v>37</v>
      </c>
      <c r="C26" s="204">
        <v>71.405</v>
      </c>
      <c r="D26" s="204">
        <v>72.22</v>
      </c>
      <c r="E26" s="205">
        <f>(D26-C26)*1000</f>
        <v>814.9999999999977</v>
      </c>
      <c r="F26" s="377" t="s">
        <v>38</v>
      </c>
      <c r="G26" s="378"/>
      <c r="H26" s="378"/>
      <c r="I26" s="379"/>
      <c r="J26" s="213"/>
      <c r="K26" s="214"/>
      <c r="L26" s="215"/>
      <c r="M26" s="216"/>
      <c r="N26" s="217"/>
      <c r="O26" s="218"/>
      <c r="P26" s="219"/>
      <c r="Q26" s="219"/>
      <c r="R26" s="220"/>
      <c r="S26" s="167"/>
      <c r="T26" s="140"/>
    </row>
    <row r="27" spans="1:20" s="153" customFormat="1" ht="21" customHeight="1">
      <c r="A27" s="196"/>
      <c r="B27" s="214"/>
      <c r="C27" s="215"/>
      <c r="D27" s="216"/>
      <c r="E27" s="217"/>
      <c r="F27" s="218"/>
      <c r="G27" s="219"/>
      <c r="H27" s="219"/>
      <c r="I27" s="220"/>
      <c r="J27" s="213"/>
      <c r="K27" s="203" t="s">
        <v>37</v>
      </c>
      <c r="L27" s="204"/>
      <c r="M27" s="204"/>
      <c r="N27" s="205"/>
      <c r="O27" s="372"/>
      <c r="P27" s="373"/>
      <c r="Q27" s="373"/>
      <c r="R27" s="374"/>
      <c r="S27" s="167"/>
      <c r="T27" s="140"/>
    </row>
    <row r="28" spans="1:20" s="153" customFormat="1" ht="21" customHeight="1">
      <c r="A28" s="196"/>
      <c r="B28" s="203" t="s">
        <v>39</v>
      </c>
      <c r="C28" s="204">
        <v>71.405</v>
      </c>
      <c r="D28" s="204">
        <v>72.22</v>
      </c>
      <c r="E28" s="205">
        <f>(D28-C28)*1000</f>
        <v>814.9999999999977</v>
      </c>
      <c r="F28" s="377" t="s">
        <v>40</v>
      </c>
      <c r="G28" s="378"/>
      <c r="H28" s="378"/>
      <c r="I28" s="379"/>
      <c r="J28" s="213"/>
      <c r="K28" s="203" t="s">
        <v>41</v>
      </c>
      <c r="L28" s="204">
        <v>71.85</v>
      </c>
      <c r="M28" s="204">
        <v>72.107</v>
      </c>
      <c r="N28" s="205">
        <f>(M28-L28)*1000</f>
        <v>257.000000000005</v>
      </c>
      <c r="O28" s="372" t="s">
        <v>42</v>
      </c>
      <c r="P28" s="373"/>
      <c r="Q28" s="373"/>
      <c r="R28" s="374"/>
      <c r="S28" s="167"/>
      <c r="T28" s="140"/>
    </row>
    <row r="29" spans="1:20" s="153" customFormat="1" ht="21" customHeight="1">
      <c r="A29" s="196"/>
      <c r="B29" s="214"/>
      <c r="C29" s="215"/>
      <c r="D29" s="216"/>
      <c r="E29" s="217"/>
      <c r="F29" s="218"/>
      <c r="G29" s="219"/>
      <c r="H29" s="219"/>
      <c r="I29" s="220"/>
      <c r="J29" s="213"/>
      <c r="K29" s="203" t="s">
        <v>43</v>
      </c>
      <c r="L29" s="204"/>
      <c r="M29" s="204"/>
      <c r="N29" s="205">
        <f>(M29-L29)*1000</f>
        <v>0</v>
      </c>
      <c r="O29" s="392"/>
      <c r="P29" s="393"/>
      <c r="Q29" s="393"/>
      <c r="R29" s="394"/>
      <c r="S29" s="167"/>
      <c r="T29" s="140"/>
    </row>
    <row r="30" spans="1:20" s="153" customFormat="1" ht="21" customHeight="1">
      <c r="A30" s="196"/>
      <c r="B30" s="203" t="s">
        <v>43</v>
      </c>
      <c r="C30" s="204">
        <v>71.46</v>
      </c>
      <c r="D30" s="204">
        <v>72.176</v>
      </c>
      <c r="E30" s="205">
        <f>(D30-C30)*1000</f>
        <v>716.0000000000082</v>
      </c>
      <c r="F30" s="372" t="s">
        <v>44</v>
      </c>
      <c r="G30" s="373"/>
      <c r="H30" s="373"/>
      <c r="I30" s="374"/>
      <c r="J30" s="213"/>
      <c r="K30" s="203"/>
      <c r="L30" s="204"/>
      <c r="M30" s="204"/>
      <c r="N30" s="205">
        <f>(M30-L30)*1000</f>
        <v>0</v>
      </c>
      <c r="O30" s="372"/>
      <c r="P30" s="373"/>
      <c r="Q30" s="373"/>
      <c r="R30" s="374"/>
      <c r="S30" s="167"/>
      <c r="T30" s="140"/>
    </row>
    <row r="31" spans="1:20" s="153" customFormat="1" ht="21" customHeight="1">
      <c r="A31" s="196"/>
      <c r="B31" s="214"/>
      <c r="C31" s="215"/>
      <c r="D31" s="216"/>
      <c r="E31" s="217"/>
      <c r="F31" s="218"/>
      <c r="G31" s="219"/>
      <c r="H31" s="219"/>
      <c r="I31" s="220"/>
      <c r="J31" s="213"/>
      <c r="K31" s="203" t="s">
        <v>39</v>
      </c>
      <c r="L31" s="204">
        <v>71.862</v>
      </c>
      <c r="M31" s="204">
        <v>72.107</v>
      </c>
      <c r="N31" s="205">
        <f>(M31-L31)*1000</f>
        <v>245.00000000000455</v>
      </c>
      <c r="O31" s="372" t="s">
        <v>45</v>
      </c>
      <c r="P31" s="373"/>
      <c r="Q31" s="373"/>
      <c r="R31" s="374"/>
      <c r="S31" s="167"/>
      <c r="T31" s="140"/>
    </row>
    <row r="32" spans="1:20" s="153" customFormat="1" ht="21" customHeight="1">
      <c r="A32" s="196"/>
      <c r="B32" s="203" t="s">
        <v>46</v>
      </c>
      <c r="C32" s="204">
        <v>71.509</v>
      </c>
      <c r="D32" s="204">
        <v>72.132</v>
      </c>
      <c r="E32" s="205">
        <f>(D32-C32)*1000</f>
        <v>623.0000000000047</v>
      </c>
      <c r="F32" s="372" t="s">
        <v>44</v>
      </c>
      <c r="G32" s="373"/>
      <c r="H32" s="373"/>
      <c r="I32" s="374"/>
      <c r="J32" s="213"/>
      <c r="K32" s="214"/>
      <c r="L32" s="215"/>
      <c r="M32" s="216"/>
      <c r="N32" s="217"/>
      <c r="O32" s="325"/>
      <c r="P32" s="274"/>
      <c r="Q32" s="274"/>
      <c r="R32" s="326"/>
      <c r="S32" s="167"/>
      <c r="T32" s="140"/>
    </row>
    <row r="33" spans="1:20" s="146" customFormat="1" ht="21" customHeight="1">
      <c r="A33" s="196"/>
      <c r="B33" s="221"/>
      <c r="C33" s="222"/>
      <c r="D33" s="223"/>
      <c r="E33" s="224"/>
      <c r="F33" s="225"/>
      <c r="G33" s="226"/>
      <c r="H33" s="226"/>
      <c r="I33" s="227"/>
      <c r="J33" s="213"/>
      <c r="K33" s="221"/>
      <c r="L33" s="222"/>
      <c r="M33" s="223"/>
      <c r="N33" s="224"/>
      <c r="O33" s="225"/>
      <c r="P33" s="226"/>
      <c r="Q33" s="226"/>
      <c r="R33" s="227"/>
      <c r="S33" s="167"/>
      <c r="T33" s="140"/>
    </row>
    <row r="34" spans="1:19" ht="21" customHeight="1" thickBot="1">
      <c r="A34" s="20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8"/>
    </row>
  </sheetData>
  <sheetProtection password="E755" sheet="1" objects="1" scenarios="1"/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" customFormat="1" ht="9.75" customHeight="1" thickBot="1">
      <c r="A1" s="1"/>
      <c r="Z1" s="3"/>
      <c r="AE1" s="4"/>
      <c r="AF1" s="5"/>
      <c r="BH1" s="4"/>
      <c r="BI1" s="5"/>
      <c r="BQ1" s="6"/>
      <c r="BR1" s="6"/>
      <c r="BS1" s="6"/>
      <c r="BT1" s="6"/>
      <c r="BU1" s="6"/>
      <c r="BV1" s="6"/>
    </row>
    <row r="2" spans="3:88" ht="36" customHeight="1">
      <c r="C2" s="254"/>
      <c r="D2" s="255"/>
      <c r="E2" s="398" t="s">
        <v>47</v>
      </c>
      <c r="F2" s="398"/>
      <c r="G2" s="398"/>
      <c r="H2" s="398"/>
      <c r="I2" s="398"/>
      <c r="J2" s="398"/>
      <c r="K2" s="255"/>
      <c r="L2" s="256"/>
      <c r="Q2" s="251"/>
      <c r="R2" s="252"/>
      <c r="S2" s="252"/>
      <c r="T2" s="252"/>
      <c r="U2" s="397" t="s">
        <v>48</v>
      </c>
      <c r="V2" s="397"/>
      <c r="W2" s="397"/>
      <c r="X2" s="397"/>
      <c r="Y2" s="397"/>
      <c r="Z2" s="397"/>
      <c r="AA2" s="252"/>
      <c r="AB2" s="252"/>
      <c r="AC2" s="252"/>
      <c r="AD2" s="253"/>
      <c r="BI2" s="251"/>
      <c r="BJ2" s="252"/>
      <c r="BK2" s="252"/>
      <c r="BL2" s="252"/>
      <c r="BM2" s="397" t="s">
        <v>48</v>
      </c>
      <c r="BN2" s="397"/>
      <c r="BO2" s="397"/>
      <c r="BP2" s="397"/>
      <c r="BQ2" s="397"/>
      <c r="BR2" s="397"/>
      <c r="BS2" s="252"/>
      <c r="BT2" s="252"/>
      <c r="BU2" s="252"/>
      <c r="BV2" s="253"/>
      <c r="CA2" s="254"/>
      <c r="CB2" s="255"/>
      <c r="CC2" s="398" t="s">
        <v>47</v>
      </c>
      <c r="CD2" s="398"/>
      <c r="CE2" s="398"/>
      <c r="CF2" s="398"/>
      <c r="CG2" s="398"/>
      <c r="CH2" s="398"/>
      <c r="CI2" s="255"/>
      <c r="CJ2" s="256"/>
    </row>
    <row r="3" spans="3:88" ht="21" customHeight="1" thickBot="1">
      <c r="C3" s="7"/>
      <c r="F3" s="8"/>
      <c r="H3" s="8"/>
      <c r="L3" s="9"/>
      <c r="Q3" s="435" t="s">
        <v>49</v>
      </c>
      <c r="R3" s="433"/>
      <c r="S3" s="433"/>
      <c r="T3" s="436"/>
      <c r="U3" s="432" t="s">
        <v>50</v>
      </c>
      <c r="V3" s="433"/>
      <c r="W3" s="433"/>
      <c r="X3" s="436"/>
      <c r="Y3" s="10"/>
      <c r="Z3" s="10"/>
      <c r="AA3" s="437" t="s">
        <v>51</v>
      </c>
      <c r="AB3" s="437"/>
      <c r="AC3" s="10"/>
      <c r="AD3" s="11"/>
      <c r="BI3" s="12"/>
      <c r="BJ3" s="13"/>
      <c r="BK3" s="437" t="s">
        <v>51</v>
      </c>
      <c r="BL3" s="437"/>
      <c r="BM3" s="13"/>
      <c r="BN3" s="14"/>
      <c r="BO3" s="438" t="s">
        <v>50</v>
      </c>
      <c r="BP3" s="439"/>
      <c r="BQ3" s="439"/>
      <c r="BR3" s="440"/>
      <c r="BS3" s="432" t="s">
        <v>49</v>
      </c>
      <c r="BT3" s="433"/>
      <c r="BU3" s="433"/>
      <c r="BV3" s="434"/>
      <c r="BY3" s="15"/>
      <c r="BZ3" s="15"/>
      <c r="CA3" s="7"/>
      <c r="CB3" s="15"/>
      <c r="CC3" s="15"/>
      <c r="CD3" s="8"/>
      <c r="CE3" s="15"/>
      <c r="CF3" s="8"/>
      <c r="CG3" s="15"/>
      <c r="CH3" s="15"/>
      <c r="CI3" s="15"/>
      <c r="CJ3" s="9"/>
    </row>
    <row r="4" spans="3:88" ht="23.25" customHeight="1" thickTop="1">
      <c r="C4" s="427" t="s">
        <v>52</v>
      </c>
      <c r="D4" s="428"/>
      <c r="E4" s="428"/>
      <c r="F4" s="429"/>
      <c r="H4" s="8"/>
      <c r="I4" s="430" t="s">
        <v>53</v>
      </c>
      <c r="J4" s="428"/>
      <c r="K4" s="428"/>
      <c r="L4" s="431"/>
      <c r="Q4" s="16"/>
      <c r="R4" s="17"/>
      <c r="S4" s="17"/>
      <c r="T4" s="17"/>
      <c r="U4" s="396" t="s">
        <v>54</v>
      </c>
      <c r="V4" s="396"/>
      <c r="W4" s="396"/>
      <c r="X4" s="396"/>
      <c r="Y4" s="396"/>
      <c r="Z4" s="396"/>
      <c r="AA4" s="17"/>
      <c r="AB4" s="17"/>
      <c r="AC4" s="17"/>
      <c r="AD4" s="18"/>
      <c r="AT4" s="19" t="s">
        <v>1</v>
      </c>
      <c r="BI4" s="16"/>
      <c r="BJ4" s="17"/>
      <c r="BK4" s="17"/>
      <c r="BL4" s="17"/>
      <c r="BM4" s="396" t="s">
        <v>54</v>
      </c>
      <c r="BN4" s="396"/>
      <c r="BO4" s="396"/>
      <c r="BP4" s="396"/>
      <c r="BQ4" s="396"/>
      <c r="BR4" s="396"/>
      <c r="BS4" s="17"/>
      <c r="BT4" s="17"/>
      <c r="BU4" s="17"/>
      <c r="BV4" s="18"/>
      <c r="BY4" s="15"/>
      <c r="CA4" s="399" t="s">
        <v>55</v>
      </c>
      <c r="CB4" s="400"/>
      <c r="CC4" s="400"/>
      <c r="CD4" s="401"/>
      <c r="CE4" s="15"/>
      <c r="CF4" s="8"/>
      <c r="CG4" s="400" t="s">
        <v>56</v>
      </c>
      <c r="CH4" s="400"/>
      <c r="CI4" s="400"/>
      <c r="CJ4" s="402"/>
    </row>
    <row r="5" spans="3:88" ht="21" customHeight="1">
      <c r="C5" s="403" t="s">
        <v>57</v>
      </c>
      <c r="D5" s="404"/>
      <c r="E5" s="404"/>
      <c r="F5" s="405"/>
      <c r="H5" s="8"/>
      <c r="I5" s="406" t="s">
        <v>57</v>
      </c>
      <c r="J5" s="404"/>
      <c r="K5" s="404"/>
      <c r="L5" s="407"/>
      <c r="Q5" s="20"/>
      <c r="R5" s="21"/>
      <c r="S5" s="22"/>
      <c r="T5" s="23"/>
      <c r="U5" s="22"/>
      <c r="V5" s="24"/>
      <c r="W5" s="25"/>
      <c r="X5" s="26"/>
      <c r="Y5" s="27"/>
      <c r="Z5" s="28"/>
      <c r="AA5" s="29"/>
      <c r="AB5" s="28"/>
      <c r="AC5" s="29"/>
      <c r="AD5" s="30"/>
      <c r="BI5" s="31"/>
      <c r="BJ5" s="28"/>
      <c r="BK5" s="32"/>
      <c r="BL5" s="28"/>
      <c r="BM5" s="22"/>
      <c r="BN5" s="23"/>
      <c r="BO5" s="25"/>
      <c r="BP5" s="21"/>
      <c r="BQ5" s="25"/>
      <c r="BR5" s="26"/>
      <c r="BS5" s="33"/>
      <c r="BT5" s="21"/>
      <c r="BU5" s="25"/>
      <c r="BV5" s="34"/>
      <c r="BY5" s="15"/>
      <c r="BZ5" s="15"/>
      <c r="CA5" s="403" t="s">
        <v>57</v>
      </c>
      <c r="CB5" s="404"/>
      <c r="CC5" s="404"/>
      <c r="CD5" s="405"/>
      <c r="CE5" s="35"/>
      <c r="CF5" s="8"/>
      <c r="CG5" s="406" t="s">
        <v>57</v>
      </c>
      <c r="CH5" s="404"/>
      <c r="CI5" s="404"/>
      <c r="CJ5" s="407"/>
    </row>
    <row r="6" spans="3:88" ht="21.75" customHeight="1" thickBot="1">
      <c r="C6" s="422" t="s">
        <v>58</v>
      </c>
      <c r="D6" s="409"/>
      <c r="E6" s="410" t="s">
        <v>59</v>
      </c>
      <c r="F6" s="423"/>
      <c r="G6" s="29"/>
      <c r="H6" s="36"/>
      <c r="I6" s="424" t="s">
        <v>58</v>
      </c>
      <c r="J6" s="425"/>
      <c r="K6" s="420" t="s">
        <v>59</v>
      </c>
      <c r="L6" s="426"/>
      <c r="Q6" s="412" t="s">
        <v>60</v>
      </c>
      <c r="R6" s="413"/>
      <c r="S6" s="414" t="s">
        <v>61</v>
      </c>
      <c r="T6" s="415"/>
      <c r="U6" s="37"/>
      <c r="V6" s="38"/>
      <c r="W6" s="56"/>
      <c r="X6" s="57"/>
      <c r="Y6" s="41"/>
      <c r="Z6" s="42"/>
      <c r="AA6" s="29"/>
      <c r="AB6" s="28"/>
      <c r="AC6" s="43"/>
      <c r="AD6" s="44"/>
      <c r="AS6" s="45" t="s">
        <v>62</v>
      </c>
      <c r="AT6" s="46" t="s">
        <v>63</v>
      </c>
      <c r="AU6" s="47" t="s">
        <v>64</v>
      </c>
      <c r="BI6" s="48"/>
      <c r="BJ6" s="49"/>
      <c r="BK6" s="43"/>
      <c r="BL6" s="49"/>
      <c r="BM6" s="27"/>
      <c r="BN6" s="61"/>
      <c r="BO6" s="56"/>
      <c r="BP6" s="55"/>
      <c r="BQ6" s="54"/>
      <c r="BR6" s="57"/>
      <c r="BS6" s="416" t="s">
        <v>60</v>
      </c>
      <c r="BT6" s="417"/>
      <c r="BU6" s="418" t="s">
        <v>61</v>
      </c>
      <c r="BV6" s="419"/>
      <c r="BY6" s="15"/>
      <c r="BZ6" s="15"/>
      <c r="CA6" s="441" t="s">
        <v>58</v>
      </c>
      <c r="CB6" s="425"/>
      <c r="CC6" s="420" t="s">
        <v>59</v>
      </c>
      <c r="CD6" s="421"/>
      <c r="CE6" s="27"/>
      <c r="CF6" s="36"/>
      <c r="CG6" s="408" t="s">
        <v>58</v>
      </c>
      <c r="CH6" s="409"/>
      <c r="CI6" s="410" t="s">
        <v>59</v>
      </c>
      <c r="CJ6" s="411"/>
    </row>
    <row r="7" spans="3:88" ht="21" customHeight="1" thickTop="1">
      <c r="C7" s="31"/>
      <c r="D7" s="257"/>
      <c r="E7" s="32"/>
      <c r="F7" s="77"/>
      <c r="G7" s="32"/>
      <c r="H7" s="61"/>
      <c r="I7" s="32"/>
      <c r="J7" s="257"/>
      <c r="K7" s="32"/>
      <c r="L7" s="258"/>
      <c r="Q7" s="52"/>
      <c r="R7" s="53"/>
      <c r="S7" s="39"/>
      <c r="T7" s="40"/>
      <c r="U7" s="54" t="s">
        <v>65</v>
      </c>
      <c r="V7" s="55">
        <v>71.405</v>
      </c>
      <c r="W7" s="56" t="s">
        <v>66</v>
      </c>
      <c r="X7" s="57">
        <v>71.46</v>
      </c>
      <c r="Y7" s="58" t="s">
        <v>67</v>
      </c>
      <c r="Z7" s="232">
        <v>71.035</v>
      </c>
      <c r="AA7" s="43" t="s">
        <v>68</v>
      </c>
      <c r="AB7" s="59">
        <v>71.264</v>
      </c>
      <c r="AC7" s="43"/>
      <c r="AD7" s="44"/>
      <c r="BI7" s="48" t="s">
        <v>69</v>
      </c>
      <c r="BJ7" s="49">
        <v>72.112</v>
      </c>
      <c r="BK7" s="43" t="s">
        <v>70</v>
      </c>
      <c r="BL7" s="49">
        <v>72.352</v>
      </c>
      <c r="BM7" s="71" t="s">
        <v>71</v>
      </c>
      <c r="BN7" s="228">
        <v>72.51</v>
      </c>
      <c r="BO7" s="54" t="s">
        <v>72</v>
      </c>
      <c r="BP7" s="55">
        <v>72.22</v>
      </c>
      <c r="BQ7" s="56" t="s">
        <v>73</v>
      </c>
      <c r="BR7" s="57">
        <v>72.176</v>
      </c>
      <c r="BS7" s="33"/>
      <c r="BT7" s="21"/>
      <c r="BU7" s="25"/>
      <c r="BV7" s="34"/>
      <c r="BY7" s="15"/>
      <c r="BZ7" s="15"/>
      <c r="CA7" s="31"/>
      <c r="CB7" s="257"/>
      <c r="CC7" s="32"/>
      <c r="CD7" s="77"/>
      <c r="CE7" s="32"/>
      <c r="CF7" s="61"/>
      <c r="CG7" s="32"/>
      <c r="CH7" s="257"/>
      <c r="CI7" s="32"/>
      <c r="CJ7" s="258"/>
    </row>
    <row r="8" spans="3:88" ht="21" customHeight="1">
      <c r="C8" s="277" t="s">
        <v>74</v>
      </c>
      <c r="D8" s="67">
        <v>69.975</v>
      </c>
      <c r="E8" s="280" t="s">
        <v>75</v>
      </c>
      <c r="F8" s="229">
        <v>69.975</v>
      </c>
      <c r="G8" s="27"/>
      <c r="H8" s="36"/>
      <c r="I8" s="280" t="s">
        <v>76</v>
      </c>
      <c r="J8" s="67">
        <v>69.975</v>
      </c>
      <c r="K8" s="280" t="s">
        <v>77</v>
      </c>
      <c r="L8" s="230">
        <v>69.975</v>
      </c>
      <c r="Q8" s="64" t="s">
        <v>78</v>
      </c>
      <c r="R8" s="65">
        <v>70.985</v>
      </c>
      <c r="S8" s="66" t="s">
        <v>79</v>
      </c>
      <c r="T8" s="67">
        <v>70.985</v>
      </c>
      <c r="U8" s="37"/>
      <c r="V8" s="38"/>
      <c r="W8" s="56"/>
      <c r="X8" s="67"/>
      <c r="Y8" s="68"/>
      <c r="Z8" s="69"/>
      <c r="AA8" s="41"/>
      <c r="AB8" s="69"/>
      <c r="AC8" s="43" t="s">
        <v>80</v>
      </c>
      <c r="AD8" s="44">
        <v>71.493</v>
      </c>
      <c r="AT8" s="70" t="s">
        <v>81</v>
      </c>
      <c r="BI8" s="48"/>
      <c r="BJ8" s="49"/>
      <c r="BK8" s="32"/>
      <c r="BL8" s="49"/>
      <c r="BM8" s="32"/>
      <c r="BN8" s="77"/>
      <c r="BO8" s="54"/>
      <c r="BP8" s="55"/>
      <c r="BQ8" s="56"/>
      <c r="BR8" s="57"/>
      <c r="BS8" s="72" t="s">
        <v>82</v>
      </c>
      <c r="BT8" s="73">
        <v>72.56</v>
      </c>
      <c r="BU8" s="74" t="s">
        <v>83</v>
      </c>
      <c r="BV8" s="75">
        <v>72.56</v>
      </c>
      <c r="BY8" s="15"/>
      <c r="BZ8" s="15"/>
      <c r="CA8" s="275" t="s">
        <v>84</v>
      </c>
      <c r="CB8" s="62">
        <v>73.38</v>
      </c>
      <c r="CC8" s="278" t="s">
        <v>85</v>
      </c>
      <c r="CD8" s="63">
        <v>73.363</v>
      </c>
      <c r="CE8" s="15"/>
      <c r="CF8" s="8"/>
      <c r="CG8" s="281" t="s">
        <v>86</v>
      </c>
      <c r="CH8" s="62">
        <v>76.48</v>
      </c>
      <c r="CI8" s="278" t="s">
        <v>87</v>
      </c>
      <c r="CJ8" s="78">
        <v>75.8</v>
      </c>
    </row>
    <row r="9" spans="3:88" ht="21" customHeight="1" thickBot="1">
      <c r="C9" s="290"/>
      <c r="D9" s="291"/>
      <c r="E9" s="292"/>
      <c r="F9" s="293"/>
      <c r="G9" s="83"/>
      <c r="H9" s="90"/>
      <c r="I9" s="292"/>
      <c r="J9" s="291"/>
      <c r="K9" s="292"/>
      <c r="L9" s="294"/>
      <c r="Q9" s="52"/>
      <c r="R9" s="53"/>
      <c r="S9" s="37"/>
      <c r="T9" s="76"/>
      <c r="U9" s="54" t="s">
        <v>88</v>
      </c>
      <c r="V9" s="55">
        <v>71.405</v>
      </c>
      <c r="W9" s="56" t="s">
        <v>89</v>
      </c>
      <c r="X9" s="67">
        <v>71.509</v>
      </c>
      <c r="Y9" s="58" t="s">
        <v>90</v>
      </c>
      <c r="Z9" s="232">
        <v>71.035</v>
      </c>
      <c r="AA9" s="43" t="s">
        <v>91</v>
      </c>
      <c r="AB9" s="59">
        <v>71.28</v>
      </c>
      <c r="AC9" s="43"/>
      <c r="AD9" s="44"/>
      <c r="BI9" s="48" t="s">
        <v>92</v>
      </c>
      <c r="BJ9" s="49">
        <v>72.276</v>
      </c>
      <c r="BK9" s="43" t="s">
        <v>93</v>
      </c>
      <c r="BL9" s="49">
        <v>72.371</v>
      </c>
      <c r="BM9" s="71" t="s">
        <v>94</v>
      </c>
      <c r="BN9" s="228">
        <v>72.51</v>
      </c>
      <c r="BO9" s="54" t="s">
        <v>95</v>
      </c>
      <c r="BP9" s="55">
        <v>72.22</v>
      </c>
      <c r="BQ9" s="56" t="s">
        <v>96</v>
      </c>
      <c r="BR9" s="57">
        <v>72.132</v>
      </c>
      <c r="BS9" s="33"/>
      <c r="BT9" s="21"/>
      <c r="BU9" s="25"/>
      <c r="BV9" s="34"/>
      <c r="BY9" s="15"/>
      <c r="BZ9" s="15"/>
      <c r="CA9" s="275" t="s">
        <v>97</v>
      </c>
      <c r="CB9" s="62">
        <v>74.38</v>
      </c>
      <c r="CC9" s="278" t="s">
        <v>98</v>
      </c>
      <c r="CD9" s="63">
        <v>74.38</v>
      </c>
      <c r="CE9" s="15"/>
      <c r="CF9" s="8"/>
      <c r="CG9" s="281" t="s">
        <v>99</v>
      </c>
      <c r="CH9" s="62">
        <v>75.4</v>
      </c>
      <c r="CI9" s="278"/>
      <c r="CJ9" s="78"/>
    </row>
    <row r="10" spans="3:88" ht="21" customHeight="1">
      <c r="C10" s="281"/>
      <c r="D10" s="340"/>
      <c r="E10" s="278"/>
      <c r="F10" s="341"/>
      <c r="G10" s="15"/>
      <c r="H10" s="15"/>
      <c r="I10" s="281"/>
      <c r="J10" s="340"/>
      <c r="K10" s="278"/>
      <c r="L10" s="341"/>
      <c r="Q10" s="52"/>
      <c r="R10" s="53"/>
      <c r="S10" s="37"/>
      <c r="T10" s="76"/>
      <c r="U10" s="37"/>
      <c r="V10" s="38"/>
      <c r="W10" s="56"/>
      <c r="X10" s="57"/>
      <c r="Y10" s="39"/>
      <c r="Z10" s="69"/>
      <c r="AA10" s="41"/>
      <c r="AB10" s="69"/>
      <c r="AC10" s="43"/>
      <c r="AD10" s="44"/>
      <c r="AT10" s="264" t="s">
        <v>100</v>
      </c>
      <c r="BI10" s="48"/>
      <c r="BJ10" s="49"/>
      <c r="BK10" s="43"/>
      <c r="BL10" s="49"/>
      <c r="BM10" s="32"/>
      <c r="BN10" s="77"/>
      <c r="BO10" s="56"/>
      <c r="BP10" s="55"/>
      <c r="BQ10" s="56"/>
      <c r="BR10" s="57"/>
      <c r="BS10" s="33"/>
      <c r="BT10" s="21"/>
      <c r="BU10" s="25"/>
      <c r="BV10" s="34"/>
      <c r="BY10" s="15"/>
      <c r="BZ10" s="15"/>
      <c r="CA10" s="276"/>
      <c r="CB10" s="36"/>
      <c r="CC10" s="279"/>
      <c r="CD10" s="36"/>
      <c r="CE10" s="15"/>
      <c r="CF10" s="8"/>
      <c r="CG10" s="279"/>
      <c r="CH10" s="36"/>
      <c r="CI10" s="279"/>
      <c r="CJ10" s="51"/>
    </row>
    <row r="11" spans="3:88" ht="21" customHeight="1" thickBot="1">
      <c r="C11" s="279"/>
      <c r="D11" s="27"/>
      <c r="E11" s="279"/>
      <c r="F11" s="27"/>
      <c r="G11" s="15"/>
      <c r="H11" s="15"/>
      <c r="I11" s="279"/>
      <c r="J11" s="27"/>
      <c r="K11" s="279"/>
      <c r="L11" s="27"/>
      <c r="Q11" s="79"/>
      <c r="R11" s="80"/>
      <c r="S11" s="81"/>
      <c r="T11" s="82"/>
      <c r="U11" s="81"/>
      <c r="V11" s="80"/>
      <c r="W11" s="81"/>
      <c r="X11" s="82"/>
      <c r="Y11" s="83"/>
      <c r="Z11" s="84"/>
      <c r="AA11" s="83"/>
      <c r="AB11" s="84"/>
      <c r="AC11" s="83"/>
      <c r="AD11" s="85"/>
      <c r="AT11" s="265" t="s">
        <v>101</v>
      </c>
      <c r="BI11" s="86"/>
      <c r="BJ11" s="84"/>
      <c r="BK11" s="87"/>
      <c r="BL11" s="84"/>
      <c r="BM11" s="87"/>
      <c r="BN11" s="88"/>
      <c r="BO11" s="83"/>
      <c r="BP11" s="89"/>
      <c r="BQ11" s="83"/>
      <c r="BR11" s="90"/>
      <c r="BS11" s="91"/>
      <c r="BT11" s="92"/>
      <c r="BU11" s="81"/>
      <c r="BV11" s="93"/>
      <c r="BY11" s="15"/>
      <c r="BZ11" s="15"/>
      <c r="CA11" s="277" t="s">
        <v>102</v>
      </c>
      <c r="CB11" s="67">
        <v>75.8</v>
      </c>
      <c r="CC11" s="280" t="s">
        <v>103</v>
      </c>
      <c r="CD11" s="229">
        <v>75.4</v>
      </c>
      <c r="CE11" s="15"/>
      <c r="CF11" s="8"/>
      <c r="CG11" s="280" t="s">
        <v>104</v>
      </c>
      <c r="CH11" s="67">
        <v>73.8</v>
      </c>
      <c r="CI11" s="280" t="s">
        <v>105</v>
      </c>
      <c r="CJ11" s="230">
        <v>74.38</v>
      </c>
    </row>
    <row r="12" spans="3:88" ht="21" customHeight="1" thickBot="1">
      <c r="C12" s="280"/>
      <c r="D12" s="342"/>
      <c r="E12" s="280"/>
      <c r="F12" s="343"/>
      <c r="G12" s="15"/>
      <c r="H12" s="15"/>
      <c r="I12" s="280"/>
      <c r="J12" s="342"/>
      <c r="K12" s="280"/>
      <c r="L12" s="343"/>
      <c r="AT12" s="265" t="s">
        <v>106</v>
      </c>
      <c r="BB12" s="94"/>
      <c r="BU12" s="15"/>
      <c r="BV12" s="15"/>
      <c r="BY12" s="15"/>
      <c r="BZ12" s="15"/>
      <c r="CA12" s="79"/>
      <c r="CB12" s="82"/>
      <c r="CC12" s="81"/>
      <c r="CD12" s="82"/>
      <c r="CE12" s="81"/>
      <c r="CF12" s="82"/>
      <c r="CG12" s="81"/>
      <c r="CH12" s="82"/>
      <c r="CI12" s="81"/>
      <c r="CJ12" s="93"/>
    </row>
    <row r="13" spans="3:77" ht="18" customHeight="1">
      <c r="C13" s="22"/>
      <c r="D13" s="283"/>
      <c r="E13" s="22"/>
      <c r="F13" s="283"/>
      <c r="G13" s="22"/>
      <c r="H13" s="283"/>
      <c r="I13" s="22"/>
      <c r="J13" s="283"/>
      <c r="K13" s="22"/>
      <c r="L13" s="283"/>
      <c r="O13" s="15"/>
      <c r="P13" s="15"/>
      <c r="AP13" s="94"/>
      <c r="AQ13" s="94"/>
      <c r="AR13" s="94"/>
      <c r="AS13" s="94"/>
      <c r="AU13" s="94"/>
      <c r="AV13" s="94"/>
      <c r="AW13" s="94"/>
      <c r="AX13" s="94"/>
      <c r="BD13" s="94"/>
      <c r="BE13" s="94"/>
      <c r="BK13" s="25"/>
      <c r="BL13" s="95"/>
      <c r="BW13" s="15"/>
      <c r="BX13" s="15"/>
      <c r="BY13" s="15"/>
    </row>
    <row r="14" spans="15:88" ht="18" customHeight="1">
      <c r="O14" s="15"/>
      <c r="P14" s="15"/>
      <c r="Q14" s="15"/>
      <c r="R14" s="15"/>
      <c r="S14" s="15"/>
      <c r="T14" s="15"/>
      <c r="U14" s="15"/>
      <c r="V14" s="15"/>
      <c r="W14" s="15"/>
      <c r="X14" s="15"/>
      <c r="AP14" s="234"/>
      <c r="AQ14" s="234"/>
      <c r="AR14" s="234"/>
      <c r="AS14" s="234"/>
      <c r="AT14" s="266" t="s">
        <v>107</v>
      </c>
      <c r="AU14" s="234"/>
      <c r="AV14" s="234"/>
      <c r="AW14" s="234"/>
      <c r="AX14" s="234"/>
      <c r="BW14" s="15"/>
      <c r="BX14" s="15"/>
      <c r="CA14" s="271"/>
      <c r="CB14" s="284"/>
      <c r="CC14" s="50"/>
      <c r="CD14" s="50"/>
      <c r="CE14" s="50"/>
      <c r="CF14" s="50"/>
      <c r="CG14" s="50"/>
      <c r="CH14" s="50"/>
      <c r="CI14" s="50"/>
      <c r="CJ14" s="50"/>
    </row>
    <row r="15" spans="15:88" ht="18" customHeight="1">
      <c r="O15" s="15"/>
      <c r="P15" s="15"/>
      <c r="Q15" s="15"/>
      <c r="R15" s="15"/>
      <c r="S15" s="15"/>
      <c r="T15" s="15"/>
      <c r="U15" s="15"/>
      <c r="V15" s="15"/>
      <c r="W15" s="15"/>
      <c r="X15" s="15"/>
      <c r="AF15" s="94"/>
      <c r="AT15" s="265" t="s">
        <v>108</v>
      </c>
      <c r="BF15" s="94"/>
      <c r="BK15" s="96"/>
      <c r="BL15" s="95"/>
      <c r="BU15" s="15"/>
      <c r="BV15" s="15"/>
      <c r="BW15" s="15"/>
      <c r="BX15" s="15"/>
      <c r="CA15" s="271"/>
      <c r="CB15" s="284"/>
      <c r="CC15" s="50"/>
      <c r="CD15" s="50"/>
      <c r="CE15" s="50"/>
      <c r="CF15" s="50"/>
      <c r="CG15" s="259"/>
      <c r="CH15" s="284"/>
      <c r="CI15" s="260"/>
      <c r="CJ15" s="282"/>
    </row>
    <row r="16" spans="32:88" ht="18" customHeight="1">
      <c r="AF16" s="357"/>
      <c r="AG16" s="357"/>
      <c r="AT16" s="265" t="s">
        <v>109</v>
      </c>
      <c r="CA16" s="50"/>
      <c r="CB16" s="50"/>
      <c r="CC16" s="50"/>
      <c r="CD16" s="50"/>
      <c r="CE16" s="50"/>
      <c r="CF16" s="50"/>
      <c r="CG16" s="50"/>
      <c r="CH16" s="50"/>
      <c r="CI16" s="50"/>
      <c r="CJ16" s="50"/>
    </row>
    <row r="17" spans="32:88" ht="18" customHeight="1">
      <c r="AF17" s="358"/>
      <c r="AG17" s="358"/>
      <c r="AX17" s="354">
        <v>71.89</v>
      </c>
      <c r="BE17" s="362"/>
      <c r="BG17" s="352">
        <v>7</v>
      </c>
      <c r="BR17" s="338">
        <v>72.24</v>
      </c>
      <c r="CA17" s="285"/>
      <c r="CB17" s="286"/>
      <c r="CC17" s="287"/>
      <c r="CD17" s="286"/>
      <c r="CE17" s="50"/>
      <c r="CF17" s="50"/>
      <c r="CG17" s="288"/>
      <c r="CH17" s="286"/>
      <c r="CI17" s="288"/>
      <c r="CJ17" s="289"/>
    </row>
    <row r="18" spans="20:88" ht="18" customHeight="1">
      <c r="T18" s="94"/>
      <c r="W18" s="94"/>
      <c r="BG18" s="94"/>
      <c r="BI18" s="94"/>
      <c r="BJ18" s="94"/>
      <c r="BT18" s="94"/>
      <c r="CA18" s="22"/>
      <c r="CB18" s="283"/>
      <c r="CC18" s="22"/>
      <c r="CD18" s="283"/>
      <c r="CE18" s="22"/>
      <c r="CF18" s="283"/>
      <c r="CG18" s="22"/>
      <c r="CH18" s="283"/>
      <c r="CI18" s="22"/>
      <c r="CJ18" s="283"/>
    </row>
    <row r="19" spans="28:63" ht="18" customHeight="1">
      <c r="AB19" s="328"/>
      <c r="BG19" s="94"/>
      <c r="BI19" s="94"/>
      <c r="BK19" s="330" t="s">
        <v>110</v>
      </c>
    </row>
    <row r="20" spans="60:63" ht="18" customHeight="1">
      <c r="BH20" s="94"/>
      <c r="BK20" s="94"/>
    </row>
    <row r="21" spans="50:65" ht="18" customHeight="1">
      <c r="AX21" s="94"/>
      <c r="BD21" s="338">
        <v>72</v>
      </c>
      <c r="BJ21" s="328" t="s">
        <v>111</v>
      </c>
      <c r="BM21" s="352">
        <v>8</v>
      </c>
    </row>
    <row r="22" spans="30:65" ht="18" customHeight="1">
      <c r="AD22" s="94"/>
      <c r="AE22" s="94"/>
      <c r="AF22" s="356"/>
      <c r="BH22" s="94"/>
      <c r="BM22" s="94"/>
    </row>
    <row r="23" spans="30:70" ht="18" customHeight="1">
      <c r="AD23" s="97"/>
      <c r="AE23" s="97"/>
      <c r="AF23" s="94"/>
      <c r="BL23" s="41" t="s">
        <v>112</v>
      </c>
      <c r="BR23" s="333" t="s">
        <v>113</v>
      </c>
    </row>
    <row r="24" spans="30:70" ht="18" customHeight="1">
      <c r="AD24" s="356"/>
      <c r="AE24" s="94"/>
      <c r="AF24" s="94"/>
      <c r="BJ24" s="359" t="s">
        <v>114</v>
      </c>
      <c r="BO24" s="352">
        <v>9</v>
      </c>
      <c r="BR24" s="339" t="s">
        <v>115</v>
      </c>
    </row>
    <row r="25" spans="46:67" ht="18" customHeight="1">
      <c r="AT25" s="94"/>
      <c r="BO25" s="94"/>
    </row>
    <row r="26" spans="28:46" ht="18" customHeight="1">
      <c r="AB26" s="296" t="s">
        <v>80</v>
      </c>
      <c r="AD26" s="359" t="s">
        <v>116</v>
      </c>
      <c r="AT26" s="94"/>
    </row>
    <row r="27" spans="25:70" ht="18" customHeight="1">
      <c r="Y27" s="94"/>
      <c r="AA27" s="328" t="s">
        <v>117</v>
      </c>
      <c r="AR27" s="94"/>
      <c r="BK27" s="348" t="s">
        <v>69</v>
      </c>
      <c r="BR27" s="333" t="s">
        <v>118</v>
      </c>
    </row>
    <row r="28" spans="20:70" ht="18" customHeight="1">
      <c r="T28" s="333" t="s">
        <v>119</v>
      </c>
      <c r="AH28" s="94"/>
      <c r="AL28" s="94"/>
      <c r="AP28" s="94"/>
      <c r="AT28" s="97"/>
      <c r="BQ28" s="98">
        <v>10</v>
      </c>
      <c r="BR28" s="337" t="s">
        <v>120</v>
      </c>
    </row>
    <row r="29" spans="20:72" ht="18" customHeight="1">
      <c r="T29" s="102" t="s">
        <v>121</v>
      </c>
      <c r="AB29" s="331" t="s">
        <v>89</v>
      </c>
      <c r="AZ29" s="98"/>
      <c r="BQ29" s="94"/>
      <c r="BT29" s="298" t="s">
        <v>92</v>
      </c>
    </row>
    <row r="30" spans="24:76" ht="18" customHeight="1">
      <c r="X30" s="98">
        <v>5</v>
      </c>
      <c r="Y30" s="98"/>
      <c r="AZ30" s="94"/>
      <c r="BJ30" s="98"/>
      <c r="BK30" s="348"/>
      <c r="BL30" s="355" t="s">
        <v>96</v>
      </c>
      <c r="BQ30" s="94"/>
      <c r="BR30" s="351">
        <v>11</v>
      </c>
      <c r="BX30" s="346">
        <v>72.334</v>
      </c>
    </row>
    <row r="31" spans="24:70" ht="18" customHeight="1">
      <c r="X31" s="94"/>
      <c r="Y31" s="94"/>
      <c r="AC31" s="94"/>
      <c r="AF31" s="94"/>
      <c r="AO31" s="94"/>
      <c r="AP31" s="94"/>
      <c r="AQ31" s="94"/>
      <c r="AR31" s="94"/>
      <c r="AT31" s="97"/>
      <c r="BI31" s="94"/>
      <c r="BJ31" s="94"/>
      <c r="BK31" s="94"/>
      <c r="BL31" s="94"/>
      <c r="BN31" s="94"/>
      <c r="BQ31" s="94"/>
      <c r="BR31" s="94"/>
    </row>
    <row r="32" spans="20:65" ht="18" customHeight="1">
      <c r="T32" s="333" t="s">
        <v>122</v>
      </c>
      <c r="U32" s="94"/>
      <c r="Z32" s="273" t="s">
        <v>66</v>
      </c>
      <c r="AF32" s="323"/>
      <c r="AZ32" s="332"/>
      <c r="BI32" s="94"/>
      <c r="BL32" s="331"/>
      <c r="BM32" s="94"/>
    </row>
    <row r="33" spans="18:68" ht="18" customHeight="1">
      <c r="R33" s="94"/>
      <c r="T33" s="102" t="s">
        <v>123</v>
      </c>
      <c r="U33" s="98">
        <v>4</v>
      </c>
      <c r="V33" s="94"/>
      <c r="X33" s="98"/>
      <c r="AB33" s="324"/>
      <c r="BN33" s="94"/>
      <c r="BO33" s="263" t="s">
        <v>73</v>
      </c>
      <c r="BP33" s="98"/>
    </row>
    <row r="34" spans="19:66" ht="18" customHeight="1">
      <c r="S34" s="94"/>
      <c r="U34" s="94"/>
      <c r="X34" s="94"/>
      <c r="Z34" s="94"/>
      <c r="AA34" s="94"/>
      <c r="AB34" s="94"/>
      <c r="AC34" s="94"/>
      <c r="AO34" s="94"/>
      <c r="AP34" s="94"/>
      <c r="AQ34" s="94"/>
      <c r="AR34" s="94"/>
      <c r="BI34" s="94"/>
      <c r="BM34" s="94"/>
      <c r="BN34" s="94"/>
    </row>
    <row r="35" spans="4:88" ht="18" customHeight="1">
      <c r="D35" s="249" t="s">
        <v>79</v>
      </c>
      <c r="F35" s="295" t="s">
        <v>67</v>
      </c>
      <c r="V35" s="331" t="s">
        <v>65</v>
      </c>
      <c r="AB35" s="94"/>
      <c r="AD35" s="94"/>
      <c r="AF35" s="323"/>
      <c r="AZ35" s="332"/>
      <c r="BL35" s="329"/>
      <c r="BM35" s="94"/>
      <c r="BN35" s="94"/>
      <c r="BO35" s="94"/>
      <c r="BY35" s="298" t="s">
        <v>70</v>
      </c>
      <c r="CB35" s="296"/>
      <c r="CJ35" s="101" t="s">
        <v>83</v>
      </c>
    </row>
    <row r="36" spans="18:90" ht="18" customHeight="1">
      <c r="R36" s="321">
        <v>2</v>
      </c>
      <c r="S36" s="98">
        <v>3</v>
      </c>
      <c r="T36" s="98"/>
      <c r="U36" s="94"/>
      <c r="V36" s="347"/>
      <c r="AB36" s="324"/>
      <c r="BH36" s="103"/>
      <c r="BT36" s="98"/>
      <c r="BU36" s="98">
        <v>12</v>
      </c>
      <c r="BV36" s="349">
        <v>13</v>
      </c>
      <c r="CL36" s="99"/>
    </row>
    <row r="37" spans="2:90" ht="18" customHeight="1">
      <c r="B37" s="99"/>
      <c r="H37" s="94"/>
      <c r="I37" s="94"/>
      <c r="J37" s="94"/>
      <c r="L37" s="94"/>
      <c r="R37" s="94"/>
      <c r="S37" s="94"/>
      <c r="T37" s="94"/>
      <c r="U37" s="94"/>
      <c r="V37" s="347"/>
      <c r="W37" s="94"/>
      <c r="AA37" s="94"/>
      <c r="AF37" s="94"/>
      <c r="AT37" s="97"/>
      <c r="BL37" s="94"/>
      <c r="BM37" s="94"/>
      <c r="BN37" s="94"/>
      <c r="BO37" s="94"/>
      <c r="BQ37" s="94"/>
      <c r="BT37" s="94"/>
      <c r="BU37" s="94"/>
      <c r="BV37" s="350"/>
      <c r="BX37" s="94"/>
      <c r="BZ37" s="94"/>
      <c r="CB37" s="94"/>
      <c r="CL37" s="99"/>
    </row>
    <row r="38" spans="6:80" ht="18" customHeight="1">
      <c r="F38" s="295" t="s">
        <v>90</v>
      </c>
      <c r="K38" s="100"/>
      <c r="Q38" s="94"/>
      <c r="V38" s="331" t="s">
        <v>88</v>
      </c>
      <c r="Z38" s="262"/>
      <c r="AF38" s="323"/>
      <c r="AZ38" s="332"/>
      <c r="BL38" s="329"/>
      <c r="BT38" s="296"/>
      <c r="BZ38" s="348" t="s">
        <v>93</v>
      </c>
      <c r="CB38" s="296"/>
    </row>
    <row r="39" spans="2:86" ht="18" customHeight="1">
      <c r="B39" s="99"/>
      <c r="I39" s="261"/>
      <c r="L39" s="298"/>
      <c r="N39" s="298" t="s">
        <v>91</v>
      </c>
      <c r="U39" s="298"/>
      <c r="V39" s="94"/>
      <c r="AB39" s="324"/>
      <c r="BP39" s="263"/>
      <c r="BQ39" s="103" t="s">
        <v>72</v>
      </c>
      <c r="BT39" s="296"/>
      <c r="CD39" s="94"/>
      <c r="CH39" s="297" t="s">
        <v>71</v>
      </c>
    </row>
    <row r="40" spans="2:89" ht="18" customHeight="1">
      <c r="B40" s="99"/>
      <c r="J40" s="94"/>
      <c r="L40" s="94"/>
      <c r="M40" s="94"/>
      <c r="N40" s="94"/>
      <c r="Q40" s="94"/>
      <c r="R40" s="94"/>
      <c r="S40" s="94"/>
      <c r="T40" s="94"/>
      <c r="U40" s="94"/>
      <c r="V40" s="94"/>
      <c r="W40" s="94"/>
      <c r="X40" s="94"/>
      <c r="AF40" s="94"/>
      <c r="AL40" s="94"/>
      <c r="AN40" s="94"/>
      <c r="AT40" s="97"/>
      <c r="BL40" s="94"/>
      <c r="BO40" s="94"/>
      <c r="BP40" s="94"/>
      <c r="BQ40" s="94"/>
      <c r="BS40" s="94"/>
      <c r="BT40" s="94"/>
      <c r="BU40" s="94"/>
      <c r="BV40" s="94"/>
      <c r="BW40" s="94"/>
      <c r="BX40" s="94"/>
      <c r="BZ40" s="94"/>
      <c r="CA40" s="94"/>
      <c r="CK40" s="99"/>
    </row>
    <row r="41" spans="10:78" ht="18" customHeight="1">
      <c r="J41" s="94"/>
      <c r="N41" s="98">
        <v>1</v>
      </c>
      <c r="S41" s="15"/>
      <c r="T41" s="15"/>
      <c r="U41" s="15"/>
      <c r="V41" s="15"/>
      <c r="W41" s="15"/>
      <c r="X41" s="265"/>
      <c r="Y41" s="15"/>
      <c r="Z41" s="15"/>
      <c r="AA41" s="15"/>
      <c r="AB41" s="15"/>
      <c r="AG41" s="94"/>
      <c r="AH41" s="94"/>
      <c r="AI41" s="94"/>
      <c r="AJ41" s="94"/>
      <c r="AK41" s="94"/>
      <c r="AL41" s="98">
        <v>6</v>
      </c>
      <c r="AP41" s="94"/>
      <c r="AR41" s="94"/>
      <c r="AS41" s="94"/>
      <c r="AZ41" s="332"/>
      <c r="BC41" s="272"/>
      <c r="BL41" s="329"/>
      <c r="BS41" s="98"/>
      <c r="BT41" s="98"/>
      <c r="BV41" s="321"/>
      <c r="BW41" s="98"/>
      <c r="BZ41" s="98">
        <v>14</v>
      </c>
    </row>
    <row r="42" spans="4:88" ht="18" customHeight="1">
      <c r="D42" s="250" t="s">
        <v>78</v>
      </c>
      <c r="N42" s="296" t="s">
        <v>68</v>
      </c>
      <c r="O42" s="94"/>
      <c r="R42" s="15"/>
      <c r="S42" s="15"/>
      <c r="T42" s="15"/>
      <c r="U42" s="15"/>
      <c r="V42" s="99"/>
      <c r="W42" s="15"/>
      <c r="X42" s="265"/>
      <c r="Y42" s="15"/>
      <c r="Z42" s="15"/>
      <c r="AA42" s="15"/>
      <c r="AB42" s="15"/>
      <c r="AO42" s="15"/>
      <c r="AV42" s="346"/>
      <c r="AW42" s="94"/>
      <c r="AX42" s="15"/>
      <c r="AY42" s="94"/>
      <c r="AZ42" s="94"/>
      <c r="BA42" s="94"/>
      <c r="BC42" s="94"/>
      <c r="BE42" s="94"/>
      <c r="BQ42" s="103" t="s">
        <v>95</v>
      </c>
      <c r="CH42" s="297" t="s">
        <v>94</v>
      </c>
      <c r="CJ42" s="104" t="s">
        <v>82</v>
      </c>
    </row>
    <row r="43" spans="17:90" ht="18" customHeight="1">
      <c r="Q43" s="15"/>
      <c r="R43" s="15"/>
      <c r="S43" s="15"/>
      <c r="T43" s="15"/>
      <c r="U43" s="15"/>
      <c r="Y43" s="15"/>
      <c r="Z43" s="15"/>
      <c r="AA43" s="15"/>
      <c r="AT43" s="94"/>
      <c r="BO43" s="15"/>
      <c r="BP43" s="15"/>
      <c r="BQ43" s="15"/>
      <c r="BR43" s="15"/>
      <c r="BS43" s="15"/>
      <c r="CJ43" s="97"/>
      <c r="CK43" s="97"/>
      <c r="CL43" s="97"/>
    </row>
    <row r="44" spans="17:90" ht="18" customHeight="1">
      <c r="Q44" s="15"/>
      <c r="R44" s="15"/>
      <c r="S44" s="15"/>
      <c r="T44" s="15"/>
      <c r="U44" s="15"/>
      <c r="X44" s="94"/>
      <c r="Y44" s="15"/>
      <c r="Z44" s="15"/>
      <c r="AA44" s="15"/>
      <c r="AB44" s="15"/>
      <c r="AO44" s="328" t="s">
        <v>124</v>
      </c>
      <c r="AV44" s="353">
        <v>71.865</v>
      </c>
      <c r="BQ44" s="98"/>
      <c r="CJ44" s="97"/>
      <c r="CK44" s="94"/>
      <c r="CL44" s="97"/>
    </row>
    <row r="45" spans="17:90" ht="18" customHeight="1">
      <c r="Q45" s="15"/>
      <c r="R45" s="15"/>
      <c r="S45" s="15"/>
      <c r="T45" s="15"/>
      <c r="U45" s="15"/>
      <c r="X45" s="15"/>
      <c r="Y45" s="15"/>
      <c r="Z45" s="15"/>
      <c r="AA45" s="15"/>
      <c r="AB45" s="15"/>
      <c r="AC45" s="15"/>
      <c r="AD45" s="94"/>
      <c r="AL45" s="97"/>
      <c r="AM45" s="97"/>
      <c r="AN45" s="97"/>
      <c r="AU45" s="274" t="s">
        <v>125</v>
      </c>
      <c r="AZ45" s="97"/>
      <c r="BA45" s="97"/>
      <c r="BR45" s="15"/>
      <c r="CL45" s="97"/>
    </row>
    <row r="46" spans="3:89" ht="18" customHeight="1" thickBot="1">
      <c r="C46" s="105" t="s">
        <v>32</v>
      </c>
      <c r="D46" s="106" t="s">
        <v>126</v>
      </c>
      <c r="E46" s="106" t="s">
        <v>127</v>
      </c>
      <c r="F46" s="106" t="s">
        <v>128</v>
      </c>
      <c r="G46" s="107" t="s">
        <v>129</v>
      </c>
      <c r="H46" s="108"/>
      <c r="I46" s="106" t="s">
        <v>32</v>
      </c>
      <c r="J46" s="106" t="s">
        <v>126</v>
      </c>
      <c r="K46" s="107" t="s">
        <v>129</v>
      </c>
      <c r="L46" s="108"/>
      <c r="M46" s="106" t="s">
        <v>32</v>
      </c>
      <c r="N46" s="106" t="s">
        <v>126</v>
      </c>
      <c r="O46" s="109" t="s">
        <v>129</v>
      </c>
      <c r="Q46" s="15"/>
      <c r="R46" s="15"/>
      <c r="S46" s="15"/>
      <c r="T46" s="15"/>
      <c r="U46" s="15"/>
      <c r="V46" s="335"/>
      <c r="W46" s="15"/>
      <c r="X46" s="334"/>
      <c r="Y46" s="15"/>
      <c r="Z46" s="15"/>
      <c r="AA46" s="15"/>
      <c r="AB46" s="15"/>
      <c r="AC46" s="15"/>
      <c r="AM46" s="97"/>
      <c r="AN46" s="333" t="s">
        <v>12</v>
      </c>
      <c r="AU46" s="360">
        <v>71.84</v>
      </c>
      <c r="AY46" s="15"/>
      <c r="AZ46" s="97"/>
      <c r="BA46" s="97"/>
      <c r="BY46" s="105" t="s">
        <v>32</v>
      </c>
      <c r="BZ46" s="110" t="s">
        <v>126</v>
      </c>
      <c r="CA46" s="111" t="s">
        <v>129</v>
      </c>
      <c r="CB46" s="108"/>
      <c r="CC46" s="106" t="s">
        <v>32</v>
      </c>
      <c r="CD46" s="106" t="s">
        <v>126</v>
      </c>
      <c r="CE46" s="107" t="s">
        <v>129</v>
      </c>
      <c r="CF46" s="108"/>
      <c r="CG46" s="106" t="s">
        <v>32</v>
      </c>
      <c r="CH46" s="106" t="s">
        <v>126</v>
      </c>
      <c r="CI46" s="106" t="s">
        <v>127</v>
      </c>
      <c r="CJ46" s="106" t="s">
        <v>128</v>
      </c>
      <c r="CK46" s="112" t="s">
        <v>129</v>
      </c>
    </row>
    <row r="47" spans="3:89" ht="21" customHeight="1" thickTop="1">
      <c r="C47" s="113"/>
      <c r="D47" s="114"/>
      <c r="E47" s="114"/>
      <c r="F47" s="114"/>
      <c r="G47" s="114"/>
      <c r="H47" s="396" t="s">
        <v>54</v>
      </c>
      <c r="I47" s="396"/>
      <c r="J47" s="396"/>
      <c r="K47" s="231"/>
      <c r="L47" s="231"/>
      <c r="M47" s="231"/>
      <c r="N47" s="231"/>
      <c r="O47" s="115"/>
      <c r="V47" s="336"/>
      <c r="X47" s="337"/>
      <c r="Y47" s="15"/>
      <c r="Z47" s="15"/>
      <c r="AA47" s="15"/>
      <c r="AB47" s="15"/>
      <c r="AC47" s="15"/>
      <c r="AM47" s="97"/>
      <c r="AN47" s="102" t="s">
        <v>130</v>
      </c>
      <c r="AO47" s="15"/>
      <c r="AY47" s="97"/>
      <c r="AZ47" s="97"/>
      <c r="BA47" s="97"/>
      <c r="BT47" s="15"/>
      <c r="BU47" s="15"/>
      <c r="BV47" s="15"/>
      <c r="BW47" s="15"/>
      <c r="BY47" s="269"/>
      <c r="BZ47" s="114"/>
      <c r="CA47" s="114"/>
      <c r="CB47" s="114"/>
      <c r="CC47" s="114"/>
      <c r="CD47" s="396" t="s">
        <v>54</v>
      </c>
      <c r="CE47" s="396"/>
      <c r="CF47" s="396"/>
      <c r="CG47" s="114"/>
      <c r="CH47" s="114"/>
      <c r="CI47" s="114"/>
      <c r="CJ47" s="114"/>
      <c r="CK47" s="115"/>
    </row>
    <row r="48" spans="3:89" ht="21" customHeight="1">
      <c r="C48" s="116"/>
      <c r="D48" s="117"/>
      <c r="E48" s="117"/>
      <c r="F48" s="117"/>
      <c r="G48" s="118"/>
      <c r="H48" s="118"/>
      <c r="I48" s="117"/>
      <c r="J48" s="117"/>
      <c r="K48" s="118"/>
      <c r="L48" s="118"/>
      <c r="M48" s="117"/>
      <c r="N48" s="117"/>
      <c r="O48" s="119"/>
      <c r="Y48" s="15"/>
      <c r="Z48" s="15"/>
      <c r="AA48" s="15"/>
      <c r="AB48" s="15"/>
      <c r="AC48" s="15"/>
      <c r="AL48" s="97"/>
      <c r="AM48" s="97"/>
      <c r="AN48" s="97"/>
      <c r="AO48" s="15"/>
      <c r="AY48" s="97"/>
      <c r="AZ48" s="97"/>
      <c r="BA48" s="97"/>
      <c r="BQ48" s="333"/>
      <c r="BS48" s="333"/>
      <c r="BT48" s="15"/>
      <c r="BU48" s="15"/>
      <c r="BV48" s="15"/>
      <c r="BW48" s="15"/>
      <c r="BY48" s="116"/>
      <c r="BZ48" s="117"/>
      <c r="CA48" s="118"/>
      <c r="CB48" s="118"/>
      <c r="CC48" s="117"/>
      <c r="CD48" s="117"/>
      <c r="CE48" s="118"/>
      <c r="CF48" s="122"/>
      <c r="CG48" s="117"/>
      <c r="CH48" s="117"/>
      <c r="CI48" s="117"/>
      <c r="CJ48" s="117"/>
      <c r="CK48" s="119"/>
    </row>
    <row r="49" spans="3:89" ht="21" customHeight="1">
      <c r="C49" s="116"/>
      <c r="D49" s="117"/>
      <c r="E49" s="117"/>
      <c r="F49" s="117"/>
      <c r="G49" s="118"/>
      <c r="H49" s="122"/>
      <c r="I49" s="126" t="s">
        <v>43</v>
      </c>
      <c r="J49" s="73">
        <v>71.347</v>
      </c>
      <c r="K49" s="121" t="s">
        <v>131</v>
      </c>
      <c r="L49" s="122"/>
      <c r="M49" s="126"/>
      <c r="N49" s="73"/>
      <c r="O49" s="60"/>
      <c r="X49" s="15"/>
      <c r="Y49" s="15"/>
      <c r="Z49" s="15"/>
      <c r="AA49" s="15"/>
      <c r="AB49" s="15"/>
      <c r="AC49" s="15"/>
      <c r="AL49" s="97"/>
      <c r="AM49" s="97"/>
      <c r="AN49" s="97"/>
      <c r="AY49" s="97"/>
      <c r="AZ49" s="97"/>
      <c r="BA49" s="97"/>
      <c r="BQ49" s="102"/>
      <c r="BS49" s="102"/>
      <c r="BT49" s="15"/>
      <c r="BU49" s="15"/>
      <c r="BV49" s="15"/>
      <c r="BW49" s="15"/>
      <c r="BY49" s="344" t="s">
        <v>132</v>
      </c>
      <c r="BZ49" s="120">
        <v>72.156</v>
      </c>
      <c r="CA49" s="121" t="s">
        <v>131</v>
      </c>
      <c r="CB49" s="122"/>
      <c r="CC49" s="126"/>
      <c r="CD49" s="73"/>
      <c r="CE49" s="121"/>
      <c r="CF49" s="122"/>
      <c r="CG49" s="117"/>
      <c r="CH49" s="117"/>
      <c r="CI49" s="117"/>
      <c r="CJ49" s="117"/>
      <c r="CK49" s="119"/>
    </row>
    <row r="50" spans="3:89" ht="21" customHeight="1" thickBot="1">
      <c r="C50" s="123" t="s">
        <v>37</v>
      </c>
      <c r="D50" s="124">
        <v>71.264</v>
      </c>
      <c r="E50" s="125">
        <v>51</v>
      </c>
      <c r="F50" s="120">
        <f>D50+E50*0.001</f>
        <v>71.315</v>
      </c>
      <c r="G50" s="121" t="s">
        <v>131</v>
      </c>
      <c r="H50" s="122"/>
      <c r="I50" s="117"/>
      <c r="J50" s="117"/>
      <c r="K50" s="118"/>
      <c r="L50" s="122"/>
      <c r="M50" s="117"/>
      <c r="N50" s="117"/>
      <c r="O50" s="119"/>
      <c r="Q50" s="27"/>
      <c r="R50" s="27"/>
      <c r="S50" s="27"/>
      <c r="T50" s="327"/>
      <c r="U50" s="27"/>
      <c r="V50" s="27"/>
      <c r="W50" s="27"/>
      <c r="X50" s="15"/>
      <c r="Y50" s="15"/>
      <c r="Z50" s="15"/>
      <c r="AA50" s="15"/>
      <c r="AB50" s="15"/>
      <c r="AC50" s="15"/>
      <c r="AL50" s="97"/>
      <c r="AM50" s="97"/>
      <c r="AN50" s="97"/>
      <c r="AO50" s="299" t="s">
        <v>32</v>
      </c>
      <c r="AP50" s="110" t="s">
        <v>126</v>
      </c>
      <c r="AQ50" s="300" t="s">
        <v>127</v>
      </c>
      <c r="AR50" s="106" t="s">
        <v>128</v>
      </c>
      <c r="AS50" s="301" t="s">
        <v>129</v>
      </c>
      <c r="AT50" s="302"/>
      <c r="AU50" s="303"/>
      <c r="AV50" s="303" t="s">
        <v>133</v>
      </c>
      <c r="AW50" s="303"/>
      <c r="AX50" s="109"/>
      <c r="AY50" s="97"/>
      <c r="AZ50" s="97"/>
      <c r="BA50" s="97"/>
      <c r="BQ50" s="27"/>
      <c r="BR50" s="27"/>
      <c r="BS50" s="27"/>
      <c r="BT50" s="327"/>
      <c r="BU50" s="27"/>
      <c r="BV50" s="27"/>
      <c r="BW50" s="27"/>
      <c r="BY50" s="116"/>
      <c r="BZ50" s="117"/>
      <c r="CA50" s="118"/>
      <c r="CB50" s="122"/>
      <c r="CC50" s="126" t="s">
        <v>134</v>
      </c>
      <c r="CD50" s="73">
        <v>72.237</v>
      </c>
      <c r="CE50" s="121" t="s">
        <v>131</v>
      </c>
      <c r="CF50" s="122"/>
      <c r="CG50" s="127" t="s">
        <v>135</v>
      </c>
      <c r="CH50" s="124">
        <v>72.293</v>
      </c>
      <c r="CI50" s="125">
        <v>51</v>
      </c>
      <c r="CJ50" s="120">
        <f>CH50+CI50*0.001</f>
        <v>72.34400000000001</v>
      </c>
      <c r="CK50" s="60" t="s">
        <v>131</v>
      </c>
    </row>
    <row r="51" spans="3:89" ht="21" customHeight="1" thickTop="1">
      <c r="C51" s="116"/>
      <c r="D51" s="117"/>
      <c r="E51" s="117"/>
      <c r="F51" s="117"/>
      <c r="G51" s="118"/>
      <c r="H51" s="122"/>
      <c r="I51" s="126" t="s">
        <v>136</v>
      </c>
      <c r="J51" s="73">
        <v>71.389</v>
      </c>
      <c r="K51" s="121" t="s">
        <v>131</v>
      </c>
      <c r="L51" s="122"/>
      <c r="M51" s="126" t="s">
        <v>137</v>
      </c>
      <c r="N51" s="73">
        <v>71.685</v>
      </c>
      <c r="O51" s="60" t="s">
        <v>131</v>
      </c>
      <c r="Q51" s="27"/>
      <c r="R51" s="322"/>
      <c r="S51" s="27"/>
      <c r="T51" s="322"/>
      <c r="U51" s="27"/>
      <c r="V51" s="322"/>
      <c r="W51" s="27"/>
      <c r="X51" s="15"/>
      <c r="Y51" s="15"/>
      <c r="Z51" s="15"/>
      <c r="AA51" s="15"/>
      <c r="AB51" s="15"/>
      <c r="AC51" s="15"/>
      <c r="AL51" s="97"/>
      <c r="AM51" s="97"/>
      <c r="AN51" s="97"/>
      <c r="AO51" s="304"/>
      <c r="AP51" s="305"/>
      <c r="AQ51" s="305"/>
      <c r="AR51" s="305"/>
      <c r="AS51" s="395" t="s">
        <v>138</v>
      </c>
      <c r="AT51" s="395"/>
      <c r="AU51" s="305"/>
      <c r="AV51" s="305"/>
      <c r="AW51" s="305"/>
      <c r="AX51" s="306"/>
      <c r="AY51" s="97"/>
      <c r="AZ51" s="97"/>
      <c r="BA51" s="97"/>
      <c r="BQ51" s="27"/>
      <c r="BR51" s="322"/>
      <c r="BS51" s="27"/>
      <c r="BT51" s="322"/>
      <c r="BU51" s="27"/>
      <c r="BV51" s="322"/>
      <c r="BW51" s="27"/>
      <c r="BY51" s="344" t="s">
        <v>139</v>
      </c>
      <c r="BZ51" s="120">
        <v>72.187</v>
      </c>
      <c r="CA51" s="121" t="s">
        <v>131</v>
      </c>
      <c r="CB51" s="122"/>
      <c r="CC51" s="117"/>
      <c r="CD51" s="117"/>
      <c r="CE51" s="118"/>
      <c r="CF51" s="122"/>
      <c r="CG51" s="117"/>
      <c r="CH51" s="117"/>
      <c r="CI51" s="117"/>
      <c r="CJ51" s="117"/>
      <c r="CK51" s="119"/>
    </row>
    <row r="52" spans="3:89" ht="21" customHeight="1">
      <c r="C52" s="123" t="s">
        <v>39</v>
      </c>
      <c r="D52" s="124">
        <v>71.341</v>
      </c>
      <c r="E52" s="125">
        <v>-51</v>
      </c>
      <c r="F52" s="120">
        <f>D52+E52*0.001</f>
        <v>71.28999999999999</v>
      </c>
      <c r="G52" s="121" t="s">
        <v>131</v>
      </c>
      <c r="H52" s="122"/>
      <c r="I52" s="117"/>
      <c r="J52" s="117"/>
      <c r="K52" s="121"/>
      <c r="L52" s="122"/>
      <c r="M52" s="117"/>
      <c r="N52" s="117"/>
      <c r="O52" s="119"/>
      <c r="Q52" s="27"/>
      <c r="R52" s="27"/>
      <c r="S52" s="27"/>
      <c r="T52" s="27"/>
      <c r="U52" s="27"/>
      <c r="V52" s="27"/>
      <c r="W52" s="27"/>
      <c r="X52" s="15"/>
      <c r="Y52" s="15"/>
      <c r="Z52" s="15"/>
      <c r="AA52" s="15"/>
      <c r="AB52" s="15"/>
      <c r="AC52" s="15"/>
      <c r="AL52" s="97"/>
      <c r="AM52" s="97"/>
      <c r="AN52" s="97"/>
      <c r="AO52" s="307"/>
      <c r="AP52" s="308"/>
      <c r="AQ52" s="309"/>
      <c r="AR52" s="310"/>
      <c r="AS52" s="311"/>
      <c r="AT52" s="312"/>
      <c r="AU52" s="32"/>
      <c r="AW52" s="32"/>
      <c r="AX52" s="34"/>
      <c r="AY52" s="97"/>
      <c r="AZ52" s="97"/>
      <c r="BA52" s="97"/>
      <c r="BQ52" s="27"/>
      <c r="BR52" s="27"/>
      <c r="BS52" s="27"/>
      <c r="BT52" s="27"/>
      <c r="BU52" s="27"/>
      <c r="BV52" s="27"/>
      <c r="BW52" s="27"/>
      <c r="BY52" s="116"/>
      <c r="BZ52" s="117"/>
      <c r="CA52" s="118"/>
      <c r="CB52" s="122"/>
      <c r="CC52" s="126" t="s">
        <v>140</v>
      </c>
      <c r="CD52" s="73">
        <v>72.287</v>
      </c>
      <c r="CE52" s="121" t="s">
        <v>131</v>
      </c>
      <c r="CF52" s="122"/>
      <c r="CG52" s="127" t="s">
        <v>141</v>
      </c>
      <c r="CH52" s="124">
        <v>72.37</v>
      </c>
      <c r="CI52" s="125">
        <v>-51</v>
      </c>
      <c r="CJ52" s="120">
        <f>CH52+CI52*0.001</f>
        <v>72.319</v>
      </c>
      <c r="CK52" s="60" t="s">
        <v>131</v>
      </c>
    </row>
    <row r="53" spans="3:89" ht="21" customHeight="1">
      <c r="C53" s="128"/>
      <c r="D53" s="69"/>
      <c r="E53" s="117"/>
      <c r="F53" s="42"/>
      <c r="G53" s="121"/>
      <c r="H53" s="122"/>
      <c r="I53" s="126" t="s">
        <v>46</v>
      </c>
      <c r="J53" s="73">
        <v>71.433</v>
      </c>
      <c r="K53" s="121" t="s">
        <v>131</v>
      </c>
      <c r="L53" s="122"/>
      <c r="M53" s="126"/>
      <c r="N53" s="73"/>
      <c r="O53" s="60"/>
      <c r="Q53" s="27"/>
      <c r="R53" s="322"/>
      <c r="S53" s="27"/>
      <c r="T53" s="322"/>
      <c r="U53" s="27"/>
      <c r="V53" s="322"/>
      <c r="W53" s="27"/>
      <c r="X53" s="15"/>
      <c r="Y53" s="15"/>
      <c r="Z53" s="15"/>
      <c r="AA53" s="15"/>
      <c r="AB53" s="15"/>
      <c r="AC53" s="15"/>
      <c r="AL53" s="97"/>
      <c r="AM53" s="97"/>
      <c r="AN53" s="97"/>
      <c r="AO53" s="344" t="s">
        <v>142</v>
      </c>
      <c r="AP53" s="361">
        <v>72.008</v>
      </c>
      <c r="AQ53" s="313">
        <v>37</v>
      </c>
      <c r="AR53" s="314">
        <f>AP53+(AQ53/1000)</f>
        <v>72.045</v>
      </c>
      <c r="AS53" s="315" t="s">
        <v>143</v>
      </c>
      <c r="AT53" s="345" t="s">
        <v>144</v>
      </c>
      <c r="AU53" s="316"/>
      <c r="AW53" s="316"/>
      <c r="AX53" s="30"/>
      <c r="AY53" s="97"/>
      <c r="AZ53" s="97"/>
      <c r="BA53" s="97"/>
      <c r="BQ53" s="27"/>
      <c r="BR53" s="322"/>
      <c r="BS53" s="27"/>
      <c r="BT53" s="322"/>
      <c r="BU53" s="27"/>
      <c r="BV53" s="322"/>
      <c r="BW53" s="27"/>
      <c r="BY53" s="270" t="s">
        <v>145</v>
      </c>
      <c r="BZ53" s="73">
        <v>72.22</v>
      </c>
      <c r="CA53" s="121" t="s">
        <v>131</v>
      </c>
      <c r="CB53" s="122"/>
      <c r="CC53" s="126"/>
      <c r="CD53" s="73"/>
      <c r="CE53" s="121"/>
      <c r="CF53" s="122"/>
      <c r="CG53" s="117"/>
      <c r="CH53" s="117"/>
      <c r="CI53" s="117"/>
      <c r="CJ53" s="117"/>
      <c r="CK53" s="119"/>
    </row>
    <row r="54" spans="3:89" ht="21" customHeight="1" thickBot="1">
      <c r="C54" s="129"/>
      <c r="D54" s="130"/>
      <c r="E54" s="131"/>
      <c r="F54" s="131"/>
      <c r="G54" s="132"/>
      <c r="H54" s="133"/>
      <c r="I54" s="134"/>
      <c r="J54" s="130"/>
      <c r="K54" s="132"/>
      <c r="L54" s="133"/>
      <c r="M54" s="134"/>
      <c r="N54" s="130"/>
      <c r="O54" s="135"/>
      <c r="Q54" s="27"/>
      <c r="R54" s="27"/>
      <c r="S54" s="27"/>
      <c r="T54" s="322"/>
      <c r="U54" s="27"/>
      <c r="V54" s="322"/>
      <c r="W54" s="27"/>
      <c r="X54" s="15"/>
      <c r="Y54" s="15"/>
      <c r="Z54" s="15"/>
      <c r="AA54" s="15"/>
      <c r="AB54" s="15"/>
      <c r="AC54" s="15"/>
      <c r="AE54" s="8"/>
      <c r="AF54" s="35"/>
      <c r="AL54" s="97"/>
      <c r="AM54" s="97"/>
      <c r="AN54" s="97"/>
      <c r="AO54" s="129"/>
      <c r="AP54" s="130"/>
      <c r="AQ54" s="317"/>
      <c r="AR54" s="318"/>
      <c r="AS54" s="319"/>
      <c r="AT54" s="320"/>
      <c r="AU54" s="320"/>
      <c r="AV54" s="320"/>
      <c r="AW54" s="320"/>
      <c r="AX54" s="85"/>
      <c r="AY54" s="97"/>
      <c r="AZ54" s="97"/>
      <c r="BA54" s="97"/>
      <c r="BH54" s="8"/>
      <c r="BI54" s="35"/>
      <c r="BQ54" s="27"/>
      <c r="BR54" s="27"/>
      <c r="BS54" s="27"/>
      <c r="BT54" s="322"/>
      <c r="BU54" s="27"/>
      <c r="BV54" s="322"/>
      <c r="BW54" s="27"/>
      <c r="BY54" s="129"/>
      <c r="BZ54" s="130"/>
      <c r="CA54" s="132"/>
      <c r="CB54" s="133"/>
      <c r="CC54" s="134"/>
      <c r="CD54" s="130"/>
      <c r="CE54" s="132"/>
      <c r="CF54" s="133"/>
      <c r="CG54" s="134"/>
      <c r="CH54" s="130"/>
      <c r="CI54" s="131"/>
      <c r="CJ54" s="131"/>
      <c r="CK54" s="135"/>
    </row>
    <row r="55" spans="39:53" ht="12.75">
      <c r="AM55" s="97"/>
      <c r="AN55" s="97"/>
      <c r="AY55" s="97"/>
      <c r="AZ55" s="97"/>
      <c r="BA55" s="97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2057092" r:id="rId1"/>
    <oleObject progId="Paint.Picture" shapeId="403774" r:id="rId2"/>
    <oleObject progId="Paint.Picture" shapeId="1617315" r:id="rId3"/>
    <oleObject progId="Paint.Picture" shapeId="6093403" r:id="rId4"/>
    <oleObject progId="Paint.Picture" shapeId="609730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442"/>
      <c r="D1" s="442"/>
      <c r="E1" s="442"/>
      <c r="F1" s="442"/>
      <c r="G1" s="442"/>
      <c r="H1" s="442"/>
      <c r="I1" s="442"/>
      <c r="J1" s="442"/>
      <c r="K1" s="442"/>
      <c r="L1" s="442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E1" s="9"/>
      <c r="AF1" s="7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15"/>
      <c r="AX1" s="15"/>
      <c r="BC1" s="6"/>
      <c r="BD1" s="6"/>
      <c r="BE1" s="6"/>
      <c r="BF1" s="6"/>
      <c r="BG1" s="6"/>
      <c r="BH1" s="6"/>
      <c r="BI1" s="9"/>
      <c r="BJ1" s="7"/>
      <c r="BK1" s="443"/>
      <c r="BL1" s="443"/>
      <c r="BM1" s="443"/>
      <c r="BN1" s="443"/>
      <c r="BO1" s="442"/>
      <c r="BP1" s="442"/>
      <c r="BQ1" s="442"/>
      <c r="BR1" s="442"/>
      <c r="BS1" s="442"/>
      <c r="BT1" s="442"/>
      <c r="BU1" s="442"/>
      <c r="BV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9"/>
      <c r="CN1" s="7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E1" s="442"/>
      <c r="DF1" s="442"/>
      <c r="DG1" s="442"/>
      <c r="DH1" s="442"/>
      <c r="DI1" s="442"/>
      <c r="DJ1" s="442"/>
      <c r="DK1" s="442"/>
      <c r="DL1" s="442"/>
      <c r="DM1" s="442"/>
      <c r="DN1" s="442"/>
    </row>
    <row r="2" spans="3:118" ht="36" customHeight="1" thickBot="1" thickTop="1">
      <c r="C2" s="254"/>
      <c r="D2" s="255"/>
      <c r="E2" s="444" t="s">
        <v>47</v>
      </c>
      <c r="F2" s="444"/>
      <c r="G2" s="444"/>
      <c r="H2" s="444"/>
      <c r="I2" s="444"/>
      <c r="J2" s="444"/>
      <c r="K2" s="255"/>
      <c r="L2" s="256"/>
      <c r="Q2" s="445"/>
      <c r="R2" s="446"/>
      <c r="S2" s="446"/>
      <c r="T2" s="446"/>
      <c r="U2" s="446"/>
      <c r="V2" s="447" t="s">
        <v>146</v>
      </c>
      <c r="W2" s="446"/>
      <c r="X2" s="446"/>
      <c r="Y2" s="446"/>
      <c r="Z2" s="446"/>
      <c r="AA2" s="448"/>
      <c r="AG2" s="251"/>
      <c r="AH2" s="252"/>
      <c r="AI2" s="449"/>
      <c r="AJ2" s="450"/>
      <c r="AK2" s="450"/>
      <c r="AL2" s="450"/>
      <c r="AM2" s="397" t="s">
        <v>48</v>
      </c>
      <c r="AN2" s="397"/>
      <c r="AO2" s="397"/>
      <c r="AP2" s="397"/>
      <c r="AQ2" s="450"/>
      <c r="AR2" s="450"/>
      <c r="AS2" s="451"/>
      <c r="AT2" s="450"/>
      <c r="AU2" s="451"/>
      <c r="AV2" s="452"/>
      <c r="AW2" s="453"/>
      <c r="AX2" s="453"/>
      <c r="BC2" s="454"/>
      <c r="BD2" s="454"/>
      <c r="BE2" s="455"/>
      <c r="BF2" s="455"/>
      <c r="BG2" s="455"/>
      <c r="BH2" s="455"/>
      <c r="BK2" s="454"/>
      <c r="BL2" s="454"/>
      <c r="BM2" s="454"/>
      <c r="BN2" s="454"/>
      <c r="BO2" s="456"/>
      <c r="BP2" s="456"/>
      <c r="BQ2" s="456"/>
      <c r="BR2" s="456"/>
      <c r="BW2" s="457"/>
      <c r="BX2" s="449"/>
      <c r="BY2" s="252"/>
      <c r="BZ2" s="252"/>
      <c r="CA2" s="449"/>
      <c r="CB2" s="449"/>
      <c r="CC2" s="397" t="s">
        <v>48</v>
      </c>
      <c r="CD2" s="458"/>
      <c r="CE2" s="458"/>
      <c r="CF2" s="458"/>
      <c r="CG2" s="449"/>
      <c r="CH2" s="449"/>
      <c r="CI2" s="252"/>
      <c r="CJ2" s="252"/>
      <c r="CK2" s="252"/>
      <c r="CL2" s="253"/>
      <c r="CQ2" s="445"/>
      <c r="CR2" s="446"/>
      <c r="CS2" s="446"/>
      <c r="CT2" s="446"/>
      <c r="CU2" s="446"/>
      <c r="CV2" s="447" t="s">
        <v>147</v>
      </c>
      <c r="CW2" s="446"/>
      <c r="CX2" s="446"/>
      <c r="CY2" s="446"/>
      <c r="CZ2" s="446"/>
      <c r="DA2" s="448"/>
      <c r="DE2" s="254"/>
      <c r="DF2" s="255"/>
      <c r="DG2" s="444" t="s">
        <v>47</v>
      </c>
      <c r="DH2" s="444"/>
      <c r="DI2" s="444"/>
      <c r="DJ2" s="444"/>
      <c r="DK2" s="444"/>
      <c r="DL2" s="444"/>
      <c r="DM2" s="255"/>
      <c r="DN2" s="256"/>
    </row>
    <row r="3" spans="3:118" ht="21" customHeight="1" thickBot="1" thickTop="1">
      <c r="C3" s="7"/>
      <c r="F3" s="8"/>
      <c r="H3" s="8"/>
      <c r="L3" s="9"/>
      <c r="AG3" s="459" t="s">
        <v>49</v>
      </c>
      <c r="AH3" s="460"/>
      <c r="AI3" s="460"/>
      <c r="AJ3" s="461"/>
      <c r="AK3" s="462"/>
      <c r="AL3" s="463"/>
      <c r="AM3" s="464" t="s">
        <v>50</v>
      </c>
      <c r="AN3" s="460"/>
      <c r="AO3" s="460"/>
      <c r="AP3" s="461"/>
      <c r="AQ3" s="462"/>
      <c r="AR3" s="463"/>
      <c r="AS3" s="465" t="s">
        <v>51</v>
      </c>
      <c r="AT3" s="466"/>
      <c r="AU3" s="465"/>
      <c r="AV3" s="467"/>
      <c r="AW3" s="468"/>
      <c r="AX3" s="469"/>
      <c r="BC3" s="470"/>
      <c r="BD3" s="470"/>
      <c r="BE3" s="470"/>
      <c r="BF3" s="470"/>
      <c r="BG3" s="470"/>
      <c r="BH3" s="470"/>
      <c r="BK3" s="471"/>
      <c r="BL3" s="471"/>
      <c r="BM3" s="470"/>
      <c r="BN3" s="470"/>
      <c r="BO3" s="472"/>
      <c r="BP3" s="468"/>
      <c r="BQ3" s="468"/>
      <c r="BR3" s="468"/>
      <c r="BW3" s="473" t="s">
        <v>51</v>
      </c>
      <c r="BX3" s="465"/>
      <c r="BY3" s="466"/>
      <c r="BZ3" s="474"/>
      <c r="CA3" s="475"/>
      <c r="CB3" s="476"/>
      <c r="CC3" s="439" t="s">
        <v>50</v>
      </c>
      <c r="CD3" s="466"/>
      <c r="CE3" s="439"/>
      <c r="CF3" s="440"/>
      <c r="CG3" s="475"/>
      <c r="CH3" s="476"/>
      <c r="CI3" s="439" t="s">
        <v>49</v>
      </c>
      <c r="CJ3" s="439"/>
      <c r="CK3" s="466"/>
      <c r="CL3" s="477"/>
      <c r="DE3" s="7"/>
      <c r="DH3" s="8"/>
      <c r="DI3" s="442"/>
      <c r="DJ3" s="478"/>
      <c r="DN3" s="9"/>
    </row>
    <row r="4" spans="3:118" ht="23.25" customHeight="1" thickTop="1">
      <c r="C4" s="479" t="s">
        <v>148</v>
      </c>
      <c r="D4" s="480"/>
      <c r="E4" s="480"/>
      <c r="F4" s="481"/>
      <c r="H4" s="8"/>
      <c r="I4" s="482" t="s">
        <v>149</v>
      </c>
      <c r="J4" s="480"/>
      <c r="K4" s="480"/>
      <c r="L4" s="483"/>
      <c r="Q4" s="484"/>
      <c r="R4" s="485"/>
      <c r="S4" s="485"/>
      <c r="T4" s="485"/>
      <c r="U4" s="485"/>
      <c r="V4" s="485"/>
      <c r="W4" s="485"/>
      <c r="X4" s="485"/>
      <c r="Y4" s="486"/>
      <c r="Z4" s="485"/>
      <c r="AA4" s="487"/>
      <c r="AG4" s="488"/>
      <c r="AH4" s="489"/>
      <c r="AI4" s="490"/>
      <c r="AJ4" s="491"/>
      <c r="AK4" s="490"/>
      <c r="AL4" s="490"/>
      <c r="AM4" s="396" t="s">
        <v>150</v>
      </c>
      <c r="AN4" s="396"/>
      <c r="AO4" s="396"/>
      <c r="AP4" s="396"/>
      <c r="AQ4" s="490"/>
      <c r="AR4" s="490"/>
      <c r="AS4" s="490"/>
      <c r="AT4" s="491"/>
      <c r="AU4" s="490"/>
      <c r="AV4" s="492"/>
      <c r="AW4" s="493"/>
      <c r="AX4" s="493"/>
      <c r="BD4" s="19" t="s">
        <v>151</v>
      </c>
      <c r="BG4" s="22"/>
      <c r="BH4" s="455"/>
      <c r="BO4" s="493"/>
      <c r="BP4" s="493"/>
      <c r="BQ4" s="493"/>
      <c r="BR4" s="493"/>
      <c r="BW4" s="494"/>
      <c r="BX4" s="490"/>
      <c r="BY4" s="17"/>
      <c r="BZ4" s="17"/>
      <c r="CA4" s="490"/>
      <c r="CB4" s="490"/>
      <c r="CC4" s="396" t="s">
        <v>150</v>
      </c>
      <c r="CD4" s="495"/>
      <c r="CE4" s="495"/>
      <c r="CF4" s="495"/>
      <c r="CG4" s="490"/>
      <c r="CH4" s="490"/>
      <c r="CI4" s="17"/>
      <c r="CJ4" s="17"/>
      <c r="CK4" s="17"/>
      <c r="CL4" s="18"/>
      <c r="CQ4" s="484"/>
      <c r="CR4" s="485"/>
      <c r="CS4" s="485"/>
      <c r="CT4" s="485"/>
      <c r="CU4" s="485"/>
      <c r="CV4" s="485"/>
      <c r="CW4" s="485"/>
      <c r="CX4" s="485"/>
      <c r="CY4" s="486"/>
      <c r="CZ4" s="485"/>
      <c r="DA4" s="487"/>
      <c r="DE4" s="479" t="s">
        <v>55</v>
      </c>
      <c r="DF4" s="480"/>
      <c r="DG4" s="480"/>
      <c r="DH4" s="481"/>
      <c r="DI4" s="442"/>
      <c r="DJ4" s="478"/>
      <c r="DK4" s="482" t="s">
        <v>56</v>
      </c>
      <c r="DL4" s="480"/>
      <c r="DM4" s="480"/>
      <c r="DN4" s="483"/>
    </row>
    <row r="5" spans="3:118" ht="21" customHeight="1">
      <c r="C5" s="496" t="s">
        <v>57</v>
      </c>
      <c r="D5" s="497"/>
      <c r="E5" s="497"/>
      <c r="F5" s="498"/>
      <c r="H5" s="8"/>
      <c r="I5" s="499" t="s">
        <v>57</v>
      </c>
      <c r="J5" s="497"/>
      <c r="K5" s="497"/>
      <c r="L5" s="500"/>
      <c r="Q5" s="501"/>
      <c r="R5" s="502" t="s">
        <v>19</v>
      </c>
      <c r="S5" s="503"/>
      <c r="T5" s="504"/>
      <c r="U5" s="504"/>
      <c r="V5" s="504"/>
      <c r="W5" s="504"/>
      <c r="X5" s="504"/>
      <c r="Y5" s="505"/>
      <c r="AA5" s="506"/>
      <c r="AG5" s="507"/>
      <c r="AH5" s="508"/>
      <c r="AI5" s="509"/>
      <c r="AJ5" s="508"/>
      <c r="AK5" s="510"/>
      <c r="AL5" s="23"/>
      <c r="AM5" s="25"/>
      <c r="AN5" s="511"/>
      <c r="AO5" s="25"/>
      <c r="AP5" s="512"/>
      <c r="AQ5" s="513"/>
      <c r="AR5" s="514"/>
      <c r="AS5" s="27"/>
      <c r="AT5" s="28"/>
      <c r="AU5" s="27"/>
      <c r="AV5" s="30"/>
      <c r="AW5" s="50"/>
      <c r="AX5" s="22"/>
      <c r="BG5" s="515"/>
      <c r="BH5" s="515"/>
      <c r="BI5" s="516"/>
      <c r="BO5" s="50"/>
      <c r="BP5" s="22"/>
      <c r="BQ5" s="50"/>
      <c r="BR5" s="22"/>
      <c r="BW5" s="517"/>
      <c r="BX5" s="28"/>
      <c r="BY5" s="27"/>
      <c r="BZ5" s="518"/>
      <c r="CA5" s="22"/>
      <c r="CB5" s="514"/>
      <c r="CC5" s="519"/>
      <c r="CD5" s="21"/>
      <c r="CE5" s="25"/>
      <c r="CF5" s="512"/>
      <c r="CG5" s="22"/>
      <c r="CH5" s="514"/>
      <c r="CI5" s="25"/>
      <c r="CJ5" s="21"/>
      <c r="CK5" s="25"/>
      <c r="CL5" s="34"/>
      <c r="CQ5" s="501"/>
      <c r="CR5" s="502" t="s">
        <v>19</v>
      </c>
      <c r="CS5" s="503"/>
      <c r="CT5" s="504"/>
      <c r="CU5" s="504"/>
      <c r="CV5" s="504"/>
      <c r="CW5" s="504"/>
      <c r="CX5" s="504"/>
      <c r="CY5" s="505"/>
      <c r="DA5" s="506"/>
      <c r="DE5" s="496" t="s">
        <v>57</v>
      </c>
      <c r="DF5" s="497"/>
      <c r="DG5" s="497"/>
      <c r="DH5" s="498"/>
      <c r="DI5" s="442"/>
      <c r="DJ5" s="478"/>
      <c r="DK5" s="499" t="s">
        <v>57</v>
      </c>
      <c r="DL5" s="497"/>
      <c r="DM5" s="497"/>
      <c r="DN5" s="500"/>
    </row>
    <row r="6" spans="3:118" ht="22.5" customHeight="1" thickBot="1">
      <c r="C6" s="520" t="s">
        <v>58</v>
      </c>
      <c r="D6" s="521"/>
      <c r="E6" s="522" t="s">
        <v>59</v>
      </c>
      <c r="F6" s="523"/>
      <c r="G6" s="29"/>
      <c r="H6" s="36"/>
      <c r="I6" s="524" t="s">
        <v>58</v>
      </c>
      <c r="J6" s="525"/>
      <c r="K6" s="526" t="s">
        <v>59</v>
      </c>
      <c r="L6" s="527"/>
      <c r="Q6" s="501"/>
      <c r="R6" s="502" t="s">
        <v>5</v>
      </c>
      <c r="S6" s="503"/>
      <c r="T6" s="504"/>
      <c r="U6" s="504"/>
      <c r="V6" s="528" t="s">
        <v>21</v>
      </c>
      <c r="W6" s="504"/>
      <c r="X6" s="504"/>
      <c r="Y6" s="505"/>
      <c r="Z6" s="529" t="s">
        <v>152</v>
      </c>
      <c r="AA6" s="506"/>
      <c r="AG6" s="530" t="s">
        <v>60</v>
      </c>
      <c r="AH6" s="531"/>
      <c r="AI6" s="532" t="s">
        <v>61</v>
      </c>
      <c r="AJ6" s="533"/>
      <c r="AK6" s="534"/>
      <c r="AL6" s="23"/>
      <c r="AM6" s="39"/>
      <c r="AN6" s="53"/>
      <c r="AO6" s="56"/>
      <c r="AP6" s="535"/>
      <c r="AQ6" s="22"/>
      <c r="AR6" s="23"/>
      <c r="AS6" s="39"/>
      <c r="AT6" s="69"/>
      <c r="AU6" s="43" t="s">
        <v>68</v>
      </c>
      <c r="AV6" s="536">
        <v>71.521</v>
      </c>
      <c r="AW6" s="537"/>
      <c r="AX6" s="284"/>
      <c r="BC6" s="45" t="s">
        <v>62</v>
      </c>
      <c r="BD6" s="46" t="s">
        <v>63</v>
      </c>
      <c r="BE6" s="47" t="s">
        <v>64</v>
      </c>
      <c r="BG6" s="529"/>
      <c r="BH6" s="284"/>
      <c r="BI6" s="516"/>
      <c r="BO6" s="537"/>
      <c r="BP6" s="284"/>
      <c r="BQ6" s="537"/>
      <c r="BR6" s="284"/>
      <c r="BW6" s="48"/>
      <c r="BX6" s="49"/>
      <c r="BY6" s="503"/>
      <c r="BZ6" s="121"/>
      <c r="CA6" s="22"/>
      <c r="CB6" s="23"/>
      <c r="CC6" s="54"/>
      <c r="CD6" s="538"/>
      <c r="CE6" s="56"/>
      <c r="CF6" s="535"/>
      <c r="CG6" s="22"/>
      <c r="CH6" s="23"/>
      <c r="CI6" s="539" t="s">
        <v>60</v>
      </c>
      <c r="CJ6" s="540"/>
      <c r="CK6" s="541" t="s">
        <v>61</v>
      </c>
      <c r="CL6" s="542"/>
      <c r="CQ6" s="501"/>
      <c r="CR6" s="502" t="s">
        <v>5</v>
      </c>
      <c r="CS6" s="503"/>
      <c r="CT6" s="504"/>
      <c r="CU6" s="504"/>
      <c r="CV6" s="528" t="s">
        <v>21</v>
      </c>
      <c r="CW6" s="504"/>
      <c r="CX6" s="504"/>
      <c r="CY6" s="505"/>
      <c r="CZ6" s="529" t="s">
        <v>152</v>
      </c>
      <c r="DA6" s="506"/>
      <c r="DE6" s="543" t="s">
        <v>58</v>
      </c>
      <c r="DF6" s="544"/>
      <c r="DG6" s="526" t="s">
        <v>59</v>
      </c>
      <c r="DH6" s="545"/>
      <c r="DI6" s="546"/>
      <c r="DJ6" s="547"/>
      <c r="DK6" s="548" t="s">
        <v>58</v>
      </c>
      <c r="DL6" s="521"/>
      <c r="DM6" s="549" t="s">
        <v>59</v>
      </c>
      <c r="DN6" s="550"/>
    </row>
    <row r="7" spans="3:118" ht="21" customHeight="1" thickTop="1">
      <c r="C7" s="517"/>
      <c r="D7" s="36"/>
      <c r="E7" s="27"/>
      <c r="F7" s="36"/>
      <c r="G7" s="551"/>
      <c r="H7" s="478"/>
      <c r="I7" s="27"/>
      <c r="J7" s="36"/>
      <c r="K7" s="27"/>
      <c r="L7" s="51"/>
      <c r="Q7" s="501"/>
      <c r="R7" s="502" t="s">
        <v>8</v>
      </c>
      <c r="S7" s="503"/>
      <c r="T7" s="504"/>
      <c r="U7" s="504"/>
      <c r="V7" s="552" t="s">
        <v>153</v>
      </c>
      <c r="W7" s="504"/>
      <c r="X7" s="504"/>
      <c r="Y7" s="503"/>
      <c r="Z7" s="503"/>
      <c r="AA7" s="553"/>
      <c r="AG7" s="554" t="s">
        <v>154</v>
      </c>
      <c r="AH7" s="555" t="s">
        <v>155</v>
      </c>
      <c r="AI7" s="556" t="s">
        <v>156</v>
      </c>
      <c r="AJ7" s="557" t="s">
        <v>157</v>
      </c>
      <c r="AK7" s="534"/>
      <c r="AL7" s="23"/>
      <c r="AM7" s="54" t="s">
        <v>65</v>
      </c>
      <c r="AN7" s="538">
        <v>71.803</v>
      </c>
      <c r="AO7" s="56" t="s">
        <v>66</v>
      </c>
      <c r="AP7" s="535">
        <v>71.825</v>
      </c>
      <c r="AQ7" s="22"/>
      <c r="AR7" s="23"/>
      <c r="AS7" s="71" t="s">
        <v>67</v>
      </c>
      <c r="AT7" s="232">
        <v>71.29</v>
      </c>
      <c r="AU7" s="43" t="s">
        <v>91</v>
      </c>
      <c r="AV7" s="536">
        <v>71.548</v>
      </c>
      <c r="AW7" s="505"/>
      <c r="AX7" s="558"/>
      <c r="BG7" s="529"/>
      <c r="BH7" s="284"/>
      <c r="BI7" s="559"/>
      <c r="BO7" s="505"/>
      <c r="BP7" s="558"/>
      <c r="BQ7" s="537"/>
      <c r="BR7" s="284"/>
      <c r="BW7" s="48" t="s">
        <v>158</v>
      </c>
      <c r="BX7" s="49">
        <v>72.918</v>
      </c>
      <c r="BY7" s="71" t="s">
        <v>69</v>
      </c>
      <c r="BZ7" s="560">
        <v>73.24</v>
      </c>
      <c r="CA7" s="22"/>
      <c r="CB7" s="23"/>
      <c r="CC7" s="54" t="s">
        <v>72</v>
      </c>
      <c r="CD7" s="538">
        <v>72.672</v>
      </c>
      <c r="CE7" s="56" t="s">
        <v>73</v>
      </c>
      <c r="CF7" s="535">
        <v>72.672</v>
      </c>
      <c r="CG7" s="22"/>
      <c r="CH7" s="23"/>
      <c r="CI7" s="556" t="s">
        <v>159</v>
      </c>
      <c r="CJ7" s="557" t="s">
        <v>160</v>
      </c>
      <c r="CK7" s="561" t="s">
        <v>161</v>
      </c>
      <c r="CL7" s="562" t="s">
        <v>162</v>
      </c>
      <c r="CQ7" s="501"/>
      <c r="CR7" s="502" t="s">
        <v>8</v>
      </c>
      <c r="CS7" s="503"/>
      <c r="CT7" s="504"/>
      <c r="CU7" s="504"/>
      <c r="CV7" s="552" t="s">
        <v>153</v>
      </c>
      <c r="CW7" s="504"/>
      <c r="CX7" s="504"/>
      <c r="CY7" s="503"/>
      <c r="CZ7" s="503"/>
      <c r="DA7" s="553"/>
      <c r="DE7" s="517"/>
      <c r="DF7" s="36"/>
      <c r="DG7" s="27"/>
      <c r="DH7" s="36"/>
      <c r="DI7" s="50"/>
      <c r="DJ7" s="8"/>
      <c r="DK7" s="27"/>
      <c r="DL7" s="36"/>
      <c r="DM7" s="27"/>
      <c r="DN7" s="51"/>
    </row>
    <row r="8" spans="3:118" s="29" customFormat="1" ht="21" customHeight="1">
      <c r="C8" s="563" t="s">
        <v>163</v>
      </c>
      <c r="D8" s="564">
        <v>68.95</v>
      </c>
      <c r="E8" s="565" t="s">
        <v>164</v>
      </c>
      <c r="F8" s="566">
        <v>68.95</v>
      </c>
      <c r="G8"/>
      <c r="H8" s="8"/>
      <c r="I8" s="567"/>
      <c r="J8" s="564"/>
      <c r="K8" s="568"/>
      <c r="L8" s="569"/>
      <c r="Q8" s="570"/>
      <c r="R8" s="571"/>
      <c r="S8" s="571"/>
      <c r="T8" s="571"/>
      <c r="U8" s="571"/>
      <c r="V8" s="571"/>
      <c r="W8" s="571"/>
      <c r="X8" s="571"/>
      <c r="Y8" s="571"/>
      <c r="Z8" s="571"/>
      <c r="AA8" s="572"/>
      <c r="AG8" s="554" t="s">
        <v>165</v>
      </c>
      <c r="AH8" s="555">
        <v>70.17</v>
      </c>
      <c r="AI8" s="556" t="s">
        <v>165</v>
      </c>
      <c r="AJ8" s="557">
        <v>70.17</v>
      </c>
      <c r="AK8" s="534"/>
      <c r="AL8" s="23"/>
      <c r="AM8" s="37"/>
      <c r="AN8" s="53"/>
      <c r="AO8" s="56"/>
      <c r="AP8" s="535"/>
      <c r="AQ8" s="22"/>
      <c r="AR8" s="23"/>
      <c r="AS8" s="39"/>
      <c r="AT8" s="69"/>
      <c r="AU8" s="43"/>
      <c r="AV8" s="536"/>
      <c r="AW8" s="537"/>
      <c r="AX8" s="284"/>
      <c r="BD8" s="573" t="s">
        <v>166</v>
      </c>
      <c r="BG8" s="574"/>
      <c r="BH8" s="575"/>
      <c r="BI8"/>
      <c r="BJ8" s="576"/>
      <c r="BO8" s="537"/>
      <c r="BP8" s="284"/>
      <c r="BQ8" s="537"/>
      <c r="BR8" s="284"/>
      <c r="BW8" s="48"/>
      <c r="BX8" s="49"/>
      <c r="BY8" s="71"/>
      <c r="BZ8" s="560"/>
      <c r="CA8" s="22"/>
      <c r="CB8" s="23"/>
      <c r="CC8" s="54"/>
      <c r="CD8" s="538"/>
      <c r="CE8" s="56"/>
      <c r="CF8" s="535"/>
      <c r="CG8" s="22"/>
      <c r="CH8" s="23"/>
      <c r="CI8" s="556" t="s">
        <v>165</v>
      </c>
      <c r="CJ8" s="557">
        <v>74.3</v>
      </c>
      <c r="CK8" s="577" t="s">
        <v>165</v>
      </c>
      <c r="CL8" s="562">
        <v>74.3</v>
      </c>
      <c r="CQ8" s="570"/>
      <c r="CR8" s="571"/>
      <c r="CS8" s="571"/>
      <c r="CT8" s="571"/>
      <c r="CU8" s="571"/>
      <c r="CV8" s="571"/>
      <c r="CW8" s="571"/>
      <c r="CX8" s="571"/>
      <c r="CY8" s="571"/>
      <c r="CZ8" s="571"/>
      <c r="DA8" s="572"/>
      <c r="DC8" s="568"/>
      <c r="DE8" s="563" t="s">
        <v>97</v>
      </c>
      <c r="DF8" s="564">
        <v>74.3</v>
      </c>
      <c r="DG8" s="568" t="s">
        <v>98</v>
      </c>
      <c r="DH8" s="578">
        <v>74.3</v>
      </c>
      <c r="DI8" s="362"/>
      <c r="DJ8" s="579"/>
      <c r="DK8" s="567" t="s">
        <v>167</v>
      </c>
      <c r="DL8" s="564">
        <v>75.73</v>
      </c>
      <c r="DM8" s="568" t="s">
        <v>87</v>
      </c>
      <c r="DN8" s="569">
        <v>75.73</v>
      </c>
    </row>
    <row r="9" spans="3:118" ht="21" customHeight="1">
      <c r="C9" s="580"/>
      <c r="D9" s="581"/>
      <c r="E9" s="582"/>
      <c r="F9" s="583"/>
      <c r="H9" s="8"/>
      <c r="I9" s="584"/>
      <c r="J9" s="36"/>
      <c r="K9" s="584"/>
      <c r="L9" s="585"/>
      <c r="Q9" s="586"/>
      <c r="R9" s="503"/>
      <c r="S9" s="503"/>
      <c r="T9" s="503"/>
      <c r="U9" s="503"/>
      <c r="V9" s="503"/>
      <c r="W9" s="503"/>
      <c r="X9" s="503"/>
      <c r="Y9" s="503"/>
      <c r="Z9" s="503"/>
      <c r="AA9" s="553"/>
      <c r="AG9" s="52"/>
      <c r="AH9" s="53"/>
      <c r="AI9" s="39"/>
      <c r="AJ9" s="53"/>
      <c r="AK9" s="534"/>
      <c r="AL9" s="23"/>
      <c r="AM9" s="54" t="s">
        <v>88</v>
      </c>
      <c r="AN9" s="538">
        <v>71.799</v>
      </c>
      <c r="AO9" s="56" t="s">
        <v>168</v>
      </c>
      <c r="AP9" s="535">
        <v>71.799</v>
      </c>
      <c r="AQ9" s="22"/>
      <c r="AR9" s="23"/>
      <c r="AS9" s="71" t="s">
        <v>90</v>
      </c>
      <c r="AT9" s="232">
        <v>71.29</v>
      </c>
      <c r="AU9" s="43" t="s">
        <v>80</v>
      </c>
      <c r="AV9" s="536">
        <v>71.705</v>
      </c>
      <c r="AW9" s="505"/>
      <c r="AX9" s="558"/>
      <c r="BG9" s="574"/>
      <c r="BH9" s="575"/>
      <c r="BI9" s="29"/>
      <c r="BO9" s="505"/>
      <c r="BP9" s="558"/>
      <c r="BQ9" s="537"/>
      <c r="BR9" s="284"/>
      <c r="BW9" s="48" t="s">
        <v>169</v>
      </c>
      <c r="BX9" s="49">
        <v>72.918</v>
      </c>
      <c r="BY9" s="71" t="s">
        <v>92</v>
      </c>
      <c r="BZ9" s="560">
        <v>73.24</v>
      </c>
      <c r="CA9" s="22"/>
      <c r="CB9" s="23"/>
      <c r="CC9" s="54" t="s">
        <v>95</v>
      </c>
      <c r="CD9" s="538">
        <v>72.672</v>
      </c>
      <c r="CE9" s="56" t="s">
        <v>170</v>
      </c>
      <c r="CF9" s="535">
        <v>72.672</v>
      </c>
      <c r="CG9" s="22"/>
      <c r="CH9" s="23"/>
      <c r="CI9" s="25"/>
      <c r="CJ9" s="21"/>
      <c r="CK9" s="25"/>
      <c r="CL9" s="34"/>
      <c r="CQ9" s="586"/>
      <c r="CR9" s="503"/>
      <c r="CS9" s="503"/>
      <c r="CT9" s="503"/>
      <c r="CU9" s="503"/>
      <c r="CV9" s="503"/>
      <c r="CW9" s="503"/>
      <c r="CX9" s="503"/>
      <c r="CY9" s="503"/>
      <c r="CZ9" s="503"/>
      <c r="DA9" s="553"/>
      <c r="DC9" s="568"/>
      <c r="DE9" s="587"/>
      <c r="DF9" s="581"/>
      <c r="DG9" s="584"/>
      <c r="DH9" s="36"/>
      <c r="DI9" s="50"/>
      <c r="DJ9" s="8"/>
      <c r="DK9" s="584"/>
      <c r="DL9" s="36"/>
      <c r="DM9" s="584"/>
      <c r="DN9" s="51"/>
    </row>
    <row r="10" spans="3:118" ht="18" customHeight="1">
      <c r="C10" s="588" t="s">
        <v>171</v>
      </c>
      <c r="D10" s="589">
        <v>70.17</v>
      </c>
      <c r="E10" s="590" t="s">
        <v>172</v>
      </c>
      <c r="F10" s="591">
        <v>70.17</v>
      </c>
      <c r="H10" s="8"/>
      <c r="I10" s="592" t="s">
        <v>173</v>
      </c>
      <c r="J10" s="67">
        <v>70.17</v>
      </c>
      <c r="K10" s="593" t="s">
        <v>174</v>
      </c>
      <c r="L10" s="230">
        <v>70.17</v>
      </c>
      <c r="Q10" s="501"/>
      <c r="R10" s="594" t="s">
        <v>175</v>
      </c>
      <c r="S10" s="503"/>
      <c r="T10" s="503"/>
      <c r="U10" s="505"/>
      <c r="V10" s="595" t="s">
        <v>176</v>
      </c>
      <c r="W10" s="503"/>
      <c r="X10" s="503"/>
      <c r="Y10" s="596" t="s">
        <v>177</v>
      </c>
      <c r="Z10" s="597">
        <v>90</v>
      </c>
      <c r="AA10" s="506"/>
      <c r="AC10" s="537"/>
      <c r="AD10" s="284"/>
      <c r="AG10" s="64" t="s">
        <v>78</v>
      </c>
      <c r="AH10" s="598">
        <v>71.24</v>
      </c>
      <c r="AI10" s="599" t="s">
        <v>79</v>
      </c>
      <c r="AJ10" s="538">
        <v>71.24</v>
      </c>
      <c r="AK10" s="534"/>
      <c r="AL10" s="23"/>
      <c r="AM10" s="39"/>
      <c r="AN10" s="53"/>
      <c r="AO10" s="56"/>
      <c r="AP10" s="535"/>
      <c r="AQ10" s="22"/>
      <c r="AR10" s="23"/>
      <c r="AS10" s="39"/>
      <c r="AT10" s="69"/>
      <c r="AU10" s="43" t="s">
        <v>178</v>
      </c>
      <c r="AV10" s="536">
        <v>71.828</v>
      </c>
      <c r="AW10" s="537"/>
      <c r="AX10" s="284"/>
      <c r="BA10" s="600"/>
      <c r="BB10" s="601"/>
      <c r="BC10" s="602"/>
      <c r="BD10" s="603" t="s">
        <v>179</v>
      </c>
      <c r="BE10" s="602"/>
      <c r="BF10" s="602"/>
      <c r="BG10" s="604"/>
      <c r="BH10" s="283"/>
      <c r="BI10" s="352"/>
      <c r="BO10" s="537"/>
      <c r="BP10" s="284"/>
      <c r="BQ10" s="537"/>
      <c r="BR10" s="284"/>
      <c r="BW10" s="48"/>
      <c r="BX10" s="49"/>
      <c r="BY10" s="503"/>
      <c r="BZ10" s="121"/>
      <c r="CA10" s="22"/>
      <c r="CB10" s="23"/>
      <c r="CC10" s="54"/>
      <c r="CD10" s="538"/>
      <c r="CE10" s="56"/>
      <c r="CF10" s="535"/>
      <c r="CG10" s="22"/>
      <c r="CH10" s="23"/>
      <c r="CI10" s="605" t="s">
        <v>82</v>
      </c>
      <c r="CJ10" s="538">
        <v>73.29</v>
      </c>
      <c r="CK10" s="606" t="s">
        <v>83</v>
      </c>
      <c r="CL10" s="607">
        <v>73.29</v>
      </c>
      <c r="CQ10" s="501"/>
      <c r="CR10" s="594" t="s">
        <v>175</v>
      </c>
      <c r="CS10" s="503"/>
      <c r="CT10" s="503"/>
      <c r="CU10" s="505"/>
      <c r="CV10" s="595" t="s">
        <v>176</v>
      </c>
      <c r="CW10" s="503"/>
      <c r="CX10" s="503"/>
      <c r="CY10" s="596" t="s">
        <v>177</v>
      </c>
      <c r="CZ10" s="597">
        <v>90</v>
      </c>
      <c r="DA10" s="506"/>
      <c r="DC10" s="568"/>
      <c r="DE10" s="608" t="s">
        <v>102</v>
      </c>
      <c r="DF10" s="589">
        <v>75.73</v>
      </c>
      <c r="DG10" s="592" t="s">
        <v>180</v>
      </c>
      <c r="DH10" s="229">
        <v>75.73</v>
      </c>
      <c r="DJ10" s="8"/>
      <c r="DK10" s="609" t="s">
        <v>181</v>
      </c>
      <c r="DL10" s="589">
        <v>74.3</v>
      </c>
      <c r="DM10" s="609" t="s">
        <v>105</v>
      </c>
      <c r="DN10" s="610">
        <v>74.3</v>
      </c>
    </row>
    <row r="11" spans="3:118" ht="18" customHeight="1" thickBot="1">
      <c r="C11" s="611"/>
      <c r="D11" s="90"/>
      <c r="E11" s="83"/>
      <c r="F11" s="90"/>
      <c r="G11" s="612"/>
      <c r="H11" s="613"/>
      <c r="I11" s="83"/>
      <c r="J11" s="90"/>
      <c r="K11" s="83"/>
      <c r="L11" s="614"/>
      <c r="Q11" s="501"/>
      <c r="R11" s="594" t="s">
        <v>182</v>
      </c>
      <c r="S11" s="503"/>
      <c r="T11" s="503"/>
      <c r="U11" s="505"/>
      <c r="V11" s="595" t="s">
        <v>183</v>
      </c>
      <c r="W11" s="503"/>
      <c r="X11" s="68"/>
      <c r="Y11" s="596" t="s">
        <v>184</v>
      </c>
      <c r="Z11" s="597">
        <v>30</v>
      </c>
      <c r="AA11" s="506"/>
      <c r="AC11" s="50"/>
      <c r="AD11" s="22"/>
      <c r="AG11" s="79"/>
      <c r="AH11" s="615"/>
      <c r="AI11" s="616"/>
      <c r="AJ11" s="617"/>
      <c r="AK11" s="618"/>
      <c r="AL11" s="82"/>
      <c r="AM11" s="81"/>
      <c r="AN11" s="615"/>
      <c r="AO11" s="81"/>
      <c r="AP11" s="619"/>
      <c r="AQ11" s="81"/>
      <c r="AR11" s="82"/>
      <c r="AS11" s="83"/>
      <c r="AT11" s="84"/>
      <c r="AU11" s="83"/>
      <c r="AV11" s="85"/>
      <c r="AW11" s="50"/>
      <c r="AX11" s="22"/>
      <c r="BA11" s="620"/>
      <c r="BB11" s="621"/>
      <c r="BC11" s="621"/>
      <c r="BD11" s="622" t="s">
        <v>185</v>
      </c>
      <c r="BE11" s="621"/>
      <c r="BF11" s="621"/>
      <c r="BG11" s="623"/>
      <c r="BO11" s="50"/>
      <c r="BP11" s="22"/>
      <c r="BQ11" s="50"/>
      <c r="BR11" s="22"/>
      <c r="BW11" s="611"/>
      <c r="BX11" s="84"/>
      <c r="BY11" s="83"/>
      <c r="BZ11" s="624"/>
      <c r="CA11" s="81"/>
      <c r="CB11" s="82"/>
      <c r="CC11" s="83"/>
      <c r="CD11" s="625"/>
      <c r="CE11" s="83"/>
      <c r="CF11" s="626"/>
      <c r="CG11" s="81"/>
      <c r="CH11" s="82"/>
      <c r="CI11" s="87"/>
      <c r="CJ11" s="92"/>
      <c r="CK11" s="81"/>
      <c r="CL11" s="93"/>
      <c r="CQ11" s="501"/>
      <c r="CR11" s="594" t="s">
        <v>182</v>
      </c>
      <c r="CS11" s="503"/>
      <c r="CT11" s="503"/>
      <c r="CU11" s="505"/>
      <c r="CV11" s="595" t="s">
        <v>183</v>
      </c>
      <c r="CW11" s="503"/>
      <c r="CX11" s="68"/>
      <c r="CY11" s="596" t="s">
        <v>184</v>
      </c>
      <c r="CZ11" s="597">
        <v>30</v>
      </c>
      <c r="DA11" s="506"/>
      <c r="DC11" s="568"/>
      <c r="DE11" s="611"/>
      <c r="DF11" s="90"/>
      <c r="DG11" s="83"/>
      <c r="DH11" s="90"/>
      <c r="DI11" s="612"/>
      <c r="DJ11" s="613"/>
      <c r="DK11" s="83"/>
      <c r="DL11" s="90"/>
      <c r="DM11" s="83"/>
      <c r="DN11" s="614"/>
    </row>
    <row r="12" spans="17:118" ht="18" customHeight="1" thickBot="1">
      <c r="Q12" s="627"/>
      <c r="R12" s="628"/>
      <c r="S12" s="628"/>
      <c r="T12" s="628"/>
      <c r="U12" s="628"/>
      <c r="V12" s="628"/>
      <c r="W12" s="628"/>
      <c r="X12" s="628"/>
      <c r="Y12" s="628"/>
      <c r="Z12" s="628"/>
      <c r="AA12" s="629"/>
      <c r="BA12" s="630"/>
      <c r="BB12" s="631"/>
      <c r="BC12" s="631"/>
      <c r="BD12" s="632" t="s">
        <v>186</v>
      </c>
      <c r="BE12" s="631"/>
      <c r="BF12" s="631"/>
      <c r="BG12" s="633"/>
      <c r="BS12" s="443"/>
      <c r="BT12" s="443"/>
      <c r="BU12" s="443"/>
      <c r="BV12" s="634"/>
      <c r="BW12" s="443"/>
      <c r="BX12" s="443"/>
      <c r="BY12" s="443"/>
      <c r="CQ12" s="627"/>
      <c r="CR12" s="628"/>
      <c r="CS12" s="628"/>
      <c r="CT12" s="628"/>
      <c r="CU12" s="628"/>
      <c r="CV12" s="628"/>
      <c r="CW12" s="628"/>
      <c r="CX12" s="628"/>
      <c r="CY12" s="628"/>
      <c r="CZ12" s="628"/>
      <c r="DA12" s="629"/>
      <c r="DC12" s="635"/>
      <c r="DE12" s="567"/>
      <c r="DF12" s="636"/>
      <c r="DG12" s="568"/>
      <c r="DH12" s="637"/>
      <c r="DI12" s="443"/>
      <c r="DJ12" s="443"/>
      <c r="DK12" s="567"/>
      <c r="DL12" s="284"/>
      <c r="DM12" s="568"/>
      <c r="DN12" s="282"/>
    </row>
    <row r="13" spans="72:118" ht="18" customHeight="1" thickTop="1">
      <c r="BT13" s="333"/>
      <c r="BU13" s="638"/>
      <c r="CC13" s="559"/>
      <c r="CG13" s="94"/>
      <c r="CQ13" s="25"/>
      <c r="CR13" s="95"/>
      <c r="DC13" s="609"/>
      <c r="DE13" s="639"/>
      <c r="DF13" s="636"/>
      <c r="DG13" s="640"/>
      <c r="DH13" s="637"/>
      <c r="DI13" s="443"/>
      <c r="DJ13" s="443"/>
      <c r="DK13" s="567"/>
      <c r="DL13" s="284"/>
      <c r="DM13" s="568"/>
      <c r="DN13" s="282"/>
    </row>
    <row r="14" spans="3:118" ht="18" customHeight="1">
      <c r="C14" s="27"/>
      <c r="D14" s="27"/>
      <c r="E14" s="27"/>
      <c r="F14" s="27"/>
      <c r="G14" s="15"/>
      <c r="H14" s="15"/>
      <c r="I14" s="27"/>
      <c r="J14" s="27"/>
      <c r="K14" s="27"/>
      <c r="L14" s="27"/>
      <c r="AL14" s="94"/>
      <c r="AO14" s="94"/>
      <c r="AP14" s="94"/>
      <c r="AR14" s="333"/>
      <c r="AW14" s="94"/>
      <c r="AX14" s="94"/>
      <c r="BL14" s="15"/>
      <c r="BT14" s="102"/>
      <c r="BV14" s="641"/>
      <c r="DE14" s="609"/>
      <c r="DF14" s="286"/>
      <c r="DG14" s="609"/>
      <c r="DH14" s="289"/>
      <c r="DI14" s="443"/>
      <c r="DJ14" s="443"/>
      <c r="DK14" s="609"/>
      <c r="DL14" s="286"/>
      <c r="DM14" s="609"/>
      <c r="DN14" s="289"/>
    </row>
    <row r="15" spans="21:119" ht="18" customHeight="1">
      <c r="U15" s="98"/>
      <c r="X15" s="94"/>
      <c r="AL15" s="642" t="s">
        <v>187</v>
      </c>
      <c r="AR15" s="339"/>
      <c r="AT15" s="643">
        <v>9</v>
      </c>
      <c r="AU15" s="559"/>
      <c r="AY15" s="559"/>
      <c r="BF15" s="642">
        <v>72.178</v>
      </c>
      <c r="BT15" s="100"/>
      <c r="BW15" s="644"/>
      <c r="BY15" s="102"/>
      <c r="CB15" s="645"/>
      <c r="CC15" s="559"/>
      <c r="CG15" s="646"/>
      <c r="CK15" s="559"/>
      <c r="CO15" s="98"/>
      <c r="DC15" s="647"/>
      <c r="DE15" s="50"/>
      <c r="DF15" s="50"/>
      <c r="DG15" s="50"/>
      <c r="DH15" s="50"/>
      <c r="DI15" s="443"/>
      <c r="DJ15" s="443"/>
      <c r="DK15" s="50"/>
      <c r="DL15" s="50"/>
      <c r="DM15" s="50"/>
      <c r="DN15" s="50"/>
      <c r="DO15" s="99"/>
    </row>
    <row r="16" spans="21:117" ht="18" customHeight="1">
      <c r="U16" s="98"/>
      <c r="AN16" s="262"/>
      <c r="AP16" s="97"/>
      <c r="AT16" s="94"/>
      <c r="AU16" s="94"/>
      <c r="AY16" s="94"/>
      <c r="AZ16" s="638"/>
      <c r="BD16" s="97"/>
      <c r="BG16" s="352"/>
      <c r="BH16" s="94"/>
      <c r="BL16" s="94"/>
      <c r="BS16" s="643"/>
      <c r="BT16" s="94"/>
      <c r="BY16" s="94"/>
      <c r="CC16" s="94"/>
      <c r="CK16" s="94"/>
      <c r="CM16" s="99"/>
      <c r="CO16" s="648"/>
      <c r="CR16" s="649"/>
      <c r="CW16" s="650"/>
      <c r="CZ16" s="651"/>
      <c r="DH16" s="470"/>
      <c r="DI16" s="94"/>
      <c r="DM16" s="362"/>
    </row>
    <row r="17" spans="21:115" ht="18" customHeight="1">
      <c r="U17" s="94"/>
      <c r="W17" s="94"/>
      <c r="AD17" s="100"/>
      <c r="AF17" s="338"/>
      <c r="AP17" s="97"/>
      <c r="AQ17" s="102"/>
      <c r="AR17" s="333"/>
      <c r="AT17" s="652"/>
      <c r="AZ17" s="94"/>
      <c r="BD17" s="97"/>
      <c r="BF17" s="94"/>
      <c r="BG17" s="94"/>
      <c r="BL17" s="94"/>
      <c r="BM17" s="653"/>
      <c r="BQ17" s="336"/>
      <c r="BR17" s="654"/>
      <c r="BS17" s="94"/>
      <c r="BT17" s="655"/>
      <c r="CB17" s="642"/>
      <c r="CJ17" s="94"/>
      <c r="CP17" s="346"/>
      <c r="CZ17" s="651"/>
      <c r="DC17" s="94"/>
      <c r="DH17" s="98"/>
      <c r="DI17" s="656"/>
      <c r="DJ17" s="362"/>
      <c r="DK17" s="443"/>
    </row>
    <row r="18" spans="16:117" ht="18" customHeight="1">
      <c r="P18" s="333"/>
      <c r="U18" s="98"/>
      <c r="V18" s="657"/>
      <c r="AB18" s="338"/>
      <c r="AD18" s="658"/>
      <c r="AF18" s="94"/>
      <c r="AN18" s="94"/>
      <c r="AQ18" s="643"/>
      <c r="AR18" s="102"/>
      <c r="AS18" s="642" t="s">
        <v>188</v>
      </c>
      <c r="BD18" s="98"/>
      <c r="BG18" s="331"/>
      <c r="BV18" s="659"/>
      <c r="CM18" s="351"/>
      <c r="CN18" s="351"/>
      <c r="CQ18" s="351"/>
      <c r="CR18" s="94"/>
      <c r="CS18" s="94"/>
      <c r="CT18" s="331"/>
      <c r="CW18" s="94"/>
      <c r="DH18" s="558"/>
      <c r="DI18" s="94"/>
      <c r="DJ18" s="94"/>
      <c r="DM18" s="362"/>
    </row>
    <row r="19" spans="16:114" ht="18" customHeight="1">
      <c r="P19" s="102"/>
      <c r="V19" s="657"/>
      <c r="Y19" s="351"/>
      <c r="AQ19" s="94"/>
      <c r="AS19" s="94"/>
      <c r="AT19" s="97"/>
      <c r="AY19" s="103"/>
      <c r="BB19" s="660"/>
      <c r="BR19" s="94"/>
      <c r="CC19" s="661"/>
      <c r="CP19" s="94"/>
      <c r="CX19" s="263"/>
      <c r="CZ19" s="651"/>
      <c r="DJ19" s="662"/>
    </row>
    <row r="20" spans="3:118" ht="18" customHeight="1">
      <c r="C20" s="94"/>
      <c r="F20" s="662"/>
      <c r="V20" s="657"/>
      <c r="Z20" s="94"/>
      <c r="AC20" s="641"/>
      <c r="AL20" s="102"/>
      <c r="AM20" s="663"/>
      <c r="AN20" s="102"/>
      <c r="AP20" s="103"/>
      <c r="AQ20" s="355"/>
      <c r="AX20" s="647"/>
      <c r="AY20" s="643"/>
      <c r="AZ20" s="97"/>
      <c r="BA20" s="94"/>
      <c r="BD20" s="643"/>
      <c r="BG20" s="94"/>
      <c r="BJ20" s="262"/>
      <c r="BT20" s="94"/>
      <c r="BY20" s="94"/>
      <c r="CB20" s="664"/>
      <c r="CG20" s="643"/>
      <c r="CH20" s="643"/>
      <c r="CL20" s="94"/>
      <c r="CY20" s="638"/>
      <c r="CZ20" s="651"/>
      <c r="DG20" s="647"/>
      <c r="DI20" s="638"/>
      <c r="DJ20" s="665"/>
      <c r="DL20" s="666"/>
      <c r="DN20" s="667"/>
    </row>
    <row r="21" spans="6:116" ht="18" customHeight="1">
      <c r="F21" s="662"/>
      <c r="I21" s="352"/>
      <c r="L21" s="94"/>
      <c r="P21" s="660"/>
      <c r="V21" s="657"/>
      <c r="W21" s="102"/>
      <c r="X21" s="272"/>
      <c r="AA21" s="94"/>
      <c r="AC21" s="94"/>
      <c r="AE21" s="94"/>
      <c r="AF21" s="94"/>
      <c r="AG21" s="94"/>
      <c r="AI21" s="100"/>
      <c r="AK21" s="102"/>
      <c r="AL21" s="668">
        <v>71.846</v>
      </c>
      <c r="AN21" s="94"/>
      <c r="AR21" s="98"/>
      <c r="AU21" s="559"/>
      <c r="AX21" s="262"/>
      <c r="AY21" s="94"/>
      <c r="BA21" s="669" t="s">
        <v>189</v>
      </c>
      <c r="BD21" s="643">
        <v>10</v>
      </c>
      <c r="BR21" s="94"/>
      <c r="BT21" s="331"/>
      <c r="BV21" s="336"/>
      <c r="BX21" s="94"/>
      <c r="BY21" s="351"/>
      <c r="CA21" s="261"/>
      <c r="CE21" s="94"/>
      <c r="CF21" s="97"/>
      <c r="CG21" s="94"/>
      <c r="CH21" s="94"/>
      <c r="CO21" s="670"/>
      <c r="CT21" s="15"/>
      <c r="CU21" s="98"/>
      <c r="CV21" s="15"/>
      <c r="CY21" s="94"/>
      <c r="DH21" s="671"/>
      <c r="DI21" s="94"/>
      <c r="DJ21" s="662"/>
      <c r="DL21" s="672"/>
    </row>
    <row r="22" spans="7:118" ht="18" customHeight="1">
      <c r="G22" s="94"/>
      <c r="H22" s="94"/>
      <c r="I22" s="94"/>
      <c r="L22" s="351"/>
      <c r="M22" s="94"/>
      <c r="R22" s="643"/>
      <c r="V22" s="657"/>
      <c r="W22" s="362"/>
      <c r="AA22" s="98"/>
      <c r="AC22" s="94"/>
      <c r="AE22" s="362"/>
      <c r="AJ22" s="647" t="s">
        <v>178</v>
      </c>
      <c r="AK22" s="94"/>
      <c r="AL22" s="94"/>
      <c r="AN22" s="331"/>
      <c r="AP22" s="97"/>
      <c r="AR22" s="94"/>
      <c r="AU22" s="94"/>
      <c r="AX22" s="97"/>
      <c r="AY22" s="262"/>
      <c r="BD22" s="94"/>
      <c r="BV22" s="98"/>
      <c r="CF22" s="272"/>
      <c r="CP22" s="94"/>
      <c r="CU22" s="94"/>
      <c r="CX22" s="263"/>
      <c r="DG22" s="94"/>
      <c r="DL22" s="558"/>
      <c r="DM22" s="505"/>
      <c r="DN22" s="505"/>
    </row>
    <row r="23" spans="15:118" ht="18" customHeight="1">
      <c r="O23" s="443"/>
      <c r="R23" s="94"/>
      <c r="V23" s="657"/>
      <c r="W23" s="362"/>
      <c r="AA23" s="331"/>
      <c r="AC23" s="660" t="s">
        <v>117</v>
      </c>
      <c r="AD23" s="659" t="s">
        <v>124</v>
      </c>
      <c r="AQ23" s="94"/>
      <c r="AT23" s="351"/>
      <c r="AU23" s="351"/>
      <c r="AW23" s="351"/>
      <c r="AY23" s="94"/>
      <c r="AZ23" s="351"/>
      <c r="BG23" s="94"/>
      <c r="BJ23" s="97"/>
      <c r="BL23" s="94"/>
      <c r="BR23" s="94"/>
      <c r="BU23" s="645"/>
      <c r="BV23" s="336"/>
      <c r="BY23" s="94"/>
      <c r="CA23" s="351"/>
      <c r="CK23" s="94"/>
      <c r="CL23" s="94"/>
      <c r="CS23" s="673"/>
      <c r="CX23" s="261"/>
      <c r="DC23" s="333"/>
      <c r="DD23" s="674"/>
      <c r="DG23" s="98"/>
      <c r="DJ23" s="662"/>
      <c r="DL23" s="675"/>
      <c r="DM23" s="505"/>
      <c r="DN23" s="505"/>
    </row>
    <row r="24" spans="10:118" ht="18" customHeight="1">
      <c r="J24" s="94"/>
      <c r="N24" s="673">
        <v>71.437</v>
      </c>
      <c r="Q24" s="94"/>
      <c r="R24" s="351"/>
      <c r="T24" s="94"/>
      <c r="U24" s="98"/>
      <c r="V24" s="657"/>
      <c r="W24" s="351"/>
      <c r="X24" s="647"/>
      <c r="AA24" s="94"/>
      <c r="AF24" s="660"/>
      <c r="AJ24" s="643">
        <v>8</v>
      </c>
      <c r="AP24" s="516"/>
      <c r="AR24" s="559"/>
      <c r="AS24" s="97"/>
      <c r="AU24" s="94"/>
      <c r="AV24" s="660"/>
      <c r="BA24" s="669"/>
      <c r="BD24" s="331"/>
      <c r="BL24" s="676"/>
      <c r="BM24" s="362"/>
      <c r="BN24" s="362"/>
      <c r="BO24" s="362"/>
      <c r="BP24" s="362"/>
      <c r="BQ24" s="362"/>
      <c r="BR24" s="362"/>
      <c r="BS24" s="362"/>
      <c r="BV24" s="103"/>
      <c r="CA24" s="94"/>
      <c r="CC24" s="97"/>
      <c r="CG24" s="351"/>
      <c r="CJ24" s="362"/>
      <c r="CU24" s="351"/>
      <c r="DC24" s="102"/>
      <c r="DL24" s="558"/>
      <c r="DM24" s="505"/>
      <c r="DN24" s="505"/>
    </row>
    <row r="25" spans="12:110" ht="18" customHeight="1">
      <c r="L25" s="98"/>
      <c r="M25" s="656"/>
      <c r="N25" s="351"/>
      <c r="P25" s="15"/>
      <c r="Q25" s="94"/>
      <c r="R25" s="94"/>
      <c r="T25" s="97"/>
      <c r="U25" s="94"/>
      <c r="V25" s="657"/>
      <c r="W25" s="94"/>
      <c r="Y25" s="677"/>
      <c r="Z25" s="331"/>
      <c r="AD25" s="351"/>
      <c r="AJ25" s="94"/>
      <c r="AP25" s="97"/>
      <c r="AR25" s="94"/>
      <c r="BE25" s="94"/>
      <c r="BF25" s="643">
        <v>12</v>
      </c>
      <c r="BL25" s="97"/>
      <c r="BM25" s="362"/>
      <c r="BN25" s="362"/>
      <c r="BQ25" s="362"/>
      <c r="BR25" s="678"/>
      <c r="BS25" s="362"/>
      <c r="BU25" s="645"/>
      <c r="CG25" s="94"/>
      <c r="CL25" s="647"/>
      <c r="CP25" s="100"/>
      <c r="CU25" s="94"/>
      <c r="CV25" s="94"/>
      <c r="DB25" s="272"/>
      <c r="DD25" s="102"/>
      <c r="DE25" s="94"/>
      <c r="DF25" s="94"/>
    </row>
    <row r="26" spans="2:110" ht="18" customHeight="1">
      <c r="B26" s="99"/>
      <c r="K26" s="262"/>
      <c r="O26" s="351"/>
      <c r="P26" s="98"/>
      <c r="Q26" s="443"/>
      <c r="T26" s="94"/>
      <c r="U26" s="98"/>
      <c r="V26" s="657"/>
      <c r="Y26" s="443"/>
      <c r="Z26" s="331"/>
      <c r="AA26" s="94"/>
      <c r="AD26" s="94"/>
      <c r="AF26" s="646"/>
      <c r="AH26" s="351"/>
      <c r="AJ26" s="646" t="s">
        <v>66</v>
      </c>
      <c r="AL26" s="262"/>
      <c r="AP26" s="94"/>
      <c r="AU26" s="102"/>
      <c r="BD26" s="362"/>
      <c r="BE26" s="655">
        <v>11</v>
      </c>
      <c r="BF26" s="94"/>
      <c r="BG26" s="68" t="s">
        <v>111</v>
      </c>
      <c r="BK26" s="679"/>
      <c r="BL26" s="680"/>
      <c r="BM26" s="362"/>
      <c r="BN26" s="362"/>
      <c r="BO26" s="362"/>
      <c r="BQ26" s="362"/>
      <c r="BR26" s="362"/>
      <c r="BS26" s="362"/>
      <c r="BU26" s="645"/>
      <c r="BV26" s="355"/>
      <c r="BX26" s="263"/>
      <c r="CH26" s="98"/>
      <c r="CL26" s="261"/>
      <c r="CN26" s="103"/>
      <c r="CS26" s="351"/>
      <c r="CU26" s="351"/>
      <c r="CV26" s="98"/>
      <c r="CW26" s="94">
        <v>0</v>
      </c>
      <c r="CX26" s="351"/>
      <c r="CY26" s="351"/>
      <c r="CZ26" s="351"/>
      <c r="DC26" s="98"/>
      <c r="DE26" s="98"/>
      <c r="DF26" s="98"/>
    </row>
    <row r="27" spans="8:120" ht="18" customHeight="1">
      <c r="H27" s="97"/>
      <c r="J27" s="97"/>
      <c r="O27" s="94"/>
      <c r="P27" s="94"/>
      <c r="T27" s="97"/>
      <c r="U27" s="94"/>
      <c r="AB27" s="336" t="s">
        <v>80</v>
      </c>
      <c r="AD27" s="336"/>
      <c r="AE27" s="336"/>
      <c r="AF27" s="98"/>
      <c r="AH27" s="94"/>
      <c r="AJ27" s="351"/>
      <c r="AR27" s="362"/>
      <c r="AS27" s="362"/>
      <c r="AT27" s="362"/>
      <c r="AU27" s="362"/>
      <c r="AV27" s="362"/>
      <c r="BD27" s="362"/>
      <c r="BL27" s="362"/>
      <c r="BM27" s="362"/>
      <c r="BN27" s="362"/>
      <c r="BO27" s="362"/>
      <c r="BQ27" s="362"/>
      <c r="BR27" s="362"/>
      <c r="BS27" s="362"/>
      <c r="BV27" s="329"/>
      <c r="CE27" s="94"/>
      <c r="CG27" s="94"/>
      <c r="CL27" s="351"/>
      <c r="CR27" s="351"/>
      <c r="CS27" s="94"/>
      <c r="CT27" s="263"/>
      <c r="CU27" s="94"/>
      <c r="CV27" s="94"/>
      <c r="CZ27" s="94"/>
      <c r="DA27" s="351"/>
      <c r="DC27" s="351"/>
      <c r="DF27" s="94"/>
      <c r="DH27" s="97"/>
      <c r="DI27" s="667"/>
      <c r="DP27" s="99"/>
    </row>
    <row r="28" spans="10:112" ht="18" customHeight="1">
      <c r="J28" s="15"/>
      <c r="L28" s="97"/>
      <c r="O28" s="443"/>
      <c r="P28" s="647"/>
      <c r="Q28" s="443"/>
      <c r="R28" s="97"/>
      <c r="T28" s="362"/>
      <c r="U28" s="677"/>
      <c r="W28" s="443"/>
      <c r="X28" s="94"/>
      <c r="AB28" s="351"/>
      <c r="AD28" s="351"/>
      <c r="AF28" s="351">
        <v>7</v>
      </c>
      <c r="AG28" s="331"/>
      <c r="AJ28" s="94"/>
      <c r="AO28" s="94"/>
      <c r="AP28" s="97"/>
      <c r="AS28" s="94"/>
      <c r="BF28" s="333" t="s">
        <v>190</v>
      </c>
      <c r="BL28" s="362"/>
      <c r="BM28" s="362"/>
      <c r="BN28" s="362"/>
      <c r="BO28" s="362"/>
      <c r="BQ28" s="362"/>
      <c r="BR28" s="362"/>
      <c r="BS28" s="362"/>
      <c r="BT28" s="94"/>
      <c r="BZ28" s="351"/>
      <c r="CJ28" s="94"/>
      <c r="CL28" s="94"/>
      <c r="CR28" s="94"/>
      <c r="CV28" s="351"/>
      <c r="DA28" s="94"/>
      <c r="DF28" s="351"/>
      <c r="DH28" s="362"/>
    </row>
    <row r="29" spans="2:112" ht="18" customHeight="1">
      <c r="B29" s="94"/>
      <c r="I29" s="94"/>
      <c r="J29" s="99"/>
      <c r="L29" s="653"/>
      <c r="Q29" s="443"/>
      <c r="U29" s="443"/>
      <c r="V29" s="362"/>
      <c r="W29" s="443"/>
      <c r="Z29" s="98"/>
      <c r="AA29" s="94"/>
      <c r="AC29" s="94"/>
      <c r="AE29" s="298"/>
      <c r="AF29" s="94"/>
      <c r="AH29" s="331" t="s">
        <v>65</v>
      </c>
      <c r="AS29" s="351"/>
      <c r="AT29" s="97"/>
      <c r="AU29">
        <v>0</v>
      </c>
      <c r="BD29" s="362"/>
      <c r="BF29" s="102" t="s">
        <v>191</v>
      </c>
      <c r="BK29" s="679"/>
      <c r="BL29" s="362"/>
      <c r="BM29" s="362"/>
      <c r="BN29" s="362"/>
      <c r="BO29" s="362"/>
      <c r="BQ29" s="362"/>
      <c r="BR29" s="362"/>
      <c r="BS29" s="362"/>
      <c r="BT29" s="94"/>
      <c r="BY29" s="94"/>
      <c r="BZ29" s="94"/>
      <c r="CN29" s="647"/>
      <c r="CQ29" s="94"/>
      <c r="CT29" s="263"/>
      <c r="CV29" s="351"/>
      <c r="CW29" s="98"/>
      <c r="CX29" s="351"/>
      <c r="CY29" s="94"/>
      <c r="CZ29" s="647"/>
      <c r="DC29" s="94"/>
      <c r="DD29" s="94"/>
      <c r="DE29" s="94"/>
      <c r="DF29" s="351"/>
      <c r="DH29" s="94"/>
    </row>
    <row r="30" spans="2:114" ht="18" customHeight="1">
      <c r="B30" s="94"/>
      <c r="H30" s="338"/>
      <c r="I30" s="673"/>
      <c r="J30" s="643"/>
      <c r="T30" s="261"/>
      <c r="U30" s="94"/>
      <c r="W30" s="94"/>
      <c r="Z30" s="94"/>
      <c r="AB30" s="351"/>
      <c r="AD30" s="351">
        <v>6</v>
      </c>
      <c r="AE30" s="261"/>
      <c r="AH30" s="94"/>
      <c r="AM30" s="94"/>
      <c r="AN30" s="97"/>
      <c r="AO30" s="94"/>
      <c r="AU30" s="94"/>
      <c r="BD30" s="681"/>
      <c r="BJ30" s="351">
        <v>13</v>
      </c>
      <c r="BL30" s="362"/>
      <c r="BM30" s="362"/>
      <c r="BN30" s="362"/>
      <c r="BO30" s="362"/>
      <c r="BQ30" s="362"/>
      <c r="BR30" s="362"/>
      <c r="BS30" s="362"/>
      <c r="BV30" s="682"/>
      <c r="BY30" s="98"/>
      <c r="CA30" s="94"/>
      <c r="CK30" s="94"/>
      <c r="CL30" s="98"/>
      <c r="CQ30" s="655"/>
      <c r="CR30" s="98"/>
      <c r="CT30" s="263"/>
      <c r="CU30" s="351"/>
      <c r="CV30" s="94"/>
      <c r="CW30" s="351"/>
      <c r="CX30" s="94"/>
      <c r="DA30" s="94"/>
      <c r="DC30" s="94"/>
      <c r="DE30" s="443"/>
      <c r="DF30" s="94"/>
      <c r="DH30" s="94"/>
      <c r="DI30" s="94"/>
      <c r="DJ30" s="94"/>
    </row>
    <row r="31" spans="2:120" ht="18" customHeight="1">
      <c r="B31" s="99"/>
      <c r="H31" s="443"/>
      <c r="I31" s="443"/>
      <c r="J31" s="94"/>
      <c r="L31" s="97"/>
      <c r="P31" s="655"/>
      <c r="T31" s="362"/>
      <c r="U31" s="351"/>
      <c r="W31" s="98"/>
      <c r="X31" s="351"/>
      <c r="Y31" s="351"/>
      <c r="AB31" s="94"/>
      <c r="AC31" s="94"/>
      <c r="AD31" s="94"/>
      <c r="AE31" s="94"/>
      <c r="AF31" s="94"/>
      <c r="AG31" s="94"/>
      <c r="AL31" s="336"/>
      <c r="AM31" s="671"/>
      <c r="AP31" s="97"/>
      <c r="AQ31" s="94"/>
      <c r="AU31" s="351"/>
      <c r="BD31" s="94"/>
      <c r="BJ31" s="94"/>
      <c r="BL31" s="97"/>
      <c r="BM31" s="362"/>
      <c r="BN31" s="362"/>
      <c r="BO31" s="676"/>
      <c r="BQ31" s="362"/>
      <c r="BR31" s="362"/>
      <c r="BS31" s="97"/>
      <c r="BY31" s="98"/>
      <c r="BZ31" s="647"/>
      <c r="CA31" s="647"/>
      <c r="CB31" s="94"/>
      <c r="CK31" s="351"/>
      <c r="CL31" s="94"/>
      <c r="CQ31" s="351"/>
      <c r="CS31" s="94"/>
      <c r="CU31" s="94"/>
      <c r="CV31" s="94"/>
      <c r="CW31" s="94"/>
      <c r="CX31" s="94"/>
      <c r="CY31" s="94"/>
      <c r="DA31" s="647" t="s">
        <v>158</v>
      </c>
      <c r="DB31" s="94"/>
      <c r="DC31" s="351"/>
      <c r="DE31" s="362"/>
      <c r="DF31" s="94"/>
      <c r="DH31" s="362"/>
      <c r="DJ31" s="351"/>
      <c r="DP31" s="99"/>
    </row>
    <row r="32" spans="2:117" ht="18" customHeight="1">
      <c r="B32" s="99"/>
      <c r="E32" s="683" t="s">
        <v>79</v>
      </c>
      <c r="G32" s="684" t="s">
        <v>67</v>
      </c>
      <c r="U32" s="94"/>
      <c r="W32" s="351" t="s">
        <v>192</v>
      </c>
      <c r="X32" s="94"/>
      <c r="AC32" s="351"/>
      <c r="AD32" s="351"/>
      <c r="AE32" s="351"/>
      <c r="AF32" s="351"/>
      <c r="AG32" s="351"/>
      <c r="AM32" s="94"/>
      <c r="BD32" s="362"/>
      <c r="BE32" s="655"/>
      <c r="BF32" s="94"/>
      <c r="BH32" s="94"/>
      <c r="BL32" s="97"/>
      <c r="BM32" s="362"/>
      <c r="BN32" s="362"/>
      <c r="BO32" s="362"/>
      <c r="BQ32" s="362"/>
      <c r="BR32" s="362"/>
      <c r="BS32" s="676"/>
      <c r="BW32" s="94"/>
      <c r="BY32" s="94"/>
      <c r="BZ32" s="98"/>
      <c r="CM32" s="98"/>
      <c r="CQ32" s="94"/>
      <c r="CR32" s="94"/>
      <c r="CT32" s="94"/>
      <c r="CU32" s="351"/>
      <c r="CV32" s="351"/>
      <c r="CW32" s="351"/>
      <c r="CX32" s="351"/>
      <c r="DB32" s="351"/>
      <c r="DF32" s="351"/>
      <c r="DK32" s="685" t="s">
        <v>69</v>
      </c>
      <c r="DM32" s="686" t="s">
        <v>83</v>
      </c>
    </row>
    <row r="33" spans="7:116" ht="18" customHeight="1">
      <c r="G33" s="687"/>
      <c r="K33" s="263"/>
      <c r="O33" s="102"/>
      <c r="Q33" s="261"/>
      <c r="R33" s="102"/>
      <c r="S33" s="688"/>
      <c r="T33" s="352"/>
      <c r="U33" s="689"/>
      <c r="V33" s="94"/>
      <c r="W33" s="94"/>
      <c r="X33" s="261"/>
      <c r="Z33" s="97"/>
      <c r="AH33" s="102"/>
      <c r="AM33" s="351"/>
      <c r="AN33" s="94"/>
      <c r="AU33" s="94"/>
      <c r="BD33" s="97"/>
      <c r="BL33" s="362"/>
      <c r="BM33" s="362"/>
      <c r="BN33" s="362"/>
      <c r="BO33" s="362"/>
      <c r="BQ33" s="362"/>
      <c r="BR33" s="362"/>
      <c r="BS33" s="362"/>
      <c r="BV33" s="682"/>
      <c r="BZ33" s="94"/>
      <c r="CA33" s="94"/>
      <c r="CC33" s="97"/>
      <c r="CF33" s="355"/>
      <c r="CL33" s="263" t="s">
        <v>73</v>
      </c>
      <c r="CM33" s="94"/>
      <c r="CP33" s="351">
        <v>14</v>
      </c>
      <c r="CQ33" s="351">
        <v>16</v>
      </c>
      <c r="CS33" s="263"/>
      <c r="CT33" s="98"/>
      <c r="CU33" s="339"/>
      <c r="CX33" s="94"/>
      <c r="CY33" s="94"/>
      <c r="DA33" s="351">
        <v>19</v>
      </c>
      <c r="DB33" s="100"/>
      <c r="DG33" s="688"/>
      <c r="DH33" s="352"/>
      <c r="DK33" s="362"/>
      <c r="DL33" s="362"/>
    </row>
    <row r="34" spans="3:119" ht="18" customHeight="1">
      <c r="C34" s="690"/>
      <c r="E34" s="691"/>
      <c r="F34" s="97"/>
      <c r="I34" s="362"/>
      <c r="J34" s="362"/>
      <c r="K34" s="99"/>
      <c r="N34" s="352"/>
      <c r="R34" s="352"/>
      <c r="S34" s="670"/>
      <c r="T34" s="94"/>
      <c r="AA34" s="352"/>
      <c r="AF34" s="102"/>
      <c r="AG34" s="692"/>
      <c r="AJ34" s="94"/>
      <c r="AK34" s="94"/>
      <c r="AL34" s="336"/>
      <c r="AM34" s="351"/>
      <c r="AS34" s="94"/>
      <c r="AU34" s="94"/>
      <c r="BD34" s="94"/>
      <c r="BH34" s="98"/>
      <c r="BL34" s="362"/>
      <c r="BM34" s="362"/>
      <c r="BN34" s="362"/>
      <c r="BO34" s="362"/>
      <c r="BQ34" s="362"/>
      <c r="BR34" s="362"/>
      <c r="BS34" s="362"/>
      <c r="BZ34" s="351"/>
      <c r="CB34" s="98"/>
      <c r="CI34" s="94"/>
      <c r="CN34" s="647"/>
      <c r="CP34" s="94"/>
      <c r="CQ34" s="94"/>
      <c r="CU34" s="102"/>
      <c r="DA34" s="94"/>
      <c r="DH34" s="97"/>
      <c r="DK34" s="362"/>
      <c r="DL34" s="362"/>
      <c r="DM34" s="99"/>
      <c r="DO34" s="693">
        <v>18</v>
      </c>
    </row>
    <row r="35" spans="7:119" ht="18" customHeight="1">
      <c r="G35" s="687"/>
      <c r="R35" s="336" t="s">
        <v>91</v>
      </c>
      <c r="S35" s="94"/>
      <c r="W35" s="261"/>
      <c r="AB35" s="641"/>
      <c r="AH35" s="331" t="s">
        <v>88</v>
      </c>
      <c r="AJ35" s="331"/>
      <c r="AK35" s="351"/>
      <c r="AN35" s="331"/>
      <c r="AO35" s="100"/>
      <c r="AP35" s="272"/>
      <c r="AS35" s="351"/>
      <c r="AU35" s="98"/>
      <c r="BH35" s="646"/>
      <c r="BL35" s="362"/>
      <c r="BM35" s="362"/>
      <c r="BN35" s="362"/>
      <c r="BO35" s="362"/>
      <c r="BQ35" s="678"/>
      <c r="BR35" s="362"/>
      <c r="BS35" s="362"/>
      <c r="BW35" s="94"/>
      <c r="BZ35" s="332"/>
      <c r="CD35" s="103"/>
      <c r="CH35" s="94"/>
      <c r="CI35" s="351"/>
      <c r="CJ35" s="94"/>
      <c r="CL35" s="94"/>
      <c r="CM35" s="263"/>
      <c r="CO35" s="94"/>
      <c r="CQ35" s="94"/>
      <c r="CR35" s="351"/>
      <c r="CT35" s="100"/>
      <c r="CU35" s="102"/>
      <c r="DA35" s="647" t="s">
        <v>169</v>
      </c>
      <c r="DH35" s="98"/>
      <c r="DK35" s="362"/>
      <c r="DO35" s="693"/>
    </row>
    <row r="36" spans="5:119" ht="18" customHeight="1">
      <c r="E36" s="683"/>
      <c r="G36" s="672"/>
      <c r="H36" s="675"/>
      <c r="K36" s="94"/>
      <c r="L36" s="333"/>
      <c r="N36" s="351"/>
      <c r="Q36" s="351">
        <v>1</v>
      </c>
      <c r="R36" s="94"/>
      <c r="U36" s="94"/>
      <c r="X36" s="336"/>
      <c r="AF36" s="94"/>
      <c r="AH36" s="94"/>
      <c r="AN36" s="94"/>
      <c r="AP36" s="97"/>
      <c r="AT36" s="94"/>
      <c r="AV36" s="94"/>
      <c r="BH36" s="94"/>
      <c r="BL36" s="362"/>
      <c r="BM36" s="362"/>
      <c r="BN36" s="362"/>
      <c r="BO36" s="362"/>
      <c r="BQ36" s="362"/>
      <c r="BR36" s="362"/>
      <c r="BS36" s="362"/>
      <c r="BW36" s="98"/>
      <c r="CD36" s="355"/>
      <c r="CH36" s="94"/>
      <c r="CJ36" s="362"/>
      <c r="CL36" s="263" t="s">
        <v>72</v>
      </c>
      <c r="CM36" s="647"/>
      <c r="CQ36" s="351"/>
      <c r="CR36" s="94"/>
      <c r="CT36" s="94"/>
      <c r="CZ36" s="94"/>
      <c r="DG36" s="362"/>
      <c r="DH36" s="362"/>
      <c r="DI36" s="362"/>
      <c r="DJ36" s="97"/>
      <c r="DO36" s="693"/>
    </row>
    <row r="37" spans="3:119" ht="18" customHeight="1">
      <c r="C37" s="99"/>
      <c r="G37" s="672"/>
      <c r="H37" s="558"/>
      <c r="J37" s="94"/>
      <c r="K37" s="94"/>
      <c r="L37" s="94"/>
      <c r="P37" s="694"/>
      <c r="Q37" s="94"/>
      <c r="AC37" s="94"/>
      <c r="AD37" s="94"/>
      <c r="AF37" s="689"/>
      <c r="AH37" s="333"/>
      <c r="AI37" s="659"/>
      <c r="AJ37" s="94"/>
      <c r="AM37" s="94"/>
      <c r="AN37" s="94"/>
      <c r="AO37" s="94"/>
      <c r="AP37" s="97"/>
      <c r="AV37" s="351"/>
      <c r="BL37" s="97"/>
      <c r="BM37" s="362"/>
      <c r="BN37" s="362"/>
      <c r="BO37" s="362"/>
      <c r="BQ37" s="362"/>
      <c r="BR37" s="362"/>
      <c r="BS37" s="362"/>
      <c r="BU37" s="671"/>
      <c r="BV37" s="355"/>
      <c r="BX37" s="94"/>
      <c r="BY37" s="94"/>
      <c r="CH37" s="94"/>
      <c r="CK37" s="331"/>
      <c r="CP37" s="94"/>
      <c r="CQ37" s="669"/>
      <c r="CT37" s="98"/>
      <c r="CV37" s="94"/>
      <c r="CX37" s="94"/>
      <c r="CZ37" s="655"/>
      <c r="DA37" s="529"/>
      <c r="DB37" s="529"/>
      <c r="DC37" s="529"/>
      <c r="DD37" s="529"/>
      <c r="DE37" s="529"/>
      <c r="DF37" s="656"/>
      <c r="DG37" s="695"/>
      <c r="DH37" s="656"/>
      <c r="DI37" s="695"/>
      <c r="DJ37" s="493"/>
      <c r="DM37" s="690"/>
      <c r="DN37" s="690"/>
      <c r="DO37" s="693"/>
    </row>
    <row r="38" spans="2:114" ht="18" customHeight="1">
      <c r="B38" s="99"/>
      <c r="C38" s="656"/>
      <c r="D38" s="362"/>
      <c r="G38" s="672"/>
      <c r="H38" s="696"/>
      <c r="I38" s="102"/>
      <c r="J38" s="94"/>
      <c r="K38" s="352"/>
      <c r="L38" s="352"/>
      <c r="AC38" s="351">
        <v>4</v>
      </c>
      <c r="AD38" s="351">
        <v>5</v>
      </c>
      <c r="AF38" s="102"/>
      <c r="AH38" s="331" t="s">
        <v>168</v>
      </c>
      <c r="AI38" s="262"/>
      <c r="AJ38" s="661"/>
      <c r="AK38" s="692"/>
      <c r="AO38" s="352"/>
      <c r="AT38" s="94"/>
      <c r="AV38" s="97"/>
      <c r="AX38" s="94"/>
      <c r="BD38" s="362"/>
      <c r="BF38" s="97"/>
      <c r="BJ38" s="645"/>
      <c r="BL38" s="362"/>
      <c r="BM38" s="362"/>
      <c r="BN38" s="362"/>
      <c r="BO38" s="362"/>
      <c r="BQ38" s="362"/>
      <c r="BR38" s="362"/>
      <c r="BS38" s="362"/>
      <c r="CD38" s="647"/>
      <c r="CH38" s="94"/>
      <c r="CI38" s="697"/>
      <c r="CJ38" s="263"/>
      <c r="CN38" s="94"/>
      <c r="CO38" s="263"/>
      <c r="CP38" s="351">
        <v>15</v>
      </c>
      <c r="CR38" s="323"/>
      <c r="CT38" s="351"/>
      <c r="CV38" s="351" t="s">
        <v>193</v>
      </c>
      <c r="CX38" s="351"/>
      <c r="CZ38" s="443"/>
      <c r="DA38" s="37"/>
      <c r="DB38" s="505"/>
      <c r="DC38" s="529"/>
      <c r="DD38" s="529"/>
      <c r="DE38" s="529"/>
      <c r="DF38" s="529"/>
      <c r="DG38" s="505"/>
      <c r="DH38" s="529"/>
      <c r="DI38" s="505"/>
      <c r="DJ38" s="505"/>
    </row>
    <row r="39" spans="3:117" ht="18" customHeight="1">
      <c r="C39" s="37"/>
      <c r="E39" s="698" t="s">
        <v>78</v>
      </c>
      <c r="G39" s="699" t="s">
        <v>90</v>
      </c>
      <c r="H39" s="505"/>
      <c r="J39" s="352"/>
      <c r="L39" s="700"/>
      <c r="Q39" s="102" t="s">
        <v>68</v>
      </c>
      <c r="AP39" s="652"/>
      <c r="AT39" s="94"/>
      <c r="AW39" s="333"/>
      <c r="AX39" s="655"/>
      <c r="AY39" s="333"/>
      <c r="BA39" s="333"/>
      <c r="BD39" s="701"/>
      <c r="BL39" s="362"/>
      <c r="BM39" s="362"/>
      <c r="BN39" s="362"/>
      <c r="BO39" s="362"/>
      <c r="BQ39" s="362"/>
      <c r="BR39" s="702"/>
      <c r="BS39" s="362"/>
      <c r="BX39" s="336"/>
      <c r="CF39" s="100"/>
      <c r="CH39" s="99"/>
      <c r="CJ39" s="703"/>
      <c r="CL39" s="263" t="s">
        <v>95</v>
      </c>
      <c r="CO39" s="94"/>
      <c r="CR39" s="298"/>
      <c r="CS39" s="643"/>
      <c r="CT39" s="94"/>
      <c r="CZ39" s="37"/>
      <c r="DA39" s="37"/>
      <c r="DB39" s="37"/>
      <c r="DC39" s="37"/>
      <c r="DD39" s="37"/>
      <c r="DG39" s="443"/>
      <c r="DH39" s="704"/>
      <c r="DI39" s="443"/>
      <c r="DJ39" s="443"/>
      <c r="DK39" s="705" t="s">
        <v>92</v>
      </c>
      <c r="DM39" s="706" t="s">
        <v>82</v>
      </c>
    </row>
    <row r="40" spans="12:115" ht="18" customHeight="1">
      <c r="L40" s="707"/>
      <c r="AP40" s="97"/>
      <c r="AQ40" s="654"/>
      <c r="AT40" s="359"/>
      <c r="AW40" s="102"/>
      <c r="AX40" s="655"/>
      <c r="AY40" s="102"/>
      <c r="BA40" s="102"/>
      <c r="BB40" s="641"/>
      <c r="BG40" s="94"/>
      <c r="BI40" s="94"/>
      <c r="BK40" s="94"/>
      <c r="BL40" s="362"/>
      <c r="BM40" s="362"/>
      <c r="BN40" s="362"/>
      <c r="BO40" s="362"/>
      <c r="BQ40" s="362"/>
      <c r="BR40" s="702"/>
      <c r="BS40" s="362"/>
      <c r="CD40" s="98"/>
      <c r="CF40" s="97"/>
      <c r="CG40" s="94"/>
      <c r="CH40" s="99"/>
      <c r="CJ40" s="103"/>
      <c r="CL40" s="333"/>
      <c r="CP40" s="94"/>
      <c r="CR40" s="94"/>
      <c r="CS40" s="94"/>
      <c r="CT40" s="94"/>
      <c r="CZ40" s="282"/>
      <c r="DA40" s="708"/>
      <c r="DB40" s="282"/>
      <c r="DC40" s="709"/>
      <c r="DD40" s="282"/>
      <c r="DE40" s="37"/>
      <c r="DF40" s="710"/>
      <c r="DG40" s="443"/>
      <c r="DH40" s="711"/>
      <c r="DI40" s="443"/>
      <c r="DJ40" s="443"/>
      <c r="DK40" s="443"/>
    </row>
    <row r="41" spans="25:115" ht="18" customHeight="1">
      <c r="Y41" s="94"/>
      <c r="AL41" s="261"/>
      <c r="AM41" s="94"/>
      <c r="AT41" s="712"/>
      <c r="AV41" s="645"/>
      <c r="AY41" s="670"/>
      <c r="AZ41" s="670"/>
      <c r="BI41" s="713"/>
      <c r="BJ41" s="94"/>
      <c r="BL41" s="97"/>
      <c r="BM41" s="362"/>
      <c r="BN41" s="362"/>
      <c r="BO41" s="362"/>
      <c r="BQ41" s="362"/>
      <c r="BR41" s="362"/>
      <c r="BS41" s="362"/>
      <c r="CA41" s="443"/>
      <c r="CD41" s="94"/>
      <c r="CE41" s="94"/>
      <c r="CH41" s="94"/>
      <c r="CJ41" s="94"/>
      <c r="CK41" s="94"/>
      <c r="CL41" s="263" t="s">
        <v>170</v>
      </c>
      <c r="CZ41" s="282"/>
      <c r="DA41" s="708"/>
      <c r="DB41" s="282"/>
      <c r="DC41" s="709"/>
      <c r="DD41" s="282"/>
      <c r="DE41" s="37"/>
      <c r="DF41" s="710"/>
      <c r="DG41" s="443"/>
      <c r="DH41" s="711"/>
      <c r="DI41" s="443"/>
      <c r="DJ41" s="443"/>
      <c r="DK41" s="443"/>
    </row>
    <row r="42" spans="25:115" ht="18" customHeight="1">
      <c r="Y42" s="333"/>
      <c r="AT42" s="712"/>
      <c r="AV42" s="645"/>
      <c r="AX42" s="641"/>
      <c r="AZ42" s="655"/>
      <c r="BC42" s="102"/>
      <c r="BL42" s="714"/>
      <c r="BM42" s="362"/>
      <c r="BN42" s="362"/>
      <c r="BO42" s="715"/>
      <c r="BP42" s="362"/>
      <c r="BQ42" s="362"/>
      <c r="BR42" s="362"/>
      <c r="BS42" s="234"/>
      <c r="BT42" s="94"/>
      <c r="BU42" s="94"/>
      <c r="CD42" s="94"/>
      <c r="CH42" s="94"/>
      <c r="CZ42" s="282"/>
      <c r="DA42" s="708"/>
      <c r="DB42" s="282"/>
      <c r="DC42" s="709"/>
      <c r="DD42" s="282"/>
      <c r="DE42" s="37"/>
      <c r="DF42" s="710"/>
      <c r="DG42" s="443"/>
      <c r="DH42" s="711"/>
      <c r="DI42" s="443"/>
      <c r="DJ42" s="443"/>
      <c r="DK42" s="443"/>
    </row>
    <row r="43" spans="20:115" ht="18" customHeight="1">
      <c r="T43" s="338"/>
      <c r="Y43" s="102"/>
      <c r="AE43" s="716"/>
      <c r="AF43" s="717"/>
      <c r="AG43" s="718"/>
      <c r="AK43" s="102"/>
      <c r="AP43" s="443"/>
      <c r="AV43" s="94"/>
      <c r="AW43" s="443"/>
      <c r="BC43" s="443"/>
      <c r="BH43" s="94"/>
      <c r="BJ43" s="94"/>
      <c r="BL43" s="680"/>
      <c r="BM43" s="362"/>
      <c r="BN43" s="362"/>
      <c r="BO43" s="362"/>
      <c r="BP43" s="362"/>
      <c r="BQ43" s="362"/>
      <c r="BR43" s="97"/>
      <c r="BS43" s="719"/>
      <c r="BT43" s="98"/>
      <c r="BU43" s="720"/>
      <c r="CA43" s="443"/>
      <c r="CB43" s="671"/>
      <c r="CD43" s="355"/>
      <c r="CZ43" s="282"/>
      <c r="DA43" s="708"/>
      <c r="DB43" s="282"/>
      <c r="DC43" s="709"/>
      <c r="DD43" s="282"/>
      <c r="DE43" s="37"/>
      <c r="DF43" s="710"/>
      <c r="DG43" s="443"/>
      <c r="DH43" s="711"/>
      <c r="DI43" s="443"/>
      <c r="DJ43" s="443"/>
      <c r="DK43" s="443"/>
    </row>
    <row r="44" spans="31:110" ht="18" customHeight="1">
      <c r="AE44" s="721"/>
      <c r="AF44" s="722" t="s">
        <v>194</v>
      </c>
      <c r="AG44" s="723"/>
      <c r="AK44" s="697" t="s">
        <v>195</v>
      </c>
      <c r="AL44" s="94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J44" s="724"/>
      <c r="BK44" s="725"/>
      <c r="BL44" s="282"/>
      <c r="BM44" s="709"/>
      <c r="BN44" s="282"/>
      <c r="BO44" s="37"/>
      <c r="BP44" s="726"/>
      <c r="BQ44" s="725"/>
      <c r="BR44" s="443"/>
      <c r="BS44" s="443"/>
      <c r="BT44" s="727"/>
      <c r="BU44" s="443"/>
      <c r="CH44" s="94"/>
      <c r="CJ44" s="352"/>
      <c r="DF44" s="728"/>
    </row>
    <row r="45" spans="12:120" ht="18" customHeight="1">
      <c r="L45" s="443"/>
      <c r="AE45" s="729"/>
      <c r="AF45" s="730" t="s">
        <v>196</v>
      </c>
      <c r="AG45" s="731"/>
      <c r="AK45" s="102"/>
      <c r="AP45" s="443"/>
      <c r="AT45" s="68"/>
      <c r="AU45" s="102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94"/>
      <c r="BL45" s="362"/>
      <c r="BM45" s="362"/>
      <c r="BN45" s="732"/>
      <c r="BO45" s="443"/>
      <c r="BP45" s="362"/>
      <c r="BQ45" s="362"/>
      <c r="BR45" s="362"/>
      <c r="BS45" s="362"/>
      <c r="DF45" s="710"/>
      <c r="DP45" s="97"/>
    </row>
    <row r="46" spans="12:120" ht="18" customHeight="1">
      <c r="L46" s="443"/>
      <c r="AE46" s="15"/>
      <c r="AL46" s="94"/>
      <c r="AP46" s="645"/>
      <c r="AT46" s="102"/>
      <c r="AW46" s="443"/>
      <c r="AY46" s="443"/>
      <c r="AZ46" s="443"/>
      <c r="BA46" s="443"/>
      <c r="BB46" s="443"/>
      <c r="BC46" s="443"/>
      <c r="BD46" s="443"/>
      <c r="BE46" s="443"/>
      <c r="BF46" s="443"/>
      <c r="BG46" s="443"/>
      <c r="BK46" s="15"/>
      <c r="BL46" s="443"/>
      <c r="BM46" s="443"/>
      <c r="BN46" s="732"/>
      <c r="BO46" s="443"/>
      <c r="BP46" s="443"/>
      <c r="BQ46" s="443"/>
      <c r="BR46" s="443"/>
      <c r="BS46" s="443"/>
      <c r="BT46" s="94"/>
      <c r="CF46" s="97"/>
      <c r="CG46" s="97"/>
      <c r="DP46" s="97"/>
    </row>
    <row r="47" spans="30:120" ht="21" customHeight="1">
      <c r="AD47" s="37"/>
      <c r="AE47" s="37"/>
      <c r="AI47" s="443"/>
      <c r="AJ47" s="443"/>
      <c r="AK47" s="443"/>
      <c r="AL47" s="443"/>
      <c r="AM47" s="443"/>
      <c r="AN47" s="443"/>
      <c r="AO47" s="443"/>
      <c r="AP47" s="529"/>
      <c r="AS47" s="443"/>
      <c r="AT47" s="443"/>
      <c r="AU47" s="443"/>
      <c r="AW47" s="529"/>
      <c r="AY47" s="529"/>
      <c r="AZ47" s="529"/>
      <c r="BA47" s="529"/>
      <c r="BB47" s="37"/>
      <c r="BC47" s="529"/>
      <c r="BD47" s="529"/>
      <c r="BE47" s="529"/>
      <c r="BF47" s="529"/>
      <c r="BG47" s="529"/>
      <c r="BK47" s="15"/>
      <c r="BL47" s="15"/>
      <c r="BM47" s="15"/>
      <c r="BN47" s="15"/>
      <c r="BO47" s="15"/>
      <c r="BP47" s="15"/>
      <c r="BS47" s="15"/>
      <c r="BT47" s="15"/>
      <c r="BU47" s="15"/>
      <c r="CF47" s="97"/>
      <c r="CG47" s="97"/>
      <c r="CO47" s="443"/>
      <c r="CP47" s="443"/>
      <c r="CQ47" s="443"/>
      <c r="CR47" s="443"/>
      <c r="CS47" s="443"/>
      <c r="CT47" s="443"/>
      <c r="DF47" s="443"/>
      <c r="DP47" s="97"/>
    </row>
    <row r="48" spans="30:120" ht="21" customHeight="1">
      <c r="AD48" s="505"/>
      <c r="AE48" s="505"/>
      <c r="AR48" s="529"/>
      <c r="AS48" s="529"/>
      <c r="AT48" s="529"/>
      <c r="AU48" s="529"/>
      <c r="AV48" s="656"/>
      <c r="AW48" s="37"/>
      <c r="BD48" s="733" t="s">
        <v>100</v>
      </c>
      <c r="CO48" s="443"/>
      <c r="CP48" s="443"/>
      <c r="DB48" s="443"/>
      <c r="DC48" s="443"/>
      <c r="DD48" s="443"/>
      <c r="DE48" s="443"/>
      <c r="DF48" s="443"/>
      <c r="DP48" s="97"/>
    </row>
    <row r="49" spans="3:120" ht="21" customHeight="1" thickBot="1">
      <c r="C49" s="105" t="s">
        <v>32</v>
      </c>
      <c r="D49" s="106" t="s">
        <v>126</v>
      </c>
      <c r="E49" s="106" t="s">
        <v>127</v>
      </c>
      <c r="F49" s="106" t="s">
        <v>128</v>
      </c>
      <c r="G49" s="734" t="s">
        <v>129</v>
      </c>
      <c r="H49" s="735"/>
      <c r="I49" s="106" t="s">
        <v>32</v>
      </c>
      <c r="J49" s="106" t="s">
        <v>126</v>
      </c>
      <c r="K49" s="736" t="s">
        <v>129</v>
      </c>
      <c r="L49" s="108"/>
      <c r="M49" s="106" t="s">
        <v>32</v>
      </c>
      <c r="N49" s="106" t="s">
        <v>126</v>
      </c>
      <c r="O49" s="736" t="s">
        <v>129</v>
      </c>
      <c r="P49" s="108"/>
      <c r="Q49" s="106" t="s">
        <v>32</v>
      </c>
      <c r="R49" s="106" t="s">
        <v>126</v>
      </c>
      <c r="S49" s="737" t="s">
        <v>129</v>
      </c>
      <c r="AD49" s="443"/>
      <c r="AE49" s="443"/>
      <c r="AG49" s="299" t="s">
        <v>32</v>
      </c>
      <c r="AH49" s="110" t="s">
        <v>126</v>
      </c>
      <c r="AI49" s="300" t="s">
        <v>127</v>
      </c>
      <c r="AJ49" s="106" t="s">
        <v>128</v>
      </c>
      <c r="AK49" s="738" t="s">
        <v>129</v>
      </c>
      <c r="AL49" s="739" t="s">
        <v>133</v>
      </c>
      <c r="AM49" s="740"/>
      <c r="AN49" s="741"/>
      <c r="AO49" s="741"/>
      <c r="AP49" s="742"/>
      <c r="AQ49" s="742"/>
      <c r="AR49" s="505"/>
      <c r="AS49" s="505"/>
      <c r="AT49" s="529"/>
      <c r="AU49" s="743"/>
      <c r="AV49" s="656"/>
      <c r="AW49" s="37"/>
      <c r="BD49" s="265" t="s">
        <v>101</v>
      </c>
      <c r="BK49" s="299" t="s">
        <v>32</v>
      </c>
      <c r="BL49" s="110" t="s">
        <v>126</v>
      </c>
      <c r="BM49" s="300" t="s">
        <v>127</v>
      </c>
      <c r="BN49" s="106" t="s">
        <v>128</v>
      </c>
      <c r="BO49" s="738" t="s">
        <v>129</v>
      </c>
      <c r="BP49" s="302"/>
      <c r="BQ49" s="303"/>
      <c r="BR49" s="739" t="s">
        <v>133</v>
      </c>
      <c r="BS49" s="739"/>
      <c r="BT49" s="303"/>
      <c r="BU49" s="109"/>
      <c r="BW49" s="529"/>
      <c r="BX49" s="529"/>
      <c r="BY49" s="529"/>
      <c r="BZ49" s="529"/>
      <c r="CO49" s="529"/>
      <c r="CP49" s="529"/>
      <c r="CZ49" s="529"/>
      <c r="DA49" s="529"/>
      <c r="DB49" s="37"/>
      <c r="DC49" s="105" t="s">
        <v>32</v>
      </c>
      <c r="DD49" s="106" t="s">
        <v>126</v>
      </c>
      <c r="DE49" s="300" t="s">
        <v>129</v>
      </c>
      <c r="DF49" s="735"/>
      <c r="DG49" s="106" t="s">
        <v>32</v>
      </c>
      <c r="DH49" s="106" t="s">
        <v>126</v>
      </c>
      <c r="DI49" s="300" t="s">
        <v>129</v>
      </c>
      <c r="DJ49" s="735"/>
      <c r="DK49" s="106" t="s">
        <v>32</v>
      </c>
      <c r="DL49" s="106" t="s">
        <v>126</v>
      </c>
      <c r="DM49" s="106" t="s">
        <v>127</v>
      </c>
      <c r="DN49" s="106" t="s">
        <v>128</v>
      </c>
      <c r="DO49" s="112" t="s">
        <v>129</v>
      </c>
      <c r="DP49" s="97"/>
    </row>
    <row r="50" spans="3:119" ht="21" customHeight="1" thickTop="1">
      <c r="C50" s="113"/>
      <c r="D50" s="114"/>
      <c r="E50" s="114"/>
      <c r="F50" s="114"/>
      <c r="G50" s="489"/>
      <c r="H50" s="114"/>
      <c r="I50" s="489"/>
      <c r="J50" s="114"/>
      <c r="K50" s="489" t="s">
        <v>150</v>
      </c>
      <c r="L50" s="114"/>
      <c r="M50" s="114"/>
      <c r="N50" s="114"/>
      <c r="O50" s="114"/>
      <c r="P50" s="114"/>
      <c r="Q50" s="114"/>
      <c r="R50" s="114"/>
      <c r="S50" s="744"/>
      <c r="AD50" s="443"/>
      <c r="AE50" s="443"/>
      <c r="AG50" s="304"/>
      <c r="AH50" s="305"/>
      <c r="AI50" s="305"/>
      <c r="AJ50" s="745" t="s">
        <v>197</v>
      </c>
      <c r="AK50" s="746"/>
      <c r="AL50" s="747"/>
      <c r="AM50" s="306"/>
      <c r="AN50" s="37"/>
      <c r="AO50" s="37"/>
      <c r="AP50" s="37"/>
      <c r="AQ50" s="22"/>
      <c r="AR50" s="282"/>
      <c r="AS50" s="709"/>
      <c r="AT50" s="282"/>
      <c r="AU50" s="37"/>
      <c r="AV50" s="704"/>
      <c r="AW50" s="748"/>
      <c r="AX50" s="29"/>
      <c r="BD50" s="265" t="s">
        <v>198</v>
      </c>
      <c r="BK50" s="304"/>
      <c r="BL50" s="305"/>
      <c r="BM50" s="305"/>
      <c r="BN50" s="305"/>
      <c r="BO50" s="305"/>
      <c r="BP50" s="745" t="s">
        <v>197</v>
      </c>
      <c r="BQ50" s="305"/>
      <c r="BR50" s="305"/>
      <c r="BS50" s="305"/>
      <c r="BT50" s="305"/>
      <c r="BU50" s="306"/>
      <c r="BW50" s="505"/>
      <c r="BX50" s="505"/>
      <c r="BY50" s="505"/>
      <c r="BZ50" s="505"/>
      <c r="CO50" s="505"/>
      <c r="CP50" s="505"/>
      <c r="CZ50" s="505"/>
      <c r="DA50" s="505"/>
      <c r="DB50" s="505"/>
      <c r="DC50" s="269"/>
      <c r="DD50" s="114"/>
      <c r="DE50" s="114"/>
      <c r="DF50" s="114"/>
      <c r="DG50" s="489"/>
      <c r="DH50" s="114"/>
      <c r="DI50" s="489" t="s">
        <v>150</v>
      </c>
      <c r="DJ50" s="114"/>
      <c r="DK50" s="489"/>
      <c r="DL50" s="114"/>
      <c r="DM50" s="114"/>
      <c r="DN50" s="114"/>
      <c r="DO50" s="749"/>
    </row>
    <row r="51" spans="3:119" ht="21" customHeight="1">
      <c r="C51" s="116"/>
      <c r="D51" s="117"/>
      <c r="E51" s="117"/>
      <c r="F51" s="117"/>
      <c r="G51" s="37"/>
      <c r="H51" s="750"/>
      <c r="I51" s="117"/>
      <c r="J51" s="117"/>
      <c r="K51" s="751"/>
      <c r="L51" s="118"/>
      <c r="M51" s="117"/>
      <c r="N51" s="117"/>
      <c r="O51" s="751"/>
      <c r="P51" s="118"/>
      <c r="Q51" s="117"/>
      <c r="R51" s="117"/>
      <c r="S51" s="752"/>
      <c r="W51" s="753"/>
      <c r="X51" s="754"/>
      <c r="Y51" s="754"/>
      <c r="Z51" s="755" t="s">
        <v>199</v>
      </c>
      <c r="AA51" s="754"/>
      <c r="AB51" s="754"/>
      <c r="AC51" s="756"/>
      <c r="AD51" s="443"/>
      <c r="AE51" s="443"/>
      <c r="AG51" s="270"/>
      <c r="AH51" s="73"/>
      <c r="AI51" s="757"/>
      <c r="AJ51" s="758"/>
      <c r="AK51" s="759"/>
      <c r="AL51" s="760"/>
      <c r="AM51" s="30"/>
      <c r="AN51" s="443"/>
      <c r="AO51" s="22"/>
      <c r="AP51" s="443"/>
      <c r="AQ51" s="761"/>
      <c r="AR51" s="286"/>
      <c r="AS51" s="709"/>
      <c r="AT51" s="282"/>
      <c r="AU51" s="37"/>
      <c r="AV51" s="704"/>
      <c r="AW51" s="725"/>
      <c r="BK51" s="270"/>
      <c r="BL51" s="73"/>
      <c r="BM51" s="757"/>
      <c r="BN51" s="758"/>
      <c r="BO51" s="759"/>
      <c r="BP51" s="760"/>
      <c r="BQ51" s="32"/>
      <c r="BS51" s="32"/>
      <c r="BU51" s="34"/>
      <c r="BW51" s="725"/>
      <c r="BX51" s="282"/>
      <c r="BY51" s="709"/>
      <c r="BZ51" s="282"/>
      <c r="CO51" s="725"/>
      <c r="CP51" s="282"/>
      <c r="CS51" s="753"/>
      <c r="CT51" s="754"/>
      <c r="CU51" s="754"/>
      <c r="CV51" s="755" t="s">
        <v>200</v>
      </c>
      <c r="CW51" s="754"/>
      <c r="CX51" s="754"/>
      <c r="CY51" s="756"/>
      <c r="CZ51" s="443"/>
      <c r="DA51" s="443"/>
      <c r="DB51" s="37"/>
      <c r="DC51" s="762"/>
      <c r="DD51" s="763"/>
      <c r="DE51" s="15"/>
      <c r="DF51" s="750"/>
      <c r="DG51" s="764"/>
      <c r="DH51" s="763"/>
      <c r="DI51" s="15"/>
      <c r="DJ51" s="750"/>
      <c r="DK51" s="117"/>
      <c r="DL51" s="117"/>
      <c r="DM51" s="117"/>
      <c r="DN51" s="117"/>
      <c r="DO51" s="119"/>
    </row>
    <row r="52" spans="3:119" ht="21" customHeight="1" thickBot="1">
      <c r="C52" s="765">
        <v>1</v>
      </c>
      <c r="D52" s="124">
        <v>71.524</v>
      </c>
      <c r="E52" s="125">
        <v>51</v>
      </c>
      <c r="F52" s="120">
        <f>D52+E52*0.001</f>
        <v>71.575</v>
      </c>
      <c r="G52" s="68" t="s">
        <v>131</v>
      </c>
      <c r="H52" s="766"/>
      <c r="I52" s="767">
        <v>3</v>
      </c>
      <c r="J52" s="73">
        <v>71.613</v>
      </c>
      <c r="K52" s="315" t="s">
        <v>131</v>
      </c>
      <c r="L52" s="122"/>
      <c r="M52" s="767">
        <v>5</v>
      </c>
      <c r="N52" s="73">
        <v>71.724</v>
      </c>
      <c r="O52" s="315" t="s">
        <v>131</v>
      </c>
      <c r="P52" s="122"/>
      <c r="Q52" s="767">
        <v>7</v>
      </c>
      <c r="R52" s="73">
        <v>71.763</v>
      </c>
      <c r="S52" s="768" t="s">
        <v>131</v>
      </c>
      <c r="W52" s="769"/>
      <c r="X52" s="770" t="s">
        <v>201</v>
      </c>
      <c r="Y52" s="771"/>
      <c r="Z52" s="772" t="s">
        <v>202</v>
      </c>
      <c r="AA52" s="773"/>
      <c r="AB52" s="770" t="s">
        <v>203</v>
      </c>
      <c r="AC52" s="774"/>
      <c r="AD52" s="443"/>
      <c r="AE52" s="443"/>
      <c r="AG52" s="344" t="s">
        <v>139</v>
      </c>
      <c r="AH52" s="120">
        <v>71.973</v>
      </c>
      <c r="AI52" s="757">
        <v>37</v>
      </c>
      <c r="AJ52" s="758">
        <f>AH52+(AI52/1000)</f>
        <v>72.01</v>
      </c>
      <c r="AK52" s="759" t="s">
        <v>204</v>
      </c>
      <c r="AL52" s="775" t="s">
        <v>205</v>
      </c>
      <c r="AM52" s="776"/>
      <c r="AN52" s="443"/>
      <c r="AO52" s="37"/>
      <c r="AP52" s="443"/>
      <c r="AQ52" s="22"/>
      <c r="AR52" s="286"/>
      <c r="AS52" s="709"/>
      <c r="AT52" s="282"/>
      <c r="AU52" s="37"/>
      <c r="AV52" s="704"/>
      <c r="AW52" s="725"/>
      <c r="BD52" s="266" t="s">
        <v>107</v>
      </c>
      <c r="BK52" s="344" t="s">
        <v>140</v>
      </c>
      <c r="BL52" s="120">
        <v>72.172</v>
      </c>
      <c r="BM52" s="757">
        <v>-42</v>
      </c>
      <c r="BN52" s="758">
        <f>BL52+(BM52/1000)</f>
        <v>72.13</v>
      </c>
      <c r="BO52" s="759" t="s">
        <v>204</v>
      </c>
      <c r="BP52" s="775" t="s">
        <v>205</v>
      </c>
      <c r="BQ52" s="316"/>
      <c r="BS52" s="37"/>
      <c r="BU52" s="777"/>
      <c r="BW52" s="748"/>
      <c r="BX52" s="286"/>
      <c r="BY52" s="709"/>
      <c r="BZ52" s="282"/>
      <c r="CO52" s="748"/>
      <c r="CP52" s="286"/>
      <c r="CS52" s="769"/>
      <c r="CT52" s="770" t="s">
        <v>201</v>
      </c>
      <c r="CU52" s="771"/>
      <c r="CV52" s="772" t="s">
        <v>202</v>
      </c>
      <c r="CW52" s="773"/>
      <c r="CX52" s="770" t="s">
        <v>203</v>
      </c>
      <c r="CY52" s="774"/>
      <c r="CZ52" s="286"/>
      <c r="DA52" s="37"/>
      <c r="DB52" s="505"/>
      <c r="DC52" s="778">
        <v>14</v>
      </c>
      <c r="DD52" s="779">
        <v>72.745</v>
      </c>
      <c r="DE52" s="759" t="s">
        <v>131</v>
      </c>
      <c r="DF52" s="766"/>
      <c r="DG52" s="767">
        <v>16</v>
      </c>
      <c r="DH52" s="779">
        <v>72.751</v>
      </c>
      <c r="DI52" s="759" t="s">
        <v>131</v>
      </c>
      <c r="DJ52" s="766"/>
      <c r="DK52" s="780">
        <v>18</v>
      </c>
      <c r="DL52" s="124">
        <v>72.837</v>
      </c>
      <c r="DM52" s="125">
        <v>55</v>
      </c>
      <c r="DN52" s="120">
        <f>DL52+DM52*0.001</f>
        <v>72.89200000000001</v>
      </c>
      <c r="DO52" s="60" t="s">
        <v>131</v>
      </c>
    </row>
    <row r="53" spans="3:119" ht="21" customHeight="1" thickTop="1">
      <c r="C53" s="765"/>
      <c r="D53" s="124"/>
      <c r="E53" s="125"/>
      <c r="F53" s="120"/>
      <c r="G53" s="68"/>
      <c r="H53" s="766"/>
      <c r="I53" s="767"/>
      <c r="J53" s="73"/>
      <c r="K53" s="315"/>
      <c r="L53" s="122"/>
      <c r="M53" s="767"/>
      <c r="N53" s="73"/>
      <c r="O53" s="315"/>
      <c r="P53" s="122"/>
      <c r="Q53" s="767"/>
      <c r="R53" s="73"/>
      <c r="S53" s="768"/>
      <c r="W53" s="517"/>
      <c r="X53" s="27"/>
      <c r="Y53" s="36"/>
      <c r="Z53" s="36"/>
      <c r="AA53" s="27"/>
      <c r="AB53" s="27"/>
      <c r="AC53" s="51"/>
      <c r="AD53" s="443"/>
      <c r="AE53" s="443"/>
      <c r="AG53" s="344" t="s">
        <v>145</v>
      </c>
      <c r="AH53" s="120">
        <v>72.132</v>
      </c>
      <c r="AI53" s="757">
        <v>-51</v>
      </c>
      <c r="AJ53" s="758">
        <f>AH53+(AI53/1000)</f>
        <v>72.081</v>
      </c>
      <c r="AK53" s="759" t="s">
        <v>204</v>
      </c>
      <c r="AL53" s="775" t="s">
        <v>205</v>
      </c>
      <c r="AM53" s="776"/>
      <c r="AN53" s="443"/>
      <c r="AO53" s="37"/>
      <c r="AP53" s="443"/>
      <c r="AQ53" s="22"/>
      <c r="AR53" s="282"/>
      <c r="AS53" s="709"/>
      <c r="AT53" s="282"/>
      <c r="AU53" s="37"/>
      <c r="AV53" s="704"/>
      <c r="AW53" s="748"/>
      <c r="BD53" s="265" t="s">
        <v>206</v>
      </c>
      <c r="BK53" s="781" t="s">
        <v>111</v>
      </c>
      <c r="BL53" s="120">
        <v>72.178</v>
      </c>
      <c r="BM53" s="757"/>
      <c r="BN53" s="758"/>
      <c r="BO53" s="759" t="s">
        <v>204</v>
      </c>
      <c r="BP53" s="732" t="s">
        <v>207</v>
      </c>
      <c r="BQ53" s="316"/>
      <c r="BS53" s="37"/>
      <c r="BU53" s="777"/>
      <c r="BW53" s="725"/>
      <c r="BX53" s="282"/>
      <c r="BY53" s="709"/>
      <c r="BZ53" s="282"/>
      <c r="CO53" s="748"/>
      <c r="CP53" s="286"/>
      <c r="CS53" s="517"/>
      <c r="CT53" s="27"/>
      <c r="CU53" s="36"/>
      <c r="CV53" s="36"/>
      <c r="CW53" s="27"/>
      <c r="CX53" s="27"/>
      <c r="CY53" s="51"/>
      <c r="CZ53" s="286"/>
      <c r="DA53" s="37"/>
      <c r="DB53" s="505"/>
      <c r="DC53" s="778"/>
      <c r="DD53" s="779"/>
      <c r="DE53" s="759"/>
      <c r="DF53" s="766"/>
      <c r="DG53" s="767"/>
      <c r="DH53" s="779"/>
      <c r="DI53" s="759"/>
      <c r="DJ53" s="766"/>
      <c r="DK53" s="780"/>
      <c r="DL53" s="124"/>
      <c r="DM53" s="125"/>
      <c r="DN53" s="120"/>
      <c r="DO53" s="60"/>
    </row>
    <row r="54" spans="3:119" ht="21" customHeight="1">
      <c r="C54" s="765">
        <v>2</v>
      </c>
      <c r="D54" s="124">
        <v>71.607</v>
      </c>
      <c r="E54" s="125">
        <v>-51</v>
      </c>
      <c r="F54" s="120">
        <f>D54+E54*0.001</f>
        <v>71.556</v>
      </c>
      <c r="G54" s="68" t="s">
        <v>131</v>
      </c>
      <c r="H54" s="766"/>
      <c r="I54" s="767">
        <v>4</v>
      </c>
      <c r="J54" s="73">
        <v>71.711</v>
      </c>
      <c r="K54" s="315" t="s">
        <v>131</v>
      </c>
      <c r="L54" s="122"/>
      <c r="M54" s="767">
        <v>6</v>
      </c>
      <c r="N54" s="73">
        <v>71.724</v>
      </c>
      <c r="O54" s="315" t="s">
        <v>131</v>
      </c>
      <c r="P54" s="766"/>
      <c r="Q54" s="782" t="s">
        <v>132</v>
      </c>
      <c r="R54" s="73">
        <v>71.826</v>
      </c>
      <c r="S54" s="768" t="s">
        <v>131</v>
      </c>
      <c r="W54" s="517"/>
      <c r="X54" s="322" t="s">
        <v>208</v>
      </c>
      <c r="Y54" s="36"/>
      <c r="Z54" s="783" t="s">
        <v>209</v>
      </c>
      <c r="AA54" s="27"/>
      <c r="AB54" s="322" t="s">
        <v>210</v>
      </c>
      <c r="AC54" s="51"/>
      <c r="AD54" s="443"/>
      <c r="AE54" s="443"/>
      <c r="AF54" s="15"/>
      <c r="AG54" s="344" t="s">
        <v>134</v>
      </c>
      <c r="AH54" s="120">
        <v>72.141</v>
      </c>
      <c r="AI54" s="757">
        <v>-51</v>
      </c>
      <c r="AJ54" s="758">
        <f>AH54+(AI54/1000)</f>
        <v>72.09</v>
      </c>
      <c r="AK54" s="759" t="s">
        <v>204</v>
      </c>
      <c r="AL54" s="775" t="s">
        <v>205</v>
      </c>
      <c r="AM54" s="776"/>
      <c r="AN54" s="443"/>
      <c r="AO54" s="37"/>
      <c r="AP54" s="443"/>
      <c r="AQ54" s="22"/>
      <c r="AR54" s="282"/>
      <c r="AS54" s="709"/>
      <c r="AT54" s="282"/>
      <c r="AU54" s="37"/>
      <c r="AV54" s="704"/>
      <c r="AW54" s="748"/>
      <c r="AX54" s="505"/>
      <c r="BD54" s="265" t="s">
        <v>109</v>
      </c>
      <c r="BJ54" s="15"/>
      <c r="BK54" s="778" t="s">
        <v>135</v>
      </c>
      <c r="BL54" s="73">
        <v>72.231</v>
      </c>
      <c r="BM54" s="757">
        <v>-51</v>
      </c>
      <c r="BN54" s="758">
        <f>BL54+(BM54/1000)</f>
        <v>72.17999999999999</v>
      </c>
      <c r="BO54" s="759" t="s">
        <v>204</v>
      </c>
      <c r="BP54" s="775" t="s">
        <v>211</v>
      </c>
      <c r="BQ54" s="316"/>
      <c r="BS54" s="37"/>
      <c r="BU54" s="777"/>
      <c r="BW54" s="748"/>
      <c r="BX54" s="286"/>
      <c r="BY54" s="709"/>
      <c r="BZ54" s="282"/>
      <c r="CN54" s="15"/>
      <c r="CO54" s="748"/>
      <c r="CP54" s="286"/>
      <c r="CS54" s="517"/>
      <c r="CT54" s="322" t="s">
        <v>212</v>
      </c>
      <c r="CU54" s="36"/>
      <c r="CV54" s="783" t="s">
        <v>213</v>
      </c>
      <c r="CW54" s="27"/>
      <c r="CX54" s="322" t="s">
        <v>214</v>
      </c>
      <c r="CY54" s="51"/>
      <c r="CZ54" s="286"/>
      <c r="DA54" s="37"/>
      <c r="DB54" s="505"/>
      <c r="DC54" s="778">
        <v>15</v>
      </c>
      <c r="DD54" s="779">
        <v>72.745</v>
      </c>
      <c r="DE54" s="759" t="s">
        <v>131</v>
      </c>
      <c r="DF54" s="766"/>
      <c r="DG54" s="767">
        <v>17</v>
      </c>
      <c r="DH54" s="779">
        <v>72.831</v>
      </c>
      <c r="DI54" s="759" t="s">
        <v>131</v>
      </c>
      <c r="DJ54" s="766"/>
      <c r="DK54" s="780">
        <v>19</v>
      </c>
      <c r="DL54" s="124">
        <v>72.916</v>
      </c>
      <c r="DM54" s="125">
        <v>-55</v>
      </c>
      <c r="DN54" s="120">
        <f>DL54+DM54*0.001</f>
        <v>72.86099999999999</v>
      </c>
      <c r="DO54" s="60" t="s">
        <v>131</v>
      </c>
    </row>
    <row r="55" spans="3:119" ht="21" customHeight="1" thickBot="1">
      <c r="C55" s="129"/>
      <c r="D55" s="130"/>
      <c r="E55" s="131"/>
      <c r="F55" s="131"/>
      <c r="G55" s="320"/>
      <c r="H55" s="784"/>
      <c r="I55" s="134"/>
      <c r="J55" s="130"/>
      <c r="K55" s="319"/>
      <c r="L55" s="133"/>
      <c r="M55" s="134"/>
      <c r="N55" s="130"/>
      <c r="O55" s="319"/>
      <c r="P55" s="133"/>
      <c r="Q55" s="134"/>
      <c r="R55" s="130"/>
      <c r="S55" s="785"/>
      <c r="W55" s="611"/>
      <c r="X55" s="83"/>
      <c r="Y55" s="90"/>
      <c r="Z55" s="786"/>
      <c r="AA55" s="83"/>
      <c r="AB55" s="787"/>
      <c r="AC55" s="614"/>
      <c r="AD55" s="443"/>
      <c r="AE55" s="234"/>
      <c r="AG55" s="788"/>
      <c r="AH55" s="789"/>
      <c r="AI55" s="790"/>
      <c r="AJ55" s="791"/>
      <c r="AK55" s="317"/>
      <c r="AL55" s="792"/>
      <c r="AM55" s="793"/>
      <c r="AN55" s="443"/>
      <c r="AO55" s="443"/>
      <c r="AP55" s="443"/>
      <c r="AQ55" s="443"/>
      <c r="AR55" s="558"/>
      <c r="AS55" s="37"/>
      <c r="AT55" s="37"/>
      <c r="AU55" s="37"/>
      <c r="AV55" s="505"/>
      <c r="AW55" s="794"/>
      <c r="AX55" s="558"/>
      <c r="BK55" s="788"/>
      <c r="BL55" s="789"/>
      <c r="BM55" s="790"/>
      <c r="BN55" s="791"/>
      <c r="BO55" s="317"/>
      <c r="BP55" s="792"/>
      <c r="BQ55" s="612"/>
      <c r="BR55" s="612"/>
      <c r="BS55" s="612"/>
      <c r="BT55" s="612"/>
      <c r="BU55" s="793"/>
      <c r="BV55" s="505"/>
      <c r="BW55" s="794"/>
      <c r="BX55" s="558"/>
      <c r="BY55" s="37"/>
      <c r="BZ55" s="37"/>
      <c r="CO55" s="794"/>
      <c r="CP55" s="558"/>
      <c r="CS55" s="611"/>
      <c r="CT55" s="83"/>
      <c r="CU55" s="90"/>
      <c r="CV55" s="786"/>
      <c r="CW55" s="83"/>
      <c r="CX55" s="787"/>
      <c r="CY55" s="614"/>
      <c r="CZ55" s="443"/>
      <c r="DA55" s="443"/>
      <c r="DB55" s="505"/>
      <c r="DC55" s="795"/>
      <c r="DD55" s="796"/>
      <c r="DE55" s="612"/>
      <c r="DF55" s="784"/>
      <c r="DG55" s="797"/>
      <c r="DH55" s="796"/>
      <c r="DI55" s="612"/>
      <c r="DJ55" s="784"/>
      <c r="DK55" s="134"/>
      <c r="DL55" s="130"/>
      <c r="DM55" s="131"/>
      <c r="DN55" s="131"/>
      <c r="DO55" s="135"/>
    </row>
    <row r="56" spans="42:121" ht="12.75">
      <c r="AP56" s="503"/>
      <c r="AQ56" s="15"/>
      <c r="BV56" s="503"/>
      <c r="DP56" s="15"/>
      <c r="DQ56" s="15"/>
    </row>
    <row r="57" spans="31:121" ht="12.75">
      <c r="AE57" s="9"/>
      <c r="AF57" s="7"/>
      <c r="BI57" s="9"/>
      <c r="BJ57" s="7"/>
      <c r="BV57" s="503"/>
      <c r="CM57" s="9"/>
      <c r="CN57" s="7"/>
      <c r="DP57" s="15"/>
      <c r="DQ57" s="15"/>
    </row>
  </sheetData>
  <sheetProtection password="E755" sheet="1" objects="1" scenarios="1"/>
  <mergeCells count="20">
    <mergeCell ref="I6:J6"/>
    <mergeCell ref="K6:L6"/>
    <mergeCell ref="DK6:DL6"/>
    <mergeCell ref="DG2:DL2"/>
    <mergeCell ref="DE4:DH4"/>
    <mergeCell ref="DK4:DN4"/>
    <mergeCell ref="DE5:DH5"/>
    <mergeCell ref="DK5:DN5"/>
    <mergeCell ref="DG6:DH6"/>
    <mergeCell ref="DM6:DN6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5146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2004-11-18T10:31:00Z</cp:lastPrinted>
  <dcterms:created xsi:type="dcterms:W3CDTF">2003-01-13T13:06:19Z</dcterms:created>
  <dcterms:modified xsi:type="dcterms:W3CDTF">2010-12-20T12:41:10Z</dcterms:modified>
  <cp:category/>
  <cp:version/>
  <cp:contentType/>
  <cp:contentStatus/>
</cp:coreProperties>
</file>