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687" activeTab="2"/>
  </bookViews>
  <sheets>
    <sheet name="titul" sheetId="1" r:id="rId1"/>
    <sheet name="Zdice" sheetId="2" r:id="rId2"/>
    <sheet name="Zdice - výhled" sheetId="3" r:id="rId3"/>
    <sheet name="titul - výhled" sheetId="4" r:id="rId4"/>
  </sheets>
  <definedNames/>
  <calcPr fullCalcOnLoad="1"/>
</workbook>
</file>

<file path=xl/sharedStrings.xml><?xml version="1.0" encoding="utf-8"?>
<sst xmlns="http://schemas.openxmlformats.org/spreadsheetml/2006/main" count="965" uniqueCount="405">
  <si>
    <t>Trať :</t>
  </si>
  <si>
    <t>Km  47,863</t>
  </si>
  <si>
    <t>Ev. č. :</t>
  </si>
  <si>
    <t>Km  47,863  =  101,911</t>
  </si>
  <si>
    <t>Vlakotvorná stanice  :</t>
  </si>
  <si>
    <t>Staniční</t>
  </si>
  <si>
    <t>Reléové  zabezpečovací  zařízení</t>
  </si>
  <si>
    <t>zabezpečovací</t>
  </si>
  <si>
    <t>3. kategorie</t>
  </si>
  <si>
    <t>Kód :  14</t>
  </si>
  <si>
    <t>zařízení :</t>
  </si>
  <si>
    <t>číslicová volba cestového systému</t>
  </si>
  <si>
    <t>Dopravní  stanoviště :</t>
  </si>
  <si>
    <t>Pst.1</t>
  </si>
  <si>
    <t>Výpravní budova</t>
  </si>
  <si>
    <t>Dopravní kancelář</t>
  </si>
  <si>
    <t>Pst.2</t>
  </si>
  <si>
    <t>St.2</t>
  </si>
  <si>
    <t>( km )</t>
  </si>
  <si>
    <t>47,470</t>
  </si>
  <si>
    <t>48,120</t>
  </si>
  <si>
    <t>Počet</t>
  </si>
  <si>
    <t>Výpravčí  -  1</t>
  </si>
  <si>
    <t>Výpravčí  -  2</t>
  </si>
  <si>
    <t>Dozorce  výhybek - 1</t>
  </si>
  <si>
    <t>pracovníků</t>
  </si>
  <si>
    <t>vnější služby</t>
  </si>
  <si>
    <t>hlavní + panelista</t>
  </si>
  <si>
    <t>Traťové</t>
  </si>
  <si>
    <t>Směr Beroun a Hořovice :</t>
  </si>
  <si>
    <t>Směr Lochovice :</t>
  </si>
  <si>
    <t>Automatický  blok</t>
  </si>
  <si>
    <t>Automatické  hradlo</t>
  </si>
  <si>
    <t>AB 3 - 74 - tříznaký,  obousměrný</t>
  </si>
  <si>
    <t>AHP - 03 ( bez návěstního bodu )</t>
  </si>
  <si>
    <t>Kód :</t>
  </si>
  <si>
    <t>Zjišťování</t>
  </si>
  <si>
    <t>samočinně  činností</t>
  </si>
  <si>
    <t>zast. :  90</t>
  </si>
  <si>
    <t>konce  vlaku</t>
  </si>
  <si>
    <t>zabezpečovacího 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</si>
  <si>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</si>
  <si>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</si>
  <si>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</si>
  <si>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</si>
  <si>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</si>
  <si>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</si>
  <si>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</si>
  <si>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</si>
  <si>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2"/>
        <rFont val="Arial CE"/>
        <family val="2"/>
      </rPr>
      <t xml:space="preserve">  NTV</t>
    </r>
  </si>
  <si>
    <t>2</t>
  </si>
  <si>
    <t>3</t>
  </si>
  <si>
    <r>
      <t xml:space="preserve">Hlavní  staniční  kolej  pro  směr  Lochovice, </t>
    </r>
    <r>
      <rPr>
        <sz val="12"/>
        <rFont val="Arial CE"/>
        <family val="2"/>
      </rPr>
      <t xml:space="preserve"> NTV</t>
    </r>
  </si>
  <si>
    <t>4</t>
  </si>
  <si>
    <t>Vjezd  -  odjezd  -  průjezd,  NTV</t>
  </si>
  <si>
    <t>5</t>
  </si>
  <si>
    <t>6</t>
  </si>
  <si>
    <t>7</t>
  </si>
  <si>
    <t>8</t>
  </si>
  <si>
    <t>9</t>
  </si>
  <si>
    <t>Jen  odjezd směr Hořovice a Lochovice,  NTV</t>
  </si>
  <si>
    <t>10</t>
  </si>
  <si>
    <t>12</t>
  </si>
  <si>
    <t>14</t>
  </si>
  <si>
    <t>16</t>
  </si>
  <si>
    <t>18</t>
  </si>
  <si>
    <t>20</t>
  </si>
  <si>
    <t>22</t>
  </si>
  <si>
    <t>Jen  odjezd směr Hořovice a Lochovice</t>
  </si>
  <si>
    <t>Nástupiště  u  koleje</t>
  </si>
  <si>
    <t>Č. V ,  úrovňové, jednostranné se zpevněnou hranou - Tischer</t>
  </si>
  <si>
    <t>Č. VI ,  úrovňové, jednostranné se zpevněnou hranou - Tischer</t>
  </si>
  <si>
    <t>3N</t>
  </si>
  <si>
    <t>Č. IV.x ,  úrovňové, jednostranné s nezpevněnou hranou</t>
  </si>
  <si>
    <t>3Z</t>
  </si>
  <si>
    <t>Č. IV.y ,  úrovňové, jednostranné se zpevněnou hranou - zděné</t>
  </si>
  <si>
    <t>3N + 3Z</t>
  </si>
  <si>
    <t>Č. IV ,  úrovňové, jednostranné</t>
  </si>
  <si>
    <t>Č. VII ,  úrovňové, jednostranné se zpevněnou hranou - Tischer</t>
  </si>
  <si>
    <t>Č. III ,  úrovňové, jednostranné s nezpevněnou hranou - sypané</t>
  </si>
  <si>
    <t>Č. II ,  úrovňové, jednostranné se zpevněnou hranou - Tischer</t>
  </si>
  <si>
    <t>Č. I ,  úrovňové, vnější se zpevněnou hranou - Tischer</t>
  </si>
  <si>
    <t>Návěstidla  -  trať</t>
  </si>
  <si>
    <t>Návěstidla  -  ŽST</t>
  </si>
  <si>
    <t>Vjezdová</t>
  </si>
  <si>
    <t>Odjezdová</t>
  </si>
  <si>
    <t>Seřaďovací</t>
  </si>
  <si>
    <t>Z  Berouna</t>
  </si>
  <si>
    <t>Do  Berouna</t>
  </si>
  <si>
    <t>Obvod  výpravčího  RZZ</t>
  </si>
  <si>
    <t>VB = 47,863</t>
  </si>
  <si>
    <t xml:space="preserve">Do  Hořovic  </t>
  </si>
  <si>
    <t>Z  Hořovic</t>
  </si>
  <si>
    <t>směr :</t>
  </si>
  <si>
    <t>DK = 47,967</t>
  </si>
  <si>
    <t>Z  Lochovic</t>
  </si>
  <si>
    <t>správný</t>
  </si>
  <si>
    <t>nesprávný</t>
  </si>
  <si>
    <t>Z  koleje  č. 2</t>
  </si>
  <si>
    <t>Z  koleje  č. 1</t>
  </si>
  <si>
    <t>S 3</t>
  </si>
  <si>
    <t>S 6</t>
  </si>
  <si>
    <t>Se 3</t>
  </si>
  <si>
    <t>Se 7</t>
  </si>
  <si>
    <t>Se 10</t>
  </si>
  <si>
    <t>Se 13</t>
  </si>
  <si>
    <t>Se 16</t>
  </si>
  <si>
    <t>Se 21</t>
  </si>
  <si>
    <t>Se 25</t>
  </si>
  <si>
    <t>Se 29</t>
  </si>
  <si>
    <t>Se 34</t>
  </si>
  <si>
    <t>L 3</t>
  </si>
  <si>
    <t>L 8</t>
  </si>
  <si>
    <t>L 16</t>
  </si>
  <si>
    <t>S 1</t>
  </si>
  <si>
    <t>Se 1</t>
  </si>
  <si>
    <t>Se 4</t>
  </si>
  <si>
    <t>SENA</t>
  </si>
  <si>
    <t>C</t>
  </si>
  <si>
    <t>JTom</t>
  </si>
  <si>
    <t>Se 17</t>
  </si>
  <si>
    <t>Se 22</t>
  </si>
  <si>
    <t>Se 26</t>
  </si>
  <si>
    <t>Se 30</t>
  </si>
  <si>
    <t>=</t>
  </si>
  <si>
    <t>L 1</t>
  </si>
  <si>
    <t>L 4</t>
  </si>
  <si>
    <t>L 9</t>
  </si>
  <si>
    <t>L 18</t>
  </si>
  <si>
    <t>Př PS</t>
  </si>
  <si>
    <t>2-427</t>
  </si>
  <si>
    <t>1-427</t>
  </si>
  <si>
    <t>1-462</t>
  </si>
  <si>
    <t>2-462</t>
  </si>
  <si>
    <t>2 L</t>
  </si>
  <si>
    <t>1 L</t>
  </si>
  <si>
    <t>S 4</t>
  </si>
  <si>
    <t>S 7</t>
  </si>
  <si>
    <t>S 10</t>
  </si>
  <si>
    <t>Se 8</t>
  </si>
  <si>
    <t>Se 11</t>
  </si>
  <si>
    <t>Se 14</t>
  </si>
  <si>
    <t>Se 18</t>
  </si>
  <si>
    <t>Se 23</t>
  </si>
  <si>
    <t>Se 27</t>
  </si>
  <si>
    <t>Se 31</t>
  </si>
  <si>
    <t>L 5</t>
  </si>
  <si>
    <t>L 10</t>
  </si>
  <si>
    <t>1 S</t>
  </si>
  <si>
    <t>2-497</t>
  </si>
  <si>
    <t>1-497</t>
  </si>
  <si>
    <t>1-564</t>
  </si>
  <si>
    <t>2-564</t>
  </si>
  <si>
    <t>2-437</t>
  </si>
  <si>
    <t>1-437</t>
  </si>
  <si>
    <t>S 2</t>
  </si>
  <si>
    <t>Se 2</t>
  </si>
  <si>
    <t>Se 5</t>
  </si>
  <si>
    <t>I.  /  2010</t>
  </si>
  <si>
    <t>Se 19</t>
  </si>
  <si>
    <t xml:space="preserve">Sp </t>
  </si>
  <si>
    <t>Se 28</t>
  </si>
  <si>
    <t>Se 32</t>
  </si>
  <si>
    <t>Se 35</t>
  </si>
  <si>
    <t>L 2</t>
  </si>
  <si>
    <t>L 6</t>
  </si>
  <si>
    <t>L 12</t>
  </si>
  <si>
    <t>L 20</t>
  </si>
  <si>
    <t>PS</t>
  </si>
  <si>
    <t>2-507</t>
  </si>
  <si>
    <t>1-507</t>
  </si>
  <si>
    <t>1-548</t>
  </si>
  <si>
    <t>2-548</t>
  </si>
  <si>
    <t>2-447</t>
  </si>
  <si>
    <t>1-447</t>
  </si>
  <si>
    <t>1-448</t>
  </si>
  <si>
    <t>2-448</t>
  </si>
  <si>
    <t>S 5</t>
  </si>
  <si>
    <t>S 8</t>
  </si>
  <si>
    <t>Se 6</t>
  </si>
  <si>
    <t>Se 9</t>
  </si>
  <si>
    <t>Se 12</t>
  </si>
  <si>
    <t>Se 15</t>
  </si>
  <si>
    <t>Se 20</t>
  </si>
  <si>
    <t>Se 24</t>
  </si>
  <si>
    <t>Se 33</t>
  </si>
  <si>
    <t>Se 36</t>
  </si>
  <si>
    <t>L 7</t>
  </si>
  <si>
    <t>L 14</t>
  </si>
  <si>
    <t>L 22</t>
  </si>
  <si>
    <t>2 S</t>
  </si>
  <si>
    <t>2-517</t>
  </si>
  <si>
    <t>1-517</t>
  </si>
  <si>
    <t>Odb Praskolesy</t>
  </si>
  <si>
    <t>2-457</t>
  </si>
  <si>
    <t>1-457</t>
  </si>
  <si>
    <t>1-436</t>
  </si>
  <si>
    <t>2-436</t>
  </si>
  <si>
    <t>1-520</t>
  </si>
  <si>
    <t>2-520</t>
  </si>
  <si>
    <t>Vjezdové / odjezdové rychlosti :</t>
  </si>
  <si>
    <t>2-547</t>
  </si>
  <si>
    <t>1-547</t>
  </si>
  <si>
    <t>1-508</t>
  </si>
  <si>
    <t>2-508</t>
  </si>
  <si>
    <t>v pokračování traťové koleje - rychlost traťová s místním omezením</t>
  </si>
  <si>
    <t>2-563</t>
  </si>
  <si>
    <t>1-563</t>
  </si>
  <si>
    <t>1-496</t>
  </si>
  <si>
    <t>2-496</t>
  </si>
  <si>
    <t>při jízdě do odbočky - rychlost 40 km/h</t>
  </si>
  <si>
    <t>vlečka Korona</t>
  </si>
  <si>
    <t>vlečka Kovo</t>
  </si>
  <si>
    <t>vlečka DZ</t>
  </si>
  <si>
    <t>Výpravní  budova</t>
  </si>
  <si>
    <t xml:space="preserve"> ( 19/20,21,22/26,23,24,25,27,Vk9/28,29,31a )</t>
  </si>
  <si>
    <t>Vk 4</t>
  </si>
  <si>
    <t>( km 47,863 )</t>
  </si>
  <si>
    <t>Vk 9</t>
  </si>
  <si>
    <t>Vk 13</t>
  </si>
  <si>
    <t>Vk 3</t>
  </si>
  <si>
    <t>28    29</t>
  </si>
  <si>
    <t>K1</t>
  </si>
  <si>
    <t xml:space="preserve"> ( 10,12,14,15/17 )</t>
  </si>
  <si>
    <t>Vk 11</t>
  </si>
  <si>
    <t>2    3</t>
  </si>
  <si>
    <t>37   39</t>
  </si>
  <si>
    <t>38   40</t>
  </si>
  <si>
    <t>12 b § = NTV do km 48,572</t>
  </si>
  <si>
    <t>od Se 30</t>
  </si>
  <si>
    <t>Sp</t>
  </si>
  <si>
    <t>45    46</t>
  </si>
  <si>
    <t>6 a § = NTV do km 47,325 od Se 10</t>
  </si>
  <si>
    <t>Vk 1</t>
  </si>
  <si>
    <t xml:space="preserve">        Se 13</t>
  </si>
  <si>
    <t>Vk 10</t>
  </si>
  <si>
    <t>Vk 2</t>
  </si>
  <si>
    <t>O</t>
  </si>
  <si>
    <t>B</t>
  </si>
  <si>
    <t>D</t>
  </si>
  <si>
    <t>V</t>
  </si>
  <si>
    <t>K</t>
  </si>
  <si>
    <t>Vk 7</t>
  </si>
  <si>
    <t>Vk 8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</si>
  <si>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</si>
  <si>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</si>
  <si>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</si>
  <si>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</si>
  <si>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</si>
  <si>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</si>
  <si>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</si>
  <si>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</si>
  <si>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</si>
  <si>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</si>
  <si>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34</t>
  </si>
  <si>
    <t>ruč.</t>
  </si>
  <si>
    <t xml:space="preserve">  výměnový zámek, klíč je držen v kontrolním zámku v.č.14</t>
  </si>
  <si>
    <t>19</t>
  </si>
  <si>
    <t>24</t>
  </si>
  <si>
    <t>29</t>
  </si>
  <si>
    <t>35</t>
  </si>
  <si>
    <t>40</t>
  </si>
  <si>
    <t>44</t>
  </si>
  <si>
    <t>43</t>
  </si>
  <si>
    <t>berounské  zhlaví</t>
  </si>
  <si>
    <t xml:space="preserve">  vým. zámek, klíč Vk2 / Vk3 / 25 je držen v EZ2 v kolejišti</t>
  </si>
  <si>
    <t>hořovicko-lochovické  zhlaví</t>
  </si>
  <si>
    <t>25</t>
  </si>
  <si>
    <t>30</t>
  </si>
  <si>
    <t>36</t>
  </si>
  <si>
    <t>DKS</t>
  </si>
  <si>
    <t>45</t>
  </si>
  <si>
    <t>47</t>
  </si>
  <si>
    <t>13</t>
  </si>
  <si>
    <t>z</t>
  </si>
  <si>
    <t>na</t>
  </si>
  <si>
    <t>přes  výhybky</t>
  </si>
  <si>
    <t xml:space="preserve">  ústředně z RZZ, námezník pro zadání MK č.13b</t>
  </si>
  <si>
    <t>21</t>
  </si>
  <si>
    <t>26</t>
  </si>
  <si>
    <t>31</t>
  </si>
  <si>
    <t>37</t>
  </si>
  <si>
    <t>41</t>
  </si>
  <si>
    <t>46</t>
  </si>
  <si>
    <t>48</t>
  </si>
  <si>
    <t>15</t>
  </si>
  <si>
    <t>k. č.</t>
  </si>
  <si>
    <t>202</t>
  </si>
  <si>
    <t xml:space="preserve">  nezabezpečena</t>
  </si>
  <si>
    <t>27</t>
  </si>
  <si>
    <t>32</t>
  </si>
  <si>
    <t>38</t>
  </si>
  <si>
    <t>42</t>
  </si>
  <si>
    <t>101</t>
  </si>
  <si>
    <t>17</t>
  </si>
  <si>
    <t>11</t>
  </si>
  <si>
    <t>traťové  koleje  č. 2</t>
  </si>
  <si>
    <t>2,4,6,8,10</t>
  </si>
  <si>
    <t>2, 3</t>
  </si>
  <si>
    <t>301</t>
  </si>
  <si>
    <t>traťové  koleje  Lochovice</t>
  </si>
  <si>
    <t>3, 5, 7, 9</t>
  </si>
  <si>
    <t>44, 41, 39, 37</t>
  </si>
  <si>
    <t>23</t>
  </si>
  <si>
    <t>28</t>
  </si>
  <si>
    <t>33</t>
  </si>
  <si>
    <t>39</t>
  </si>
  <si>
    <t>108</t>
  </si>
  <si>
    <t>201</t>
  </si>
  <si>
    <t>Cestová</t>
  </si>
  <si>
    <t>vlečka Kovošrot</t>
  </si>
  <si>
    <t>Obvod  výpravčího JOP</t>
  </si>
  <si>
    <t>Km  47,751</t>
  </si>
  <si>
    <t>Do  Hořovic</t>
  </si>
  <si>
    <t>S 3a</t>
  </si>
  <si>
    <t>Vzájemně vyloučeny jsou všechny : 1) - protisměrné jízdní cesty na tutéž kolej</t>
  </si>
  <si>
    <t>Sc 3</t>
  </si>
  <si>
    <t>při jízdě do odbočky - není-li uvedeno jinak, rychlost 50 km/h</t>
  </si>
  <si>
    <t>2-433</t>
  </si>
  <si>
    <t>1-433</t>
  </si>
  <si>
    <t>Sc 7</t>
  </si>
  <si>
    <t>XII.  /  2009</t>
  </si>
  <si>
    <t>1-560</t>
  </si>
  <si>
    <t>2-560</t>
  </si>
  <si>
    <t>2-443</t>
  </si>
  <si>
    <t>1-443</t>
  </si>
  <si>
    <t>1-450</t>
  </si>
  <si>
    <t>2-450</t>
  </si>
  <si>
    <t>Sc 5</t>
  </si>
  <si>
    <t>2-509</t>
  </si>
  <si>
    <t>1-509</t>
  </si>
  <si>
    <t>2-521</t>
  </si>
  <si>
    <t>1-521</t>
  </si>
  <si>
    <t>1-538</t>
  </si>
  <si>
    <t>2-538</t>
  </si>
  <si>
    <t>1-438</t>
  </si>
  <si>
    <t>2-438</t>
  </si>
  <si>
    <t>2-533</t>
  </si>
  <si>
    <t>1-533</t>
  </si>
  <si>
    <t>1-526</t>
  </si>
  <si>
    <t>2-526</t>
  </si>
  <si>
    <t>1-510</t>
  </si>
  <si>
    <t>2-510</t>
  </si>
  <si>
    <t>2-559</t>
  </si>
  <si>
    <t>1-559</t>
  </si>
  <si>
    <t>1-498</t>
  </si>
  <si>
    <t>2-498</t>
  </si>
  <si>
    <t>47,900</t>
  </si>
  <si>
    <t>Upozornění !</t>
  </si>
  <si>
    <t>Obvod  výpravčího  JOP</t>
  </si>
  <si>
    <t>Uvedená data jsou zpracována podle projektové dokumentace,</t>
  </si>
  <si>
    <t>při skutečné realizaci mohou být některé polohy mírně upraveny.</t>
  </si>
  <si>
    <t>lochovické  zhlaví</t>
  </si>
  <si>
    <t>hořovické  zhlaví</t>
  </si>
  <si>
    <t>z / na</t>
  </si>
  <si>
    <t>na / z  k.č.</t>
  </si>
  <si>
    <t>ručně</t>
  </si>
  <si>
    <t>bez zabezpečení</t>
  </si>
  <si>
    <t>přes  vyhybky</t>
  </si>
  <si>
    <t>výměnový zámek, klíč je držen v kontr.zámku Vk13</t>
  </si>
  <si>
    <t>2, 4, 6, 8</t>
  </si>
  <si>
    <t>traťové  koleje</t>
  </si>
  <si>
    <t>3, 5, 7</t>
  </si>
  <si>
    <t>28, 27, 26</t>
  </si>
  <si>
    <t>29, 28, 27</t>
  </si>
  <si>
    <t>2-453</t>
  </si>
  <si>
    <t>1-453</t>
  </si>
  <si>
    <t>713A/715A</t>
  </si>
  <si>
    <t>E S A  z  J O P</t>
  </si>
  <si>
    <t>Kód :  22</t>
  </si>
  <si>
    <t>Dopravní stanoviště :</t>
  </si>
  <si>
    <t>Stavědlová ústředna</t>
  </si>
  <si>
    <t>Počet  pracovníků :</t>
  </si>
  <si>
    <t>Výprava vlaků s přepravou cestujících dle čl. 505 ČD D2</t>
  </si>
  <si>
    <t>směr  :  Beroun  //  Hořovice</t>
  </si>
  <si>
    <t>směr  :  Lochovice</t>
  </si>
  <si>
    <t>ABE - 1  trojznakový,  obousměrný</t>
  </si>
  <si>
    <t>( bez návěstního bodu )</t>
  </si>
  <si>
    <t>zast. - 90</t>
  </si>
  <si>
    <t>proj. - 30</t>
  </si>
  <si>
    <t>1 + 3</t>
  </si>
  <si>
    <t>č. II,  mimoúrovňové, ostrovní</t>
  </si>
  <si>
    <t>1a</t>
  </si>
  <si>
    <t>směr Beroun, ( 1a + 1 = 1066 m )</t>
  </si>
  <si>
    <t>přístup podchodem v km 47,840</t>
  </si>
  <si>
    <t>2a</t>
  </si>
  <si>
    <t>( 2a + 2 = 1132 m )</t>
  </si>
  <si>
    <t>2 + 4</t>
  </si>
  <si>
    <t>č. III,  mimoúrovňové, ostrovní</t>
  </si>
  <si>
    <t>směr Hořovice, ( 2a + 2 + 2b ) = 1351 m )</t>
  </si>
  <si>
    <t>2b</t>
  </si>
  <si>
    <t>( 2 + 2b = 1042 m )</t>
  </si>
  <si>
    <t>směr Lochovice, ( 3a + 3 = 721 m )</t>
  </si>
  <si>
    <t>3a</t>
  </si>
  <si>
    <t>( 3a + 3 + 3b = 957 m )</t>
  </si>
  <si>
    <t>3b</t>
  </si>
  <si>
    <t>( 3 + 3b = 732 m )</t>
  </si>
  <si>
    <t>Vjezd - odjezd - průjezd,  NTV</t>
  </si>
  <si>
    <t>č. I,  úrovňové, vnější</t>
  </si>
  <si>
    <t>( 3a + 5 = 593 m )</t>
  </si>
  <si>
    <t>přístup od VB nebo podchodem v km 47,840</t>
  </si>
  <si>
    <t>Kusá, vjezd - odjezd,  NTV</t>
  </si>
  <si>
    <t>č. I.A,  úrovňové, vnější</t>
  </si>
  <si>
    <t>pouze směr Lochovice a Hořovice</t>
  </si>
  <si>
    <r>
      <t>Hlavní  staniční  kolej,</t>
    </r>
    <r>
      <rPr>
        <sz val="16"/>
        <rFont val="Arial CE"/>
        <family val="2"/>
      </rPr>
      <t xml:space="preserve">  NTV</t>
    </r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</si>
</sst>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</numFmts>
  <fonts count="9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1"/>
      <name val="Arial CE"/>
      <family val="0"/>
    </font>
    <font>
      <sz val="10"/>
      <color indexed="11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1"/>
      <color indexed="50"/>
      <name val="Arial CE"/>
      <family val="2"/>
    </font>
    <font>
      <b/>
      <i/>
      <sz val="11"/>
      <color indexed="50"/>
      <name val="Arial CE"/>
      <family val="2"/>
    </font>
    <font>
      <i/>
      <sz val="14"/>
      <name val="Arial CE"/>
      <family val="2"/>
    </font>
    <font>
      <b/>
      <sz val="14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1"/>
      <color indexed="50"/>
      <name val="Arial CE"/>
      <family val="2"/>
    </font>
    <font>
      <u val="single"/>
      <sz val="14"/>
      <name val="Arial CE"/>
      <family val="2"/>
    </font>
    <font>
      <b/>
      <i/>
      <u val="single"/>
      <sz val="11"/>
      <color indexed="50"/>
      <name val="Arial CE"/>
      <family val="2"/>
    </font>
    <font>
      <i/>
      <u val="single"/>
      <sz val="14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Arial CE"/>
      <family val="2"/>
    </font>
    <font>
      <b/>
      <sz val="10"/>
      <color indexed="12"/>
      <name val="Arial CE"/>
      <family val="2"/>
    </font>
    <font>
      <i/>
      <sz val="12"/>
      <color indexed="14"/>
      <name val="Arial CE"/>
      <family val="2"/>
    </font>
    <font>
      <i/>
      <sz val="10"/>
      <color indexed="14"/>
      <name val="Arial CE"/>
      <family val="2"/>
    </font>
    <font>
      <b/>
      <sz val="11"/>
      <color indexed="16"/>
      <name val="Arial CE"/>
      <family val="2"/>
    </font>
    <font>
      <sz val="10"/>
      <color indexed="8"/>
      <name val="Arial CE"/>
      <family val="0"/>
    </font>
    <font>
      <i/>
      <sz val="12"/>
      <color indexed="8"/>
      <name val="Arial CE"/>
      <family val="2"/>
    </font>
    <font>
      <i/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Courier New CE"/>
      <family val="0"/>
    </font>
    <font>
      <sz val="14"/>
      <color indexed="8"/>
      <name val="Courier New CE"/>
      <family val="3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16"/>
      <name val="Times New Roman CE"/>
      <family val="1"/>
    </font>
    <font>
      <b/>
      <sz val="26"/>
      <name val="Times New Roman CE"/>
      <family val="1"/>
    </font>
    <font>
      <b/>
      <sz val="20"/>
      <color indexed="10"/>
      <name val="Times New Roman CE"/>
      <family val="1"/>
    </font>
    <font>
      <b/>
      <sz val="16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2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sz val="11"/>
      <color indexed="12"/>
      <name val="Arial CE"/>
      <family val="2"/>
    </font>
    <font>
      <sz val="14"/>
      <color indexed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2"/>
      <name val="Times New Roman"/>
      <family val="1"/>
    </font>
    <font>
      <sz val="12"/>
      <color indexed="63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4"/>
      <name val="Arial CE"/>
      <family val="2"/>
    </font>
    <font>
      <b/>
      <u val="single"/>
      <sz val="12"/>
      <color indexed="10"/>
      <name val="Arial CE"/>
      <family val="2"/>
    </font>
    <font>
      <b/>
      <sz val="12"/>
      <name val="CG Times"/>
      <family val="1"/>
    </font>
    <font>
      <b/>
      <i/>
      <sz val="14"/>
      <name val="Times New Roman"/>
      <family val="1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b/>
      <i/>
      <sz val="16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2" xfId="0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49" fontId="11" fillId="0" borderId="0" xfId="22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172" fontId="9" fillId="0" borderId="3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72" fontId="9" fillId="0" borderId="2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72" fontId="10" fillId="0" borderId="3" xfId="0" applyNumberFormat="1" applyFont="1" applyBorder="1" applyAlignment="1" quotePrefix="1">
      <alignment horizontal="center" vertical="center"/>
    </xf>
    <xf numFmtId="172" fontId="10" fillId="0" borderId="4" xfId="0" applyNumberFormat="1" applyFont="1" applyBorder="1" applyAlignment="1" quotePrefix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2" fontId="9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5" xfId="0" applyFont="1" applyBorder="1" applyAlignment="1">
      <alignment horizontal="center" vertical="center"/>
    </xf>
    <xf numFmtId="172" fontId="23" fillId="0" borderId="4" xfId="0" applyNumberFormat="1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172" fontId="2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1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Continuous"/>
    </xf>
    <xf numFmtId="172" fontId="0" fillId="0" borderId="0" xfId="0" applyNumberFormat="1" applyFont="1" applyFill="1" applyBorder="1" applyAlignment="1" quotePrefix="1">
      <alignment horizontal="centerContinuous"/>
    </xf>
    <xf numFmtId="172" fontId="0" fillId="0" borderId="0" xfId="0" applyNumberFormat="1" applyFont="1" applyFill="1" applyBorder="1" applyAlignment="1">
      <alignment horizontal="centerContinuous"/>
    </xf>
    <xf numFmtId="0" fontId="32" fillId="0" borderId="0" xfId="0" applyFont="1" applyAlignment="1">
      <alignment horizontal="center" vertical="top"/>
    </xf>
    <xf numFmtId="172" fontId="10" fillId="0" borderId="0" xfId="0" applyNumberFormat="1" applyFont="1" applyBorder="1" applyAlignment="1" quotePrefix="1">
      <alignment horizontal="center" vertical="center"/>
    </xf>
    <xf numFmtId="0" fontId="33" fillId="0" borderId="0" xfId="0" applyFont="1" applyAlignment="1">
      <alignment horizontal="center" vertical="center"/>
    </xf>
    <xf numFmtId="172" fontId="9" fillId="0" borderId="0" xfId="0" applyNumberFormat="1" applyFont="1" applyFill="1" applyBorder="1" applyAlignment="1" quotePrefix="1">
      <alignment horizontal="centerContinuous"/>
    </xf>
    <xf numFmtId="0" fontId="7" fillId="0" borderId="0" xfId="0" applyFont="1" applyFill="1" applyBorder="1" applyAlignment="1" quotePrefix="1">
      <alignment horizontal="centerContinuous"/>
    </xf>
    <xf numFmtId="0" fontId="34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49" fontId="19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2" fontId="3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2" fontId="39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172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3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172" fontId="42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1" fontId="44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20" fillId="0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/>
    </xf>
    <xf numFmtId="0" fontId="15" fillId="0" borderId="0" xfId="0" applyFont="1" applyAlignment="1">
      <alignment/>
    </xf>
    <xf numFmtId="0" fontId="20" fillId="0" borderId="0" xfId="0" applyFont="1" applyFill="1" applyAlignment="1">
      <alignment horizontal="left" vertical="top"/>
    </xf>
    <xf numFmtId="0" fontId="19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1" fillId="0" borderId="0" xfId="0" applyFont="1" applyAlignment="1">
      <alignment horizontal="right" vertical="top"/>
    </xf>
    <xf numFmtId="0" fontId="0" fillId="0" borderId="0" xfId="0" applyFont="1" applyBorder="1" applyAlignment="1" quotePrefix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Fill="1" applyAlignment="1">
      <alignment vertical="top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172" fontId="38" fillId="0" borderId="0" xfId="0" applyNumberFormat="1" applyFont="1" applyFill="1" applyBorder="1" applyAlignment="1">
      <alignment horizontal="center" vertical="center"/>
    </xf>
    <xf numFmtId="172" fontId="19" fillId="0" borderId="3" xfId="0" applyNumberFormat="1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72" fontId="9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172" fontId="2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30" fillId="0" borderId="0" xfId="0" applyNumberFormat="1" applyFont="1" applyBorder="1" applyAlignment="1" quotePrefix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16" xfId="0" applyBorder="1" applyAlignment="1">
      <alignment/>
    </xf>
    <xf numFmtId="172" fontId="9" fillId="0" borderId="2" xfId="0" applyNumberFormat="1" applyFont="1" applyBorder="1" applyAlignment="1">
      <alignment horizontal="center" vertical="center"/>
    </xf>
    <xf numFmtId="172" fontId="23" fillId="0" borderId="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72" fontId="28" fillId="0" borderId="0" xfId="0" applyNumberFormat="1" applyFont="1" applyBorder="1" applyAlignment="1">
      <alignment horizontal="center" vertical="center"/>
    </xf>
    <xf numFmtId="172" fontId="30" fillId="0" borderId="0" xfId="0" applyNumberFormat="1" applyFont="1" applyBorder="1" applyAlignment="1">
      <alignment horizontal="center" vertical="center"/>
    </xf>
    <xf numFmtId="172" fontId="28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Border="1" applyAlignment="1">
      <alignment/>
    </xf>
    <xf numFmtId="172" fontId="10" fillId="0" borderId="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0" fillId="0" borderId="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left" vertical="top"/>
      <protection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172" fontId="0" fillId="0" borderId="0" xfId="20" applyNumberFormat="1" applyFont="1" applyAlignment="1">
      <alignment horizontal="right" vertical="top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/>
    </xf>
    <xf numFmtId="0" fontId="20" fillId="0" borderId="0" xfId="0" applyFont="1" applyAlignment="1">
      <alignment horizontal="right" vertical="top"/>
    </xf>
    <xf numFmtId="172" fontId="0" fillId="0" borderId="0" xfId="20" applyNumberFormat="1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172" fontId="14" fillId="0" borderId="0" xfId="0" applyNumberFormat="1" applyFont="1" applyFill="1" applyBorder="1" applyAlignment="1">
      <alignment horizontal="center"/>
    </xf>
    <xf numFmtId="0" fontId="6" fillId="0" borderId="0" xfId="22" applyFont="1" applyAlignment="1">
      <alignment/>
      <protection/>
    </xf>
    <xf numFmtId="0" fontId="6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2" fillId="0" borderId="0" xfId="22" applyFont="1" applyAlignment="1">
      <alignment horizontal="center" vertical="center"/>
      <protection/>
    </xf>
    <xf numFmtId="0" fontId="52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52" fillId="0" borderId="0" xfId="22" applyFont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0" fontId="53" fillId="0" borderId="0" xfId="22" applyFont="1" applyAlignment="1">
      <alignment horizontal="right" vertical="center"/>
      <protection/>
    </xf>
    <xf numFmtId="0" fontId="0" fillId="3" borderId="20" xfId="22" applyFont="1" applyFill="1" applyBorder="1" applyAlignment="1">
      <alignment vertical="center"/>
      <protection/>
    </xf>
    <xf numFmtId="0" fontId="0" fillId="3" borderId="21" xfId="22" applyFont="1" applyFill="1" applyBorder="1" applyAlignment="1">
      <alignment vertical="center"/>
      <protection/>
    </xf>
    <xf numFmtId="0" fontId="0" fillId="3" borderId="21" xfId="22" applyFont="1" applyFill="1" applyBorder="1" applyAlignment="1" quotePrefix="1">
      <alignment vertical="center"/>
      <protection/>
    </xf>
    <xf numFmtId="172" fontId="0" fillId="3" borderId="21" xfId="22" applyNumberFormat="1" applyFont="1" applyFill="1" applyBorder="1" applyAlignment="1">
      <alignment vertical="center"/>
      <protection/>
    </xf>
    <xf numFmtId="0" fontId="0" fillId="3" borderId="22" xfId="22" applyFont="1" applyFill="1" applyBorder="1" applyAlignment="1">
      <alignment vertical="center"/>
      <protection/>
    </xf>
    <xf numFmtId="0" fontId="0" fillId="3" borderId="5" xfId="22" applyFont="1" applyFill="1" applyBorder="1" applyAlignment="1">
      <alignment vertical="center"/>
      <protection/>
    </xf>
    <xf numFmtId="0" fontId="0" fillId="0" borderId="23" xfId="22" applyFont="1" applyBorder="1" applyAlignment="1">
      <alignment horizontal="center" vertical="center"/>
      <protection/>
    </xf>
    <xf numFmtId="0" fontId="0" fillId="0" borderId="23" xfId="22" applyBorder="1" applyAlignment="1">
      <alignment horizontal="center" vertical="center"/>
      <protection/>
    </xf>
    <xf numFmtId="0" fontId="0" fillId="0" borderId="24" xfId="22" applyFont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50" fillId="2" borderId="0" xfId="22" applyFont="1" applyFill="1" applyBorder="1" applyAlignment="1">
      <alignment horizontal="center" vertical="center"/>
      <protection/>
    </xf>
    <xf numFmtId="0" fontId="0" fillId="0" borderId="25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49" fontId="55" fillId="0" borderId="0" xfId="22" applyNumberFormat="1" applyFont="1" applyBorder="1" applyAlignment="1">
      <alignment horizontal="center" vertical="center"/>
      <protection/>
    </xf>
    <xf numFmtId="0" fontId="10" fillId="0" borderId="26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10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10" fillId="0" borderId="2" xfId="22" applyFont="1" applyFill="1" applyBorder="1" applyAlignment="1">
      <alignment horizontal="center" vertical="center"/>
      <protection/>
    </xf>
    <xf numFmtId="0" fontId="0" fillId="3" borderId="4" xfId="22" applyFill="1" applyBorder="1" applyAlignment="1">
      <alignment horizontal="center" vertical="center"/>
      <protection/>
    </xf>
    <xf numFmtId="0" fontId="56" fillId="0" borderId="25" xfId="22" applyFont="1" applyFill="1" applyBorder="1" applyAlignment="1">
      <alignment horizontal="center" vertical="center"/>
      <protection/>
    </xf>
    <xf numFmtId="0" fontId="0" fillId="0" borderId="27" xfId="22" applyFont="1" applyFill="1" applyBorder="1" applyAlignment="1">
      <alignment horizontal="center" vertical="center"/>
      <protection/>
    </xf>
    <xf numFmtId="0" fontId="0" fillId="0" borderId="28" xfId="22" applyBorder="1" applyAlignment="1">
      <alignment horizontal="center" vertical="center"/>
      <protection/>
    </xf>
    <xf numFmtId="0" fontId="10" fillId="0" borderId="28" xfId="22" applyFont="1" applyBorder="1" applyAlignment="1">
      <alignment horizontal="center" vertical="center"/>
      <protection/>
    </xf>
    <xf numFmtId="0" fontId="0" fillId="0" borderId="28" xfId="22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26" xfId="22" applyFont="1" applyBorder="1" applyAlignment="1">
      <alignment horizontal="center" vertical="center"/>
      <protection/>
    </xf>
    <xf numFmtId="0" fontId="56" fillId="0" borderId="26" xfId="22" applyFont="1" applyBorder="1" applyAlignment="1">
      <alignment horizontal="center" vertical="center"/>
      <protection/>
    </xf>
    <xf numFmtId="0" fontId="0" fillId="3" borderId="5" xfId="22" applyFill="1" applyBorder="1" applyAlignment="1">
      <alignment vertical="center"/>
      <protection/>
    </xf>
    <xf numFmtId="0" fontId="0" fillId="4" borderId="29" xfId="22" applyFont="1" applyFill="1" applyBorder="1" applyAlignment="1">
      <alignment horizontal="center" vertical="center"/>
      <protection/>
    </xf>
    <xf numFmtId="0" fontId="0" fillId="4" borderId="30" xfId="22" applyFont="1" applyFill="1" applyBorder="1" applyAlignment="1">
      <alignment horizontal="center" vertical="center"/>
      <protection/>
    </xf>
    <xf numFmtId="0" fontId="57" fillId="4" borderId="30" xfId="22" applyFont="1" applyFill="1" applyBorder="1" applyAlignment="1">
      <alignment horizontal="center" vertical="center"/>
      <protection/>
    </xf>
    <xf numFmtId="0" fontId="0" fillId="4" borderId="30" xfId="22" applyFont="1" applyFill="1" applyBorder="1" applyAlignment="1" quotePrefix="1">
      <alignment horizontal="center" vertical="center"/>
      <protection/>
    </xf>
    <xf numFmtId="0" fontId="0" fillId="4" borderId="31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3" borderId="5" xfId="22" applyFont="1" applyFill="1" applyBorder="1" applyAlignment="1">
      <alignment vertical="center"/>
      <protection/>
    </xf>
    <xf numFmtId="0" fontId="10" fillId="4" borderId="32" xfId="22" applyFont="1" applyFill="1" applyBorder="1" applyAlignment="1">
      <alignment horizontal="center" vertical="center"/>
      <protection/>
    </xf>
    <xf numFmtId="0" fontId="10" fillId="4" borderId="33" xfId="22" applyFont="1" applyFill="1" applyBorder="1" applyAlignment="1">
      <alignment horizontal="center" vertical="center"/>
      <protection/>
    </xf>
    <xf numFmtId="0" fontId="10" fillId="4" borderId="34" xfId="22" applyFont="1" applyFill="1" applyBorder="1" applyAlignment="1">
      <alignment horizontal="center" vertical="center"/>
      <protection/>
    </xf>
    <xf numFmtId="0" fontId="0" fillId="4" borderId="35" xfId="22" applyFont="1" applyFill="1" applyBorder="1" applyAlignment="1">
      <alignment vertical="center"/>
      <protection/>
    </xf>
    <xf numFmtId="0" fontId="0" fillId="4" borderId="36" xfId="22" applyFont="1" applyFill="1" applyBorder="1" applyAlignment="1">
      <alignment vertical="center"/>
      <protection/>
    </xf>
    <xf numFmtId="0" fontId="10" fillId="4" borderId="36" xfId="22" applyFont="1" applyFill="1" applyBorder="1" applyAlignment="1">
      <alignment horizontal="center" vertical="center"/>
      <protection/>
    </xf>
    <xf numFmtId="0" fontId="0" fillId="4" borderId="37" xfId="22" applyFont="1" applyFill="1" applyBorder="1" applyAlignment="1">
      <alignment vertical="center"/>
      <protection/>
    </xf>
    <xf numFmtId="49" fontId="0" fillId="0" borderId="38" xfId="22" applyNumberFormat="1" applyFont="1" applyBorder="1" applyAlignment="1">
      <alignment horizontal="center" vertical="center"/>
      <protection/>
    </xf>
    <xf numFmtId="172" fontId="0" fillId="0" borderId="3" xfId="22" applyNumberFormat="1" applyFont="1" applyBorder="1" applyAlignment="1">
      <alignment horizontal="center" vertical="center"/>
      <protection/>
    </xf>
    <xf numFmtId="172" fontId="0" fillId="0" borderId="3" xfId="22" applyNumberFormat="1" applyFont="1" applyBorder="1" applyAlignment="1">
      <alignment horizontal="center" vertical="center"/>
      <protection/>
    </xf>
    <xf numFmtId="1" fontId="0" fillId="0" borderId="2" xfId="22" applyNumberFormat="1" applyFont="1" applyBorder="1" applyAlignment="1">
      <alignment horizontal="center" vertical="center"/>
      <protection/>
    </xf>
    <xf numFmtId="1" fontId="0" fillId="0" borderId="16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3" borderId="5" xfId="22" applyFill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1" fontId="0" fillId="0" borderId="39" xfId="22" applyNumberFormat="1" applyFont="1" applyBorder="1" applyAlignment="1">
      <alignment horizontal="center" vertical="center"/>
      <protection/>
    </xf>
    <xf numFmtId="1" fontId="0" fillId="0" borderId="26" xfId="22" applyNumberFormat="1" applyFont="1" applyBorder="1" applyAlignment="1">
      <alignment horizontal="center" vertical="center"/>
      <protection/>
    </xf>
    <xf numFmtId="0" fontId="0" fillId="0" borderId="40" xfId="22" applyFont="1" applyBorder="1" applyAlignment="1">
      <alignment horizontal="center" vertical="center"/>
      <protection/>
    </xf>
    <xf numFmtId="0" fontId="0" fillId="0" borderId="2" xfId="22" applyBorder="1">
      <alignment/>
      <protection/>
    </xf>
    <xf numFmtId="1" fontId="0" fillId="0" borderId="16" xfId="22" applyNumberFormat="1" applyFont="1" applyBorder="1" applyAlignment="1">
      <alignment vertical="center"/>
      <protection/>
    </xf>
    <xf numFmtId="1" fontId="36" fillId="0" borderId="0" xfId="22" applyNumberFormat="1" applyFont="1" applyBorder="1" applyAlignment="1">
      <alignment vertical="center"/>
      <protection/>
    </xf>
    <xf numFmtId="49" fontId="0" fillId="0" borderId="41" xfId="22" applyNumberFormat="1" applyFont="1" applyBorder="1" applyAlignment="1">
      <alignment vertical="center"/>
      <protection/>
    </xf>
    <xf numFmtId="172" fontId="0" fillId="0" borderId="42" xfId="22" applyNumberFormat="1" applyFont="1" applyBorder="1" applyAlignment="1">
      <alignment vertical="center"/>
      <protection/>
    </xf>
    <xf numFmtId="172" fontId="0" fillId="0" borderId="42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1" fontId="0" fillId="0" borderId="39" xfId="22" applyNumberFormat="1" applyFont="1" applyBorder="1" applyAlignment="1">
      <alignment vertical="center"/>
      <protection/>
    </xf>
    <xf numFmtId="1" fontId="0" fillId="0" borderId="40" xfId="22" applyNumberFormat="1" applyFont="1" applyBorder="1" applyAlignment="1">
      <alignment vertical="center"/>
      <protection/>
    </xf>
    <xf numFmtId="0" fontId="0" fillId="3" borderId="6" xfId="22" applyFill="1" applyBorder="1" applyAlignment="1">
      <alignment horizontal="center" vertical="center"/>
      <protection/>
    </xf>
    <xf numFmtId="0" fontId="0" fillId="3" borderId="8" xfId="22" applyFill="1" applyBorder="1" applyAlignment="1">
      <alignment vertical="center"/>
      <protection/>
    </xf>
    <xf numFmtId="0" fontId="0" fillId="3" borderId="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23" xfId="22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" fontId="52" fillId="0" borderId="2" xfId="22" applyNumberFormat="1" applyFont="1" applyBorder="1" applyAlignment="1">
      <alignment horizontal="center" vertical="center"/>
      <protection/>
    </xf>
    <xf numFmtId="0" fontId="10" fillId="0" borderId="43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44" xfId="22" applyBorder="1" applyAlignment="1">
      <alignment horizontal="center"/>
      <protection/>
    </xf>
    <xf numFmtId="0" fontId="0" fillId="0" borderId="2" xfId="22" applyFont="1" applyBorder="1" applyAlignment="1">
      <alignment horizontal="center" vertical="center"/>
      <protection/>
    </xf>
    <xf numFmtId="0" fontId="56" fillId="0" borderId="0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0" fillId="0" borderId="45" xfId="22" applyFont="1" applyBorder="1" applyAlignment="1">
      <alignment horizontal="center" vertical="center"/>
      <protection/>
    </xf>
    <xf numFmtId="0" fontId="0" fillId="0" borderId="27" xfId="22" applyFont="1" applyBorder="1" applyAlignment="1">
      <alignment horizontal="center" vertical="center"/>
      <protection/>
    </xf>
    <xf numFmtId="0" fontId="54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center"/>
      <protection/>
    </xf>
    <xf numFmtId="0" fontId="19" fillId="0" borderId="26" xfId="22" applyFont="1" applyBorder="1" applyAlignment="1">
      <alignment horizontal="center" vertical="center"/>
      <protection/>
    </xf>
    <xf numFmtId="0" fontId="60" fillId="0" borderId="26" xfId="22" applyFont="1" applyBorder="1" applyAlignment="1">
      <alignment horizontal="center" vertical="center"/>
      <protection/>
    </xf>
    <xf numFmtId="0" fontId="0" fillId="0" borderId="40" xfId="22" applyFont="1" applyBorder="1" applyAlignment="1">
      <alignment horizontal="center" vertical="center"/>
      <protection/>
    </xf>
    <xf numFmtId="0" fontId="0" fillId="0" borderId="44" xfId="22" applyFont="1" applyFill="1" applyBorder="1" applyAlignment="1">
      <alignment horizontal="center"/>
      <protection/>
    </xf>
    <xf numFmtId="0" fontId="0" fillId="0" borderId="46" xfId="22" applyFont="1" applyFill="1" applyBorder="1" applyAlignment="1">
      <alignment horizontal="center"/>
      <protection/>
    </xf>
    <xf numFmtId="0" fontId="0" fillId="0" borderId="23" xfId="22" applyFont="1" applyBorder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56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47" fillId="0" borderId="45" xfId="22" applyFont="1" applyFill="1" applyBorder="1" applyAlignment="1">
      <alignment horizontal="center" vertical="top"/>
      <protection/>
    </xf>
    <xf numFmtId="0" fontId="47" fillId="0" borderId="47" xfId="22" applyFont="1" applyFill="1" applyBorder="1" applyAlignment="1">
      <alignment horizontal="center" vertical="top"/>
      <protection/>
    </xf>
    <xf numFmtId="0" fontId="10" fillId="0" borderId="48" xfId="22" applyFont="1" applyFill="1" applyBorder="1" applyAlignment="1">
      <alignment horizontal="center" vertical="center"/>
      <protection/>
    </xf>
    <xf numFmtId="0" fontId="10" fillId="0" borderId="49" xfId="22" applyFont="1" applyFill="1" applyBorder="1" applyAlignment="1">
      <alignment horizontal="center"/>
      <protection/>
    </xf>
    <xf numFmtId="0" fontId="0" fillId="0" borderId="48" xfId="22" applyFont="1" applyFill="1" applyBorder="1" applyAlignment="1">
      <alignment horizontal="center"/>
      <protection/>
    </xf>
    <xf numFmtId="0" fontId="10" fillId="0" borderId="26" xfId="22" applyFont="1" applyFill="1" applyBorder="1" applyAlignment="1">
      <alignment horizontal="center" vertical="center"/>
      <protection/>
    </xf>
    <xf numFmtId="0" fontId="0" fillId="0" borderId="40" xfId="22" applyFont="1" applyFill="1" applyBorder="1" applyAlignment="1">
      <alignment horizontal="center" vertical="center"/>
      <protection/>
    </xf>
    <xf numFmtId="49" fontId="48" fillId="0" borderId="38" xfId="22" applyNumberFormat="1" applyFont="1" applyBorder="1" applyAlignment="1">
      <alignment horizontal="center" vertical="center"/>
      <protection/>
    </xf>
    <xf numFmtId="172" fontId="52" fillId="0" borderId="3" xfId="22" applyNumberFormat="1" applyFont="1" applyBorder="1" applyAlignment="1">
      <alignment horizontal="center" vertical="center"/>
      <protection/>
    </xf>
    <xf numFmtId="49" fontId="0" fillId="0" borderId="41" xfId="22" applyNumberFormat="1" applyFont="1" applyBorder="1" applyAlignment="1">
      <alignment horizontal="center" vertical="center"/>
      <protection/>
    </xf>
    <xf numFmtId="172" fontId="0" fillId="0" borderId="42" xfId="22" applyNumberFormat="1" applyFont="1" applyBorder="1" applyAlignment="1">
      <alignment horizontal="center" vertical="center"/>
      <protection/>
    </xf>
    <xf numFmtId="172" fontId="0" fillId="0" borderId="42" xfId="22" applyNumberFormat="1" applyFont="1" applyBorder="1" applyAlignment="1">
      <alignment horizontal="center" vertical="center"/>
      <protection/>
    </xf>
    <xf numFmtId="1" fontId="0" fillId="0" borderId="40" xfId="22" applyNumberFormat="1" applyFont="1" applyBorder="1" applyAlignment="1">
      <alignment horizontal="center" vertical="center"/>
      <protection/>
    </xf>
    <xf numFmtId="1" fontId="2" fillId="0" borderId="0" xfId="22" applyNumberFormat="1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1" fontId="59" fillId="0" borderId="0" xfId="21" applyNumberFormat="1" applyFont="1" applyBorder="1" applyAlignment="1">
      <alignment horizontal="center" vertical="center"/>
      <protection/>
    </xf>
    <xf numFmtId="0" fontId="53" fillId="0" borderId="0" xfId="22" applyFont="1" applyAlignment="1">
      <alignment horizontal="center" vertical="center"/>
      <protection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left" vertical="center"/>
    </xf>
    <xf numFmtId="172" fontId="10" fillId="0" borderId="0" xfId="0" applyNumberFormat="1" applyFont="1" applyFill="1" applyBorder="1" applyAlignment="1" quotePrefix="1">
      <alignment horizontal="left" vertical="center"/>
    </xf>
    <xf numFmtId="172" fontId="28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8" fillId="0" borderId="0" xfId="0" applyNumberFormat="1" applyFont="1" applyFill="1" applyBorder="1" applyAlignment="1" quotePrefix="1">
      <alignment horizontal="center" vertical="center"/>
    </xf>
    <xf numFmtId="0" fontId="25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17" fillId="0" borderId="0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3" borderId="50" xfId="0" applyFill="1" applyBorder="1" applyAlignment="1">
      <alignment/>
    </xf>
    <xf numFmtId="0" fontId="0" fillId="3" borderId="51" xfId="0" applyFill="1" applyBorder="1" applyAlignment="1">
      <alignment/>
    </xf>
    <xf numFmtId="0" fontId="0" fillId="3" borderId="52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9" fontId="67" fillId="0" borderId="5" xfId="0" applyNumberFormat="1" applyFont="1" applyBorder="1" applyAlignment="1">
      <alignment horizontal="right" vertical="center"/>
    </xf>
    <xf numFmtId="49" fontId="68" fillId="0" borderId="0" xfId="0" applyNumberFormat="1" applyFont="1" applyBorder="1" applyAlignment="1">
      <alignment horizontal="right" vertical="center"/>
    </xf>
    <xf numFmtId="172" fontId="19" fillId="0" borderId="2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right" vertical="center"/>
    </xf>
    <xf numFmtId="172" fontId="19" fillId="0" borderId="4" xfId="0" applyNumberFormat="1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49" fontId="70" fillId="0" borderId="5" xfId="0" applyNumberFormat="1" applyFont="1" applyBorder="1" applyAlignment="1">
      <alignment horizontal="right" vertical="center"/>
    </xf>
    <xf numFmtId="49" fontId="70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46" fillId="5" borderId="51" xfId="0" applyFont="1" applyFill="1" applyBorder="1" applyAlignment="1">
      <alignment horizontal="center" vertical="center"/>
    </xf>
    <xf numFmtId="0" fontId="0" fillId="5" borderId="52" xfId="0" applyFill="1" applyBorder="1" applyAlignment="1">
      <alignment/>
    </xf>
    <xf numFmtId="0" fontId="7" fillId="6" borderId="53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0" fillId="0" borderId="5" xfId="0" applyFont="1" applyBorder="1" applyAlignment="1">
      <alignment vertical="center"/>
    </xf>
    <xf numFmtId="172" fontId="0" fillId="0" borderId="3" xfId="0" applyNumberFormat="1" applyFont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46" xfId="0" applyNumberFormat="1" applyFont="1" applyBorder="1" applyAlignment="1">
      <alignment vertical="center"/>
    </xf>
    <xf numFmtId="172" fontId="0" fillId="0" borderId="24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2" fontId="0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2" fontId="14" fillId="0" borderId="3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6" borderId="58" xfId="0" applyFont="1" applyFill="1" applyBorder="1" applyAlignment="1">
      <alignment horizontal="center" vertical="center"/>
    </xf>
    <xf numFmtId="172" fontId="10" fillId="0" borderId="46" xfId="0" applyNumberFormat="1" applyFont="1" applyBorder="1" applyAlignment="1" quotePrefix="1">
      <alignment horizontal="center" vertical="center"/>
    </xf>
    <xf numFmtId="0" fontId="6" fillId="0" borderId="8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6" borderId="59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8" fillId="6" borderId="53" xfId="0" applyFont="1" applyFill="1" applyBorder="1" applyAlignment="1">
      <alignment horizontal="center" vertical="center"/>
    </xf>
    <xf numFmtId="172" fontId="10" fillId="0" borderId="46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vertical="center"/>
    </xf>
    <xf numFmtId="172" fontId="10" fillId="0" borderId="3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2" fontId="14" fillId="0" borderId="2" xfId="0" applyNumberFormat="1" applyFont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24" fillId="0" borderId="4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2" fontId="9" fillId="0" borderId="4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6" borderId="56" xfId="0" applyFont="1" applyFill="1" applyBorder="1" applyAlignment="1">
      <alignment horizontal="center" vertical="center"/>
    </xf>
    <xf numFmtId="172" fontId="10" fillId="0" borderId="61" xfId="0" applyNumberFormat="1" applyFont="1" applyBorder="1" applyAlignment="1">
      <alignment horizontal="center" vertical="center"/>
    </xf>
    <xf numFmtId="172" fontId="10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41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73" fillId="0" borderId="62" xfId="0" applyNumberFormat="1" applyFont="1" applyBorder="1" applyAlignment="1">
      <alignment horizontal="center" vertical="center"/>
    </xf>
    <xf numFmtId="172" fontId="51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4" fillId="0" borderId="63" xfId="0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0" xfId="20" applyNumberFormat="1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top"/>
    </xf>
    <xf numFmtId="0" fontId="10" fillId="2" borderId="6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2" fontId="38" fillId="0" borderId="62" xfId="0" applyNumberFormat="1" applyFont="1" applyBorder="1" applyAlignment="1">
      <alignment horizontal="center" vertical="center"/>
    </xf>
    <xf numFmtId="172" fontId="38" fillId="0" borderId="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68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vertical="center"/>
    </xf>
    <xf numFmtId="172" fontId="0" fillId="0" borderId="4" xfId="0" applyNumberFormat="1" applyFont="1" applyBorder="1" applyAlignment="1">
      <alignment vertical="center"/>
    </xf>
    <xf numFmtId="49" fontId="41" fillId="0" borderId="6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72" fontId="10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19" fillId="0" borderId="6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63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72" fontId="0" fillId="0" borderId="8" xfId="0" applyNumberFormat="1" applyFont="1" applyBorder="1" applyAlignment="1">
      <alignment vertical="center"/>
    </xf>
    <xf numFmtId="0" fontId="10" fillId="2" borderId="53" xfId="0" applyFont="1" applyFill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59" xfId="0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67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73" fillId="0" borderId="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76" fillId="0" borderId="0" xfId="0" applyFont="1" applyAlignment="1">
      <alignment horizontal="center" vertical="center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5" fillId="0" borderId="0" xfId="0" applyNumberFormat="1" applyFont="1" applyAlignment="1">
      <alignment horizontal="left" vertical="top"/>
    </xf>
    <xf numFmtId="0" fontId="0" fillId="7" borderId="44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0" fillId="7" borderId="2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0" fontId="0" fillId="7" borderId="40" xfId="0" applyFont="1" applyFill="1" applyBorder="1" applyAlignment="1">
      <alignment/>
    </xf>
    <xf numFmtId="0" fontId="1" fillId="0" borderId="26" xfId="0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top"/>
    </xf>
    <xf numFmtId="0" fontId="0" fillId="0" borderId="44" xfId="0" applyFont="1" applyBorder="1" applyAlignment="1">
      <alignment/>
    </xf>
    <xf numFmtId="0" fontId="0" fillId="0" borderId="24" xfId="0" applyFont="1" applyBorder="1" applyAlignment="1">
      <alignment/>
    </xf>
    <xf numFmtId="0" fontId="26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/>
    </xf>
    <xf numFmtId="0" fontId="3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top"/>
    </xf>
    <xf numFmtId="0" fontId="51" fillId="3" borderId="51" xfId="0" applyFont="1" applyFill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10" fillId="0" borderId="57" xfId="0" applyFont="1" applyBorder="1" applyAlignment="1">
      <alignment horizontal="centerContinuous" vertical="center"/>
    </xf>
    <xf numFmtId="0" fontId="10" fillId="0" borderId="43" xfId="0" applyFont="1" applyBorder="1" applyAlignment="1">
      <alignment horizontal="centerContinuous" vertical="center"/>
    </xf>
    <xf numFmtId="0" fontId="2" fillId="3" borderId="77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0" fillId="0" borderId="78" xfId="0" applyBorder="1" applyAlignment="1">
      <alignment/>
    </xf>
    <xf numFmtId="0" fontId="8" fillId="6" borderId="79" xfId="0" applyFont="1" applyFill="1" applyBorder="1" applyAlignment="1">
      <alignment horizontal="centerContinuous" vertical="center"/>
    </xf>
    <xf numFmtId="0" fontId="8" fillId="6" borderId="55" xfId="0" applyFont="1" applyFill="1" applyBorder="1" applyAlignment="1">
      <alignment horizontal="centerContinuous" vertical="center"/>
    </xf>
    <xf numFmtId="0" fontId="8" fillId="6" borderId="58" xfId="0" applyFont="1" applyFill="1" applyBorder="1" applyAlignment="1">
      <alignment horizontal="centerContinuous" vertical="center"/>
    </xf>
    <xf numFmtId="0" fontId="47" fillId="0" borderId="16" xfId="22" applyFont="1" applyFill="1" applyBorder="1" applyAlignment="1">
      <alignment horizontal="centerContinuous"/>
      <protection/>
    </xf>
    <xf numFmtId="0" fontId="47" fillId="0" borderId="0" xfId="22" applyFont="1" applyFill="1" applyBorder="1" applyAlignment="1">
      <alignment horizontal="centerContinuous"/>
      <protection/>
    </xf>
    <xf numFmtId="0" fontId="10" fillId="0" borderId="16" xfId="22" applyFont="1" applyBorder="1" applyAlignment="1">
      <alignment horizontal="centerContinuous"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16" xfId="22" applyFont="1" applyFill="1" applyBorder="1" applyAlignment="1">
      <alignment horizontal="centerContinuous" vertical="center"/>
      <protection/>
    </xf>
    <xf numFmtId="0" fontId="10" fillId="0" borderId="0" xfId="22" applyFont="1" applyFill="1" applyBorder="1" applyAlignment="1">
      <alignment horizontal="centerContinuous" vertical="center"/>
      <protection/>
    </xf>
    <xf numFmtId="0" fontId="47" fillId="0" borderId="16" xfId="22" applyFont="1" applyFill="1" applyBorder="1" applyAlignment="1">
      <alignment horizontal="centerContinuous" vertical="center"/>
      <protection/>
    </xf>
    <xf numFmtId="0" fontId="47" fillId="0" borderId="0" xfId="22" applyFont="1" applyFill="1" applyBorder="1" applyAlignment="1">
      <alignment horizontal="centerContinuous" vertical="center"/>
      <protection/>
    </xf>
    <xf numFmtId="0" fontId="54" fillId="0" borderId="80" xfId="22" applyFont="1" applyFill="1" applyBorder="1" applyAlignment="1">
      <alignment horizontal="centerContinuous" vertical="center"/>
      <protection/>
    </xf>
    <xf numFmtId="0" fontId="54" fillId="0" borderId="49" xfId="22" applyFont="1" applyFill="1" applyBorder="1" applyAlignment="1">
      <alignment horizontal="centerContinuous" vertical="center"/>
      <protection/>
    </xf>
    <xf numFmtId="0" fontId="47" fillId="0" borderId="16" xfId="22" applyFont="1" applyFill="1" applyBorder="1" applyAlignment="1">
      <alignment horizontal="centerContinuous" vertical="top"/>
      <protection/>
    </xf>
    <xf numFmtId="0" fontId="47" fillId="0" borderId="0" xfId="22" applyFont="1" applyFill="1" applyBorder="1" applyAlignment="1">
      <alignment horizontal="centerContinuous" vertical="top"/>
      <protection/>
    </xf>
    <xf numFmtId="0" fontId="10" fillId="0" borderId="39" xfId="22" applyFont="1" applyBorder="1" applyAlignment="1">
      <alignment horizontal="centerContinuous" vertical="top"/>
      <protection/>
    </xf>
    <xf numFmtId="0" fontId="10" fillId="0" borderId="26" xfId="22" applyFont="1" applyBorder="1" applyAlignment="1">
      <alignment horizontal="centerContinuous" vertical="top"/>
      <protection/>
    </xf>
    <xf numFmtId="0" fontId="47" fillId="0" borderId="3" xfId="22" applyFont="1" applyFill="1" applyBorder="1" applyAlignment="1">
      <alignment horizontal="centerContinuous" vertical="top"/>
      <protection/>
    </xf>
    <xf numFmtId="0" fontId="10" fillId="0" borderId="39" xfId="22" applyFont="1" applyBorder="1" applyAlignment="1">
      <alignment horizontal="centerContinuous" vertical="center"/>
      <protection/>
    </xf>
    <xf numFmtId="0" fontId="10" fillId="0" borderId="42" xfId="22" applyFont="1" applyBorder="1" applyAlignment="1">
      <alignment horizontal="centerContinuous" vertical="center"/>
      <protection/>
    </xf>
    <xf numFmtId="0" fontId="54" fillId="0" borderId="49" xfId="22" applyFont="1" applyBorder="1" applyAlignment="1">
      <alignment horizontal="centerContinuous"/>
      <protection/>
    </xf>
    <xf numFmtId="0" fontId="54" fillId="0" borderId="48" xfId="22" applyFont="1" applyBorder="1" applyAlignment="1">
      <alignment horizontal="centerContinuous"/>
      <protection/>
    </xf>
    <xf numFmtId="49" fontId="55" fillId="0" borderId="0" xfId="22" applyNumberFormat="1" applyFont="1" applyBorder="1" applyAlignment="1">
      <alignment horizontal="centerContinuous" vertical="center"/>
      <protection/>
    </xf>
    <xf numFmtId="49" fontId="55" fillId="0" borderId="2" xfId="22" applyNumberFormat="1" applyFont="1" applyBorder="1" applyAlignment="1">
      <alignment horizontal="centerContinuous" vertical="center"/>
      <protection/>
    </xf>
    <xf numFmtId="0" fontId="19" fillId="0" borderId="0" xfId="22" applyFont="1" applyBorder="1" applyAlignment="1">
      <alignment horizontal="centerContinuous" vertical="center"/>
      <protection/>
    </xf>
    <xf numFmtId="0" fontId="19" fillId="0" borderId="2" xfId="22" applyFont="1" applyBorder="1" applyAlignment="1">
      <alignment horizontal="centerContinuous" vertical="center"/>
      <protection/>
    </xf>
    <xf numFmtId="0" fontId="10" fillId="0" borderId="80" xfId="22" applyFont="1" applyBorder="1" applyAlignment="1">
      <alignment horizontal="centerContinuous"/>
      <protection/>
    </xf>
    <xf numFmtId="0" fontId="10" fillId="0" borderId="81" xfId="22" applyFont="1" applyBorder="1" applyAlignment="1">
      <alignment horizontal="centerContinuous"/>
      <protection/>
    </xf>
    <xf numFmtId="0" fontId="47" fillId="0" borderId="3" xfId="22" applyFont="1" applyFill="1" applyBorder="1" applyAlignment="1">
      <alignment horizontal="centerContinuous"/>
      <protection/>
    </xf>
    <xf numFmtId="0" fontId="47" fillId="0" borderId="3" xfId="22" applyFont="1" applyFill="1" applyBorder="1" applyAlignment="1">
      <alignment horizontal="centerContinuous" vertical="center"/>
      <protection/>
    </xf>
    <xf numFmtId="0" fontId="10" fillId="0" borderId="82" xfId="22" applyFont="1" applyBorder="1" applyAlignment="1">
      <alignment horizontal="centerContinuous" vertical="center"/>
      <protection/>
    </xf>
    <xf numFmtId="0" fontId="10" fillId="0" borderId="83" xfId="22" applyFont="1" applyBorder="1" applyAlignment="1">
      <alignment horizontal="centerContinuous" vertical="center"/>
      <protection/>
    </xf>
    <xf numFmtId="0" fontId="46" fillId="5" borderId="50" xfId="0" applyFont="1" applyFill="1" applyBorder="1" applyAlignment="1">
      <alignment horizontal="centerContinuous" vertical="center"/>
    </xf>
    <xf numFmtId="0" fontId="46" fillId="5" borderId="51" xfId="0" applyFont="1" applyFill="1" applyBorder="1" applyAlignment="1">
      <alignment horizontal="centerContinuous" vertical="center"/>
    </xf>
    <xf numFmtId="0" fontId="46" fillId="5" borderId="52" xfId="0" applyFont="1" applyFill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1" fillId="3" borderId="79" xfId="0" applyFont="1" applyFill="1" applyBorder="1" applyAlignment="1">
      <alignment horizontal="centerContinuous" vertical="center"/>
    </xf>
    <xf numFmtId="0" fontId="1" fillId="3" borderId="56" xfId="0" applyFont="1" applyFill="1" applyBorder="1" applyAlignment="1">
      <alignment horizontal="centerContinuous" vertical="center"/>
    </xf>
    <xf numFmtId="0" fontId="2" fillId="0" borderId="77" xfId="0" applyFont="1" applyBorder="1" applyAlignment="1">
      <alignment horizontal="centerContinuous" vertical="center"/>
    </xf>
    <xf numFmtId="0" fontId="2" fillId="0" borderId="56" xfId="0" applyFont="1" applyBorder="1" applyAlignment="1">
      <alignment horizontal="centerContinuous" vertical="center"/>
    </xf>
    <xf numFmtId="0" fontId="1" fillId="0" borderId="77" xfId="0" applyFont="1" applyBorder="1" applyAlignment="1">
      <alignment horizontal="centerContinuous" vertical="center"/>
    </xf>
    <xf numFmtId="0" fontId="1" fillId="0" borderId="5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79" xfId="0" applyFont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1" fillId="3" borderId="77" xfId="0" applyFont="1" applyFill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3" fillId="0" borderId="84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7" fillId="6" borderId="59" xfId="0" applyFont="1" applyFill="1" applyBorder="1" applyAlignment="1">
      <alignment horizontal="centerContinuous" vertical="center"/>
    </xf>
    <xf numFmtId="0" fontId="7" fillId="6" borderId="53" xfId="0" applyFont="1" applyFill="1" applyBorder="1" applyAlignment="1">
      <alignment horizontal="centerContinuous" vertical="center"/>
    </xf>
    <xf numFmtId="0" fontId="7" fillId="6" borderId="34" xfId="0" applyFont="1" applyFill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" fillId="0" borderId="46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" fillId="0" borderId="61" xfId="0" applyFont="1" applyBorder="1" applyAlignment="1">
      <alignment horizontal="centerContinuous" vertical="center"/>
    </xf>
    <xf numFmtId="0" fontId="7" fillId="6" borderId="55" xfId="0" applyFont="1" applyFill="1" applyBorder="1" applyAlignment="1">
      <alignment horizontal="centerContinuous" vertical="center"/>
    </xf>
    <xf numFmtId="0" fontId="7" fillId="6" borderId="54" xfId="0" applyFont="1" applyFill="1" applyBorder="1" applyAlignment="1">
      <alignment horizontal="centerContinuous" vertical="center"/>
    </xf>
    <xf numFmtId="0" fontId="7" fillId="6" borderId="67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16" xfId="0" applyFont="1" applyFill="1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2" fillId="0" borderId="58" xfId="0" applyFont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/>
    </xf>
    <xf numFmtId="0" fontId="9" fillId="0" borderId="16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2" fillId="3" borderId="58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center"/>
    </xf>
    <xf numFmtId="172" fontId="24" fillId="0" borderId="2" xfId="0" applyNumberFormat="1" applyFont="1" applyBorder="1" applyAlignment="1">
      <alignment horizontal="center" vertical="center"/>
    </xf>
    <xf numFmtId="172" fontId="9" fillId="0" borderId="2" xfId="0" applyNumberFormat="1" applyFont="1" applyBorder="1" applyAlignment="1">
      <alignment horizontal="right" vertical="center"/>
    </xf>
    <xf numFmtId="172" fontId="9" fillId="0" borderId="2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5" borderId="51" xfId="0" applyFill="1" applyBorder="1" applyAlignment="1">
      <alignment horizontal="centerContinuous"/>
    </xf>
    <xf numFmtId="0" fontId="46" fillId="0" borderId="0" xfId="0" applyFont="1" applyFill="1" applyBorder="1" applyAlignment="1">
      <alignment horizontal="centerContinuous" vertical="center"/>
    </xf>
    <xf numFmtId="0" fontId="46" fillId="0" borderId="0" xfId="0" applyFont="1" applyFill="1" applyBorder="1" applyAlignment="1">
      <alignment vertical="center"/>
    </xf>
    <xf numFmtId="0" fontId="46" fillId="5" borderId="51" xfId="0" applyFont="1" applyFill="1" applyBorder="1" applyAlignment="1">
      <alignment vertical="center"/>
    </xf>
    <xf numFmtId="0" fontId="0" fillId="6" borderId="55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79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Continuous" vertical="center"/>
    </xf>
    <xf numFmtId="0" fontId="0" fillId="6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8" fillId="6" borderId="55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10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172" fontId="0" fillId="0" borderId="61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8" fillId="0" borderId="0" xfId="0" applyFont="1" applyAlignment="1">
      <alignment horizontal="center"/>
    </xf>
    <xf numFmtId="172" fontId="9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85" xfId="0" applyFont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2" fontId="9" fillId="0" borderId="3" xfId="0" applyNumberFormat="1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 quotePrefix="1">
      <alignment horizontal="left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84" xfId="0" applyFont="1" applyBorder="1" applyAlignment="1">
      <alignment horizontal="center" vertical="center"/>
    </xf>
    <xf numFmtId="172" fontId="9" fillId="0" borderId="4" xfId="0" applyNumberFormat="1" applyFont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172" fontId="14" fillId="0" borderId="3" xfId="0" applyNumberFormat="1" applyFont="1" applyBorder="1" applyAlignment="1">
      <alignment horizontal="center" vertical="center"/>
    </xf>
    <xf numFmtId="172" fontId="14" fillId="0" borderId="4" xfId="0" applyNumberFormat="1" applyFont="1" applyBorder="1" applyAlignment="1">
      <alignment horizontal="center" vertical="center"/>
    </xf>
    <xf numFmtId="172" fontId="9" fillId="0" borderId="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2" fontId="10" fillId="0" borderId="3" xfId="0" applyNumberFormat="1" applyFont="1" applyBorder="1" applyAlignment="1">
      <alignment horizontal="center" vertical="center"/>
    </xf>
    <xf numFmtId="49" fontId="79" fillId="0" borderId="5" xfId="0" applyNumberFormat="1" applyFont="1" applyFill="1" applyBorder="1" applyAlignment="1">
      <alignment horizontal="center" vertical="center"/>
    </xf>
    <xf numFmtId="172" fontId="10" fillId="0" borderId="2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72" fontId="19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49" fontId="79" fillId="0" borderId="0" xfId="0" applyNumberFormat="1" applyFont="1" applyFill="1" applyBorder="1" applyAlignment="1">
      <alignment horizontal="center" vertical="center"/>
    </xf>
    <xf numFmtId="172" fontId="19" fillId="0" borderId="4" xfId="0" applyNumberFormat="1" applyFont="1" applyFill="1" applyBorder="1" applyAlignment="1">
      <alignment horizontal="center" vertical="center"/>
    </xf>
    <xf numFmtId="172" fontId="24" fillId="0" borderId="3" xfId="0" applyNumberFormat="1" applyFont="1" applyBorder="1" applyAlignment="1">
      <alignment horizontal="center" vertical="center"/>
    </xf>
    <xf numFmtId="0" fontId="72" fillId="0" borderId="84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7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24" fillId="0" borderId="4" xfId="0" applyNumberFormat="1" applyFont="1" applyBorder="1" applyAlignment="1">
      <alignment horizontal="center" vertical="center"/>
    </xf>
    <xf numFmtId="49" fontId="79" fillId="0" borderId="4" xfId="0" applyNumberFormat="1" applyFont="1" applyFill="1" applyBorder="1" applyAlignment="1">
      <alignment horizontal="center" vertical="center"/>
    </xf>
    <xf numFmtId="49" fontId="79" fillId="0" borderId="5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172" fontId="19" fillId="0" borderId="0" xfId="0" applyNumberFormat="1" applyFont="1" applyFill="1" applyBorder="1" applyAlignment="1" quotePrefix="1">
      <alignment horizontal="center" vertical="center"/>
    </xf>
    <xf numFmtId="0" fontId="81" fillId="0" borderId="5" xfId="0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82" fillId="0" borderId="5" xfId="0" applyNumberFormat="1" applyFont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center" vertical="center"/>
    </xf>
    <xf numFmtId="49" fontId="82" fillId="0" borderId="0" xfId="0" applyNumberFormat="1" applyFont="1" applyBorder="1" applyAlignment="1">
      <alignment horizontal="center" vertical="center"/>
    </xf>
    <xf numFmtId="49" fontId="82" fillId="0" borderId="0" xfId="0" applyNumberFormat="1" applyFont="1" applyFill="1" applyBorder="1" applyAlignment="1">
      <alignment horizontal="center" vertical="center"/>
    </xf>
    <xf numFmtId="172" fontId="23" fillId="0" borderId="4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81" fillId="0" borderId="4" xfId="0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82" fillId="0" borderId="4" xfId="0" applyNumberFormat="1" applyFont="1" applyFill="1" applyBorder="1" applyAlignment="1">
      <alignment horizontal="center" vertical="center"/>
    </xf>
    <xf numFmtId="0" fontId="81" fillId="0" borderId="5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3" fillId="0" borderId="4" xfId="0" applyFont="1" applyBorder="1" applyAlignment="1">
      <alignment vertical="center"/>
    </xf>
    <xf numFmtId="172" fontId="0" fillId="0" borderId="0" xfId="0" applyNumberFormat="1" applyAlignment="1">
      <alignment horizontal="right"/>
    </xf>
    <xf numFmtId="49" fontId="82" fillId="0" borderId="5" xfId="0" applyNumberFormat="1" applyFont="1" applyFill="1" applyBorder="1" applyAlignment="1">
      <alignment horizontal="center" vertical="center"/>
    </xf>
    <xf numFmtId="172" fontId="23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49" fontId="0" fillId="0" borderId="0" xfId="20" applyNumberFormat="1" applyFont="1" applyAlignment="1">
      <alignment horizontal="right" vertical="top"/>
      <protection/>
    </xf>
    <xf numFmtId="0" fontId="3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49" fontId="0" fillId="0" borderId="0" xfId="20" applyNumberFormat="1" applyFont="1" applyAlignment="1">
      <alignment vertical="top"/>
      <protection/>
    </xf>
    <xf numFmtId="0" fontId="25" fillId="0" borderId="0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16" fillId="0" borderId="0" xfId="0" applyFont="1" applyBorder="1" applyAlignment="1">
      <alignment/>
    </xf>
    <xf numFmtId="0" fontId="34" fillId="0" borderId="0" xfId="0" applyFont="1" applyAlignment="1">
      <alignment horizontal="right" vertical="top"/>
    </xf>
    <xf numFmtId="0" fontId="0" fillId="0" borderId="0" xfId="0" applyAlignment="1">
      <alignment/>
    </xf>
    <xf numFmtId="0" fontId="25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172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10" fillId="2" borderId="6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3" xfId="0" applyFill="1" applyBorder="1" applyAlignment="1">
      <alignment/>
    </xf>
    <xf numFmtId="0" fontId="84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10" fillId="2" borderId="34" xfId="0" applyFont="1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26" xfId="0" applyFill="1" applyBorder="1" applyAlignment="1">
      <alignment/>
    </xf>
    <xf numFmtId="0" fontId="10" fillId="2" borderId="26" xfId="0" applyFont="1" applyFill="1" applyBorder="1" applyAlignment="1">
      <alignment horizontal="center"/>
    </xf>
    <xf numFmtId="0" fontId="0" fillId="2" borderId="40" xfId="0" applyFill="1" applyBorder="1" applyAlignment="1">
      <alignment/>
    </xf>
    <xf numFmtId="0" fontId="10" fillId="2" borderId="88" xfId="0" applyFont="1" applyFill="1" applyBorder="1" applyAlignment="1">
      <alignment vertical="center"/>
    </xf>
    <xf numFmtId="0" fontId="10" fillId="2" borderId="53" xfId="0" applyFont="1" applyFill="1" applyBorder="1" applyAlignment="1">
      <alignment vertical="center"/>
    </xf>
    <xf numFmtId="0" fontId="10" fillId="2" borderId="67" xfId="0" applyFont="1" applyFill="1" applyBorder="1" applyAlignment="1">
      <alignment vertical="center"/>
    </xf>
    <xf numFmtId="0" fontId="41" fillId="0" borderId="3" xfId="0" applyNumberFormat="1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41" fillId="0" borderId="62" xfId="0" applyNumberFormat="1" applyFont="1" applyBorder="1" applyAlignment="1">
      <alignment horizontal="center" vertical="center"/>
    </xf>
    <xf numFmtId="0" fontId="73" fillId="0" borderId="62" xfId="0" applyNumberFormat="1" applyFont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3" fillId="0" borderId="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172" fontId="19" fillId="0" borderId="3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6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3" xfId="0" applyNumberFormat="1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6" fillId="0" borderId="0" xfId="22" applyFont="1" applyBorder="1">
      <alignment/>
      <protection/>
    </xf>
    <xf numFmtId="0" fontId="6" fillId="0" borderId="0" xfId="22" applyFont="1">
      <alignment/>
      <protection/>
    </xf>
    <xf numFmtId="0" fontId="10" fillId="0" borderId="0" xfId="22" applyFont="1" applyAlignment="1">
      <alignment horizontal="right" vertical="center"/>
      <protection/>
    </xf>
    <xf numFmtId="0" fontId="0" fillId="0" borderId="0" xfId="22" applyFont="1" applyBorder="1" applyAlignment="1">
      <alignment vertical="center"/>
      <protection/>
    </xf>
    <xf numFmtId="0" fontId="52" fillId="0" borderId="0" xfId="22" applyFont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22" applyFont="1" applyAlignment="1" quotePrefix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4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16" xfId="22" applyFont="1" applyBorder="1">
      <alignment/>
      <protection/>
    </xf>
    <xf numFmtId="0" fontId="4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2" xfId="22" applyFont="1" applyBorder="1">
      <alignment/>
      <protection/>
    </xf>
    <xf numFmtId="0" fontId="47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0" borderId="2" xfId="22" applyBorder="1" applyAlignment="1">
      <alignment vertical="center"/>
      <protection/>
    </xf>
    <xf numFmtId="0" fontId="0" fillId="0" borderId="45" xfId="22" applyFont="1" applyBorder="1">
      <alignment/>
      <protection/>
    </xf>
    <xf numFmtId="0" fontId="0" fillId="0" borderId="25" xfId="22" applyFont="1" applyBorder="1">
      <alignment/>
      <protection/>
    </xf>
    <xf numFmtId="0" fontId="56" fillId="0" borderId="25" xfId="22" applyFont="1" applyFill="1" applyBorder="1" applyAlignment="1">
      <alignment horizontal="center"/>
      <protection/>
    </xf>
    <xf numFmtId="0" fontId="10" fillId="0" borderId="25" xfId="22" applyFont="1" applyFill="1" applyBorder="1" applyAlignment="1">
      <alignment horizontal="center" vertical="center"/>
      <protection/>
    </xf>
    <xf numFmtId="0" fontId="0" fillId="0" borderId="27" xfId="22" applyFont="1" applyBorder="1">
      <alignment/>
      <protection/>
    </xf>
    <xf numFmtId="0" fontId="54" fillId="0" borderId="0" xfId="22" applyFont="1" applyFill="1" applyBorder="1" applyAlignment="1">
      <alignment horizontal="center" vertical="center"/>
      <protection/>
    </xf>
    <xf numFmtId="0" fontId="88" fillId="0" borderId="0" xfId="22" applyFont="1" applyBorder="1" applyAlignment="1">
      <alignment horizontal="center"/>
      <protection/>
    </xf>
    <xf numFmtId="0" fontId="54" fillId="0" borderId="0" xfId="22" applyFont="1" applyBorder="1" applyAlignment="1">
      <alignment horizontal="center" vertical="center"/>
      <protection/>
    </xf>
    <xf numFmtId="172" fontId="89" fillId="0" borderId="0" xfId="22" applyNumberFormat="1" applyFont="1" applyFill="1" applyBorder="1" applyAlignment="1">
      <alignment horizontal="center" vertical="center"/>
      <protection/>
    </xf>
    <xf numFmtId="172" fontId="55" fillId="0" borderId="0" xfId="22" applyNumberFormat="1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top"/>
      <protection/>
    </xf>
    <xf numFmtId="0" fontId="0" fillId="0" borderId="39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40" xfId="22" applyFont="1" applyBorder="1">
      <alignment/>
      <protection/>
    </xf>
    <xf numFmtId="0" fontId="14" fillId="0" borderId="0" xfId="22" applyFont="1" applyFill="1" applyBorder="1" applyAlignment="1">
      <alignment horizontal="center" vertical="top"/>
      <protection/>
    </xf>
    <xf numFmtId="0" fontId="0" fillId="0" borderId="82" xfId="22" applyFont="1" applyBorder="1">
      <alignment/>
      <protection/>
    </xf>
    <xf numFmtId="0" fontId="0" fillId="0" borderId="28" xfId="22" applyFont="1" applyBorder="1">
      <alignment/>
      <protection/>
    </xf>
    <xf numFmtId="0" fontId="10" fillId="0" borderId="25" xfId="22" applyFont="1" applyBorder="1" applyAlignment="1">
      <alignment horizontal="center" vertical="center"/>
      <protection/>
    </xf>
    <xf numFmtId="0" fontId="10" fillId="0" borderId="25" xfId="22" applyNumberFormat="1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 vertical="center"/>
      <protection/>
    </xf>
    <xf numFmtId="49" fontId="56" fillId="0" borderId="0" xfId="22" applyNumberFormat="1" applyFont="1" applyBorder="1" applyAlignment="1">
      <alignment horizontal="center" vertical="center"/>
      <protection/>
    </xf>
    <xf numFmtId="0" fontId="0" fillId="3" borderId="89" xfId="22" applyFont="1" applyFill="1" applyBorder="1" applyAlignment="1">
      <alignment vertical="center"/>
      <protection/>
    </xf>
    <xf numFmtId="0" fontId="0" fillId="3" borderId="89" xfId="22" applyFill="1" applyBorder="1" applyAlignment="1">
      <alignment vertical="center"/>
      <protection/>
    </xf>
    <xf numFmtId="0" fontId="10" fillId="3" borderId="89" xfId="22" applyFont="1" applyFill="1" applyBorder="1" applyAlignment="1">
      <alignment horizontal="left" vertical="center"/>
      <protection/>
    </xf>
    <xf numFmtId="0" fontId="9" fillId="3" borderId="23" xfId="22" applyFont="1" applyFill="1" applyBorder="1" applyAlignment="1">
      <alignment horizontal="center" vertical="center"/>
      <protection/>
    </xf>
    <xf numFmtId="0" fontId="0" fillId="4" borderId="29" xfId="22" applyFont="1" applyFill="1" applyBorder="1" applyAlignment="1">
      <alignment vertical="center"/>
      <protection/>
    </xf>
    <xf numFmtId="0" fontId="0" fillId="4" borderId="30" xfId="22" applyFont="1" applyFill="1" applyBorder="1" applyAlignment="1">
      <alignment vertical="center"/>
      <protection/>
    </xf>
    <xf numFmtId="0" fontId="0" fillId="4" borderId="31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4" xfId="22" applyFont="1" applyFill="1" applyBorder="1" applyAlignment="1">
      <alignment vertical="center"/>
      <protection/>
    </xf>
    <xf numFmtId="49" fontId="0" fillId="0" borderId="38" xfId="22" applyNumberFormat="1" applyFont="1" applyBorder="1" applyAlignment="1">
      <alignment vertical="center"/>
      <protection/>
    </xf>
    <xf numFmtId="172" fontId="0" fillId="0" borderId="3" xfId="22" applyNumberFormat="1" applyFont="1" applyBorder="1" applyAlignment="1">
      <alignment vertical="center"/>
      <protection/>
    </xf>
    <xf numFmtId="172" fontId="0" fillId="0" borderId="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0" fillId="3" borderId="4" xfId="22" applyFont="1" applyFill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0" fontId="48" fillId="0" borderId="38" xfId="22" applyNumberFormat="1" applyFont="1" applyBorder="1" applyAlignment="1">
      <alignment horizontal="center" vertical="center"/>
      <protection/>
    </xf>
    <xf numFmtId="172" fontId="52" fillId="0" borderId="3" xfId="22" applyNumberFormat="1" applyFont="1" applyFill="1" applyBorder="1" applyAlignment="1">
      <alignment horizontal="center" vertical="center"/>
      <protection/>
    </xf>
    <xf numFmtId="1" fontId="52" fillId="0" borderId="2" xfId="22" applyNumberFormat="1" applyFont="1" applyFill="1" applyBorder="1" applyAlignment="1">
      <alignment horizontal="center" vertical="center"/>
      <protection/>
    </xf>
    <xf numFmtId="0" fontId="90" fillId="0" borderId="16" xfId="22" applyFont="1" applyBorder="1" applyAlignment="1">
      <alignment horizontal="center" vertical="center"/>
      <protection/>
    </xf>
    <xf numFmtId="0" fontId="90" fillId="0" borderId="0" xfId="22" applyFont="1" applyBorder="1" applyAlignment="1">
      <alignment horizontal="center" vertical="center"/>
      <protection/>
    </xf>
    <xf numFmtId="0" fontId="90" fillId="0" borderId="2" xfId="22" applyFont="1" applyBorder="1" applyAlignment="1">
      <alignment horizontal="center" vertical="center"/>
      <protection/>
    </xf>
    <xf numFmtId="172" fontId="53" fillId="0" borderId="3" xfId="22" applyNumberFormat="1" applyFont="1" applyFill="1" applyBorder="1" applyAlignment="1">
      <alignment horizontal="center" vertical="center"/>
      <protection/>
    </xf>
    <xf numFmtId="0" fontId="9" fillId="0" borderId="16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2" xfId="22" applyFont="1" applyFill="1" applyBorder="1" applyAlignment="1">
      <alignment horizontal="center" vertical="center"/>
      <protection/>
    </xf>
    <xf numFmtId="0" fontId="10" fillId="0" borderId="16" xfId="22" applyFont="1" applyBorder="1" applyAlignment="1">
      <alignment horizontal="center" vertical="center"/>
      <protection/>
    </xf>
    <xf numFmtId="172" fontId="52" fillId="0" borderId="3" xfId="22" applyNumberFormat="1" applyFont="1" applyFill="1" applyBorder="1" applyAlignment="1">
      <alignment horizontal="center" vertical="center"/>
      <protection/>
    </xf>
    <xf numFmtId="0" fontId="91" fillId="0" borderId="38" xfId="22" applyNumberFormat="1" applyFont="1" applyBorder="1" applyAlignment="1">
      <alignment horizontal="center" vertical="center"/>
      <protection/>
    </xf>
    <xf numFmtId="172" fontId="53" fillId="0" borderId="3" xfId="22" applyNumberFormat="1" applyFont="1" applyFill="1" applyBorder="1" applyAlignment="1">
      <alignment horizontal="center" vertical="center"/>
      <protection/>
    </xf>
    <xf numFmtId="1" fontId="53" fillId="0" borderId="2" xfId="22" applyNumberFormat="1" applyFont="1" applyFill="1" applyBorder="1" applyAlignment="1">
      <alignment horizontal="center" vertical="center"/>
      <protection/>
    </xf>
    <xf numFmtId="49" fontId="2" fillId="0" borderId="38" xfId="22" applyNumberFormat="1" applyFont="1" applyBorder="1" applyAlignment="1">
      <alignment vertical="center"/>
      <protection/>
    </xf>
    <xf numFmtId="172" fontId="2" fillId="0" borderId="3" xfId="22" applyNumberFormat="1" applyFont="1" applyBorder="1" applyAlignment="1">
      <alignment vertical="center"/>
      <protection/>
    </xf>
    <xf numFmtId="172" fontId="2" fillId="0" borderId="3" xfId="22" applyNumberFormat="1" applyFont="1" applyBorder="1" applyAlignment="1">
      <alignment vertical="center"/>
      <protection/>
    </xf>
    <xf numFmtId="1" fontId="2" fillId="0" borderId="2" xfId="22" applyNumberFormat="1" applyFont="1" applyBorder="1" applyAlignment="1">
      <alignment vertical="center"/>
      <protection/>
    </xf>
    <xf numFmtId="0" fontId="19" fillId="0" borderId="16" xfId="22" applyFont="1" applyBorder="1" applyAlignment="1">
      <alignment horizontal="center" vertical="center"/>
      <protection/>
    </xf>
    <xf numFmtId="0" fontId="19" fillId="0" borderId="2" xfId="22" applyFont="1" applyBorder="1" applyAlignment="1">
      <alignment horizontal="center" vertical="center"/>
      <protection/>
    </xf>
    <xf numFmtId="0" fontId="0" fillId="0" borderId="40" xfId="22" applyFont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2" fillId="0" borderId="58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46" fillId="5" borderId="51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10" fillId="2" borderId="88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1" fillId="3" borderId="5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" fillId="3" borderId="7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0" fillId="0" borderId="16" xfId="22" applyFont="1" applyBorder="1" applyAlignment="1">
      <alignment horizontal="center" vertical="center"/>
      <protection/>
    </xf>
    <xf numFmtId="0" fontId="90" fillId="0" borderId="0" xfId="22" applyFont="1" applyBorder="1" applyAlignment="1">
      <alignment horizontal="center" vertical="center"/>
      <protection/>
    </xf>
    <xf numFmtId="0" fontId="90" fillId="0" borderId="2" xfId="22" applyFont="1" applyBorder="1" applyAlignment="1">
      <alignment horizontal="center" vertical="center"/>
      <protection/>
    </xf>
    <xf numFmtId="0" fontId="10" fillId="0" borderId="16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90" fillId="0" borderId="16" xfId="22" applyFont="1" applyBorder="1" applyAlignment="1">
      <alignment horizontal="center" vertical="center"/>
      <protection/>
    </xf>
    <xf numFmtId="0" fontId="90" fillId="0" borderId="0" xfId="22" applyFont="1" applyBorder="1" applyAlignment="1">
      <alignment horizontal="center" vertical="center"/>
      <protection/>
    </xf>
    <xf numFmtId="0" fontId="90" fillId="0" borderId="2" xfId="22" applyFont="1" applyBorder="1" applyAlignment="1">
      <alignment horizontal="center" vertical="center"/>
      <protection/>
    </xf>
    <xf numFmtId="0" fontId="51" fillId="0" borderId="16" xfId="22" applyFont="1" applyBorder="1" applyAlignment="1">
      <alignment horizontal="center" vertical="center"/>
      <protection/>
    </xf>
    <xf numFmtId="0" fontId="51" fillId="0" borderId="0" xfId="22" applyFont="1" applyBorder="1" applyAlignment="1">
      <alignment horizontal="center" vertical="center"/>
      <protection/>
    </xf>
    <xf numFmtId="0" fontId="51" fillId="0" borderId="2" xfId="22" applyFont="1" applyBorder="1" applyAlignment="1">
      <alignment horizontal="center" vertical="center"/>
      <protection/>
    </xf>
    <xf numFmtId="0" fontId="9" fillId="0" borderId="16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2" xfId="22" applyFont="1" applyFill="1" applyBorder="1" applyAlignment="1">
      <alignment horizontal="center" vertical="center"/>
      <protection/>
    </xf>
    <xf numFmtId="0" fontId="57" fillId="4" borderId="30" xfId="22" applyFont="1" applyFill="1" applyBorder="1" applyAlignment="1">
      <alignment horizontal="center" vertical="center"/>
      <protection/>
    </xf>
    <xf numFmtId="0" fontId="57" fillId="4" borderId="30" xfId="22" applyFont="1" applyFill="1" applyBorder="1" applyAlignment="1" quotePrefix="1">
      <alignment horizontal="center" vertical="center"/>
      <protection/>
    </xf>
    <xf numFmtId="0" fontId="10" fillId="4" borderId="35" xfId="22" applyFont="1" applyFill="1" applyBorder="1" applyAlignment="1">
      <alignment horizontal="center" vertical="center"/>
      <protection/>
    </xf>
    <xf numFmtId="0" fontId="10" fillId="4" borderId="36" xfId="22" applyFont="1" applyFill="1" applyBorder="1" applyAlignment="1">
      <alignment horizontal="center" vertical="center"/>
      <protection/>
    </xf>
    <xf numFmtId="0" fontId="10" fillId="4" borderId="37" xfId="22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2.emf" /><Relationship Id="rId14" Type="http://schemas.openxmlformats.org/officeDocument/2006/relationships/image" Target="../media/image3.emf" /><Relationship Id="rId15" Type="http://schemas.openxmlformats.org/officeDocument/2006/relationships/image" Target="../media/image3.emf" /><Relationship Id="rId16" Type="http://schemas.openxmlformats.org/officeDocument/2006/relationships/image" Target="../media/image2.emf" /><Relationship Id="rId17" Type="http://schemas.openxmlformats.org/officeDocument/2006/relationships/image" Target="../media/image3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3.emf" /><Relationship Id="rId2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1.emf" /><Relationship Id="rId6" Type="http://schemas.openxmlformats.org/officeDocument/2006/relationships/image" Target="../media/image14.emf" /><Relationship Id="rId7" Type="http://schemas.openxmlformats.org/officeDocument/2006/relationships/image" Target="../media/image11.emf" /><Relationship Id="rId8" Type="http://schemas.openxmlformats.org/officeDocument/2006/relationships/image" Target="../media/image11.emf" /><Relationship Id="rId9" Type="http://schemas.openxmlformats.org/officeDocument/2006/relationships/image" Target="../media/image11.emf" /><Relationship Id="rId10" Type="http://schemas.openxmlformats.org/officeDocument/2006/relationships/image" Target="../media/image11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161925</xdr:colOff>
      <xdr:row>57</xdr:row>
      <xdr:rowOff>66675</xdr:rowOff>
    </xdr:from>
    <xdr:to>
      <xdr:col>99</xdr:col>
      <xdr:colOff>952500</xdr:colOff>
      <xdr:row>59</xdr:row>
      <xdr:rowOff>104775</xdr:rowOff>
    </xdr:to>
    <xdr:sp>
      <xdr:nvSpPr>
        <xdr:cNvPr id="1" name="Line 145"/>
        <xdr:cNvSpPr>
          <a:spLocks/>
        </xdr:cNvSpPr>
      </xdr:nvSpPr>
      <xdr:spPr>
        <a:xfrm flipH="1" flipV="1">
          <a:off x="71542275" y="13773150"/>
          <a:ext cx="22764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66675</xdr:colOff>
      <xdr:row>58</xdr:row>
      <xdr:rowOff>9525</xdr:rowOff>
    </xdr:from>
    <xdr:to>
      <xdr:col>100</xdr:col>
      <xdr:colOff>9525</xdr:colOff>
      <xdr:row>62</xdr:row>
      <xdr:rowOff>114300</xdr:rowOff>
    </xdr:to>
    <xdr:sp>
      <xdr:nvSpPr>
        <xdr:cNvPr id="2" name="Line 142"/>
        <xdr:cNvSpPr>
          <a:spLocks/>
        </xdr:cNvSpPr>
      </xdr:nvSpPr>
      <xdr:spPr>
        <a:xfrm flipH="1" flipV="1">
          <a:off x="71447025" y="13944600"/>
          <a:ext cx="240030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58</xdr:row>
      <xdr:rowOff>123825</xdr:rowOff>
    </xdr:from>
    <xdr:to>
      <xdr:col>101</xdr:col>
      <xdr:colOff>0</xdr:colOff>
      <xdr:row>68</xdr:row>
      <xdr:rowOff>0</xdr:rowOff>
    </xdr:to>
    <xdr:sp>
      <xdr:nvSpPr>
        <xdr:cNvPr id="3" name="Line 141"/>
        <xdr:cNvSpPr>
          <a:spLocks/>
        </xdr:cNvSpPr>
      </xdr:nvSpPr>
      <xdr:spPr>
        <a:xfrm flipH="1" flipV="1">
          <a:off x="71361300" y="14058900"/>
          <a:ext cx="2990850" cy="2162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58</xdr:row>
      <xdr:rowOff>219075</xdr:rowOff>
    </xdr:from>
    <xdr:to>
      <xdr:col>99</xdr:col>
      <xdr:colOff>0</xdr:colOff>
      <xdr:row>68</xdr:row>
      <xdr:rowOff>0</xdr:rowOff>
    </xdr:to>
    <xdr:sp>
      <xdr:nvSpPr>
        <xdr:cNvPr id="4" name="Line 140"/>
        <xdr:cNvSpPr>
          <a:spLocks/>
        </xdr:cNvSpPr>
      </xdr:nvSpPr>
      <xdr:spPr>
        <a:xfrm flipH="1" flipV="1">
          <a:off x="71208900" y="14154150"/>
          <a:ext cx="1657350" cy="2066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133350</xdr:colOff>
      <xdr:row>59</xdr:row>
      <xdr:rowOff>57150</xdr:rowOff>
    </xdr:from>
    <xdr:to>
      <xdr:col>97</xdr:col>
      <xdr:colOff>504825</xdr:colOff>
      <xdr:row>67</xdr:row>
      <xdr:rowOff>219075</xdr:rowOff>
    </xdr:to>
    <xdr:sp>
      <xdr:nvSpPr>
        <xdr:cNvPr id="5" name="Line 138"/>
        <xdr:cNvSpPr>
          <a:spLocks/>
        </xdr:cNvSpPr>
      </xdr:nvSpPr>
      <xdr:spPr>
        <a:xfrm flipH="1" flipV="1">
          <a:off x="70999350" y="14220825"/>
          <a:ext cx="885825" cy="1990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885825</xdr:colOff>
      <xdr:row>59</xdr:row>
      <xdr:rowOff>95250</xdr:rowOff>
    </xdr:from>
    <xdr:to>
      <xdr:col>95</xdr:col>
      <xdr:colOff>885825</xdr:colOff>
      <xdr:row>68</xdr:row>
      <xdr:rowOff>0</xdr:rowOff>
    </xdr:to>
    <xdr:sp>
      <xdr:nvSpPr>
        <xdr:cNvPr id="6" name="Line 137"/>
        <xdr:cNvSpPr>
          <a:spLocks/>
        </xdr:cNvSpPr>
      </xdr:nvSpPr>
      <xdr:spPr>
        <a:xfrm flipV="1">
          <a:off x="70780275" y="14258925"/>
          <a:ext cx="0" cy="1962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276225</xdr:colOff>
      <xdr:row>59</xdr:row>
      <xdr:rowOff>85725</xdr:rowOff>
    </xdr:from>
    <xdr:to>
      <xdr:col>95</xdr:col>
      <xdr:colOff>666750</xdr:colOff>
      <xdr:row>68</xdr:row>
      <xdr:rowOff>0</xdr:rowOff>
    </xdr:to>
    <xdr:sp>
      <xdr:nvSpPr>
        <xdr:cNvPr id="7" name="Line 136"/>
        <xdr:cNvSpPr>
          <a:spLocks/>
        </xdr:cNvSpPr>
      </xdr:nvSpPr>
      <xdr:spPr>
        <a:xfrm flipV="1">
          <a:off x="69656325" y="14249400"/>
          <a:ext cx="904875" cy="1971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58</xdr:row>
      <xdr:rowOff>57150</xdr:rowOff>
    </xdr:from>
    <xdr:to>
      <xdr:col>95</xdr:col>
      <xdr:colOff>400050</xdr:colOff>
      <xdr:row>68</xdr:row>
      <xdr:rowOff>0</xdr:rowOff>
    </xdr:to>
    <xdr:sp>
      <xdr:nvSpPr>
        <xdr:cNvPr id="8" name="Line 135"/>
        <xdr:cNvSpPr>
          <a:spLocks/>
        </xdr:cNvSpPr>
      </xdr:nvSpPr>
      <xdr:spPr>
        <a:xfrm flipV="1">
          <a:off x="66922650" y="13992225"/>
          <a:ext cx="3371850" cy="2228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819150</xdr:colOff>
      <xdr:row>57</xdr:row>
      <xdr:rowOff>152400</xdr:rowOff>
    </xdr:from>
    <xdr:to>
      <xdr:col>95</xdr:col>
      <xdr:colOff>228600</xdr:colOff>
      <xdr:row>65</xdr:row>
      <xdr:rowOff>114300</xdr:rowOff>
    </xdr:to>
    <xdr:sp>
      <xdr:nvSpPr>
        <xdr:cNvPr id="9" name="Line 125"/>
        <xdr:cNvSpPr>
          <a:spLocks/>
        </xdr:cNvSpPr>
      </xdr:nvSpPr>
      <xdr:spPr>
        <a:xfrm flipV="1">
          <a:off x="66255900" y="13858875"/>
          <a:ext cx="3867150" cy="1790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952500</xdr:colOff>
      <xdr:row>53</xdr:row>
      <xdr:rowOff>114300</xdr:rowOff>
    </xdr:from>
    <xdr:to>
      <xdr:col>95</xdr:col>
      <xdr:colOff>361950</xdr:colOff>
      <xdr:row>55</xdr:row>
      <xdr:rowOff>28575</xdr:rowOff>
    </xdr:to>
    <xdr:sp>
      <xdr:nvSpPr>
        <xdr:cNvPr id="10" name="Line 124"/>
        <xdr:cNvSpPr>
          <a:spLocks/>
        </xdr:cNvSpPr>
      </xdr:nvSpPr>
      <xdr:spPr>
        <a:xfrm flipH="1" flipV="1">
          <a:off x="69361050" y="12906375"/>
          <a:ext cx="89535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44</xdr:row>
      <xdr:rowOff>114300</xdr:rowOff>
    </xdr:from>
    <xdr:to>
      <xdr:col>99</xdr:col>
      <xdr:colOff>476250</xdr:colOff>
      <xdr:row>68</xdr:row>
      <xdr:rowOff>0</xdr:rowOff>
    </xdr:to>
    <xdr:sp>
      <xdr:nvSpPr>
        <xdr:cNvPr id="11" name="Line 120"/>
        <xdr:cNvSpPr>
          <a:spLocks/>
        </xdr:cNvSpPr>
      </xdr:nvSpPr>
      <xdr:spPr>
        <a:xfrm flipV="1">
          <a:off x="68408550" y="10848975"/>
          <a:ext cx="4933950" cy="5372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87725250" y="6619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952500</xdr:colOff>
      <xdr:row>38</xdr:row>
      <xdr:rowOff>114300</xdr:rowOff>
    </xdr:from>
    <xdr:to>
      <xdr:col>118</xdr:col>
      <xdr:colOff>276225</xdr:colOff>
      <xdr:row>38</xdr:row>
      <xdr:rowOff>114300</xdr:rowOff>
    </xdr:to>
    <xdr:sp>
      <xdr:nvSpPr>
        <xdr:cNvPr id="13" name="Line 34"/>
        <xdr:cNvSpPr>
          <a:spLocks/>
        </xdr:cNvSpPr>
      </xdr:nvSpPr>
      <xdr:spPr>
        <a:xfrm>
          <a:off x="50044350" y="9477375"/>
          <a:ext cx="3744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342900</xdr:colOff>
      <xdr:row>6</xdr:row>
      <xdr:rowOff>0</xdr:rowOff>
    </xdr:from>
    <xdr:ext cx="314325" cy="266700"/>
    <xdr:sp>
      <xdr:nvSpPr>
        <xdr:cNvPr id="14" name="Oval 42"/>
        <xdr:cNvSpPr>
          <a:spLocks/>
        </xdr:cNvSpPr>
      </xdr:nvSpPr>
      <xdr:spPr>
        <a:xfrm>
          <a:off x="49434750" y="16859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266700</xdr:colOff>
      <xdr:row>29</xdr:row>
      <xdr:rowOff>114300</xdr:rowOff>
    </xdr:from>
    <xdr:to>
      <xdr:col>19</xdr:col>
      <xdr:colOff>314325</xdr:colOff>
      <xdr:row>32</xdr:row>
      <xdr:rowOff>114300</xdr:rowOff>
    </xdr:to>
    <xdr:sp>
      <xdr:nvSpPr>
        <xdr:cNvPr id="15" name="Line 52"/>
        <xdr:cNvSpPr>
          <a:spLocks/>
        </xdr:cNvSpPr>
      </xdr:nvSpPr>
      <xdr:spPr>
        <a:xfrm flipV="1">
          <a:off x="10210800" y="7419975"/>
          <a:ext cx="3533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666750</xdr:colOff>
      <xdr:row>29</xdr:row>
      <xdr:rowOff>114300</xdr:rowOff>
    </xdr:from>
    <xdr:to>
      <xdr:col>26</xdr:col>
      <xdr:colOff>266700</xdr:colOff>
      <xdr:row>35</xdr:row>
      <xdr:rowOff>114300</xdr:rowOff>
    </xdr:to>
    <xdr:sp>
      <xdr:nvSpPr>
        <xdr:cNvPr id="16" name="Line 76"/>
        <xdr:cNvSpPr>
          <a:spLocks/>
        </xdr:cNvSpPr>
      </xdr:nvSpPr>
      <xdr:spPr>
        <a:xfrm flipH="1" flipV="1">
          <a:off x="14097000" y="7419975"/>
          <a:ext cx="50292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35</xdr:row>
      <xdr:rowOff>114300</xdr:rowOff>
    </xdr:from>
    <xdr:to>
      <xdr:col>119</xdr:col>
      <xdr:colOff>9525</xdr:colOff>
      <xdr:row>35</xdr:row>
      <xdr:rowOff>114300</xdr:rowOff>
    </xdr:to>
    <xdr:sp>
      <xdr:nvSpPr>
        <xdr:cNvPr id="17" name="Line 162"/>
        <xdr:cNvSpPr>
          <a:spLocks/>
        </xdr:cNvSpPr>
      </xdr:nvSpPr>
      <xdr:spPr>
        <a:xfrm>
          <a:off x="50034825" y="8791575"/>
          <a:ext cx="37699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38</xdr:row>
      <xdr:rowOff>114300</xdr:rowOff>
    </xdr:from>
    <xdr:to>
      <xdr:col>35</xdr:col>
      <xdr:colOff>495300</xdr:colOff>
      <xdr:row>41</xdr:row>
      <xdr:rowOff>114300</xdr:rowOff>
    </xdr:to>
    <xdr:sp>
      <xdr:nvSpPr>
        <xdr:cNvPr id="18" name="Line 387"/>
        <xdr:cNvSpPr>
          <a:spLocks/>
        </xdr:cNvSpPr>
      </xdr:nvSpPr>
      <xdr:spPr>
        <a:xfrm flipH="1" flipV="1">
          <a:off x="23583900" y="9477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41</xdr:row>
      <xdr:rowOff>114300</xdr:rowOff>
    </xdr:from>
    <xdr:to>
      <xdr:col>44</xdr:col>
      <xdr:colOff>276225</xdr:colOff>
      <xdr:row>44</xdr:row>
      <xdr:rowOff>114300</xdr:rowOff>
    </xdr:to>
    <xdr:sp>
      <xdr:nvSpPr>
        <xdr:cNvPr id="19" name="Line 388"/>
        <xdr:cNvSpPr>
          <a:spLocks/>
        </xdr:cNvSpPr>
      </xdr:nvSpPr>
      <xdr:spPr>
        <a:xfrm flipH="1" flipV="1">
          <a:off x="25812750" y="10163175"/>
          <a:ext cx="6696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44</xdr:row>
      <xdr:rowOff>114300</xdr:rowOff>
    </xdr:from>
    <xdr:to>
      <xdr:col>49</xdr:col>
      <xdr:colOff>495300</xdr:colOff>
      <xdr:row>47</xdr:row>
      <xdr:rowOff>114300</xdr:rowOff>
    </xdr:to>
    <xdr:sp>
      <xdr:nvSpPr>
        <xdr:cNvPr id="20" name="Line 389"/>
        <xdr:cNvSpPr>
          <a:spLocks/>
        </xdr:cNvSpPr>
      </xdr:nvSpPr>
      <xdr:spPr>
        <a:xfrm>
          <a:off x="34728150" y="108489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26</xdr:row>
      <xdr:rowOff>114300</xdr:rowOff>
    </xdr:from>
    <xdr:to>
      <xdr:col>48</xdr:col>
      <xdr:colOff>266700</xdr:colOff>
      <xdr:row>29</xdr:row>
      <xdr:rowOff>114300</xdr:rowOff>
    </xdr:to>
    <xdr:sp>
      <xdr:nvSpPr>
        <xdr:cNvPr id="21" name="Line 394"/>
        <xdr:cNvSpPr>
          <a:spLocks/>
        </xdr:cNvSpPr>
      </xdr:nvSpPr>
      <xdr:spPr>
        <a:xfrm flipV="1">
          <a:off x="33985200" y="67341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54</xdr:row>
      <xdr:rowOff>95250</xdr:rowOff>
    </xdr:from>
    <xdr:to>
      <xdr:col>87</xdr:col>
      <xdr:colOff>495300</xdr:colOff>
      <xdr:row>62</xdr:row>
      <xdr:rowOff>142875</xdr:rowOff>
    </xdr:to>
    <xdr:sp>
      <xdr:nvSpPr>
        <xdr:cNvPr id="22" name="Line 821"/>
        <xdr:cNvSpPr>
          <a:spLocks/>
        </xdr:cNvSpPr>
      </xdr:nvSpPr>
      <xdr:spPr>
        <a:xfrm flipV="1">
          <a:off x="60826650" y="13115925"/>
          <a:ext cx="3619500" cy="1876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48</xdr:row>
      <xdr:rowOff>0</xdr:rowOff>
    </xdr:from>
    <xdr:to>
      <xdr:col>86</xdr:col>
      <xdr:colOff>266700</xdr:colOff>
      <xdr:row>49</xdr:row>
      <xdr:rowOff>114300</xdr:rowOff>
    </xdr:to>
    <xdr:sp>
      <xdr:nvSpPr>
        <xdr:cNvPr id="23" name="Line 830"/>
        <xdr:cNvSpPr>
          <a:spLocks/>
        </xdr:cNvSpPr>
      </xdr:nvSpPr>
      <xdr:spPr>
        <a:xfrm>
          <a:off x="61941075" y="11649075"/>
          <a:ext cx="17621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42</xdr:row>
      <xdr:rowOff>114300</xdr:rowOff>
    </xdr:from>
    <xdr:to>
      <xdr:col>93</xdr:col>
      <xdr:colOff>495300</xdr:colOff>
      <xdr:row>48</xdr:row>
      <xdr:rowOff>114300</xdr:rowOff>
    </xdr:to>
    <xdr:sp>
      <xdr:nvSpPr>
        <xdr:cNvPr id="24" name="Line 909"/>
        <xdr:cNvSpPr>
          <a:spLocks/>
        </xdr:cNvSpPr>
      </xdr:nvSpPr>
      <xdr:spPr>
        <a:xfrm flipV="1">
          <a:off x="65932050" y="103917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23</xdr:row>
      <xdr:rowOff>114300</xdr:rowOff>
    </xdr:from>
    <xdr:to>
      <xdr:col>87</xdr:col>
      <xdr:colOff>476250</xdr:colOff>
      <xdr:row>26</xdr:row>
      <xdr:rowOff>114300</xdr:rowOff>
    </xdr:to>
    <xdr:sp>
      <xdr:nvSpPr>
        <xdr:cNvPr id="25" name="Line 942"/>
        <xdr:cNvSpPr>
          <a:spLocks/>
        </xdr:cNvSpPr>
      </xdr:nvSpPr>
      <xdr:spPr>
        <a:xfrm>
          <a:off x="61455300" y="6048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72</xdr:col>
      <xdr:colOff>0</xdr:colOff>
      <xdr:row>2</xdr:row>
      <xdr:rowOff>0</xdr:rowOff>
    </xdr:to>
    <xdr:sp>
      <xdr:nvSpPr>
        <xdr:cNvPr id="26" name="text 54"/>
        <xdr:cNvSpPr txBox="1">
          <a:spLocks noChangeArrowheads="1"/>
        </xdr:cNvSpPr>
      </xdr:nvSpPr>
      <xdr:spPr>
        <a:xfrm>
          <a:off x="461200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Zdice</a:t>
          </a:r>
        </a:p>
      </xdr:txBody>
    </xdr:sp>
    <xdr:clientData/>
  </xdr:twoCellAnchor>
  <xdr:oneCellAnchor>
    <xdr:from>
      <xdr:col>67</xdr:col>
      <xdr:colOff>342900</xdr:colOff>
      <xdr:row>6</xdr:row>
      <xdr:rowOff>0</xdr:rowOff>
    </xdr:from>
    <xdr:ext cx="314325" cy="285750"/>
    <xdr:sp>
      <xdr:nvSpPr>
        <xdr:cNvPr id="27" name="Oval 400"/>
        <xdr:cNvSpPr>
          <a:spLocks/>
        </xdr:cNvSpPr>
      </xdr:nvSpPr>
      <xdr:spPr>
        <a:xfrm>
          <a:off x="49434750" y="1685925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114300</xdr:rowOff>
    </xdr:from>
    <xdr:to>
      <xdr:col>1</xdr:col>
      <xdr:colOff>285750</xdr:colOff>
      <xdr:row>29</xdr:row>
      <xdr:rowOff>114300</xdr:rowOff>
    </xdr:to>
    <xdr:sp>
      <xdr:nvSpPr>
        <xdr:cNvPr id="28" name="Line 401"/>
        <xdr:cNvSpPr>
          <a:spLocks/>
        </xdr:cNvSpPr>
      </xdr:nvSpPr>
      <xdr:spPr>
        <a:xfrm flipH="1">
          <a:off x="514350" y="74199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57150</xdr:rowOff>
    </xdr:from>
    <xdr:to>
      <xdr:col>3</xdr:col>
      <xdr:colOff>876300</xdr:colOff>
      <xdr:row>33</xdr:row>
      <xdr:rowOff>171450</xdr:rowOff>
    </xdr:to>
    <xdr:grpSp>
      <xdr:nvGrpSpPr>
        <xdr:cNvPr id="29" name="Group 404"/>
        <xdr:cNvGrpSpPr>
          <a:grpSpLocks/>
        </xdr:cNvGrpSpPr>
      </xdr:nvGrpSpPr>
      <xdr:grpSpPr>
        <a:xfrm>
          <a:off x="1600200" y="8277225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30" name="Line 405"/>
          <xdr:cNvSpPr>
            <a:spLocks/>
          </xdr:cNvSpPr>
        </xdr:nvSpPr>
        <xdr:spPr>
          <a:xfrm>
            <a:off x="-32282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406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407"/>
          <xdr:cNvSpPr>
            <a:spLocks/>
          </xdr:cNvSpPr>
        </xdr:nvSpPr>
        <xdr:spPr>
          <a:xfrm>
            <a:off x="-24542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408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409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410"/>
          <xdr:cNvSpPr>
            <a:spLocks/>
          </xdr:cNvSpPr>
        </xdr:nvSpPr>
        <xdr:spPr>
          <a:xfrm>
            <a:off x="-1963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411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57150</xdr:rowOff>
    </xdr:from>
    <xdr:to>
      <xdr:col>3</xdr:col>
      <xdr:colOff>876300</xdr:colOff>
      <xdr:row>28</xdr:row>
      <xdr:rowOff>171450</xdr:rowOff>
    </xdr:to>
    <xdr:grpSp>
      <xdr:nvGrpSpPr>
        <xdr:cNvPr id="37" name="Group 412"/>
        <xdr:cNvGrpSpPr>
          <a:grpSpLocks/>
        </xdr:cNvGrpSpPr>
      </xdr:nvGrpSpPr>
      <xdr:grpSpPr>
        <a:xfrm>
          <a:off x="1600200" y="7134225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38" name="Line 413"/>
          <xdr:cNvSpPr>
            <a:spLocks/>
          </xdr:cNvSpPr>
        </xdr:nvSpPr>
        <xdr:spPr>
          <a:xfrm>
            <a:off x="-32282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14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415"/>
          <xdr:cNvSpPr>
            <a:spLocks/>
          </xdr:cNvSpPr>
        </xdr:nvSpPr>
        <xdr:spPr>
          <a:xfrm>
            <a:off x="-24542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16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17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18"/>
          <xdr:cNvSpPr>
            <a:spLocks/>
          </xdr:cNvSpPr>
        </xdr:nvSpPr>
        <xdr:spPr>
          <a:xfrm>
            <a:off x="-1963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19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28</xdr:row>
      <xdr:rowOff>57150</xdr:rowOff>
    </xdr:from>
    <xdr:to>
      <xdr:col>5</xdr:col>
      <xdr:colOff>323850</xdr:colOff>
      <xdr:row>28</xdr:row>
      <xdr:rowOff>171450</xdr:rowOff>
    </xdr:to>
    <xdr:grpSp>
      <xdr:nvGrpSpPr>
        <xdr:cNvPr id="45" name="Group 420"/>
        <xdr:cNvGrpSpPr>
          <a:grpSpLocks/>
        </xdr:cNvGrpSpPr>
      </xdr:nvGrpSpPr>
      <xdr:grpSpPr>
        <a:xfrm>
          <a:off x="3048000" y="7134225"/>
          <a:ext cx="304800" cy="114300"/>
          <a:chOff x="-6372" y="-18"/>
          <a:chExt cx="8484" cy="12"/>
        </a:xfrm>
        <a:solidFill>
          <a:srgbClr val="FFFFFF"/>
        </a:solidFill>
      </xdr:grpSpPr>
      <xdr:sp>
        <xdr:nvSpPr>
          <xdr:cNvPr id="46" name="Rectangle 421"/>
          <xdr:cNvSpPr>
            <a:spLocks/>
          </xdr:cNvSpPr>
        </xdr:nvSpPr>
        <xdr:spPr>
          <a:xfrm>
            <a:off x="1202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22"/>
          <xdr:cNvSpPr>
            <a:spLocks/>
          </xdr:cNvSpPr>
        </xdr:nvSpPr>
        <xdr:spPr>
          <a:xfrm>
            <a:off x="-2433" y="-18"/>
            <a:ext cx="36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23"/>
          <xdr:cNvSpPr>
            <a:spLocks/>
          </xdr:cNvSpPr>
        </xdr:nvSpPr>
        <xdr:spPr>
          <a:xfrm>
            <a:off x="-6372" y="-18"/>
            <a:ext cx="39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33</xdr:row>
      <xdr:rowOff>57150</xdr:rowOff>
    </xdr:from>
    <xdr:to>
      <xdr:col>5</xdr:col>
      <xdr:colOff>323850</xdr:colOff>
      <xdr:row>33</xdr:row>
      <xdr:rowOff>171450</xdr:rowOff>
    </xdr:to>
    <xdr:grpSp>
      <xdr:nvGrpSpPr>
        <xdr:cNvPr id="49" name="Group 424"/>
        <xdr:cNvGrpSpPr>
          <a:grpSpLocks/>
        </xdr:cNvGrpSpPr>
      </xdr:nvGrpSpPr>
      <xdr:grpSpPr>
        <a:xfrm>
          <a:off x="3048000" y="8277225"/>
          <a:ext cx="304800" cy="114300"/>
          <a:chOff x="-6372" y="-18"/>
          <a:chExt cx="8484" cy="12"/>
        </a:xfrm>
        <a:solidFill>
          <a:srgbClr val="FFFFFF"/>
        </a:solidFill>
      </xdr:grpSpPr>
      <xdr:sp>
        <xdr:nvSpPr>
          <xdr:cNvPr id="50" name="Rectangle 425"/>
          <xdr:cNvSpPr>
            <a:spLocks/>
          </xdr:cNvSpPr>
        </xdr:nvSpPr>
        <xdr:spPr>
          <a:xfrm>
            <a:off x="1202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426"/>
          <xdr:cNvSpPr>
            <a:spLocks/>
          </xdr:cNvSpPr>
        </xdr:nvSpPr>
        <xdr:spPr>
          <a:xfrm>
            <a:off x="-2433" y="-18"/>
            <a:ext cx="36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27"/>
          <xdr:cNvSpPr>
            <a:spLocks/>
          </xdr:cNvSpPr>
        </xdr:nvSpPr>
        <xdr:spPr>
          <a:xfrm>
            <a:off x="-6372" y="-18"/>
            <a:ext cx="39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0</xdr:colOff>
      <xdr:row>35</xdr:row>
      <xdr:rowOff>114300</xdr:rowOff>
    </xdr:from>
    <xdr:to>
      <xdr:col>120</xdr:col>
      <xdr:colOff>0</xdr:colOff>
      <xdr:row>35</xdr:row>
      <xdr:rowOff>114300</xdr:rowOff>
    </xdr:to>
    <xdr:sp>
      <xdr:nvSpPr>
        <xdr:cNvPr id="53" name="Line 462"/>
        <xdr:cNvSpPr>
          <a:spLocks/>
        </xdr:cNvSpPr>
      </xdr:nvSpPr>
      <xdr:spPr>
        <a:xfrm>
          <a:off x="88239600" y="8791575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238125</xdr:colOff>
      <xdr:row>38</xdr:row>
      <xdr:rowOff>114300</xdr:rowOff>
    </xdr:from>
    <xdr:to>
      <xdr:col>120</xdr:col>
      <xdr:colOff>0</xdr:colOff>
      <xdr:row>38</xdr:row>
      <xdr:rowOff>114300</xdr:rowOff>
    </xdr:to>
    <xdr:sp>
      <xdr:nvSpPr>
        <xdr:cNvPr id="54" name="Line 463"/>
        <xdr:cNvSpPr>
          <a:spLocks/>
        </xdr:cNvSpPr>
      </xdr:nvSpPr>
      <xdr:spPr>
        <a:xfrm>
          <a:off x="87963375" y="94773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28575</xdr:colOff>
      <xdr:row>34</xdr:row>
      <xdr:rowOff>57150</xdr:rowOff>
    </xdr:from>
    <xdr:to>
      <xdr:col>117</xdr:col>
      <xdr:colOff>342900</xdr:colOff>
      <xdr:row>34</xdr:row>
      <xdr:rowOff>171450</xdr:rowOff>
    </xdr:to>
    <xdr:grpSp>
      <xdr:nvGrpSpPr>
        <xdr:cNvPr id="55" name="Group 466"/>
        <xdr:cNvGrpSpPr>
          <a:grpSpLocks/>
        </xdr:cNvGrpSpPr>
      </xdr:nvGrpSpPr>
      <xdr:grpSpPr>
        <a:xfrm>
          <a:off x="85753575" y="8505825"/>
          <a:ext cx="828675" cy="114300"/>
          <a:chOff x="-7683" y="-18"/>
          <a:chExt cx="16875" cy="12"/>
        </a:xfrm>
        <a:solidFill>
          <a:srgbClr val="FFFFFF"/>
        </a:solidFill>
      </xdr:grpSpPr>
      <xdr:sp>
        <xdr:nvSpPr>
          <xdr:cNvPr id="56" name="Line 467"/>
          <xdr:cNvSpPr>
            <a:spLocks/>
          </xdr:cNvSpPr>
        </xdr:nvSpPr>
        <xdr:spPr>
          <a:xfrm>
            <a:off x="5817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68"/>
          <xdr:cNvSpPr>
            <a:spLocks/>
          </xdr:cNvSpPr>
        </xdr:nvSpPr>
        <xdr:spPr>
          <a:xfrm>
            <a:off x="851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69"/>
          <xdr:cNvSpPr>
            <a:spLocks/>
          </xdr:cNvSpPr>
        </xdr:nvSpPr>
        <xdr:spPr>
          <a:xfrm>
            <a:off x="-76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470"/>
          <xdr:cNvSpPr>
            <a:spLocks/>
          </xdr:cNvSpPr>
        </xdr:nvSpPr>
        <xdr:spPr>
          <a:xfrm>
            <a:off x="3117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471"/>
          <xdr:cNvSpPr>
            <a:spLocks/>
          </xdr:cNvSpPr>
        </xdr:nvSpPr>
        <xdr:spPr>
          <a:xfrm>
            <a:off x="-228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72"/>
          <xdr:cNvSpPr>
            <a:spLocks/>
          </xdr:cNvSpPr>
        </xdr:nvSpPr>
        <xdr:spPr>
          <a:xfrm>
            <a:off x="-4983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473"/>
          <xdr:cNvSpPr>
            <a:spLocks/>
          </xdr:cNvSpPr>
        </xdr:nvSpPr>
        <xdr:spPr>
          <a:xfrm>
            <a:off x="41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66675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63" name="Line 483"/>
        <xdr:cNvSpPr>
          <a:spLocks/>
        </xdr:cNvSpPr>
      </xdr:nvSpPr>
      <xdr:spPr>
        <a:xfrm>
          <a:off x="87791925" y="67341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0</xdr:colOff>
      <xdr:row>21</xdr:row>
      <xdr:rowOff>0</xdr:rowOff>
    </xdr:from>
    <xdr:ext cx="1485900" cy="457200"/>
    <xdr:sp>
      <xdr:nvSpPr>
        <xdr:cNvPr id="64" name="text 3"/>
        <xdr:cNvSpPr txBox="1">
          <a:spLocks noChangeArrowheads="1"/>
        </xdr:cNvSpPr>
      </xdr:nvSpPr>
      <xdr:spPr>
        <a:xfrm>
          <a:off x="86239350" y="5476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Lochovice</a:t>
          </a:r>
        </a:p>
      </xdr:txBody>
    </xdr:sp>
    <xdr:clientData/>
  </xdr:oneCellAnchor>
  <xdr:oneCellAnchor>
    <xdr:from>
      <xdr:col>117</xdr:col>
      <xdr:colOff>0</xdr:colOff>
      <xdr:row>44</xdr:row>
      <xdr:rowOff>0</xdr:rowOff>
    </xdr:from>
    <xdr:ext cx="1485900" cy="457200"/>
    <xdr:sp>
      <xdr:nvSpPr>
        <xdr:cNvPr id="65" name="text 3"/>
        <xdr:cNvSpPr txBox="1">
          <a:spLocks noChangeArrowheads="1"/>
        </xdr:cNvSpPr>
      </xdr:nvSpPr>
      <xdr:spPr>
        <a:xfrm>
          <a:off x="86239350" y="10734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Hořovice</a:t>
          </a:r>
        </a:p>
      </xdr:txBody>
    </xdr:sp>
    <xdr:clientData/>
  </xdr:oneCellAnchor>
  <xdr:twoCellAnchor>
    <xdr:from>
      <xdr:col>117</xdr:col>
      <xdr:colOff>85725</xdr:colOff>
      <xdr:row>25</xdr:row>
      <xdr:rowOff>57150</xdr:rowOff>
    </xdr:from>
    <xdr:to>
      <xdr:col>117</xdr:col>
      <xdr:colOff>904875</xdr:colOff>
      <xdr:row>25</xdr:row>
      <xdr:rowOff>171450</xdr:rowOff>
    </xdr:to>
    <xdr:grpSp>
      <xdr:nvGrpSpPr>
        <xdr:cNvPr id="66" name="Group 486"/>
        <xdr:cNvGrpSpPr>
          <a:grpSpLocks/>
        </xdr:cNvGrpSpPr>
      </xdr:nvGrpSpPr>
      <xdr:grpSpPr>
        <a:xfrm>
          <a:off x="86325075" y="644842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67" name="Line 487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88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89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90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491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92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9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238125</xdr:colOff>
      <xdr:row>26</xdr:row>
      <xdr:rowOff>114300</xdr:rowOff>
    </xdr:from>
    <xdr:to>
      <xdr:col>114</xdr:col>
      <xdr:colOff>152400</xdr:colOff>
      <xdr:row>32</xdr:row>
      <xdr:rowOff>114300</xdr:rowOff>
    </xdr:to>
    <xdr:sp>
      <xdr:nvSpPr>
        <xdr:cNvPr id="74" name="Line 494"/>
        <xdr:cNvSpPr>
          <a:spLocks/>
        </xdr:cNvSpPr>
      </xdr:nvSpPr>
      <xdr:spPr>
        <a:xfrm flipV="1">
          <a:off x="75561825" y="6734175"/>
          <a:ext cx="8829675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152400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75" name="Line 495"/>
        <xdr:cNvSpPr>
          <a:spLocks/>
        </xdr:cNvSpPr>
      </xdr:nvSpPr>
      <xdr:spPr>
        <a:xfrm>
          <a:off x="84391500" y="6734175"/>
          <a:ext cx="3333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28575</xdr:colOff>
      <xdr:row>39</xdr:row>
      <xdr:rowOff>57150</xdr:rowOff>
    </xdr:from>
    <xdr:to>
      <xdr:col>117</xdr:col>
      <xdr:colOff>342900</xdr:colOff>
      <xdr:row>39</xdr:row>
      <xdr:rowOff>171450</xdr:rowOff>
    </xdr:to>
    <xdr:grpSp>
      <xdr:nvGrpSpPr>
        <xdr:cNvPr id="76" name="Group 496"/>
        <xdr:cNvGrpSpPr>
          <a:grpSpLocks/>
        </xdr:cNvGrpSpPr>
      </xdr:nvGrpSpPr>
      <xdr:grpSpPr>
        <a:xfrm>
          <a:off x="85753575" y="9648825"/>
          <a:ext cx="828675" cy="114300"/>
          <a:chOff x="-7683" y="-18"/>
          <a:chExt cx="16875" cy="12"/>
        </a:xfrm>
        <a:solidFill>
          <a:srgbClr val="FFFFFF"/>
        </a:solidFill>
      </xdr:grpSpPr>
      <xdr:sp>
        <xdr:nvSpPr>
          <xdr:cNvPr id="77" name="Line 497"/>
          <xdr:cNvSpPr>
            <a:spLocks/>
          </xdr:cNvSpPr>
        </xdr:nvSpPr>
        <xdr:spPr>
          <a:xfrm>
            <a:off x="5817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98"/>
          <xdr:cNvSpPr>
            <a:spLocks/>
          </xdr:cNvSpPr>
        </xdr:nvSpPr>
        <xdr:spPr>
          <a:xfrm>
            <a:off x="851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99"/>
          <xdr:cNvSpPr>
            <a:spLocks/>
          </xdr:cNvSpPr>
        </xdr:nvSpPr>
        <xdr:spPr>
          <a:xfrm>
            <a:off x="-76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00"/>
          <xdr:cNvSpPr>
            <a:spLocks/>
          </xdr:cNvSpPr>
        </xdr:nvSpPr>
        <xdr:spPr>
          <a:xfrm>
            <a:off x="3117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01"/>
          <xdr:cNvSpPr>
            <a:spLocks/>
          </xdr:cNvSpPr>
        </xdr:nvSpPr>
        <xdr:spPr>
          <a:xfrm>
            <a:off x="-228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02"/>
          <xdr:cNvSpPr>
            <a:spLocks/>
          </xdr:cNvSpPr>
        </xdr:nvSpPr>
        <xdr:spPr>
          <a:xfrm>
            <a:off x="-4983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03"/>
          <xdr:cNvSpPr>
            <a:spLocks/>
          </xdr:cNvSpPr>
        </xdr:nvSpPr>
        <xdr:spPr>
          <a:xfrm>
            <a:off x="41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647700</xdr:colOff>
      <xdr:row>35</xdr:row>
      <xdr:rowOff>114300</xdr:rowOff>
    </xdr:from>
    <xdr:to>
      <xdr:col>67</xdr:col>
      <xdr:colOff>28575</xdr:colOff>
      <xdr:row>35</xdr:row>
      <xdr:rowOff>114300</xdr:rowOff>
    </xdr:to>
    <xdr:sp>
      <xdr:nvSpPr>
        <xdr:cNvPr id="84" name="Line 508"/>
        <xdr:cNvSpPr>
          <a:spLocks/>
        </xdr:cNvSpPr>
      </xdr:nvSpPr>
      <xdr:spPr>
        <a:xfrm>
          <a:off x="28936950" y="8791575"/>
          <a:ext cx="20183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35</xdr:row>
      <xdr:rowOff>0</xdr:rowOff>
    </xdr:from>
    <xdr:to>
      <xdr:col>68</xdr:col>
      <xdr:colOff>0</xdr:colOff>
      <xdr:row>36</xdr:row>
      <xdr:rowOff>0</xdr:rowOff>
    </xdr:to>
    <xdr:sp>
      <xdr:nvSpPr>
        <xdr:cNvPr id="85" name="text 7166"/>
        <xdr:cNvSpPr txBox="1">
          <a:spLocks noChangeArrowheads="1"/>
        </xdr:cNvSpPr>
      </xdr:nvSpPr>
      <xdr:spPr>
        <a:xfrm>
          <a:off x="49091850" y="86772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32</xdr:col>
      <xdr:colOff>266700</xdr:colOff>
      <xdr:row>38</xdr:row>
      <xdr:rowOff>114300</xdr:rowOff>
    </xdr:from>
    <xdr:to>
      <xdr:col>67</xdr:col>
      <xdr:colOff>19050</xdr:colOff>
      <xdr:row>38</xdr:row>
      <xdr:rowOff>114300</xdr:rowOff>
    </xdr:to>
    <xdr:sp>
      <xdr:nvSpPr>
        <xdr:cNvPr id="86" name="Line 509"/>
        <xdr:cNvSpPr>
          <a:spLocks/>
        </xdr:cNvSpPr>
      </xdr:nvSpPr>
      <xdr:spPr>
        <a:xfrm>
          <a:off x="23583900" y="9477375"/>
          <a:ext cx="25527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38</xdr:row>
      <xdr:rowOff>0</xdr:rowOff>
    </xdr:from>
    <xdr:to>
      <xdr:col>68</xdr:col>
      <xdr:colOff>0</xdr:colOff>
      <xdr:row>39</xdr:row>
      <xdr:rowOff>0</xdr:rowOff>
    </xdr:to>
    <xdr:sp>
      <xdr:nvSpPr>
        <xdr:cNvPr id="87" name="text 7166"/>
        <xdr:cNvSpPr txBox="1">
          <a:spLocks noChangeArrowheads="1"/>
        </xdr:cNvSpPr>
      </xdr:nvSpPr>
      <xdr:spPr>
        <a:xfrm>
          <a:off x="49091850" y="93630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266700</xdr:colOff>
      <xdr:row>29</xdr:row>
      <xdr:rowOff>0</xdr:rowOff>
    </xdr:from>
    <xdr:to>
      <xdr:col>2</xdr:col>
      <xdr:colOff>266700</xdr:colOff>
      <xdr:row>30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781050" y="7305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119</xdr:col>
      <xdr:colOff>0</xdr:colOff>
      <xdr:row>35</xdr:row>
      <xdr:rowOff>0</xdr:rowOff>
    </xdr:from>
    <xdr:to>
      <xdr:col>120</xdr:col>
      <xdr:colOff>0</xdr:colOff>
      <xdr:row>36</xdr:row>
      <xdr:rowOff>0</xdr:rowOff>
    </xdr:to>
    <xdr:sp>
      <xdr:nvSpPr>
        <xdr:cNvPr id="89" name="text 3"/>
        <xdr:cNvSpPr txBox="1">
          <a:spLocks noChangeArrowheads="1"/>
        </xdr:cNvSpPr>
      </xdr:nvSpPr>
      <xdr:spPr>
        <a:xfrm>
          <a:off x="877252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38</xdr:row>
      <xdr:rowOff>0</xdr:rowOff>
    </xdr:from>
    <xdr:to>
      <xdr:col>119</xdr:col>
      <xdr:colOff>247650</xdr:colOff>
      <xdr:row>39</xdr:row>
      <xdr:rowOff>0</xdr:rowOff>
    </xdr:to>
    <xdr:sp>
      <xdr:nvSpPr>
        <xdr:cNvPr id="90" name="text 3"/>
        <xdr:cNvSpPr txBox="1">
          <a:spLocks noChangeArrowheads="1"/>
        </xdr:cNvSpPr>
      </xdr:nvSpPr>
      <xdr:spPr>
        <a:xfrm>
          <a:off x="87458550" y="9363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66</xdr:col>
      <xdr:colOff>361950</xdr:colOff>
      <xdr:row>32</xdr:row>
      <xdr:rowOff>114300</xdr:rowOff>
    </xdr:from>
    <xdr:to>
      <xdr:col>67</xdr:col>
      <xdr:colOff>476250</xdr:colOff>
      <xdr:row>32</xdr:row>
      <xdr:rowOff>114300</xdr:rowOff>
    </xdr:to>
    <xdr:sp>
      <xdr:nvSpPr>
        <xdr:cNvPr id="91" name="Line 510"/>
        <xdr:cNvSpPr>
          <a:spLocks/>
        </xdr:cNvSpPr>
      </xdr:nvSpPr>
      <xdr:spPr>
        <a:xfrm flipH="1" flipV="1">
          <a:off x="48939450" y="8105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29</xdr:row>
      <xdr:rowOff>114300</xdr:rowOff>
    </xdr:from>
    <xdr:to>
      <xdr:col>67</xdr:col>
      <xdr:colOff>476250</xdr:colOff>
      <xdr:row>29</xdr:row>
      <xdr:rowOff>114300</xdr:rowOff>
    </xdr:to>
    <xdr:sp>
      <xdr:nvSpPr>
        <xdr:cNvPr id="92" name="Line 512"/>
        <xdr:cNvSpPr>
          <a:spLocks/>
        </xdr:cNvSpPr>
      </xdr:nvSpPr>
      <xdr:spPr>
        <a:xfrm flipH="1" flipV="1">
          <a:off x="48939450" y="7419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41</xdr:row>
      <xdr:rowOff>114300</xdr:rowOff>
    </xdr:from>
    <xdr:to>
      <xdr:col>67</xdr:col>
      <xdr:colOff>476250</xdr:colOff>
      <xdr:row>41</xdr:row>
      <xdr:rowOff>114300</xdr:rowOff>
    </xdr:to>
    <xdr:sp>
      <xdr:nvSpPr>
        <xdr:cNvPr id="93" name="Line 514"/>
        <xdr:cNvSpPr>
          <a:spLocks/>
        </xdr:cNvSpPr>
      </xdr:nvSpPr>
      <xdr:spPr>
        <a:xfrm flipH="1" flipV="1">
          <a:off x="48939450" y="10163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44</xdr:row>
      <xdr:rowOff>114300</xdr:rowOff>
    </xdr:from>
    <xdr:to>
      <xdr:col>67</xdr:col>
      <xdr:colOff>476250</xdr:colOff>
      <xdr:row>44</xdr:row>
      <xdr:rowOff>114300</xdr:rowOff>
    </xdr:to>
    <xdr:sp>
      <xdr:nvSpPr>
        <xdr:cNvPr id="94" name="Line 516"/>
        <xdr:cNvSpPr>
          <a:spLocks/>
        </xdr:cNvSpPr>
      </xdr:nvSpPr>
      <xdr:spPr>
        <a:xfrm flipH="1" flipV="1">
          <a:off x="48939450" y="10848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57150</xdr:colOff>
      <xdr:row>32</xdr:row>
      <xdr:rowOff>114300</xdr:rowOff>
    </xdr:from>
    <xdr:to>
      <xdr:col>67</xdr:col>
      <xdr:colOff>28575</xdr:colOff>
      <xdr:row>32</xdr:row>
      <xdr:rowOff>114300</xdr:rowOff>
    </xdr:to>
    <xdr:sp>
      <xdr:nvSpPr>
        <xdr:cNvPr id="95" name="Line 518"/>
        <xdr:cNvSpPr>
          <a:spLocks/>
        </xdr:cNvSpPr>
      </xdr:nvSpPr>
      <xdr:spPr>
        <a:xfrm>
          <a:off x="28346400" y="8105775"/>
          <a:ext cx="2077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29</xdr:row>
      <xdr:rowOff>114300</xdr:rowOff>
    </xdr:from>
    <xdr:to>
      <xdr:col>67</xdr:col>
      <xdr:colOff>476250</xdr:colOff>
      <xdr:row>29</xdr:row>
      <xdr:rowOff>114300</xdr:rowOff>
    </xdr:to>
    <xdr:sp>
      <xdr:nvSpPr>
        <xdr:cNvPr id="96" name="Line 523"/>
        <xdr:cNvSpPr>
          <a:spLocks/>
        </xdr:cNvSpPr>
      </xdr:nvSpPr>
      <xdr:spPr>
        <a:xfrm flipH="1" flipV="1">
          <a:off x="48939450" y="7419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29</xdr:row>
      <xdr:rowOff>114300</xdr:rowOff>
    </xdr:from>
    <xdr:to>
      <xdr:col>67</xdr:col>
      <xdr:colOff>28575</xdr:colOff>
      <xdr:row>29</xdr:row>
      <xdr:rowOff>114300</xdr:rowOff>
    </xdr:to>
    <xdr:sp>
      <xdr:nvSpPr>
        <xdr:cNvPr id="97" name="Line 524"/>
        <xdr:cNvSpPr>
          <a:spLocks/>
        </xdr:cNvSpPr>
      </xdr:nvSpPr>
      <xdr:spPr>
        <a:xfrm>
          <a:off x="22840950" y="7419975"/>
          <a:ext cx="26279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29</xdr:row>
      <xdr:rowOff>114300</xdr:rowOff>
    </xdr:from>
    <xdr:to>
      <xdr:col>89</xdr:col>
      <xdr:colOff>495300</xdr:colOff>
      <xdr:row>29</xdr:row>
      <xdr:rowOff>114300</xdr:rowOff>
    </xdr:to>
    <xdr:sp>
      <xdr:nvSpPr>
        <xdr:cNvPr id="98" name="Line 525"/>
        <xdr:cNvSpPr>
          <a:spLocks/>
        </xdr:cNvSpPr>
      </xdr:nvSpPr>
      <xdr:spPr>
        <a:xfrm flipH="1">
          <a:off x="50034825" y="7419975"/>
          <a:ext cx="1589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29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49091850" y="73056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66</xdr:col>
      <xdr:colOff>361950</xdr:colOff>
      <xdr:row>41</xdr:row>
      <xdr:rowOff>114300</xdr:rowOff>
    </xdr:from>
    <xdr:to>
      <xdr:col>67</xdr:col>
      <xdr:colOff>476250</xdr:colOff>
      <xdr:row>41</xdr:row>
      <xdr:rowOff>114300</xdr:rowOff>
    </xdr:to>
    <xdr:sp>
      <xdr:nvSpPr>
        <xdr:cNvPr id="100" name="Line 527"/>
        <xdr:cNvSpPr>
          <a:spLocks/>
        </xdr:cNvSpPr>
      </xdr:nvSpPr>
      <xdr:spPr>
        <a:xfrm flipH="1" flipV="1">
          <a:off x="48939450" y="10163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41</xdr:row>
      <xdr:rowOff>114300</xdr:rowOff>
    </xdr:from>
    <xdr:to>
      <xdr:col>67</xdr:col>
      <xdr:colOff>28575</xdr:colOff>
      <xdr:row>41</xdr:row>
      <xdr:rowOff>114300</xdr:rowOff>
    </xdr:to>
    <xdr:sp>
      <xdr:nvSpPr>
        <xdr:cNvPr id="101" name="Line 528"/>
        <xdr:cNvSpPr>
          <a:spLocks/>
        </xdr:cNvSpPr>
      </xdr:nvSpPr>
      <xdr:spPr>
        <a:xfrm>
          <a:off x="25812750" y="10163175"/>
          <a:ext cx="2330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41</xdr:row>
      <xdr:rowOff>114300</xdr:rowOff>
    </xdr:from>
    <xdr:to>
      <xdr:col>89</xdr:col>
      <xdr:colOff>819150</xdr:colOff>
      <xdr:row>41</xdr:row>
      <xdr:rowOff>114300</xdr:rowOff>
    </xdr:to>
    <xdr:sp>
      <xdr:nvSpPr>
        <xdr:cNvPr id="102" name="Line 529"/>
        <xdr:cNvSpPr>
          <a:spLocks/>
        </xdr:cNvSpPr>
      </xdr:nvSpPr>
      <xdr:spPr>
        <a:xfrm flipH="1">
          <a:off x="50034825" y="10163175"/>
          <a:ext cx="1622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41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49091850" y="100488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361950</xdr:colOff>
      <xdr:row>44</xdr:row>
      <xdr:rowOff>114300</xdr:rowOff>
    </xdr:from>
    <xdr:to>
      <xdr:col>67</xdr:col>
      <xdr:colOff>476250</xdr:colOff>
      <xdr:row>44</xdr:row>
      <xdr:rowOff>114300</xdr:rowOff>
    </xdr:to>
    <xdr:sp>
      <xdr:nvSpPr>
        <xdr:cNvPr id="104" name="Line 531"/>
        <xdr:cNvSpPr>
          <a:spLocks/>
        </xdr:cNvSpPr>
      </xdr:nvSpPr>
      <xdr:spPr>
        <a:xfrm flipH="1" flipV="1">
          <a:off x="48939450" y="10848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44</xdr:row>
      <xdr:rowOff>114300</xdr:rowOff>
    </xdr:from>
    <xdr:to>
      <xdr:col>67</xdr:col>
      <xdr:colOff>28575</xdr:colOff>
      <xdr:row>44</xdr:row>
      <xdr:rowOff>114300</xdr:rowOff>
    </xdr:to>
    <xdr:sp>
      <xdr:nvSpPr>
        <xdr:cNvPr id="105" name="Line 532"/>
        <xdr:cNvSpPr>
          <a:spLocks/>
        </xdr:cNvSpPr>
      </xdr:nvSpPr>
      <xdr:spPr>
        <a:xfrm>
          <a:off x="32508825" y="1084897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44</xdr:row>
      <xdr:rowOff>114300</xdr:rowOff>
    </xdr:from>
    <xdr:to>
      <xdr:col>88</xdr:col>
      <xdr:colOff>0</xdr:colOff>
      <xdr:row>44</xdr:row>
      <xdr:rowOff>114300</xdr:rowOff>
    </xdr:to>
    <xdr:sp>
      <xdr:nvSpPr>
        <xdr:cNvPr id="106" name="Line 533"/>
        <xdr:cNvSpPr>
          <a:spLocks/>
        </xdr:cNvSpPr>
      </xdr:nvSpPr>
      <xdr:spPr>
        <a:xfrm flipH="1">
          <a:off x="50034825" y="10848975"/>
          <a:ext cx="1488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44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49091850" y="107346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52</xdr:col>
      <xdr:colOff>247650</xdr:colOff>
      <xdr:row>20</xdr:row>
      <xdr:rowOff>114300</xdr:rowOff>
    </xdr:from>
    <xdr:to>
      <xdr:col>58</xdr:col>
      <xdr:colOff>228600</xdr:colOff>
      <xdr:row>20</xdr:row>
      <xdr:rowOff>114300</xdr:rowOff>
    </xdr:to>
    <xdr:sp>
      <xdr:nvSpPr>
        <xdr:cNvPr id="108" name="Line 536"/>
        <xdr:cNvSpPr>
          <a:spLocks/>
        </xdr:cNvSpPr>
      </xdr:nvSpPr>
      <xdr:spPr>
        <a:xfrm>
          <a:off x="38423850" y="5362575"/>
          <a:ext cx="443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20</xdr:row>
      <xdr:rowOff>0</xdr:rowOff>
    </xdr:from>
    <xdr:ext cx="552450" cy="228600"/>
    <xdr:sp>
      <xdr:nvSpPr>
        <xdr:cNvPr id="109" name="text 821"/>
        <xdr:cNvSpPr txBox="1">
          <a:spLocks noChangeArrowheads="1"/>
        </xdr:cNvSpPr>
      </xdr:nvSpPr>
      <xdr:spPr>
        <a:xfrm>
          <a:off x="41890950" y="52482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55</xdr:col>
      <xdr:colOff>219075</xdr:colOff>
      <xdr:row>65</xdr:row>
      <xdr:rowOff>114300</xdr:rowOff>
    </xdr:from>
    <xdr:to>
      <xdr:col>67</xdr:col>
      <xdr:colOff>257175</xdr:colOff>
      <xdr:row>65</xdr:row>
      <xdr:rowOff>114300</xdr:rowOff>
    </xdr:to>
    <xdr:sp>
      <xdr:nvSpPr>
        <xdr:cNvPr id="110" name="Line 540"/>
        <xdr:cNvSpPr>
          <a:spLocks/>
        </xdr:cNvSpPr>
      </xdr:nvSpPr>
      <xdr:spPr>
        <a:xfrm>
          <a:off x="40395525" y="15649575"/>
          <a:ext cx="895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733425</xdr:colOff>
      <xdr:row>65</xdr:row>
      <xdr:rowOff>114300</xdr:rowOff>
    </xdr:from>
    <xdr:to>
      <xdr:col>89</xdr:col>
      <xdr:colOff>809625</xdr:colOff>
      <xdr:row>65</xdr:row>
      <xdr:rowOff>114300</xdr:rowOff>
    </xdr:to>
    <xdr:sp>
      <xdr:nvSpPr>
        <xdr:cNvPr id="111" name="Line 541"/>
        <xdr:cNvSpPr>
          <a:spLocks/>
        </xdr:cNvSpPr>
      </xdr:nvSpPr>
      <xdr:spPr>
        <a:xfrm flipH="1">
          <a:off x="49825275" y="15649575"/>
          <a:ext cx="1642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65</xdr:row>
      <xdr:rowOff>0</xdr:rowOff>
    </xdr:from>
    <xdr:ext cx="552450" cy="228600"/>
    <xdr:sp>
      <xdr:nvSpPr>
        <xdr:cNvPr id="112" name="text 821"/>
        <xdr:cNvSpPr txBox="1">
          <a:spLocks noChangeArrowheads="1"/>
        </xdr:cNvSpPr>
      </xdr:nvSpPr>
      <xdr:spPr>
        <a:xfrm>
          <a:off x="49320450" y="155352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6</xdr:col>
      <xdr:colOff>0</xdr:colOff>
      <xdr:row>72</xdr:row>
      <xdr:rowOff>0</xdr:rowOff>
    </xdr:from>
    <xdr:to>
      <xdr:col>19</xdr:col>
      <xdr:colOff>0</xdr:colOff>
      <xdr:row>74</xdr:row>
      <xdr:rowOff>0</xdr:rowOff>
    </xdr:to>
    <xdr:sp>
      <xdr:nvSpPr>
        <xdr:cNvPr id="113" name="text 6"/>
        <xdr:cNvSpPr txBox="1">
          <a:spLocks noChangeArrowheads="1"/>
        </xdr:cNvSpPr>
      </xdr:nvSpPr>
      <xdr:spPr>
        <a:xfrm>
          <a:off x="4000500" y="17135475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72</xdr:row>
      <xdr:rowOff>0</xdr:rowOff>
    </xdr:from>
    <xdr:to>
      <xdr:col>73</xdr:col>
      <xdr:colOff>0</xdr:colOff>
      <xdr:row>74</xdr:row>
      <xdr:rowOff>0</xdr:rowOff>
    </xdr:to>
    <xdr:sp>
      <xdr:nvSpPr>
        <xdr:cNvPr id="114" name="text 55"/>
        <xdr:cNvSpPr txBox="1">
          <a:spLocks noChangeArrowheads="1"/>
        </xdr:cNvSpPr>
      </xdr:nvSpPr>
      <xdr:spPr>
        <a:xfrm>
          <a:off x="45605700" y="171354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0</xdr:colOff>
      <xdr:row>76</xdr:row>
      <xdr:rowOff>0</xdr:rowOff>
    </xdr:from>
    <xdr:to>
      <xdr:col>89</xdr:col>
      <xdr:colOff>0</xdr:colOff>
      <xdr:row>78</xdr:row>
      <xdr:rowOff>0</xdr:rowOff>
    </xdr:to>
    <xdr:sp>
      <xdr:nvSpPr>
        <xdr:cNvPr id="115" name="text 6"/>
        <xdr:cNvSpPr txBox="1">
          <a:spLocks noChangeArrowheads="1"/>
        </xdr:cNvSpPr>
      </xdr:nvSpPr>
      <xdr:spPr>
        <a:xfrm>
          <a:off x="60464700" y="18049875"/>
          <a:ext cx="4972050" cy="523875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102</xdr:col>
      <xdr:colOff>0</xdr:colOff>
      <xdr:row>72</xdr:row>
      <xdr:rowOff>0</xdr:rowOff>
    </xdr:from>
    <xdr:to>
      <xdr:col>119</xdr:col>
      <xdr:colOff>0</xdr:colOff>
      <xdr:row>74</xdr:row>
      <xdr:rowOff>0</xdr:rowOff>
    </xdr:to>
    <xdr:sp>
      <xdr:nvSpPr>
        <xdr:cNvPr id="116" name="text 55"/>
        <xdr:cNvSpPr txBox="1">
          <a:spLocks noChangeArrowheads="1"/>
        </xdr:cNvSpPr>
      </xdr:nvSpPr>
      <xdr:spPr>
        <a:xfrm>
          <a:off x="75323700" y="17135475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105</xdr:col>
      <xdr:colOff>962025</xdr:colOff>
      <xdr:row>71</xdr:row>
      <xdr:rowOff>19050</xdr:rowOff>
    </xdr:from>
    <xdr:to>
      <xdr:col>106</xdr:col>
      <xdr:colOff>504825</xdr:colOff>
      <xdr:row>71</xdr:row>
      <xdr:rowOff>19050</xdr:rowOff>
    </xdr:to>
    <xdr:sp>
      <xdr:nvSpPr>
        <xdr:cNvPr id="117" name="Line 550"/>
        <xdr:cNvSpPr>
          <a:spLocks/>
        </xdr:cNvSpPr>
      </xdr:nvSpPr>
      <xdr:spPr>
        <a:xfrm flipH="1">
          <a:off x="782859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71</xdr:row>
      <xdr:rowOff>19050</xdr:rowOff>
    </xdr:from>
    <xdr:to>
      <xdr:col>106</xdr:col>
      <xdr:colOff>504825</xdr:colOff>
      <xdr:row>71</xdr:row>
      <xdr:rowOff>19050</xdr:rowOff>
    </xdr:to>
    <xdr:sp>
      <xdr:nvSpPr>
        <xdr:cNvPr id="118" name="Line 551"/>
        <xdr:cNvSpPr>
          <a:spLocks/>
        </xdr:cNvSpPr>
      </xdr:nvSpPr>
      <xdr:spPr>
        <a:xfrm flipH="1">
          <a:off x="782859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71</xdr:row>
      <xdr:rowOff>19050</xdr:rowOff>
    </xdr:from>
    <xdr:to>
      <xdr:col>106</xdr:col>
      <xdr:colOff>504825</xdr:colOff>
      <xdr:row>71</xdr:row>
      <xdr:rowOff>19050</xdr:rowOff>
    </xdr:to>
    <xdr:sp>
      <xdr:nvSpPr>
        <xdr:cNvPr id="119" name="Line 552"/>
        <xdr:cNvSpPr>
          <a:spLocks/>
        </xdr:cNvSpPr>
      </xdr:nvSpPr>
      <xdr:spPr>
        <a:xfrm flipH="1">
          <a:off x="782859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71</xdr:row>
      <xdr:rowOff>19050</xdr:rowOff>
    </xdr:from>
    <xdr:to>
      <xdr:col>106</xdr:col>
      <xdr:colOff>504825</xdr:colOff>
      <xdr:row>71</xdr:row>
      <xdr:rowOff>19050</xdr:rowOff>
    </xdr:to>
    <xdr:sp>
      <xdr:nvSpPr>
        <xdr:cNvPr id="120" name="Line 553"/>
        <xdr:cNvSpPr>
          <a:spLocks/>
        </xdr:cNvSpPr>
      </xdr:nvSpPr>
      <xdr:spPr>
        <a:xfrm flipH="1">
          <a:off x="782859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121" name="Line 554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122" name="Line 555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123" name="Line 556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124" name="Line 557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125" name="Line 558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126" name="Line 559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127" name="Line 560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128" name="Line 561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129" name="Line 562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130" name="Line 563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131" name="Line 564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132" name="Line 565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133" name="Line 566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134" name="Line 567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135" name="Line 568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136" name="Line 569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37" name="Line 570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138" name="Line 571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39" name="Line 572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140" name="Line 573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141" name="Line 574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142" name="Line 575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43" name="Line 576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144" name="Line 577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45" name="Line 578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146" name="Line 579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147" name="Line 580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148" name="Line 581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49" name="Line 582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150" name="Line 583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51" name="Line 584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152" name="Line 585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53" name="Line 586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154" name="Line 587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55" name="Line 588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156" name="Line 589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157" name="Line 590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158" name="Line 591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59" name="Line 592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160" name="Line 593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61" name="Line 594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162" name="Line 595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163" name="Line 596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164" name="Line 597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65" name="Line 598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166" name="Line 599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67" name="Line 600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168" name="Line 601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72</xdr:row>
      <xdr:rowOff>0</xdr:rowOff>
    </xdr:from>
    <xdr:to>
      <xdr:col>101</xdr:col>
      <xdr:colOff>0</xdr:colOff>
      <xdr:row>74</xdr:row>
      <xdr:rowOff>0</xdr:rowOff>
    </xdr:to>
    <xdr:sp>
      <xdr:nvSpPr>
        <xdr:cNvPr id="169" name="text 55"/>
        <xdr:cNvSpPr txBox="1">
          <a:spLocks noChangeArrowheads="1"/>
        </xdr:cNvSpPr>
      </xdr:nvSpPr>
      <xdr:spPr>
        <a:xfrm>
          <a:off x="66408300" y="171354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0</xdr:colOff>
      <xdr:row>72</xdr:row>
      <xdr:rowOff>0</xdr:rowOff>
    </xdr:from>
    <xdr:to>
      <xdr:col>33</xdr:col>
      <xdr:colOff>0</xdr:colOff>
      <xdr:row>74</xdr:row>
      <xdr:rowOff>0</xdr:rowOff>
    </xdr:to>
    <xdr:sp>
      <xdr:nvSpPr>
        <xdr:cNvPr id="170" name="text 55"/>
        <xdr:cNvSpPr txBox="1">
          <a:spLocks noChangeArrowheads="1"/>
        </xdr:cNvSpPr>
      </xdr:nvSpPr>
      <xdr:spPr>
        <a:xfrm>
          <a:off x="15887700" y="171354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0</xdr:colOff>
      <xdr:row>76</xdr:row>
      <xdr:rowOff>0</xdr:rowOff>
    </xdr:from>
    <xdr:to>
      <xdr:col>41</xdr:col>
      <xdr:colOff>0</xdr:colOff>
      <xdr:row>78</xdr:row>
      <xdr:rowOff>0</xdr:rowOff>
    </xdr:to>
    <xdr:sp>
      <xdr:nvSpPr>
        <xdr:cNvPr id="171" name="text 6"/>
        <xdr:cNvSpPr txBox="1">
          <a:spLocks noChangeArrowheads="1"/>
        </xdr:cNvSpPr>
      </xdr:nvSpPr>
      <xdr:spPr>
        <a:xfrm>
          <a:off x="24803100" y="18049875"/>
          <a:ext cx="4972050" cy="523875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oneCell">
    <xdr:from>
      <xdr:col>76</xdr:col>
      <xdr:colOff>495300</xdr:colOff>
      <xdr:row>17</xdr:row>
      <xdr:rowOff>28575</xdr:rowOff>
    </xdr:from>
    <xdr:to>
      <xdr:col>79</xdr:col>
      <xdr:colOff>504825</xdr:colOff>
      <xdr:row>20</xdr:row>
      <xdr:rowOff>0</xdr:rowOff>
    </xdr:to>
    <xdr:pic>
      <xdr:nvPicPr>
        <xdr:cNvPr id="172" name="obrázek 1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02300" y="4591050"/>
          <a:ext cx="2009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47</xdr:col>
      <xdr:colOff>0</xdr:colOff>
      <xdr:row>24</xdr:row>
      <xdr:rowOff>0</xdr:rowOff>
    </xdr:from>
    <xdr:to>
      <xdr:col>47</xdr:col>
      <xdr:colOff>238125</xdr:colOff>
      <xdr:row>26</xdr:row>
      <xdr:rowOff>0</xdr:rowOff>
    </xdr:to>
    <xdr:grpSp>
      <xdr:nvGrpSpPr>
        <xdr:cNvPr id="173" name="Group 615"/>
        <xdr:cNvGrpSpPr>
          <a:grpSpLocks/>
        </xdr:cNvGrpSpPr>
      </xdr:nvGrpSpPr>
      <xdr:grpSpPr>
        <a:xfrm>
          <a:off x="34232850" y="6162675"/>
          <a:ext cx="238125" cy="457200"/>
          <a:chOff x="881" y="-431"/>
          <a:chExt cx="4950" cy="19969"/>
        </a:xfrm>
        <a:solidFill>
          <a:srgbClr val="FFFFFF"/>
        </a:solidFill>
      </xdr:grpSpPr>
      <xdr:sp>
        <xdr:nvSpPr>
          <xdr:cNvPr id="174" name="Line 616"/>
          <xdr:cNvSpPr>
            <a:spLocks/>
          </xdr:cNvSpPr>
        </xdr:nvSpPr>
        <xdr:spPr>
          <a:xfrm flipV="1">
            <a:off x="3805" y="12883"/>
            <a:ext cx="1" cy="66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617"/>
          <xdr:cNvSpPr>
            <a:spLocks/>
          </xdr:cNvSpPr>
        </xdr:nvSpPr>
        <xdr:spPr>
          <a:xfrm flipV="1">
            <a:off x="881" y="-431"/>
            <a:ext cx="4950" cy="415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618"/>
          <xdr:cNvSpPr>
            <a:spLocks/>
          </xdr:cNvSpPr>
        </xdr:nvSpPr>
        <xdr:spPr>
          <a:xfrm>
            <a:off x="2231" y="19538"/>
            <a:ext cx="24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kreslení 1643"/>
          <xdr:cNvSpPr>
            <a:spLocks/>
          </xdr:cNvSpPr>
        </xdr:nvSpPr>
        <xdr:spPr>
          <a:xfrm>
            <a:off x="2006" y="403"/>
            <a:ext cx="3149" cy="1248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962025</xdr:colOff>
      <xdr:row>32</xdr:row>
      <xdr:rowOff>114300</xdr:rowOff>
    </xdr:from>
    <xdr:to>
      <xdr:col>102</xdr:col>
      <xdr:colOff>247650</xdr:colOff>
      <xdr:row>32</xdr:row>
      <xdr:rowOff>114300</xdr:rowOff>
    </xdr:to>
    <xdr:sp>
      <xdr:nvSpPr>
        <xdr:cNvPr id="178" name="Line 621"/>
        <xdr:cNvSpPr>
          <a:spLocks/>
        </xdr:cNvSpPr>
      </xdr:nvSpPr>
      <xdr:spPr>
        <a:xfrm>
          <a:off x="50053875" y="8105775"/>
          <a:ext cx="25517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68</xdr:col>
      <xdr:colOff>0</xdr:colOff>
      <xdr:row>33</xdr:row>
      <xdr:rowOff>0</xdr:rowOff>
    </xdr:to>
    <xdr:sp>
      <xdr:nvSpPr>
        <xdr:cNvPr id="179" name="text 7166"/>
        <xdr:cNvSpPr txBox="1">
          <a:spLocks noChangeArrowheads="1"/>
        </xdr:cNvSpPr>
      </xdr:nvSpPr>
      <xdr:spPr>
        <a:xfrm>
          <a:off x="49091850" y="79914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66</xdr:col>
      <xdr:colOff>361950</xdr:colOff>
      <xdr:row>47</xdr:row>
      <xdr:rowOff>114300</xdr:rowOff>
    </xdr:from>
    <xdr:to>
      <xdr:col>67</xdr:col>
      <xdr:colOff>476250</xdr:colOff>
      <xdr:row>47</xdr:row>
      <xdr:rowOff>114300</xdr:rowOff>
    </xdr:to>
    <xdr:sp>
      <xdr:nvSpPr>
        <xdr:cNvPr id="180" name="Line 622"/>
        <xdr:cNvSpPr>
          <a:spLocks/>
        </xdr:cNvSpPr>
      </xdr:nvSpPr>
      <xdr:spPr>
        <a:xfrm flipH="1" flipV="1">
          <a:off x="48939450" y="11534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47</xdr:row>
      <xdr:rowOff>114300</xdr:rowOff>
    </xdr:from>
    <xdr:to>
      <xdr:col>67</xdr:col>
      <xdr:colOff>476250</xdr:colOff>
      <xdr:row>47</xdr:row>
      <xdr:rowOff>114300</xdr:rowOff>
    </xdr:to>
    <xdr:sp>
      <xdr:nvSpPr>
        <xdr:cNvPr id="181" name="Line 623"/>
        <xdr:cNvSpPr>
          <a:spLocks/>
        </xdr:cNvSpPr>
      </xdr:nvSpPr>
      <xdr:spPr>
        <a:xfrm flipH="1" flipV="1">
          <a:off x="48939450" y="11534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47</xdr:row>
      <xdr:rowOff>114300</xdr:rowOff>
    </xdr:from>
    <xdr:to>
      <xdr:col>67</xdr:col>
      <xdr:colOff>28575</xdr:colOff>
      <xdr:row>47</xdr:row>
      <xdr:rowOff>114300</xdr:rowOff>
    </xdr:to>
    <xdr:sp>
      <xdr:nvSpPr>
        <xdr:cNvPr id="182" name="Line 624"/>
        <xdr:cNvSpPr>
          <a:spLocks/>
        </xdr:cNvSpPr>
      </xdr:nvSpPr>
      <xdr:spPr>
        <a:xfrm>
          <a:off x="36214050" y="11534775"/>
          <a:ext cx="1290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47</xdr:row>
      <xdr:rowOff>114300</xdr:rowOff>
    </xdr:from>
    <xdr:to>
      <xdr:col>83</xdr:col>
      <xdr:colOff>0</xdr:colOff>
      <xdr:row>47</xdr:row>
      <xdr:rowOff>114300</xdr:rowOff>
    </xdr:to>
    <xdr:sp>
      <xdr:nvSpPr>
        <xdr:cNvPr id="183" name="Line 625"/>
        <xdr:cNvSpPr>
          <a:spLocks/>
        </xdr:cNvSpPr>
      </xdr:nvSpPr>
      <xdr:spPr>
        <a:xfrm flipH="1">
          <a:off x="50034825" y="11534775"/>
          <a:ext cx="1094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47</xdr:row>
      <xdr:rowOff>0</xdr:rowOff>
    </xdr:from>
    <xdr:ext cx="971550" cy="228600"/>
    <xdr:sp>
      <xdr:nvSpPr>
        <xdr:cNvPr id="184" name="text 7166"/>
        <xdr:cNvSpPr txBox="1">
          <a:spLocks noChangeArrowheads="1"/>
        </xdr:cNvSpPr>
      </xdr:nvSpPr>
      <xdr:spPr>
        <a:xfrm>
          <a:off x="49091850" y="114204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66</xdr:col>
      <xdr:colOff>361950</xdr:colOff>
      <xdr:row>50</xdr:row>
      <xdr:rowOff>114300</xdr:rowOff>
    </xdr:from>
    <xdr:to>
      <xdr:col>67</xdr:col>
      <xdr:colOff>476250</xdr:colOff>
      <xdr:row>50</xdr:row>
      <xdr:rowOff>114300</xdr:rowOff>
    </xdr:to>
    <xdr:sp>
      <xdr:nvSpPr>
        <xdr:cNvPr id="185" name="Line 627"/>
        <xdr:cNvSpPr>
          <a:spLocks/>
        </xdr:cNvSpPr>
      </xdr:nvSpPr>
      <xdr:spPr>
        <a:xfrm flipH="1" flipV="1">
          <a:off x="48939450" y="1222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50</xdr:row>
      <xdr:rowOff>114300</xdr:rowOff>
    </xdr:from>
    <xdr:to>
      <xdr:col>67</xdr:col>
      <xdr:colOff>476250</xdr:colOff>
      <xdr:row>50</xdr:row>
      <xdr:rowOff>114300</xdr:rowOff>
    </xdr:to>
    <xdr:sp>
      <xdr:nvSpPr>
        <xdr:cNvPr id="186" name="Line 628"/>
        <xdr:cNvSpPr>
          <a:spLocks/>
        </xdr:cNvSpPr>
      </xdr:nvSpPr>
      <xdr:spPr>
        <a:xfrm flipH="1" flipV="1">
          <a:off x="48939450" y="1222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476250</xdr:colOff>
      <xdr:row>50</xdr:row>
      <xdr:rowOff>114300</xdr:rowOff>
    </xdr:from>
    <xdr:to>
      <xdr:col>67</xdr:col>
      <xdr:colOff>28575</xdr:colOff>
      <xdr:row>50</xdr:row>
      <xdr:rowOff>114300</xdr:rowOff>
    </xdr:to>
    <xdr:sp>
      <xdr:nvSpPr>
        <xdr:cNvPr id="187" name="Line 629"/>
        <xdr:cNvSpPr>
          <a:spLocks/>
        </xdr:cNvSpPr>
      </xdr:nvSpPr>
      <xdr:spPr>
        <a:xfrm>
          <a:off x="39166800" y="12220575"/>
          <a:ext cx="995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50</xdr:row>
      <xdr:rowOff>114300</xdr:rowOff>
    </xdr:from>
    <xdr:to>
      <xdr:col>84</xdr:col>
      <xdr:colOff>19050</xdr:colOff>
      <xdr:row>50</xdr:row>
      <xdr:rowOff>114300</xdr:rowOff>
    </xdr:to>
    <xdr:sp>
      <xdr:nvSpPr>
        <xdr:cNvPr id="188" name="Line 630"/>
        <xdr:cNvSpPr>
          <a:spLocks/>
        </xdr:cNvSpPr>
      </xdr:nvSpPr>
      <xdr:spPr>
        <a:xfrm flipH="1">
          <a:off x="50034825" y="12220575"/>
          <a:ext cx="1193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50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49091850" y="121062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66</xdr:col>
      <xdr:colOff>361950</xdr:colOff>
      <xdr:row>53</xdr:row>
      <xdr:rowOff>114300</xdr:rowOff>
    </xdr:from>
    <xdr:to>
      <xdr:col>67</xdr:col>
      <xdr:colOff>476250</xdr:colOff>
      <xdr:row>53</xdr:row>
      <xdr:rowOff>114300</xdr:rowOff>
    </xdr:to>
    <xdr:sp>
      <xdr:nvSpPr>
        <xdr:cNvPr id="190" name="Line 632"/>
        <xdr:cNvSpPr>
          <a:spLocks/>
        </xdr:cNvSpPr>
      </xdr:nvSpPr>
      <xdr:spPr>
        <a:xfrm flipH="1" flipV="1">
          <a:off x="48939450" y="12906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53</xdr:row>
      <xdr:rowOff>114300</xdr:rowOff>
    </xdr:from>
    <xdr:to>
      <xdr:col>67</xdr:col>
      <xdr:colOff>476250</xdr:colOff>
      <xdr:row>53</xdr:row>
      <xdr:rowOff>114300</xdr:rowOff>
    </xdr:to>
    <xdr:sp>
      <xdr:nvSpPr>
        <xdr:cNvPr id="191" name="Line 633"/>
        <xdr:cNvSpPr>
          <a:spLocks/>
        </xdr:cNvSpPr>
      </xdr:nvSpPr>
      <xdr:spPr>
        <a:xfrm flipH="1" flipV="1">
          <a:off x="48939450" y="12906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53</xdr:row>
      <xdr:rowOff>114300</xdr:rowOff>
    </xdr:from>
    <xdr:to>
      <xdr:col>67</xdr:col>
      <xdr:colOff>28575</xdr:colOff>
      <xdr:row>53</xdr:row>
      <xdr:rowOff>114300</xdr:rowOff>
    </xdr:to>
    <xdr:sp>
      <xdr:nvSpPr>
        <xdr:cNvPr id="192" name="Line 634"/>
        <xdr:cNvSpPr>
          <a:spLocks/>
        </xdr:cNvSpPr>
      </xdr:nvSpPr>
      <xdr:spPr>
        <a:xfrm>
          <a:off x="35966400" y="12906375"/>
          <a:ext cx="1315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53</xdr:row>
      <xdr:rowOff>114300</xdr:rowOff>
    </xdr:from>
    <xdr:to>
      <xdr:col>84</xdr:col>
      <xdr:colOff>0</xdr:colOff>
      <xdr:row>53</xdr:row>
      <xdr:rowOff>114300</xdr:rowOff>
    </xdr:to>
    <xdr:sp>
      <xdr:nvSpPr>
        <xdr:cNvPr id="193" name="Line 635"/>
        <xdr:cNvSpPr>
          <a:spLocks/>
        </xdr:cNvSpPr>
      </xdr:nvSpPr>
      <xdr:spPr>
        <a:xfrm flipH="1">
          <a:off x="50034825" y="12906375"/>
          <a:ext cx="1191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53</xdr:row>
      <xdr:rowOff>0</xdr:rowOff>
    </xdr:from>
    <xdr:ext cx="971550" cy="228600"/>
    <xdr:sp>
      <xdr:nvSpPr>
        <xdr:cNvPr id="194" name="text 7166"/>
        <xdr:cNvSpPr txBox="1">
          <a:spLocks noChangeArrowheads="1"/>
        </xdr:cNvSpPr>
      </xdr:nvSpPr>
      <xdr:spPr>
        <a:xfrm>
          <a:off x="49091850" y="127920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66</xdr:col>
      <xdr:colOff>361950</xdr:colOff>
      <xdr:row>55</xdr:row>
      <xdr:rowOff>114300</xdr:rowOff>
    </xdr:from>
    <xdr:to>
      <xdr:col>67</xdr:col>
      <xdr:colOff>476250</xdr:colOff>
      <xdr:row>55</xdr:row>
      <xdr:rowOff>114300</xdr:rowOff>
    </xdr:to>
    <xdr:sp>
      <xdr:nvSpPr>
        <xdr:cNvPr id="195" name="Line 637"/>
        <xdr:cNvSpPr>
          <a:spLocks/>
        </xdr:cNvSpPr>
      </xdr:nvSpPr>
      <xdr:spPr>
        <a:xfrm flipH="1" flipV="1">
          <a:off x="48939450" y="13363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55</xdr:row>
      <xdr:rowOff>114300</xdr:rowOff>
    </xdr:from>
    <xdr:to>
      <xdr:col>67</xdr:col>
      <xdr:colOff>476250</xdr:colOff>
      <xdr:row>55</xdr:row>
      <xdr:rowOff>114300</xdr:rowOff>
    </xdr:to>
    <xdr:sp>
      <xdr:nvSpPr>
        <xdr:cNvPr id="196" name="Line 638"/>
        <xdr:cNvSpPr>
          <a:spLocks/>
        </xdr:cNvSpPr>
      </xdr:nvSpPr>
      <xdr:spPr>
        <a:xfrm flipH="1" flipV="1">
          <a:off x="48939450" y="13363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55</xdr:row>
      <xdr:rowOff>114300</xdr:rowOff>
    </xdr:from>
    <xdr:to>
      <xdr:col>67</xdr:col>
      <xdr:colOff>28575</xdr:colOff>
      <xdr:row>55</xdr:row>
      <xdr:rowOff>114300</xdr:rowOff>
    </xdr:to>
    <xdr:sp>
      <xdr:nvSpPr>
        <xdr:cNvPr id="197" name="Line 639"/>
        <xdr:cNvSpPr>
          <a:spLocks/>
        </xdr:cNvSpPr>
      </xdr:nvSpPr>
      <xdr:spPr>
        <a:xfrm>
          <a:off x="35956875" y="13363575"/>
          <a:ext cx="1316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55</xdr:row>
      <xdr:rowOff>114300</xdr:rowOff>
    </xdr:from>
    <xdr:to>
      <xdr:col>85</xdr:col>
      <xdr:colOff>495300</xdr:colOff>
      <xdr:row>55</xdr:row>
      <xdr:rowOff>114300</xdr:rowOff>
    </xdr:to>
    <xdr:sp>
      <xdr:nvSpPr>
        <xdr:cNvPr id="198" name="Line 640"/>
        <xdr:cNvSpPr>
          <a:spLocks/>
        </xdr:cNvSpPr>
      </xdr:nvSpPr>
      <xdr:spPr>
        <a:xfrm flipH="1">
          <a:off x="50034825" y="13363575"/>
          <a:ext cx="1292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55</xdr:row>
      <xdr:rowOff>0</xdr:rowOff>
    </xdr:from>
    <xdr:ext cx="971550" cy="228600"/>
    <xdr:sp>
      <xdr:nvSpPr>
        <xdr:cNvPr id="199" name="text 7166"/>
        <xdr:cNvSpPr txBox="1">
          <a:spLocks noChangeArrowheads="1"/>
        </xdr:cNvSpPr>
      </xdr:nvSpPr>
      <xdr:spPr>
        <a:xfrm>
          <a:off x="49091850" y="132492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66</xdr:col>
      <xdr:colOff>361950</xdr:colOff>
      <xdr:row>57</xdr:row>
      <xdr:rowOff>114300</xdr:rowOff>
    </xdr:from>
    <xdr:to>
      <xdr:col>67</xdr:col>
      <xdr:colOff>476250</xdr:colOff>
      <xdr:row>57</xdr:row>
      <xdr:rowOff>114300</xdr:rowOff>
    </xdr:to>
    <xdr:sp>
      <xdr:nvSpPr>
        <xdr:cNvPr id="200" name="Line 642"/>
        <xdr:cNvSpPr>
          <a:spLocks/>
        </xdr:cNvSpPr>
      </xdr:nvSpPr>
      <xdr:spPr>
        <a:xfrm flipH="1" flipV="1">
          <a:off x="48939450" y="13820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57</xdr:row>
      <xdr:rowOff>114300</xdr:rowOff>
    </xdr:from>
    <xdr:to>
      <xdr:col>67</xdr:col>
      <xdr:colOff>476250</xdr:colOff>
      <xdr:row>57</xdr:row>
      <xdr:rowOff>114300</xdr:rowOff>
    </xdr:to>
    <xdr:sp>
      <xdr:nvSpPr>
        <xdr:cNvPr id="201" name="Line 643"/>
        <xdr:cNvSpPr>
          <a:spLocks/>
        </xdr:cNvSpPr>
      </xdr:nvSpPr>
      <xdr:spPr>
        <a:xfrm flipH="1" flipV="1">
          <a:off x="48939450" y="13820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209550</xdr:colOff>
      <xdr:row>57</xdr:row>
      <xdr:rowOff>114300</xdr:rowOff>
    </xdr:from>
    <xdr:to>
      <xdr:col>67</xdr:col>
      <xdr:colOff>28575</xdr:colOff>
      <xdr:row>57</xdr:row>
      <xdr:rowOff>114300</xdr:rowOff>
    </xdr:to>
    <xdr:sp>
      <xdr:nvSpPr>
        <xdr:cNvPr id="202" name="Line 644"/>
        <xdr:cNvSpPr>
          <a:spLocks/>
        </xdr:cNvSpPr>
      </xdr:nvSpPr>
      <xdr:spPr>
        <a:xfrm>
          <a:off x="35928300" y="13820775"/>
          <a:ext cx="1319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57</xdr:row>
      <xdr:rowOff>114300</xdr:rowOff>
    </xdr:from>
    <xdr:to>
      <xdr:col>83</xdr:col>
      <xdr:colOff>809625</xdr:colOff>
      <xdr:row>57</xdr:row>
      <xdr:rowOff>114300</xdr:rowOff>
    </xdr:to>
    <xdr:sp>
      <xdr:nvSpPr>
        <xdr:cNvPr id="203" name="Line 645"/>
        <xdr:cNvSpPr>
          <a:spLocks/>
        </xdr:cNvSpPr>
      </xdr:nvSpPr>
      <xdr:spPr>
        <a:xfrm flipH="1">
          <a:off x="50034825" y="13820775"/>
          <a:ext cx="1175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57</xdr:row>
      <xdr:rowOff>0</xdr:rowOff>
    </xdr:from>
    <xdr:ext cx="971550" cy="228600"/>
    <xdr:sp>
      <xdr:nvSpPr>
        <xdr:cNvPr id="204" name="text 7166"/>
        <xdr:cNvSpPr txBox="1">
          <a:spLocks noChangeArrowheads="1"/>
        </xdr:cNvSpPr>
      </xdr:nvSpPr>
      <xdr:spPr>
        <a:xfrm>
          <a:off x="49091850" y="137064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twoCellAnchor>
    <xdr:from>
      <xdr:col>66</xdr:col>
      <xdr:colOff>361950</xdr:colOff>
      <xdr:row>59</xdr:row>
      <xdr:rowOff>114300</xdr:rowOff>
    </xdr:from>
    <xdr:to>
      <xdr:col>67</xdr:col>
      <xdr:colOff>476250</xdr:colOff>
      <xdr:row>59</xdr:row>
      <xdr:rowOff>114300</xdr:rowOff>
    </xdr:to>
    <xdr:sp>
      <xdr:nvSpPr>
        <xdr:cNvPr id="205" name="Line 647"/>
        <xdr:cNvSpPr>
          <a:spLocks/>
        </xdr:cNvSpPr>
      </xdr:nvSpPr>
      <xdr:spPr>
        <a:xfrm flipH="1" flipV="1">
          <a:off x="48939450" y="14277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59</xdr:row>
      <xdr:rowOff>114300</xdr:rowOff>
    </xdr:from>
    <xdr:to>
      <xdr:col>67</xdr:col>
      <xdr:colOff>476250</xdr:colOff>
      <xdr:row>59</xdr:row>
      <xdr:rowOff>114300</xdr:rowOff>
    </xdr:to>
    <xdr:sp>
      <xdr:nvSpPr>
        <xdr:cNvPr id="206" name="Line 648"/>
        <xdr:cNvSpPr>
          <a:spLocks/>
        </xdr:cNvSpPr>
      </xdr:nvSpPr>
      <xdr:spPr>
        <a:xfrm flipH="1" flipV="1">
          <a:off x="48939450" y="14277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59</xdr:row>
      <xdr:rowOff>114300</xdr:rowOff>
    </xdr:from>
    <xdr:to>
      <xdr:col>67</xdr:col>
      <xdr:colOff>28575</xdr:colOff>
      <xdr:row>59</xdr:row>
      <xdr:rowOff>114300</xdr:rowOff>
    </xdr:to>
    <xdr:sp>
      <xdr:nvSpPr>
        <xdr:cNvPr id="207" name="Line 649"/>
        <xdr:cNvSpPr>
          <a:spLocks/>
        </xdr:cNvSpPr>
      </xdr:nvSpPr>
      <xdr:spPr>
        <a:xfrm>
          <a:off x="35956875" y="14277975"/>
          <a:ext cx="1316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59</xdr:row>
      <xdr:rowOff>114300</xdr:rowOff>
    </xdr:from>
    <xdr:to>
      <xdr:col>82</xdr:col>
      <xdr:colOff>266700</xdr:colOff>
      <xdr:row>59</xdr:row>
      <xdr:rowOff>114300</xdr:rowOff>
    </xdr:to>
    <xdr:sp>
      <xdr:nvSpPr>
        <xdr:cNvPr id="208" name="Line 650"/>
        <xdr:cNvSpPr>
          <a:spLocks/>
        </xdr:cNvSpPr>
      </xdr:nvSpPr>
      <xdr:spPr>
        <a:xfrm flipH="1">
          <a:off x="50034825" y="14277975"/>
          <a:ext cx="1069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59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49091850" y="141636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twoCellAnchor>
    <xdr:from>
      <xdr:col>66</xdr:col>
      <xdr:colOff>361950</xdr:colOff>
      <xdr:row>61</xdr:row>
      <xdr:rowOff>114300</xdr:rowOff>
    </xdr:from>
    <xdr:to>
      <xdr:col>67</xdr:col>
      <xdr:colOff>476250</xdr:colOff>
      <xdr:row>61</xdr:row>
      <xdr:rowOff>114300</xdr:rowOff>
    </xdr:to>
    <xdr:sp>
      <xdr:nvSpPr>
        <xdr:cNvPr id="210" name="Line 652"/>
        <xdr:cNvSpPr>
          <a:spLocks/>
        </xdr:cNvSpPr>
      </xdr:nvSpPr>
      <xdr:spPr>
        <a:xfrm flipH="1" flipV="1">
          <a:off x="48939450" y="1473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61</xdr:row>
      <xdr:rowOff>114300</xdr:rowOff>
    </xdr:from>
    <xdr:to>
      <xdr:col>67</xdr:col>
      <xdr:colOff>476250</xdr:colOff>
      <xdr:row>61</xdr:row>
      <xdr:rowOff>114300</xdr:rowOff>
    </xdr:to>
    <xdr:sp>
      <xdr:nvSpPr>
        <xdr:cNvPr id="211" name="Line 653"/>
        <xdr:cNvSpPr>
          <a:spLocks/>
        </xdr:cNvSpPr>
      </xdr:nvSpPr>
      <xdr:spPr>
        <a:xfrm flipH="1" flipV="1">
          <a:off x="48939450" y="1473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61</xdr:row>
      <xdr:rowOff>114300</xdr:rowOff>
    </xdr:from>
    <xdr:to>
      <xdr:col>67</xdr:col>
      <xdr:colOff>28575</xdr:colOff>
      <xdr:row>61</xdr:row>
      <xdr:rowOff>114300</xdr:rowOff>
    </xdr:to>
    <xdr:sp>
      <xdr:nvSpPr>
        <xdr:cNvPr id="212" name="Line 654"/>
        <xdr:cNvSpPr>
          <a:spLocks/>
        </xdr:cNvSpPr>
      </xdr:nvSpPr>
      <xdr:spPr>
        <a:xfrm>
          <a:off x="35966400" y="14735175"/>
          <a:ext cx="1315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61</xdr:row>
      <xdr:rowOff>114300</xdr:rowOff>
    </xdr:from>
    <xdr:to>
      <xdr:col>79</xdr:col>
      <xdr:colOff>962025</xdr:colOff>
      <xdr:row>61</xdr:row>
      <xdr:rowOff>114300</xdr:rowOff>
    </xdr:to>
    <xdr:sp>
      <xdr:nvSpPr>
        <xdr:cNvPr id="213" name="Line 655"/>
        <xdr:cNvSpPr>
          <a:spLocks/>
        </xdr:cNvSpPr>
      </xdr:nvSpPr>
      <xdr:spPr>
        <a:xfrm flipH="1">
          <a:off x="50034825" y="14735175"/>
          <a:ext cx="893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61</xdr:row>
      <xdr:rowOff>0</xdr:rowOff>
    </xdr:from>
    <xdr:ext cx="971550" cy="228600"/>
    <xdr:sp>
      <xdr:nvSpPr>
        <xdr:cNvPr id="214" name="text 7166"/>
        <xdr:cNvSpPr txBox="1">
          <a:spLocks noChangeArrowheads="1"/>
        </xdr:cNvSpPr>
      </xdr:nvSpPr>
      <xdr:spPr>
        <a:xfrm>
          <a:off x="49091850" y="146208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oneCellAnchor>
  <xdr:twoCellAnchor>
    <xdr:from>
      <xdr:col>66</xdr:col>
      <xdr:colOff>361950</xdr:colOff>
      <xdr:row>63</xdr:row>
      <xdr:rowOff>114300</xdr:rowOff>
    </xdr:from>
    <xdr:to>
      <xdr:col>67</xdr:col>
      <xdr:colOff>476250</xdr:colOff>
      <xdr:row>63</xdr:row>
      <xdr:rowOff>114300</xdr:rowOff>
    </xdr:to>
    <xdr:sp>
      <xdr:nvSpPr>
        <xdr:cNvPr id="215" name="Line 657"/>
        <xdr:cNvSpPr>
          <a:spLocks/>
        </xdr:cNvSpPr>
      </xdr:nvSpPr>
      <xdr:spPr>
        <a:xfrm flipH="1" flipV="1">
          <a:off x="48939450" y="15192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63</xdr:row>
      <xdr:rowOff>114300</xdr:rowOff>
    </xdr:from>
    <xdr:to>
      <xdr:col>67</xdr:col>
      <xdr:colOff>476250</xdr:colOff>
      <xdr:row>63</xdr:row>
      <xdr:rowOff>114300</xdr:rowOff>
    </xdr:to>
    <xdr:sp>
      <xdr:nvSpPr>
        <xdr:cNvPr id="216" name="Line 658"/>
        <xdr:cNvSpPr>
          <a:spLocks/>
        </xdr:cNvSpPr>
      </xdr:nvSpPr>
      <xdr:spPr>
        <a:xfrm flipH="1" flipV="1">
          <a:off x="48939450" y="15192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228600</xdr:colOff>
      <xdr:row>63</xdr:row>
      <xdr:rowOff>114300</xdr:rowOff>
    </xdr:from>
    <xdr:to>
      <xdr:col>67</xdr:col>
      <xdr:colOff>28575</xdr:colOff>
      <xdr:row>63</xdr:row>
      <xdr:rowOff>114300</xdr:rowOff>
    </xdr:to>
    <xdr:sp>
      <xdr:nvSpPr>
        <xdr:cNvPr id="217" name="Line 659"/>
        <xdr:cNvSpPr>
          <a:spLocks/>
        </xdr:cNvSpPr>
      </xdr:nvSpPr>
      <xdr:spPr>
        <a:xfrm>
          <a:off x="40405050" y="15192375"/>
          <a:ext cx="871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63</xdr:row>
      <xdr:rowOff>114300</xdr:rowOff>
    </xdr:from>
    <xdr:to>
      <xdr:col>81</xdr:col>
      <xdr:colOff>171450</xdr:colOff>
      <xdr:row>63</xdr:row>
      <xdr:rowOff>114300</xdr:rowOff>
    </xdr:to>
    <xdr:sp>
      <xdr:nvSpPr>
        <xdr:cNvPr id="218" name="Line 660"/>
        <xdr:cNvSpPr>
          <a:spLocks/>
        </xdr:cNvSpPr>
      </xdr:nvSpPr>
      <xdr:spPr>
        <a:xfrm flipH="1">
          <a:off x="50034825" y="15192375"/>
          <a:ext cx="962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63</xdr:row>
      <xdr:rowOff>0</xdr:rowOff>
    </xdr:from>
    <xdr:ext cx="971550" cy="228600"/>
    <xdr:sp>
      <xdr:nvSpPr>
        <xdr:cNvPr id="219" name="text 7166"/>
        <xdr:cNvSpPr txBox="1">
          <a:spLocks noChangeArrowheads="1"/>
        </xdr:cNvSpPr>
      </xdr:nvSpPr>
      <xdr:spPr>
        <a:xfrm>
          <a:off x="49091850" y="150780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</a:t>
          </a:r>
        </a:p>
      </xdr:txBody>
    </xdr:sp>
    <xdr:clientData/>
  </xdr:oneCellAnchor>
  <xdr:twoCellAnchor>
    <xdr:from>
      <xdr:col>66</xdr:col>
      <xdr:colOff>361950</xdr:colOff>
      <xdr:row>26</xdr:row>
      <xdr:rowOff>114300</xdr:rowOff>
    </xdr:from>
    <xdr:to>
      <xdr:col>67</xdr:col>
      <xdr:colOff>476250</xdr:colOff>
      <xdr:row>26</xdr:row>
      <xdr:rowOff>114300</xdr:rowOff>
    </xdr:to>
    <xdr:sp>
      <xdr:nvSpPr>
        <xdr:cNvPr id="220" name="Line 662"/>
        <xdr:cNvSpPr>
          <a:spLocks/>
        </xdr:cNvSpPr>
      </xdr:nvSpPr>
      <xdr:spPr>
        <a:xfrm flipH="1" flipV="1">
          <a:off x="48939450" y="6734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26</xdr:row>
      <xdr:rowOff>114300</xdr:rowOff>
    </xdr:from>
    <xdr:to>
      <xdr:col>67</xdr:col>
      <xdr:colOff>476250</xdr:colOff>
      <xdr:row>26</xdr:row>
      <xdr:rowOff>114300</xdr:rowOff>
    </xdr:to>
    <xdr:sp>
      <xdr:nvSpPr>
        <xdr:cNvPr id="221" name="Line 663"/>
        <xdr:cNvSpPr>
          <a:spLocks/>
        </xdr:cNvSpPr>
      </xdr:nvSpPr>
      <xdr:spPr>
        <a:xfrm flipH="1" flipV="1">
          <a:off x="48939450" y="6734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26</xdr:row>
      <xdr:rowOff>114300</xdr:rowOff>
    </xdr:from>
    <xdr:to>
      <xdr:col>67</xdr:col>
      <xdr:colOff>28575</xdr:colOff>
      <xdr:row>26</xdr:row>
      <xdr:rowOff>114300</xdr:rowOff>
    </xdr:to>
    <xdr:sp>
      <xdr:nvSpPr>
        <xdr:cNvPr id="222" name="Line 664"/>
        <xdr:cNvSpPr>
          <a:spLocks/>
        </xdr:cNvSpPr>
      </xdr:nvSpPr>
      <xdr:spPr>
        <a:xfrm>
          <a:off x="35471100" y="6734175"/>
          <a:ext cx="1364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26</xdr:row>
      <xdr:rowOff>114300</xdr:rowOff>
    </xdr:from>
    <xdr:to>
      <xdr:col>87</xdr:col>
      <xdr:colOff>476250</xdr:colOff>
      <xdr:row>26</xdr:row>
      <xdr:rowOff>114300</xdr:rowOff>
    </xdr:to>
    <xdr:sp>
      <xdr:nvSpPr>
        <xdr:cNvPr id="223" name="Line 665"/>
        <xdr:cNvSpPr>
          <a:spLocks/>
        </xdr:cNvSpPr>
      </xdr:nvSpPr>
      <xdr:spPr>
        <a:xfrm flipH="1">
          <a:off x="50034825" y="6734175"/>
          <a:ext cx="1439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26</xdr:row>
      <xdr:rowOff>0</xdr:rowOff>
    </xdr:from>
    <xdr:ext cx="971550" cy="228600"/>
    <xdr:sp>
      <xdr:nvSpPr>
        <xdr:cNvPr id="224" name="text 7166"/>
        <xdr:cNvSpPr txBox="1">
          <a:spLocks noChangeArrowheads="1"/>
        </xdr:cNvSpPr>
      </xdr:nvSpPr>
      <xdr:spPr>
        <a:xfrm>
          <a:off x="49091850" y="66198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66</xdr:col>
      <xdr:colOff>361950</xdr:colOff>
      <xdr:row>23</xdr:row>
      <xdr:rowOff>114300</xdr:rowOff>
    </xdr:from>
    <xdr:to>
      <xdr:col>67</xdr:col>
      <xdr:colOff>476250</xdr:colOff>
      <xdr:row>23</xdr:row>
      <xdr:rowOff>114300</xdr:rowOff>
    </xdr:to>
    <xdr:sp>
      <xdr:nvSpPr>
        <xdr:cNvPr id="225" name="Line 667"/>
        <xdr:cNvSpPr>
          <a:spLocks/>
        </xdr:cNvSpPr>
      </xdr:nvSpPr>
      <xdr:spPr>
        <a:xfrm flipH="1" flipV="1">
          <a:off x="48939450" y="6048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23</xdr:row>
      <xdr:rowOff>114300</xdr:rowOff>
    </xdr:from>
    <xdr:to>
      <xdr:col>67</xdr:col>
      <xdr:colOff>476250</xdr:colOff>
      <xdr:row>23</xdr:row>
      <xdr:rowOff>114300</xdr:rowOff>
    </xdr:to>
    <xdr:sp>
      <xdr:nvSpPr>
        <xdr:cNvPr id="226" name="Line 668"/>
        <xdr:cNvSpPr>
          <a:spLocks/>
        </xdr:cNvSpPr>
      </xdr:nvSpPr>
      <xdr:spPr>
        <a:xfrm flipH="1" flipV="1">
          <a:off x="48939450" y="6048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904875</xdr:colOff>
      <xdr:row>23</xdr:row>
      <xdr:rowOff>114300</xdr:rowOff>
    </xdr:from>
    <xdr:to>
      <xdr:col>67</xdr:col>
      <xdr:colOff>28575</xdr:colOff>
      <xdr:row>23</xdr:row>
      <xdr:rowOff>114300</xdr:rowOff>
    </xdr:to>
    <xdr:sp>
      <xdr:nvSpPr>
        <xdr:cNvPr id="227" name="Line 669"/>
        <xdr:cNvSpPr>
          <a:spLocks/>
        </xdr:cNvSpPr>
      </xdr:nvSpPr>
      <xdr:spPr>
        <a:xfrm>
          <a:off x="39595425" y="6048375"/>
          <a:ext cx="952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942975</xdr:colOff>
      <xdr:row>23</xdr:row>
      <xdr:rowOff>114300</xdr:rowOff>
    </xdr:from>
    <xdr:to>
      <xdr:col>83</xdr:col>
      <xdr:colOff>495300</xdr:colOff>
      <xdr:row>23</xdr:row>
      <xdr:rowOff>114300</xdr:rowOff>
    </xdr:to>
    <xdr:sp>
      <xdr:nvSpPr>
        <xdr:cNvPr id="228" name="Line 670"/>
        <xdr:cNvSpPr>
          <a:spLocks/>
        </xdr:cNvSpPr>
      </xdr:nvSpPr>
      <xdr:spPr>
        <a:xfrm flipH="1">
          <a:off x="50034825" y="6048375"/>
          <a:ext cx="1143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23</xdr:row>
      <xdr:rowOff>0</xdr:rowOff>
    </xdr:from>
    <xdr:ext cx="971550" cy="228600"/>
    <xdr:sp>
      <xdr:nvSpPr>
        <xdr:cNvPr id="229" name="text 7166"/>
        <xdr:cNvSpPr txBox="1">
          <a:spLocks noChangeArrowheads="1"/>
        </xdr:cNvSpPr>
      </xdr:nvSpPr>
      <xdr:spPr>
        <a:xfrm>
          <a:off x="49091850" y="59340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66</xdr:col>
      <xdr:colOff>361950</xdr:colOff>
      <xdr:row>22</xdr:row>
      <xdr:rowOff>114300</xdr:rowOff>
    </xdr:from>
    <xdr:to>
      <xdr:col>67</xdr:col>
      <xdr:colOff>476250</xdr:colOff>
      <xdr:row>22</xdr:row>
      <xdr:rowOff>114300</xdr:rowOff>
    </xdr:to>
    <xdr:sp>
      <xdr:nvSpPr>
        <xdr:cNvPr id="230" name="Line 672"/>
        <xdr:cNvSpPr>
          <a:spLocks/>
        </xdr:cNvSpPr>
      </xdr:nvSpPr>
      <xdr:spPr>
        <a:xfrm flipH="1" flipV="1">
          <a:off x="48939450" y="5819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17</xdr:row>
      <xdr:rowOff>114300</xdr:rowOff>
    </xdr:from>
    <xdr:to>
      <xdr:col>61</xdr:col>
      <xdr:colOff>257175</xdr:colOff>
      <xdr:row>17</xdr:row>
      <xdr:rowOff>114300</xdr:rowOff>
    </xdr:to>
    <xdr:sp>
      <xdr:nvSpPr>
        <xdr:cNvPr id="231" name="Line 673"/>
        <xdr:cNvSpPr>
          <a:spLocks/>
        </xdr:cNvSpPr>
      </xdr:nvSpPr>
      <xdr:spPr>
        <a:xfrm>
          <a:off x="35471100" y="4676775"/>
          <a:ext cx="942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733425</xdr:colOff>
      <xdr:row>17</xdr:row>
      <xdr:rowOff>114300</xdr:rowOff>
    </xdr:from>
    <xdr:to>
      <xdr:col>65</xdr:col>
      <xdr:colOff>209550</xdr:colOff>
      <xdr:row>17</xdr:row>
      <xdr:rowOff>114300</xdr:rowOff>
    </xdr:to>
    <xdr:sp>
      <xdr:nvSpPr>
        <xdr:cNvPr id="232" name="Line 674"/>
        <xdr:cNvSpPr>
          <a:spLocks/>
        </xdr:cNvSpPr>
      </xdr:nvSpPr>
      <xdr:spPr>
        <a:xfrm flipH="1">
          <a:off x="45367575" y="4676775"/>
          <a:ext cx="244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17</xdr:row>
      <xdr:rowOff>0</xdr:rowOff>
    </xdr:from>
    <xdr:ext cx="552450" cy="228600"/>
    <xdr:sp>
      <xdr:nvSpPr>
        <xdr:cNvPr id="233" name="text 821"/>
        <xdr:cNvSpPr txBox="1">
          <a:spLocks noChangeArrowheads="1"/>
        </xdr:cNvSpPr>
      </xdr:nvSpPr>
      <xdr:spPr>
        <a:xfrm>
          <a:off x="44862750" y="4562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14</xdr:col>
      <xdr:colOff>104775</xdr:colOff>
      <xdr:row>32</xdr:row>
      <xdr:rowOff>114300</xdr:rowOff>
    </xdr:from>
    <xdr:to>
      <xdr:col>14</xdr:col>
      <xdr:colOff>419100</xdr:colOff>
      <xdr:row>34</xdr:row>
      <xdr:rowOff>28575</xdr:rowOff>
    </xdr:to>
    <xdr:grpSp>
      <xdr:nvGrpSpPr>
        <xdr:cNvPr id="234" name="Group 676"/>
        <xdr:cNvGrpSpPr>
          <a:grpSpLocks/>
        </xdr:cNvGrpSpPr>
      </xdr:nvGrpSpPr>
      <xdr:grpSpPr>
        <a:xfrm>
          <a:off x="1004887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235" name="Line 677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78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161925</xdr:colOff>
      <xdr:row>27</xdr:row>
      <xdr:rowOff>209550</xdr:rowOff>
    </xdr:from>
    <xdr:to>
      <xdr:col>19</xdr:col>
      <xdr:colOff>466725</xdr:colOff>
      <xdr:row>29</xdr:row>
      <xdr:rowOff>114300</xdr:rowOff>
    </xdr:to>
    <xdr:grpSp>
      <xdr:nvGrpSpPr>
        <xdr:cNvPr id="237" name="Group 679"/>
        <xdr:cNvGrpSpPr>
          <a:grpSpLocks/>
        </xdr:cNvGrpSpPr>
      </xdr:nvGrpSpPr>
      <xdr:grpSpPr>
        <a:xfrm>
          <a:off x="13592175" y="7058025"/>
          <a:ext cx="304800" cy="361950"/>
          <a:chOff x="-74" y="-1327"/>
          <a:chExt cx="28" cy="15808"/>
        </a:xfrm>
        <a:solidFill>
          <a:srgbClr val="FFFFFF"/>
        </a:solidFill>
      </xdr:grpSpPr>
      <xdr:sp>
        <xdr:nvSpPr>
          <xdr:cNvPr id="238" name="Line 680"/>
          <xdr:cNvSpPr>
            <a:spLocks/>
          </xdr:cNvSpPr>
        </xdr:nvSpPr>
        <xdr:spPr>
          <a:xfrm>
            <a:off x="-60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81"/>
          <xdr:cNvSpPr>
            <a:spLocks/>
          </xdr:cNvSpPr>
        </xdr:nvSpPr>
        <xdr:spPr>
          <a:xfrm>
            <a:off x="-74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27</xdr:row>
      <xdr:rowOff>209550</xdr:rowOff>
    </xdr:from>
    <xdr:to>
      <xdr:col>19</xdr:col>
      <xdr:colOff>819150</xdr:colOff>
      <xdr:row>29</xdr:row>
      <xdr:rowOff>114300</xdr:rowOff>
    </xdr:to>
    <xdr:grpSp>
      <xdr:nvGrpSpPr>
        <xdr:cNvPr id="240" name="Group 682"/>
        <xdr:cNvGrpSpPr>
          <a:grpSpLocks/>
        </xdr:cNvGrpSpPr>
      </xdr:nvGrpSpPr>
      <xdr:grpSpPr>
        <a:xfrm>
          <a:off x="13944600" y="7058025"/>
          <a:ext cx="304800" cy="361950"/>
          <a:chOff x="-42" y="-1327"/>
          <a:chExt cx="28" cy="15808"/>
        </a:xfrm>
        <a:solidFill>
          <a:srgbClr val="FFFFFF"/>
        </a:solidFill>
      </xdr:grpSpPr>
      <xdr:sp>
        <xdr:nvSpPr>
          <xdr:cNvPr id="241" name="Line 683"/>
          <xdr:cNvSpPr>
            <a:spLocks/>
          </xdr:cNvSpPr>
        </xdr:nvSpPr>
        <xdr:spPr>
          <a:xfrm>
            <a:off x="-28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84"/>
          <xdr:cNvSpPr>
            <a:spLocks/>
          </xdr:cNvSpPr>
        </xdr:nvSpPr>
        <xdr:spPr>
          <a:xfrm>
            <a:off x="-42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35</xdr:row>
      <xdr:rowOff>114300</xdr:rowOff>
    </xdr:from>
    <xdr:to>
      <xdr:col>26</xdr:col>
      <xdr:colOff>419100</xdr:colOff>
      <xdr:row>37</xdr:row>
      <xdr:rowOff>28575</xdr:rowOff>
    </xdr:to>
    <xdr:grpSp>
      <xdr:nvGrpSpPr>
        <xdr:cNvPr id="243" name="Group 689"/>
        <xdr:cNvGrpSpPr>
          <a:grpSpLocks/>
        </xdr:cNvGrpSpPr>
      </xdr:nvGrpSpPr>
      <xdr:grpSpPr>
        <a:xfrm>
          <a:off x="18964275" y="8791575"/>
          <a:ext cx="304800" cy="371475"/>
          <a:chOff x="-37" y="-5615"/>
          <a:chExt cx="28" cy="16224"/>
        </a:xfrm>
        <a:solidFill>
          <a:srgbClr val="FFFFFF"/>
        </a:solidFill>
      </xdr:grpSpPr>
      <xdr:sp>
        <xdr:nvSpPr>
          <xdr:cNvPr id="244" name="Line 690"/>
          <xdr:cNvSpPr>
            <a:spLocks/>
          </xdr:cNvSpPr>
        </xdr:nvSpPr>
        <xdr:spPr>
          <a:xfrm flipH="1">
            <a:off x="-23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91"/>
          <xdr:cNvSpPr>
            <a:spLocks/>
          </xdr:cNvSpPr>
        </xdr:nvSpPr>
        <xdr:spPr>
          <a:xfrm>
            <a:off x="-37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27</xdr:row>
      <xdr:rowOff>209550</xdr:rowOff>
    </xdr:from>
    <xdr:to>
      <xdr:col>31</xdr:col>
      <xdr:colOff>647700</xdr:colOff>
      <xdr:row>29</xdr:row>
      <xdr:rowOff>114300</xdr:rowOff>
    </xdr:to>
    <xdr:grpSp>
      <xdr:nvGrpSpPr>
        <xdr:cNvPr id="246" name="Group 692"/>
        <xdr:cNvGrpSpPr>
          <a:grpSpLocks/>
        </xdr:cNvGrpSpPr>
      </xdr:nvGrpSpPr>
      <xdr:grpSpPr>
        <a:xfrm>
          <a:off x="22688550" y="7058025"/>
          <a:ext cx="304800" cy="361950"/>
          <a:chOff x="-58" y="-1327"/>
          <a:chExt cx="28" cy="15808"/>
        </a:xfrm>
        <a:solidFill>
          <a:srgbClr val="FFFFFF"/>
        </a:solidFill>
      </xdr:grpSpPr>
      <xdr:sp>
        <xdr:nvSpPr>
          <xdr:cNvPr id="247" name="Line 693"/>
          <xdr:cNvSpPr>
            <a:spLocks/>
          </xdr:cNvSpPr>
        </xdr:nvSpPr>
        <xdr:spPr>
          <a:xfrm>
            <a:off x="-44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94"/>
          <xdr:cNvSpPr>
            <a:spLocks/>
          </xdr:cNvSpPr>
        </xdr:nvSpPr>
        <xdr:spPr>
          <a:xfrm>
            <a:off x="-58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38</xdr:row>
      <xdr:rowOff>114300</xdr:rowOff>
    </xdr:from>
    <xdr:to>
      <xdr:col>32</xdr:col>
      <xdr:colOff>419100</xdr:colOff>
      <xdr:row>40</xdr:row>
      <xdr:rowOff>28575</xdr:rowOff>
    </xdr:to>
    <xdr:grpSp>
      <xdr:nvGrpSpPr>
        <xdr:cNvPr id="249" name="Group 695"/>
        <xdr:cNvGrpSpPr>
          <a:grpSpLocks/>
        </xdr:cNvGrpSpPr>
      </xdr:nvGrpSpPr>
      <xdr:grpSpPr>
        <a:xfrm>
          <a:off x="23421975" y="9477375"/>
          <a:ext cx="304800" cy="371475"/>
          <a:chOff x="-37" y="-5663"/>
          <a:chExt cx="28" cy="16224"/>
        </a:xfrm>
        <a:solidFill>
          <a:srgbClr val="FFFFFF"/>
        </a:solidFill>
      </xdr:grpSpPr>
      <xdr:sp>
        <xdr:nvSpPr>
          <xdr:cNvPr id="250" name="Line 696"/>
          <xdr:cNvSpPr>
            <a:spLocks/>
          </xdr:cNvSpPr>
        </xdr:nvSpPr>
        <xdr:spPr>
          <a:xfrm flipH="1">
            <a:off x="-23" y="-56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97"/>
          <xdr:cNvSpPr>
            <a:spLocks/>
          </xdr:cNvSpPr>
        </xdr:nvSpPr>
        <xdr:spPr>
          <a:xfrm>
            <a:off x="-37" y="-15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266700</xdr:colOff>
      <xdr:row>29</xdr:row>
      <xdr:rowOff>114300</xdr:rowOff>
    </xdr:from>
    <xdr:to>
      <xdr:col>31</xdr:col>
      <xdr:colOff>495300</xdr:colOff>
      <xdr:row>29</xdr:row>
      <xdr:rowOff>114300</xdr:rowOff>
    </xdr:to>
    <xdr:sp>
      <xdr:nvSpPr>
        <xdr:cNvPr id="252" name="Line 698"/>
        <xdr:cNvSpPr>
          <a:spLocks/>
        </xdr:cNvSpPr>
      </xdr:nvSpPr>
      <xdr:spPr>
        <a:xfrm>
          <a:off x="1295400" y="7419975"/>
          <a:ext cx="2154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32</xdr:row>
      <xdr:rowOff>114300</xdr:rowOff>
    </xdr:from>
    <xdr:to>
      <xdr:col>14</xdr:col>
      <xdr:colOff>266700</xdr:colOff>
      <xdr:row>32</xdr:row>
      <xdr:rowOff>114300</xdr:rowOff>
    </xdr:to>
    <xdr:sp>
      <xdr:nvSpPr>
        <xdr:cNvPr id="253" name="Line 699"/>
        <xdr:cNvSpPr>
          <a:spLocks/>
        </xdr:cNvSpPr>
      </xdr:nvSpPr>
      <xdr:spPr>
        <a:xfrm>
          <a:off x="1019175" y="8105775"/>
          <a:ext cx="9191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54" name="text 3"/>
        <xdr:cNvSpPr txBox="1">
          <a:spLocks noChangeArrowheads="1"/>
        </xdr:cNvSpPr>
      </xdr:nvSpPr>
      <xdr:spPr>
        <a:xfrm>
          <a:off x="5143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</xdr:col>
      <xdr:colOff>266700</xdr:colOff>
      <xdr:row>32</xdr:row>
      <xdr:rowOff>114300</xdr:rowOff>
    </xdr:from>
    <xdr:to>
      <xdr:col>26</xdr:col>
      <xdr:colOff>266700</xdr:colOff>
      <xdr:row>35</xdr:row>
      <xdr:rowOff>114300</xdr:rowOff>
    </xdr:to>
    <xdr:sp>
      <xdr:nvSpPr>
        <xdr:cNvPr id="255" name="Line 700"/>
        <xdr:cNvSpPr>
          <a:spLocks/>
        </xdr:cNvSpPr>
      </xdr:nvSpPr>
      <xdr:spPr>
        <a:xfrm>
          <a:off x="10210800" y="8105775"/>
          <a:ext cx="89154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35</xdr:row>
      <xdr:rowOff>114300</xdr:rowOff>
    </xdr:from>
    <xdr:to>
      <xdr:col>32</xdr:col>
      <xdr:colOff>266700</xdr:colOff>
      <xdr:row>38</xdr:row>
      <xdr:rowOff>114300</xdr:rowOff>
    </xdr:to>
    <xdr:sp>
      <xdr:nvSpPr>
        <xdr:cNvPr id="256" name="Line 701"/>
        <xdr:cNvSpPr>
          <a:spLocks/>
        </xdr:cNvSpPr>
      </xdr:nvSpPr>
      <xdr:spPr>
        <a:xfrm>
          <a:off x="19126200" y="8791575"/>
          <a:ext cx="44577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27</xdr:row>
      <xdr:rowOff>209550</xdr:rowOff>
    </xdr:from>
    <xdr:to>
      <xdr:col>35</xdr:col>
      <xdr:colOff>647700</xdr:colOff>
      <xdr:row>29</xdr:row>
      <xdr:rowOff>114300</xdr:rowOff>
    </xdr:to>
    <xdr:grpSp>
      <xdr:nvGrpSpPr>
        <xdr:cNvPr id="257" name="Group 702"/>
        <xdr:cNvGrpSpPr>
          <a:grpSpLocks/>
        </xdr:cNvGrpSpPr>
      </xdr:nvGrpSpPr>
      <xdr:grpSpPr>
        <a:xfrm>
          <a:off x="25660350" y="7058025"/>
          <a:ext cx="304800" cy="361950"/>
          <a:chOff x="-58" y="-1327"/>
          <a:chExt cx="28" cy="15808"/>
        </a:xfrm>
        <a:solidFill>
          <a:srgbClr val="FFFFFF"/>
        </a:solidFill>
      </xdr:grpSpPr>
      <xdr:sp>
        <xdr:nvSpPr>
          <xdr:cNvPr id="258" name="Line 703"/>
          <xdr:cNvSpPr>
            <a:spLocks/>
          </xdr:cNvSpPr>
        </xdr:nvSpPr>
        <xdr:spPr>
          <a:xfrm>
            <a:off x="-44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04"/>
          <xdr:cNvSpPr>
            <a:spLocks/>
          </xdr:cNvSpPr>
        </xdr:nvSpPr>
        <xdr:spPr>
          <a:xfrm>
            <a:off x="-58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41</xdr:row>
      <xdr:rowOff>114300</xdr:rowOff>
    </xdr:from>
    <xdr:to>
      <xdr:col>35</xdr:col>
      <xdr:colOff>647700</xdr:colOff>
      <xdr:row>43</xdr:row>
      <xdr:rowOff>28575</xdr:rowOff>
    </xdr:to>
    <xdr:grpSp>
      <xdr:nvGrpSpPr>
        <xdr:cNvPr id="260" name="Group 705"/>
        <xdr:cNvGrpSpPr>
          <a:grpSpLocks/>
        </xdr:cNvGrpSpPr>
      </xdr:nvGrpSpPr>
      <xdr:grpSpPr>
        <a:xfrm>
          <a:off x="25660350" y="10163175"/>
          <a:ext cx="304800" cy="371475"/>
          <a:chOff x="-58" y="-5711"/>
          <a:chExt cx="28" cy="16224"/>
        </a:xfrm>
        <a:solidFill>
          <a:srgbClr val="FFFFFF"/>
        </a:solidFill>
      </xdr:grpSpPr>
      <xdr:sp>
        <xdr:nvSpPr>
          <xdr:cNvPr id="261" name="Line 706"/>
          <xdr:cNvSpPr>
            <a:spLocks/>
          </xdr:cNvSpPr>
        </xdr:nvSpPr>
        <xdr:spPr>
          <a:xfrm flipH="1">
            <a:off x="-44" y="-571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07"/>
          <xdr:cNvSpPr>
            <a:spLocks/>
          </xdr:cNvSpPr>
        </xdr:nvSpPr>
        <xdr:spPr>
          <a:xfrm>
            <a:off x="-58" y="-155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28575</xdr:colOff>
      <xdr:row>31</xdr:row>
      <xdr:rowOff>114300</xdr:rowOff>
    </xdr:from>
    <xdr:to>
      <xdr:col>37</xdr:col>
      <xdr:colOff>723900</xdr:colOff>
      <xdr:row>32</xdr:row>
      <xdr:rowOff>38100</xdr:rowOff>
    </xdr:to>
    <xdr:sp>
      <xdr:nvSpPr>
        <xdr:cNvPr id="263" name="Line 708"/>
        <xdr:cNvSpPr>
          <a:spLocks/>
        </xdr:cNvSpPr>
      </xdr:nvSpPr>
      <xdr:spPr>
        <a:xfrm flipH="1" flipV="1">
          <a:off x="26831925" y="7877175"/>
          <a:ext cx="6858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723900</xdr:colOff>
      <xdr:row>32</xdr:row>
      <xdr:rowOff>38100</xdr:rowOff>
    </xdr:from>
    <xdr:to>
      <xdr:col>39</xdr:col>
      <xdr:colOff>57150</xdr:colOff>
      <xdr:row>32</xdr:row>
      <xdr:rowOff>114300</xdr:rowOff>
    </xdr:to>
    <xdr:sp>
      <xdr:nvSpPr>
        <xdr:cNvPr id="264" name="Line 709"/>
        <xdr:cNvSpPr>
          <a:spLocks/>
        </xdr:cNvSpPr>
      </xdr:nvSpPr>
      <xdr:spPr>
        <a:xfrm>
          <a:off x="27527250" y="8029575"/>
          <a:ext cx="8191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29</xdr:row>
      <xdr:rowOff>114300</xdr:rowOff>
    </xdr:from>
    <xdr:to>
      <xdr:col>37</xdr:col>
      <xdr:colOff>28575</xdr:colOff>
      <xdr:row>31</xdr:row>
      <xdr:rowOff>114300</xdr:rowOff>
    </xdr:to>
    <xdr:sp>
      <xdr:nvSpPr>
        <xdr:cNvPr id="265" name="Line 710"/>
        <xdr:cNvSpPr>
          <a:spLocks/>
        </xdr:cNvSpPr>
      </xdr:nvSpPr>
      <xdr:spPr>
        <a:xfrm>
          <a:off x="25812750" y="7419975"/>
          <a:ext cx="10191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104775</xdr:colOff>
      <xdr:row>44</xdr:row>
      <xdr:rowOff>114300</xdr:rowOff>
    </xdr:from>
    <xdr:to>
      <xdr:col>44</xdr:col>
      <xdr:colOff>419100</xdr:colOff>
      <xdr:row>46</xdr:row>
      <xdr:rowOff>28575</xdr:rowOff>
    </xdr:to>
    <xdr:grpSp>
      <xdr:nvGrpSpPr>
        <xdr:cNvPr id="266" name="Group 711"/>
        <xdr:cNvGrpSpPr>
          <a:grpSpLocks/>
        </xdr:cNvGrpSpPr>
      </xdr:nvGrpSpPr>
      <xdr:grpSpPr>
        <a:xfrm>
          <a:off x="32337375" y="10848975"/>
          <a:ext cx="304800" cy="371475"/>
          <a:chOff x="-37" y="-5759"/>
          <a:chExt cx="28" cy="16224"/>
        </a:xfrm>
        <a:solidFill>
          <a:srgbClr val="FFFFFF"/>
        </a:solidFill>
      </xdr:grpSpPr>
      <xdr:sp>
        <xdr:nvSpPr>
          <xdr:cNvPr id="267" name="Line 712"/>
          <xdr:cNvSpPr>
            <a:spLocks/>
          </xdr:cNvSpPr>
        </xdr:nvSpPr>
        <xdr:spPr>
          <a:xfrm flipH="1">
            <a:off x="-23" y="-575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13"/>
          <xdr:cNvSpPr>
            <a:spLocks/>
          </xdr:cNvSpPr>
        </xdr:nvSpPr>
        <xdr:spPr>
          <a:xfrm>
            <a:off x="-37" y="-159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27</xdr:row>
      <xdr:rowOff>209550</xdr:rowOff>
    </xdr:from>
    <xdr:to>
      <xdr:col>46</xdr:col>
      <xdr:colOff>419100</xdr:colOff>
      <xdr:row>29</xdr:row>
      <xdr:rowOff>114300</xdr:rowOff>
    </xdr:to>
    <xdr:grpSp>
      <xdr:nvGrpSpPr>
        <xdr:cNvPr id="269" name="Group 714"/>
        <xdr:cNvGrpSpPr>
          <a:grpSpLocks/>
        </xdr:cNvGrpSpPr>
      </xdr:nvGrpSpPr>
      <xdr:grpSpPr>
        <a:xfrm>
          <a:off x="3382327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270" name="Line 715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16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44</xdr:row>
      <xdr:rowOff>114300</xdr:rowOff>
    </xdr:from>
    <xdr:to>
      <xdr:col>47</xdr:col>
      <xdr:colOff>647700</xdr:colOff>
      <xdr:row>46</xdr:row>
      <xdr:rowOff>28575</xdr:rowOff>
    </xdr:to>
    <xdr:grpSp>
      <xdr:nvGrpSpPr>
        <xdr:cNvPr id="272" name="Group 717"/>
        <xdr:cNvGrpSpPr>
          <a:grpSpLocks/>
        </xdr:cNvGrpSpPr>
      </xdr:nvGrpSpPr>
      <xdr:grpSpPr>
        <a:xfrm>
          <a:off x="34575750" y="10848975"/>
          <a:ext cx="304800" cy="371475"/>
          <a:chOff x="-58" y="-5759"/>
          <a:chExt cx="28" cy="16224"/>
        </a:xfrm>
        <a:solidFill>
          <a:srgbClr val="FFFFFF"/>
        </a:solidFill>
      </xdr:grpSpPr>
      <xdr:sp>
        <xdr:nvSpPr>
          <xdr:cNvPr id="273" name="Line 718"/>
          <xdr:cNvSpPr>
            <a:spLocks/>
          </xdr:cNvSpPr>
        </xdr:nvSpPr>
        <xdr:spPr>
          <a:xfrm flipH="1">
            <a:off x="-44" y="-575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19"/>
          <xdr:cNvSpPr>
            <a:spLocks/>
          </xdr:cNvSpPr>
        </xdr:nvSpPr>
        <xdr:spPr>
          <a:xfrm>
            <a:off x="-58" y="-159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466725</xdr:colOff>
      <xdr:row>34</xdr:row>
      <xdr:rowOff>0</xdr:rowOff>
    </xdr:from>
    <xdr:to>
      <xdr:col>39</xdr:col>
      <xdr:colOff>647700</xdr:colOff>
      <xdr:row>35</xdr:row>
      <xdr:rowOff>104775</xdr:rowOff>
    </xdr:to>
    <xdr:sp>
      <xdr:nvSpPr>
        <xdr:cNvPr id="275" name="Line 723"/>
        <xdr:cNvSpPr>
          <a:spLocks/>
        </xdr:cNvSpPr>
      </xdr:nvSpPr>
      <xdr:spPr>
        <a:xfrm>
          <a:off x="25784175" y="8448675"/>
          <a:ext cx="3152775" cy="3333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24</xdr:row>
      <xdr:rowOff>209550</xdr:rowOff>
    </xdr:from>
    <xdr:to>
      <xdr:col>48</xdr:col>
      <xdr:colOff>419100</xdr:colOff>
      <xdr:row>26</xdr:row>
      <xdr:rowOff>114300</xdr:rowOff>
    </xdr:to>
    <xdr:grpSp>
      <xdr:nvGrpSpPr>
        <xdr:cNvPr id="276" name="Group 724"/>
        <xdr:cNvGrpSpPr>
          <a:grpSpLocks/>
        </xdr:cNvGrpSpPr>
      </xdr:nvGrpSpPr>
      <xdr:grpSpPr>
        <a:xfrm>
          <a:off x="35309175" y="6372225"/>
          <a:ext cx="304800" cy="361950"/>
          <a:chOff x="-37" y="-1279"/>
          <a:chExt cx="28" cy="15808"/>
        </a:xfrm>
        <a:solidFill>
          <a:srgbClr val="FFFFFF"/>
        </a:solidFill>
      </xdr:grpSpPr>
      <xdr:sp>
        <xdr:nvSpPr>
          <xdr:cNvPr id="277" name="Line 725"/>
          <xdr:cNvSpPr>
            <a:spLocks/>
          </xdr:cNvSpPr>
        </xdr:nvSpPr>
        <xdr:spPr>
          <a:xfrm>
            <a:off x="-23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26"/>
          <xdr:cNvSpPr>
            <a:spLocks/>
          </xdr:cNvSpPr>
        </xdr:nvSpPr>
        <xdr:spPr>
          <a:xfrm>
            <a:off x="-37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47</xdr:row>
      <xdr:rowOff>114300</xdr:rowOff>
    </xdr:from>
    <xdr:to>
      <xdr:col>49</xdr:col>
      <xdr:colOff>647700</xdr:colOff>
      <xdr:row>49</xdr:row>
      <xdr:rowOff>28575</xdr:rowOff>
    </xdr:to>
    <xdr:grpSp>
      <xdr:nvGrpSpPr>
        <xdr:cNvPr id="279" name="Group 727"/>
        <xdr:cNvGrpSpPr>
          <a:grpSpLocks/>
        </xdr:cNvGrpSpPr>
      </xdr:nvGrpSpPr>
      <xdr:grpSpPr>
        <a:xfrm>
          <a:off x="36061650" y="11534775"/>
          <a:ext cx="304800" cy="371475"/>
          <a:chOff x="-58" y="-5807"/>
          <a:chExt cx="28" cy="16224"/>
        </a:xfrm>
        <a:solidFill>
          <a:srgbClr val="FFFFFF"/>
        </a:solidFill>
      </xdr:grpSpPr>
      <xdr:sp>
        <xdr:nvSpPr>
          <xdr:cNvPr id="280" name="Line 728"/>
          <xdr:cNvSpPr>
            <a:spLocks/>
          </xdr:cNvSpPr>
        </xdr:nvSpPr>
        <xdr:spPr>
          <a:xfrm flipH="1">
            <a:off x="-44" y="-580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29"/>
          <xdr:cNvSpPr>
            <a:spLocks/>
          </xdr:cNvSpPr>
        </xdr:nvSpPr>
        <xdr:spPr>
          <a:xfrm>
            <a:off x="-58" y="-164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29</xdr:row>
      <xdr:rowOff>114300</xdr:rowOff>
    </xdr:from>
    <xdr:to>
      <xdr:col>35</xdr:col>
      <xdr:colOff>495300</xdr:colOff>
      <xdr:row>34</xdr:row>
      <xdr:rowOff>9525</xdr:rowOff>
    </xdr:to>
    <xdr:sp>
      <xdr:nvSpPr>
        <xdr:cNvPr id="282" name="Line 730"/>
        <xdr:cNvSpPr>
          <a:spLocks/>
        </xdr:cNvSpPr>
      </xdr:nvSpPr>
      <xdr:spPr>
        <a:xfrm>
          <a:off x="22840950" y="7419975"/>
          <a:ext cx="2971800" cy="10382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104775</xdr:colOff>
      <xdr:row>21</xdr:row>
      <xdr:rowOff>219075</xdr:rowOff>
    </xdr:from>
    <xdr:to>
      <xdr:col>50</xdr:col>
      <xdr:colOff>419100</xdr:colOff>
      <xdr:row>23</xdr:row>
      <xdr:rowOff>114300</xdr:rowOff>
    </xdr:to>
    <xdr:grpSp>
      <xdr:nvGrpSpPr>
        <xdr:cNvPr id="283" name="Group 731"/>
        <xdr:cNvGrpSpPr>
          <a:grpSpLocks/>
        </xdr:cNvGrpSpPr>
      </xdr:nvGrpSpPr>
      <xdr:grpSpPr>
        <a:xfrm>
          <a:off x="36795075" y="5695950"/>
          <a:ext cx="304800" cy="352425"/>
          <a:chOff x="-37" y="-815"/>
          <a:chExt cx="28" cy="15392"/>
        </a:xfrm>
        <a:solidFill>
          <a:srgbClr val="FFFFFF"/>
        </a:solidFill>
      </xdr:grpSpPr>
      <xdr:sp>
        <xdr:nvSpPr>
          <xdr:cNvPr id="284" name="Line 732"/>
          <xdr:cNvSpPr>
            <a:spLocks/>
          </xdr:cNvSpPr>
        </xdr:nvSpPr>
        <xdr:spPr>
          <a:xfrm>
            <a:off x="-23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33"/>
          <xdr:cNvSpPr>
            <a:spLocks/>
          </xdr:cNvSpPr>
        </xdr:nvSpPr>
        <xdr:spPr>
          <a:xfrm>
            <a:off x="-37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95250</xdr:colOff>
      <xdr:row>18</xdr:row>
      <xdr:rowOff>219075</xdr:rowOff>
    </xdr:from>
    <xdr:to>
      <xdr:col>52</xdr:col>
      <xdr:colOff>409575</xdr:colOff>
      <xdr:row>20</xdr:row>
      <xdr:rowOff>114300</xdr:rowOff>
    </xdr:to>
    <xdr:grpSp>
      <xdr:nvGrpSpPr>
        <xdr:cNvPr id="286" name="Group 734"/>
        <xdr:cNvGrpSpPr>
          <a:grpSpLocks/>
        </xdr:cNvGrpSpPr>
      </xdr:nvGrpSpPr>
      <xdr:grpSpPr>
        <a:xfrm>
          <a:off x="38271450" y="5010150"/>
          <a:ext cx="304800" cy="352425"/>
          <a:chOff x="-38" y="-767"/>
          <a:chExt cx="28" cy="15392"/>
        </a:xfrm>
        <a:solidFill>
          <a:srgbClr val="FFFFFF"/>
        </a:solidFill>
      </xdr:grpSpPr>
      <xdr:sp>
        <xdr:nvSpPr>
          <xdr:cNvPr id="287" name="Line 735"/>
          <xdr:cNvSpPr>
            <a:spLocks/>
          </xdr:cNvSpPr>
        </xdr:nvSpPr>
        <xdr:spPr>
          <a:xfrm>
            <a:off x="-24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36"/>
          <xdr:cNvSpPr>
            <a:spLocks/>
          </xdr:cNvSpPr>
        </xdr:nvSpPr>
        <xdr:spPr>
          <a:xfrm>
            <a:off x="-38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266700</xdr:colOff>
      <xdr:row>20</xdr:row>
      <xdr:rowOff>114300</xdr:rowOff>
    </xdr:from>
    <xdr:to>
      <xdr:col>52</xdr:col>
      <xdr:colOff>247650</xdr:colOff>
      <xdr:row>26</xdr:row>
      <xdr:rowOff>114300</xdr:rowOff>
    </xdr:to>
    <xdr:sp>
      <xdr:nvSpPr>
        <xdr:cNvPr id="289" name="Line 737"/>
        <xdr:cNvSpPr>
          <a:spLocks/>
        </xdr:cNvSpPr>
      </xdr:nvSpPr>
      <xdr:spPr>
        <a:xfrm flipV="1">
          <a:off x="35471100" y="5362575"/>
          <a:ext cx="2952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23</xdr:row>
      <xdr:rowOff>114300</xdr:rowOff>
    </xdr:from>
    <xdr:to>
      <xdr:col>53</xdr:col>
      <xdr:colOff>904875</xdr:colOff>
      <xdr:row>23</xdr:row>
      <xdr:rowOff>114300</xdr:rowOff>
    </xdr:to>
    <xdr:sp>
      <xdr:nvSpPr>
        <xdr:cNvPr id="290" name="Line 738"/>
        <xdr:cNvSpPr>
          <a:spLocks/>
        </xdr:cNvSpPr>
      </xdr:nvSpPr>
      <xdr:spPr>
        <a:xfrm>
          <a:off x="36957000" y="6048375"/>
          <a:ext cx="263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342900</xdr:colOff>
      <xdr:row>50</xdr:row>
      <xdr:rowOff>114300</xdr:rowOff>
    </xdr:from>
    <xdr:to>
      <xdr:col>53</xdr:col>
      <xdr:colOff>647700</xdr:colOff>
      <xdr:row>52</xdr:row>
      <xdr:rowOff>28575</xdr:rowOff>
    </xdr:to>
    <xdr:grpSp>
      <xdr:nvGrpSpPr>
        <xdr:cNvPr id="291" name="Group 739"/>
        <xdr:cNvGrpSpPr>
          <a:grpSpLocks/>
        </xdr:cNvGrpSpPr>
      </xdr:nvGrpSpPr>
      <xdr:grpSpPr>
        <a:xfrm>
          <a:off x="39033450" y="12220575"/>
          <a:ext cx="304800" cy="371475"/>
          <a:chOff x="-58" y="-5855"/>
          <a:chExt cx="28" cy="16224"/>
        </a:xfrm>
        <a:solidFill>
          <a:srgbClr val="FFFFFF"/>
        </a:solidFill>
      </xdr:grpSpPr>
      <xdr:sp>
        <xdr:nvSpPr>
          <xdr:cNvPr id="292" name="Line 740"/>
          <xdr:cNvSpPr>
            <a:spLocks/>
          </xdr:cNvSpPr>
        </xdr:nvSpPr>
        <xdr:spPr>
          <a:xfrm flipH="1">
            <a:off x="-44" y="-585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41"/>
          <xdr:cNvSpPr>
            <a:spLocks/>
          </xdr:cNvSpPr>
        </xdr:nvSpPr>
        <xdr:spPr>
          <a:xfrm>
            <a:off x="-58" y="-169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495300</xdr:colOff>
      <xdr:row>47</xdr:row>
      <xdr:rowOff>114300</xdr:rowOff>
    </xdr:from>
    <xdr:to>
      <xdr:col>53</xdr:col>
      <xdr:colOff>495300</xdr:colOff>
      <xdr:row>50</xdr:row>
      <xdr:rowOff>114300</xdr:rowOff>
    </xdr:to>
    <xdr:sp>
      <xdr:nvSpPr>
        <xdr:cNvPr id="294" name="Line 742"/>
        <xdr:cNvSpPr>
          <a:spLocks/>
        </xdr:cNvSpPr>
      </xdr:nvSpPr>
      <xdr:spPr>
        <a:xfrm>
          <a:off x="36214050" y="11534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17</xdr:row>
      <xdr:rowOff>114300</xdr:rowOff>
    </xdr:from>
    <xdr:to>
      <xdr:col>56</xdr:col>
      <xdr:colOff>247650</xdr:colOff>
      <xdr:row>20</xdr:row>
      <xdr:rowOff>114300</xdr:rowOff>
    </xdr:to>
    <xdr:sp>
      <xdr:nvSpPr>
        <xdr:cNvPr id="295" name="Line 743"/>
        <xdr:cNvSpPr>
          <a:spLocks/>
        </xdr:cNvSpPr>
      </xdr:nvSpPr>
      <xdr:spPr>
        <a:xfrm flipV="1">
          <a:off x="38423850" y="4676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15</xdr:row>
      <xdr:rowOff>219075</xdr:rowOff>
    </xdr:from>
    <xdr:to>
      <xdr:col>56</xdr:col>
      <xdr:colOff>409575</xdr:colOff>
      <xdr:row>17</xdr:row>
      <xdr:rowOff>114300</xdr:rowOff>
    </xdr:to>
    <xdr:grpSp>
      <xdr:nvGrpSpPr>
        <xdr:cNvPr id="296" name="Group 744"/>
        <xdr:cNvGrpSpPr>
          <a:grpSpLocks/>
        </xdr:cNvGrpSpPr>
      </xdr:nvGrpSpPr>
      <xdr:grpSpPr>
        <a:xfrm>
          <a:off x="41243250" y="4314825"/>
          <a:ext cx="304800" cy="361950"/>
          <a:chOff x="-38" y="-1135"/>
          <a:chExt cx="28" cy="15808"/>
        </a:xfrm>
        <a:solidFill>
          <a:srgbClr val="FFFFFF"/>
        </a:solidFill>
      </xdr:grpSpPr>
      <xdr:sp>
        <xdr:nvSpPr>
          <xdr:cNvPr id="297" name="Line 745"/>
          <xdr:cNvSpPr>
            <a:spLocks/>
          </xdr:cNvSpPr>
        </xdr:nvSpPr>
        <xdr:spPr>
          <a:xfrm>
            <a:off x="-24" y="11345"/>
            <a:ext cx="1" cy="332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46"/>
          <xdr:cNvSpPr>
            <a:spLocks/>
          </xdr:cNvSpPr>
        </xdr:nvSpPr>
        <xdr:spPr>
          <a:xfrm>
            <a:off x="-38" y="-1135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228600</xdr:colOff>
      <xdr:row>17</xdr:row>
      <xdr:rowOff>0</xdr:rowOff>
    </xdr:from>
    <xdr:ext cx="552450" cy="228600"/>
    <xdr:sp>
      <xdr:nvSpPr>
        <xdr:cNvPr id="299" name="text 821"/>
        <xdr:cNvSpPr txBox="1">
          <a:spLocks noChangeArrowheads="1"/>
        </xdr:cNvSpPr>
      </xdr:nvSpPr>
      <xdr:spPr>
        <a:xfrm>
          <a:off x="37433250" y="4562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41</xdr:col>
      <xdr:colOff>361950</xdr:colOff>
      <xdr:row>29</xdr:row>
      <xdr:rowOff>114300</xdr:rowOff>
    </xdr:from>
    <xdr:to>
      <xdr:col>42</xdr:col>
      <xdr:colOff>485775</xdr:colOff>
      <xdr:row>29</xdr:row>
      <xdr:rowOff>114300</xdr:rowOff>
    </xdr:to>
    <xdr:sp>
      <xdr:nvSpPr>
        <xdr:cNvPr id="300" name="Line 749"/>
        <xdr:cNvSpPr>
          <a:spLocks/>
        </xdr:cNvSpPr>
      </xdr:nvSpPr>
      <xdr:spPr>
        <a:xfrm flipH="1" flipV="1">
          <a:off x="30137100" y="7419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29</xdr:row>
      <xdr:rowOff>114300</xdr:rowOff>
    </xdr:from>
    <xdr:to>
      <xdr:col>42</xdr:col>
      <xdr:colOff>485775</xdr:colOff>
      <xdr:row>29</xdr:row>
      <xdr:rowOff>114300</xdr:rowOff>
    </xdr:to>
    <xdr:sp>
      <xdr:nvSpPr>
        <xdr:cNvPr id="301" name="Line 750"/>
        <xdr:cNvSpPr>
          <a:spLocks/>
        </xdr:cNvSpPr>
      </xdr:nvSpPr>
      <xdr:spPr>
        <a:xfrm flipH="1" flipV="1">
          <a:off x="30137100" y="7419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29</xdr:row>
      <xdr:rowOff>0</xdr:rowOff>
    </xdr:from>
    <xdr:ext cx="514350" cy="228600"/>
    <xdr:sp>
      <xdr:nvSpPr>
        <xdr:cNvPr id="302" name="text 7166"/>
        <xdr:cNvSpPr txBox="1">
          <a:spLocks noChangeArrowheads="1"/>
        </xdr:cNvSpPr>
      </xdr:nvSpPr>
      <xdr:spPr>
        <a:xfrm>
          <a:off x="30746700" y="73056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303" name="Line 753"/>
        <xdr:cNvSpPr>
          <a:spLocks/>
        </xdr:cNvSpPr>
      </xdr:nvSpPr>
      <xdr:spPr>
        <a:xfrm flipH="1" flipV="1">
          <a:off x="19735800" y="7877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304" name="Line 754"/>
        <xdr:cNvSpPr>
          <a:spLocks/>
        </xdr:cNvSpPr>
      </xdr:nvSpPr>
      <xdr:spPr>
        <a:xfrm flipH="1" flipV="1">
          <a:off x="19735800" y="7877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36</xdr:row>
      <xdr:rowOff>114300</xdr:rowOff>
    </xdr:from>
    <xdr:to>
      <xdr:col>28</xdr:col>
      <xdr:colOff>485775</xdr:colOff>
      <xdr:row>36</xdr:row>
      <xdr:rowOff>114300</xdr:rowOff>
    </xdr:to>
    <xdr:sp>
      <xdr:nvSpPr>
        <xdr:cNvPr id="305" name="Line 756"/>
        <xdr:cNvSpPr>
          <a:spLocks/>
        </xdr:cNvSpPr>
      </xdr:nvSpPr>
      <xdr:spPr>
        <a:xfrm flipH="1" flipV="1">
          <a:off x="19735800" y="9020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36</xdr:row>
      <xdr:rowOff>114300</xdr:rowOff>
    </xdr:from>
    <xdr:to>
      <xdr:col>28</xdr:col>
      <xdr:colOff>485775</xdr:colOff>
      <xdr:row>36</xdr:row>
      <xdr:rowOff>114300</xdr:rowOff>
    </xdr:to>
    <xdr:sp>
      <xdr:nvSpPr>
        <xdr:cNvPr id="306" name="Line 757"/>
        <xdr:cNvSpPr>
          <a:spLocks/>
        </xdr:cNvSpPr>
      </xdr:nvSpPr>
      <xdr:spPr>
        <a:xfrm flipH="1" flipV="1">
          <a:off x="19735800" y="9020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50</xdr:row>
      <xdr:rowOff>114300</xdr:rowOff>
    </xdr:from>
    <xdr:to>
      <xdr:col>53</xdr:col>
      <xdr:colOff>495300</xdr:colOff>
      <xdr:row>50</xdr:row>
      <xdr:rowOff>114300</xdr:rowOff>
    </xdr:to>
    <xdr:sp>
      <xdr:nvSpPr>
        <xdr:cNvPr id="307" name="Line 759"/>
        <xdr:cNvSpPr>
          <a:spLocks/>
        </xdr:cNvSpPr>
      </xdr:nvSpPr>
      <xdr:spPr>
        <a:xfrm flipH="1">
          <a:off x="35966400" y="12220575"/>
          <a:ext cx="321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44</xdr:row>
      <xdr:rowOff>219075</xdr:rowOff>
    </xdr:from>
    <xdr:to>
      <xdr:col>38</xdr:col>
      <xdr:colOff>0</xdr:colOff>
      <xdr:row>46</xdr:row>
      <xdr:rowOff>0</xdr:rowOff>
    </xdr:to>
    <xdr:grpSp>
      <xdr:nvGrpSpPr>
        <xdr:cNvPr id="308" name="Group 761"/>
        <xdr:cNvGrpSpPr>
          <a:grpSpLocks/>
        </xdr:cNvGrpSpPr>
      </xdr:nvGrpSpPr>
      <xdr:grpSpPr>
        <a:xfrm>
          <a:off x="27298650" y="10953750"/>
          <a:ext cx="476250" cy="238125"/>
          <a:chOff x="-44" y="-66"/>
          <a:chExt cx="44" cy="20850"/>
        </a:xfrm>
        <a:solidFill>
          <a:srgbClr val="FFFFFF"/>
        </a:solidFill>
      </xdr:grpSpPr>
      <xdr:sp>
        <xdr:nvSpPr>
          <xdr:cNvPr id="309" name="Line 762"/>
          <xdr:cNvSpPr>
            <a:spLocks/>
          </xdr:cNvSpPr>
        </xdr:nvSpPr>
        <xdr:spPr>
          <a:xfrm>
            <a:off x="-44" y="20784"/>
            <a:ext cx="4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763"/>
          <xdr:cNvSpPr>
            <a:spLocks/>
          </xdr:cNvSpPr>
        </xdr:nvSpPr>
        <xdr:spPr>
          <a:xfrm flipV="1">
            <a:off x="-44" y="-66"/>
            <a:ext cx="1" cy="20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733425</xdr:colOff>
      <xdr:row>44</xdr:row>
      <xdr:rowOff>114300</xdr:rowOff>
    </xdr:from>
    <xdr:to>
      <xdr:col>44</xdr:col>
      <xdr:colOff>266700</xdr:colOff>
      <xdr:row>44</xdr:row>
      <xdr:rowOff>114300</xdr:rowOff>
    </xdr:to>
    <xdr:sp>
      <xdr:nvSpPr>
        <xdr:cNvPr id="311" name="Line 767"/>
        <xdr:cNvSpPr>
          <a:spLocks/>
        </xdr:cNvSpPr>
      </xdr:nvSpPr>
      <xdr:spPr>
        <a:xfrm flipH="1">
          <a:off x="21593175" y="10848975"/>
          <a:ext cx="1090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44</xdr:row>
      <xdr:rowOff>0</xdr:rowOff>
    </xdr:from>
    <xdr:ext cx="552450" cy="228600"/>
    <xdr:sp>
      <xdr:nvSpPr>
        <xdr:cNvPr id="312" name="text 821"/>
        <xdr:cNvSpPr txBox="1">
          <a:spLocks noChangeArrowheads="1"/>
        </xdr:cNvSpPr>
      </xdr:nvSpPr>
      <xdr:spPr>
        <a:xfrm>
          <a:off x="25546050" y="107346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§</a:t>
          </a:r>
        </a:p>
      </xdr:txBody>
    </xdr:sp>
    <xdr:clientData/>
  </xdr:oneCellAnchor>
  <xdr:oneCellAnchor>
    <xdr:from>
      <xdr:col>49</xdr:col>
      <xdr:colOff>733425</xdr:colOff>
      <xdr:row>50</xdr:row>
      <xdr:rowOff>0</xdr:rowOff>
    </xdr:from>
    <xdr:ext cx="514350" cy="228600"/>
    <xdr:sp>
      <xdr:nvSpPr>
        <xdr:cNvPr id="313" name="text 821"/>
        <xdr:cNvSpPr txBox="1">
          <a:spLocks noChangeArrowheads="1"/>
        </xdr:cNvSpPr>
      </xdr:nvSpPr>
      <xdr:spPr>
        <a:xfrm>
          <a:off x="36452175" y="121062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36</xdr:col>
      <xdr:colOff>76200</xdr:colOff>
      <xdr:row>26</xdr:row>
      <xdr:rowOff>104775</xdr:rowOff>
    </xdr:from>
    <xdr:to>
      <xdr:col>36</xdr:col>
      <xdr:colOff>142875</xdr:colOff>
      <xdr:row>34</xdr:row>
      <xdr:rowOff>0</xdr:rowOff>
    </xdr:to>
    <xdr:sp>
      <xdr:nvSpPr>
        <xdr:cNvPr id="314" name="Rectangle 773"/>
        <xdr:cNvSpPr>
          <a:spLocks/>
        </xdr:cNvSpPr>
      </xdr:nvSpPr>
      <xdr:spPr>
        <a:xfrm>
          <a:off x="26365200" y="6724650"/>
          <a:ext cx="666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104775</xdr:rowOff>
    </xdr:from>
    <xdr:to>
      <xdr:col>36</xdr:col>
      <xdr:colOff>361950</xdr:colOff>
      <xdr:row>26</xdr:row>
      <xdr:rowOff>104775</xdr:rowOff>
    </xdr:to>
    <xdr:sp>
      <xdr:nvSpPr>
        <xdr:cNvPr id="315" name="Line 774"/>
        <xdr:cNvSpPr>
          <a:spLocks/>
        </xdr:cNvSpPr>
      </xdr:nvSpPr>
      <xdr:spPr>
        <a:xfrm flipH="1">
          <a:off x="26431875" y="67246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361950</xdr:colOff>
      <xdr:row>26</xdr:row>
      <xdr:rowOff>57150</xdr:rowOff>
    </xdr:from>
    <xdr:ext cx="47625" cy="95250"/>
    <xdr:sp>
      <xdr:nvSpPr>
        <xdr:cNvPr id="316" name="Rectangle 775"/>
        <xdr:cNvSpPr>
          <a:spLocks/>
        </xdr:cNvSpPr>
      </xdr:nvSpPr>
      <xdr:spPr>
        <a:xfrm>
          <a:off x="26650950" y="6677025"/>
          <a:ext cx="4762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390525</xdr:colOff>
      <xdr:row>33</xdr:row>
      <xdr:rowOff>57150</xdr:rowOff>
    </xdr:from>
    <xdr:to>
      <xdr:col>36</xdr:col>
      <xdr:colOff>76200</xdr:colOff>
      <xdr:row>33</xdr:row>
      <xdr:rowOff>171450</xdr:rowOff>
    </xdr:to>
    <xdr:grpSp>
      <xdr:nvGrpSpPr>
        <xdr:cNvPr id="317" name="Group 791"/>
        <xdr:cNvGrpSpPr>
          <a:grpSpLocks/>
        </xdr:cNvGrpSpPr>
      </xdr:nvGrpSpPr>
      <xdr:grpSpPr>
        <a:xfrm>
          <a:off x="25707975" y="8277225"/>
          <a:ext cx="657225" cy="114300"/>
          <a:chOff x="-21452" y="-18"/>
          <a:chExt cx="25560" cy="12"/>
        </a:xfrm>
        <a:solidFill>
          <a:srgbClr val="FFFFFF"/>
        </a:solidFill>
      </xdr:grpSpPr>
      <xdr:sp>
        <xdr:nvSpPr>
          <xdr:cNvPr id="318" name="Oval 792"/>
          <xdr:cNvSpPr>
            <a:spLocks/>
          </xdr:cNvSpPr>
        </xdr:nvSpPr>
        <xdr:spPr>
          <a:xfrm>
            <a:off x="-2145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93"/>
          <xdr:cNvSpPr>
            <a:spLocks/>
          </xdr:cNvSpPr>
        </xdr:nvSpPr>
        <xdr:spPr>
          <a:xfrm>
            <a:off x="-100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94"/>
          <xdr:cNvSpPr>
            <a:spLocks/>
          </xdr:cNvSpPr>
        </xdr:nvSpPr>
        <xdr:spPr>
          <a:xfrm>
            <a:off x="-1122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95"/>
          <xdr:cNvSpPr>
            <a:spLocks/>
          </xdr:cNvSpPr>
        </xdr:nvSpPr>
        <xdr:spPr>
          <a:xfrm>
            <a:off x="-16340" y="-18"/>
            <a:ext cx="55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96"/>
          <xdr:cNvSpPr>
            <a:spLocks/>
          </xdr:cNvSpPr>
        </xdr:nvSpPr>
        <xdr:spPr>
          <a:xfrm>
            <a:off x="-6116" y="-18"/>
            <a:ext cx="55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285750</xdr:colOff>
      <xdr:row>37</xdr:row>
      <xdr:rowOff>57150</xdr:rowOff>
    </xdr:from>
    <xdr:to>
      <xdr:col>37</xdr:col>
      <xdr:colOff>590550</xdr:colOff>
      <xdr:row>37</xdr:row>
      <xdr:rowOff>171450</xdr:rowOff>
    </xdr:to>
    <xdr:grpSp>
      <xdr:nvGrpSpPr>
        <xdr:cNvPr id="323" name="Group 809"/>
        <xdr:cNvGrpSpPr>
          <a:grpSpLocks/>
        </xdr:cNvGrpSpPr>
      </xdr:nvGrpSpPr>
      <xdr:grpSpPr>
        <a:xfrm>
          <a:off x="26574750" y="9191625"/>
          <a:ext cx="819150" cy="114300"/>
          <a:chOff x="-4036" y="-18"/>
          <a:chExt cx="16875" cy="12"/>
        </a:xfrm>
        <a:solidFill>
          <a:srgbClr val="FFFFFF"/>
        </a:solidFill>
      </xdr:grpSpPr>
      <xdr:sp>
        <xdr:nvSpPr>
          <xdr:cNvPr id="324" name="Line 810"/>
          <xdr:cNvSpPr>
            <a:spLocks/>
          </xdr:cNvSpPr>
        </xdr:nvSpPr>
        <xdr:spPr>
          <a:xfrm>
            <a:off x="9464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11"/>
          <xdr:cNvSpPr>
            <a:spLocks/>
          </xdr:cNvSpPr>
        </xdr:nvSpPr>
        <xdr:spPr>
          <a:xfrm>
            <a:off x="1216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12"/>
          <xdr:cNvSpPr>
            <a:spLocks/>
          </xdr:cNvSpPr>
        </xdr:nvSpPr>
        <xdr:spPr>
          <a:xfrm>
            <a:off x="-403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13"/>
          <xdr:cNvSpPr>
            <a:spLocks/>
          </xdr:cNvSpPr>
        </xdr:nvSpPr>
        <xdr:spPr>
          <a:xfrm>
            <a:off x="6764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14"/>
          <xdr:cNvSpPr>
            <a:spLocks/>
          </xdr:cNvSpPr>
        </xdr:nvSpPr>
        <xdr:spPr>
          <a:xfrm>
            <a:off x="136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15"/>
          <xdr:cNvSpPr>
            <a:spLocks/>
          </xdr:cNvSpPr>
        </xdr:nvSpPr>
        <xdr:spPr>
          <a:xfrm>
            <a:off x="-1336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16"/>
          <xdr:cNvSpPr>
            <a:spLocks/>
          </xdr:cNvSpPr>
        </xdr:nvSpPr>
        <xdr:spPr>
          <a:xfrm>
            <a:off x="406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514350</xdr:colOff>
      <xdr:row>31</xdr:row>
      <xdr:rowOff>57150</xdr:rowOff>
    </xdr:from>
    <xdr:to>
      <xdr:col>40</xdr:col>
      <xdr:colOff>361950</xdr:colOff>
      <xdr:row>31</xdr:row>
      <xdr:rowOff>171450</xdr:rowOff>
    </xdr:to>
    <xdr:grpSp>
      <xdr:nvGrpSpPr>
        <xdr:cNvPr id="331" name="Group 817"/>
        <xdr:cNvGrpSpPr>
          <a:grpSpLocks/>
        </xdr:cNvGrpSpPr>
      </xdr:nvGrpSpPr>
      <xdr:grpSpPr>
        <a:xfrm>
          <a:off x="28803600" y="7820025"/>
          <a:ext cx="819150" cy="114300"/>
          <a:chOff x="-19274" y="-18"/>
          <a:chExt cx="31875" cy="12"/>
        </a:xfrm>
        <a:solidFill>
          <a:srgbClr val="FFFFFF"/>
        </a:solidFill>
      </xdr:grpSpPr>
      <xdr:sp>
        <xdr:nvSpPr>
          <xdr:cNvPr id="332" name="Line 818"/>
          <xdr:cNvSpPr>
            <a:spLocks/>
          </xdr:cNvSpPr>
        </xdr:nvSpPr>
        <xdr:spPr>
          <a:xfrm>
            <a:off x="6226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819"/>
          <xdr:cNvSpPr>
            <a:spLocks/>
          </xdr:cNvSpPr>
        </xdr:nvSpPr>
        <xdr:spPr>
          <a:xfrm>
            <a:off x="1132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20"/>
          <xdr:cNvSpPr>
            <a:spLocks/>
          </xdr:cNvSpPr>
        </xdr:nvSpPr>
        <xdr:spPr>
          <a:xfrm>
            <a:off x="-1927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21"/>
          <xdr:cNvSpPr>
            <a:spLocks/>
          </xdr:cNvSpPr>
        </xdr:nvSpPr>
        <xdr:spPr>
          <a:xfrm>
            <a:off x="704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22"/>
          <xdr:cNvSpPr>
            <a:spLocks/>
          </xdr:cNvSpPr>
        </xdr:nvSpPr>
        <xdr:spPr>
          <a:xfrm>
            <a:off x="-9074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23"/>
          <xdr:cNvSpPr>
            <a:spLocks/>
          </xdr:cNvSpPr>
        </xdr:nvSpPr>
        <xdr:spPr>
          <a:xfrm>
            <a:off x="-14174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24"/>
          <xdr:cNvSpPr>
            <a:spLocks/>
          </xdr:cNvSpPr>
        </xdr:nvSpPr>
        <xdr:spPr>
          <a:xfrm>
            <a:off x="-3974" y="-18"/>
            <a:ext cx="467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952500</xdr:colOff>
      <xdr:row>40</xdr:row>
      <xdr:rowOff>57150</xdr:rowOff>
    </xdr:from>
    <xdr:to>
      <xdr:col>39</xdr:col>
      <xdr:colOff>285750</xdr:colOff>
      <xdr:row>40</xdr:row>
      <xdr:rowOff>171450</xdr:rowOff>
    </xdr:to>
    <xdr:grpSp>
      <xdr:nvGrpSpPr>
        <xdr:cNvPr id="339" name="Group 825"/>
        <xdr:cNvGrpSpPr>
          <a:grpSpLocks/>
        </xdr:cNvGrpSpPr>
      </xdr:nvGrpSpPr>
      <xdr:grpSpPr>
        <a:xfrm>
          <a:off x="27755850" y="9877425"/>
          <a:ext cx="819150" cy="114300"/>
          <a:chOff x="2096" y="-18"/>
          <a:chExt cx="11100" cy="12"/>
        </a:xfrm>
        <a:solidFill>
          <a:srgbClr val="FFFFFF"/>
        </a:solidFill>
      </xdr:grpSpPr>
      <xdr:sp>
        <xdr:nvSpPr>
          <xdr:cNvPr id="340" name="Line 826"/>
          <xdr:cNvSpPr>
            <a:spLocks/>
          </xdr:cNvSpPr>
        </xdr:nvSpPr>
        <xdr:spPr>
          <a:xfrm>
            <a:off x="10976" y="-11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27"/>
          <xdr:cNvSpPr>
            <a:spLocks/>
          </xdr:cNvSpPr>
        </xdr:nvSpPr>
        <xdr:spPr>
          <a:xfrm>
            <a:off x="12752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28"/>
          <xdr:cNvSpPr>
            <a:spLocks/>
          </xdr:cNvSpPr>
        </xdr:nvSpPr>
        <xdr:spPr>
          <a:xfrm>
            <a:off x="2096" y="-18"/>
            <a:ext cx="162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29"/>
          <xdr:cNvSpPr>
            <a:spLocks/>
          </xdr:cNvSpPr>
        </xdr:nvSpPr>
        <xdr:spPr>
          <a:xfrm>
            <a:off x="9053" y="-18"/>
            <a:ext cx="19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30"/>
          <xdr:cNvSpPr>
            <a:spLocks/>
          </xdr:cNvSpPr>
        </xdr:nvSpPr>
        <xdr:spPr>
          <a:xfrm>
            <a:off x="5648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31"/>
          <xdr:cNvSpPr>
            <a:spLocks/>
          </xdr:cNvSpPr>
        </xdr:nvSpPr>
        <xdr:spPr>
          <a:xfrm>
            <a:off x="3725" y="-18"/>
            <a:ext cx="19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32"/>
          <xdr:cNvSpPr>
            <a:spLocks/>
          </xdr:cNvSpPr>
        </xdr:nvSpPr>
        <xdr:spPr>
          <a:xfrm>
            <a:off x="7424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85725</xdr:colOff>
      <xdr:row>28</xdr:row>
      <xdr:rowOff>57150</xdr:rowOff>
    </xdr:from>
    <xdr:to>
      <xdr:col>51</xdr:col>
      <xdr:colOff>904875</xdr:colOff>
      <xdr:row>28</xdr:row>
      <xdr:rowOff>171450</xdr:rowOff>
    </xdr:to>
    <xdr:grpSp>
      <xdr:nvGrpSpPr>
        <xdr:cNvPr id="347" name="Group 833"/>
        <xdr:cNvGrpSpPr>
          <a:grpSpLocks/>
        </xdr:cNvGrpSpPr>
      </xdr:nvGrpSpPr>
      <xdr:grpSpPr>
        <a:xfrm>
          <a:off x="37290375" y="713422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348" name="Line 834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83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3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37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3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39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4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85725</xdr:colOff>
      <xdr:row>43</xdr:row>
      <xdr:rowOff>57150</xdr:rowOff>
    </xdr:from>
    <xdr:to>
      <xdr:col>49</xdr:col>
      <xdr:colOff>904875</xdr:colOff>
      <xdr:row>43</xdr:row>
      <xdr:rowOff>171450</xdr:rowOff>
    </xdr:to>
    <xdr:grpSp>
      <xdr:nvGrpSpPr>
        <xdr:cNvPr id="355" name="Group 841"/>
        <xdr:cNvGrpSpPr>
          <a:grpSpLocks/>
        </xdr:cNvGrpSpPr>
      </xdr:nvGrpSpPr>
      <xdr:grpSpPr>
        <a:xfrm>
          <a:off x="35804475" y="1056322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356" name="Line 842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843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44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45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46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47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4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85725</xdr:colOff>
      <xdr:row>25</xdr:row>
      <xdr:rowOff>57150</xdr:rowOff>
    </xdr:from>
    <xdr:to>
      <xdr:col>53</xdr:col>
      <xdr:colOff>904875</xdr:colOff>
      <xdr:row>25</xdr:row>
      <xdr:rowOff>171450</xdr:rowOff>
    </xdr:to>
    <xdr:grpSp>
      <xdr:nvGrpSpPr>
        <xdr:cNvPr id="363" name="Group 849"/>
        <xdr:cNvGrpSpPr>
          <a:grpSpLocks/>
        </xdr:cNvGrpSpPr>
      </xdr:nvGrpSpPr>
      <xdr:grpSpPr>
        <a:xfrm>
          <a:off x="38776275" y="644842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364" name="Line 850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51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852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853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54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55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5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46</xdr:row>
      <xdr:rowOff>57150</xdr:rowOff>
    </xdr:from>
    <xdr:to>
      <xdr:col>53</xdr:col>
      <xdr:colOff>590550</xdr:colOff>
      <xdr:row>46</xdr:row>
      <xdr:rowOff>171450</xdr:rowOff>
    </xdr:to>
    <xdr:grpSp>
      <xdr:nvGrpSpPr>
        <xdr:cNvPr id="371" name="Group 857"/>
        <xdr:cNvGrpSpPr>
          <a:grpSpLocks/>
        </xdr:cNvGrpSpPr>
      </xdr:nvGrpSpPr>
      <xdr:grpSpPr>
        <a:xfrm>
          <a:off x="38461950" y="11249025"/>
          <a:ext cx="819150" cy="114300"/>
          <a:chOff x="-7250" y="-18"/>
          <a:chExt cx="16800" cy="12"/>
        </a:xfrm>
        <a:solidFill>
          <a:srgbClr val="FFFFFF"/>
        </a:solidFill>
      </xdr:grpSpPr>
      <xdr:sp>
        <xdr:nvSpPr>
          <xdr:cNvPr id="372" name="Line 858"/>
          <xdr:cNvSpPr>
            <a:spLocks/>
          </xdr:cNvSpPr>
        </xdr:nvSpPr>
        <xdr:spPr>
          <a:xfrm>
            <a:off x="6190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859"/>
          <xdr:cNvSpPr>
            <a:spLocks/>
          </xdr:cNvSpPr>
        </xdr:nvSpPr>
        <xdr:spPr>
          <a:xfrm>
            <a:off x="887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60"/>
          <xdr:cNvSpPr>
            <a:spLocks/>
          </xdr:cNvSpPr>
        </xdr:nvSpPr>
        <xdr:spPr>
          <a:xfrm>
            <a:off x="-7250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61"/>
          <xdr:cNvSpPr>
            <a:spLocks/>
          </xdr:cNvSpPr>
        </xdr:nvSpPr>
        <xdr:spPr>
          <a:xfrm>
            <a:off x="3502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62"/>
          <xdr:cNvSpPr>
            <a:spLocks/>
          </xdr:cNvSpPr>
        </xdr:nvSpPr>
        <xdr:spPr>
          <a:xfrm>
            <a:off x="-1874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63"/>
          <xdr:cNvSpPr>
            <a:spLocks/>
          </xdr:cNvSpPr>
        </xdr:nvSpPr>
        <xdr:spPr>
          <a:xfrm>
            <a:off x="-4562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64"/>
          <xdr:cNvSpPr>
            <a:spLocks/>
          </xdr:cNvSpPr>
        </xdr:nvSpPr>
        <xdr:spPr>
          <a:xfrm>
            <a:off x="814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523875</xdr:colOff>
      <xdr:row>49</xdr:row>
      <xdr:rowOff>57150</xdr:rowOff>
    </xdr:from>
    <xdr:to>
      <xdr:col>54</xdr:col>
      <xdr:colOff>371475</xdr:colOff>
      <xdr:row>49</xdr:row>
      <xdr:rowOff>171450</xdr:rowOff>
    </xdr:to>
    <xdr:grpSp>
      <xdr:nvGrpSpPr>
        <xdr:cNvPr id="379" name="Group 865"/>
        <xdr:cNvGrpSpPr>
          <a:grpSpLocks/>
        </xdr:cNvGrpSpPr>
      </xdr:nvGrpSpPr>
      <xdr:grpSpPr>
        <a:xfrm>
          <a:off x="39214425" y="11934825"/>
          <a:ext cx="819150" cy="114300"/>
          <a:chOff x="-15767" y="-18"/>
          <a:chExt cx="31950" cy="12"/>
        </a:xfrm>
        <a:solidFill>
          <a:srgbClr val="FFFFFF"/>
        </a:solidFill>
      </xdr:grpSpPr>
      <xdr:sp>
        <xdr:nvSpPr>
          <xdr:cNvPr id="380" name="Line 866"/>
          <xdr:cNvSpPr>
            <a:spLocks/>
          </xdr:cNvSpPr>
        </xdr:nvSpPr>
        <xdr:spPr>
          <a:xfrm>
            <a:off x="9793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867"/>
          <xdr:cNvSpPr>
            <a:spLocks/>
          </xdr:cNvSpPr>
        </xdr:nvSpPr>
        <xdr:spPr>
          <a:xfrm>
            <a:off x="1490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68"/>
          <xdr:cNvSpPr>
            <a:spLocks/>
          </xdr:cNvSpPr>
        </xdr:nvSpPr>
        <xdr:spPr>
          <a:xfrm>
            <a:off x="-15767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69"/>
          <xdr:cNvSpPr>
            <a:spLocks/>
          </xdr:cNvSpPr>
        </xdr:nvSpPr>
        <xdr:spPr>
          <a:xfrm>
            <a:off x="4258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70"/>
          <xdr:cNvSpPr>
            <a:spLocks/>
          </xdr:cNvSpPr>
        </xdr:nvSpPr>
        <xdr:spPr>
          <a:xfrm>
            <a:off x="-5543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871"/>
          <xdr:cNvSpPr>
            <a:spLocks/>
          </xdr:cNvSpPr>
        </xdr:nvSpPr>
        <xdr:spPr>
          <a:xfrm>
            <a:off x="-11078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72"/>
          <xdr:cNvSpPr>
            <a:spLocks/>
          </xdr:cNvSpPr>
        </xdr:nvSpPr>
        <xdr:spPr>
          <a:xfrm>
            <a:off x="-431" y="-18"/>
            <a:ext cx="4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30</xdr:row>
      <xdr:rowOff>66675</xdr:rowOff>
    </xdr:from>
    <xdr:to>
      <xdr:col>15</xdr:col>
      <xdr:colOff>314325</xdr:colOff>
      <xdr:row>30</xdr:row>
      <xdr:rowOff>180975</xdr:rowOff>
    </xdr:to>
    <xdr:grpSp>
      <xdr:nvGrpSpPr>
        <xdr:cNvPr id="387" name="Group 873"/>
        <xdr:cNvGrpSpPr>
          <a:grpSpLocks/>
        </xdr:cNvGrpSpPr>
      </xdr:nvGrpSpPr>
      <xdr:grpSpPr>
        <a:xfrm>
          <a:off x="10487025" y="7600950"/>
          <a:ext cx="285750" cy="114300"/>
          <a:chOff x="-12207" y="-17"/>
          <a:chExt cx="9620" cy="12"/>
        </a:xfrm>
        <a:solidFill>
          <a:srgbClr val="FFFFFF"/>
        </a:solidFill>
      </xdr:grpSpPr>
      <xdr:sp>
        <xdr:nvSpPr>
          <xdr:cNvPr id="388" name="Rectangle 874"/>
          <xdr:cNvSpPr>
            <a:spLocks/>
          </xdr:cNvSpPr>
        </xdr:nvSpPr>
        <xdr:spPr>
          <a:xfrm>
            <a:off x="-12207" y="-17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75"/>
          <xdr:cNvSpPr>
            <a:spLocks/>
          </xdr:cNvSpPr>
        </xdr:nvSpPr>
        <xdr:spPr>
          <a:xfrm>
            <a:off x="-11096" y="-17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76"/>
          <xdr:cNvSpPr>
            <a:spLocks/>
          </xdr:cNvSpPr>
        </xdr:nvSpPr>
        <xdr:spPr>
          <a:xfrm>
            <a:off x="-7027" y="-17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676275</xdr:colOff>
      <xdr:row>33</xdr:row>
      <xdr:rowOff>57150</xdr:rowOff>
    </xdr:from>
    <xdr:to>
      <xdr:col>13</xdr:col>
      <xdr:colOff>962025</xdr:colOff>
      <xdr:row>33</xdr:row>
      <xdr:rowOff>171450</xdr:rowOff>
    </xdr:to>
    <xdr:grpSp>
      <xdr:nvGrpSpPr>
        <xdr:cNvPr id="391" name="Group 877"/>
        <xdr:cNvGrpSpPr>
          <a:grpSpLocks/>
        </xdr:cNvGrpSpPr>
      </xdr:nvGrpSpPr>
      <xdr:grpSpPr>
        <a:xfrm>
          <a:off x="9648825" y="8277225"/>
          <a:ext cx="285750" cy="114300"/>
          <a:chOff x="-27" y="-18"/>
          <a:chExt cx="26" cy="12"/>
        </a:xfrm>
        <a:solidFill>
          <a:srgbClr val="FFFFFF"/>
        </a:solidFill>
      </xdr:grpSpPr>
      <xdr:sp>
        <xdr:nvSpPr>
          <xdr:cNvPr id="392" name="Rectangle 878"/>
          <xdr:cNvSpPr>
            <a:spLocks/>
          </xdr:cNvSpPr>
        </xdr:nvSpPr>
        <xdr:spPr>
          <a:xfrm>
            <a:off x="-2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79"/>
          <xdr:cNvSpPr>
            <a:spLocks/>
          </xdr:cNvSpPr>
        </xdr:nvSpPr>
        <xdr:spPr>
          <a:xfrm>
            <a:off x="-2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880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28</xdr:row>
      <xdr:rowOff>57150</xdr:rowOff>
    </xdr:from>
    <xdr:to>
      <xdr:col>24</xdr:col>
      <xdr:colOff>295275</xdr:colOff>
      <xdr:row>28</xdr:row>
      <xdr:rowOff>171450</xdr:rowOff>
    </xdr:to>
    <xdr:grpSp>
      <xdr:nvGrpSpPr>
        <xdr:cNvPr id="395" name="Group 881"/>
        <xdr:cNvGrpSpPr>
          <a:grpSpLocks/>
        </xdr:cNvGrpSpPr>
      </xdr:nvGrpSpPr>
      <xdr:grpSpPr>
        <a:xfrm>
          <a:off x="17383125" y="7134225"/>
          <a:ext cx="285750" cy="114300"/>
          <a:chOff x="-16800" y="-18"/>
          <a:chExt cx="20800" cy="12"/>
        </a:xfrm>
        <a:solidFill>
          <a:srgbClr val="FFFFFF"/>
        </a:solidFill>
      </xdr:grpSpPr>
      <xdr:sp>
        <xdr:nvSpPr>
          <xdr:cNvPr id="396" name="Rectangle 882"/>
          <xdr:cNvSpPr>
            <a:spLocks/>
          </xdr:cNvSpPr>
        </xdr:nvSpPr>
        <xdr:spPr>
          <a:xfrm>
            <a:off x="1598" y="-18"/>
            <a:ext cx="240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83"/>
          <xdr:cNvSpPr>
            <a:spLocks/>
          </xdr:cNvSpPr>
        </xdr:nvSpPr>
        <xdr:spPr>
          <a:xfrm>
            <a:off x="-7201" y="-18"/>
            <a:ext cx="959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84"/>
          <xdr:cNvSpPr>
            <a:spLocks/>
          </xdr:cNvSpPr>
        </xdr:nvSpPr>
        <xdr:spPr>
          <a:xfrm>
            <a:off x="-16800" y="-18"/>
            <a:ext cx="95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34</xdr:row>
      <xdr:rowOff>57150</xdr:rowOff>
    </xdr:from>
    <xdr:to>
      <xdr:col>26</xdr:col>
      <xdr:colOff>409575</xdr:colOff>
      <xdr:row>34</xdr:row>
      <xdr:rowOff>171450</xdr:rowOff>
    </xdr:to>
    <xdr:grpSp>
      <xdr:nvGrpSpPr>
        <xdr:cNvPr id="399" name="Group 885"/>
        <xdr:cNvGrpSpPr>
          <a:grpSpLocks/>
        </xdr:cNvGrpSpPr>
      </xdr:nvGrpSpPr>
      <xdr:grpSpPr>
        <a:xfrm>
          <a:off x="18964275" y="850582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00" name="Rectangle 886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87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88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352425</xdr:colOff>
      <xdr:row>30</xdr:row>
      <xdr:rowOff>57150</xdr:rowOff>
    </xdr:from>
    <xdr:to>
      <xdr:col>31</xdr:col>
      <xdr:colOff>628650</xdr:colOff>
      <xdr:row>30</xdr:row>
      <xdr:rowOff>171450</xdr:rowOff>
    </xdr:to>
    <xdr:grpSp>
      <xdr:nvGrpSpPr>
        <xdr:cNvPr id="403" name="Group 889"/>
        <xdr:cNvGrpSpPr>
          <a:grpSpLocks/>
        </xdr:cNvGrpSpPr>
      </xdr:nvGrpSpPr>
      <xdr:grpSpPr>
        <a:xfrm>
          <a:off x="22698075" y="759142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404" name="Rectangle 890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91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92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666750</xdr:colOff>
      <xdr:row>39</xdr:row>
      <xdr:rowOff>57150</xdr:rowOff>
    </xdr:from>
    <xdr:to>
      <xdr:col>31</xdr:col>
      <xdr:colOff>952500</xdr:colOff>
      <xdr:row>39</xdr:row>
      <xdr:rowOff>171450</xdr:rowOff>
    </xdr:to>
    <xdr:grpSp>
      <xdr:nvGrpSpPr>
        <xdr:cNvPr id="407" name="Group 893"/>
        <xdr:cNvGrpSpPr>
          <a:grpSpLocks/>
        </xdr:cNvGrpSpPr>
      </xdr:nvGrpSpPr>
      <xdr:grpSpPr>
        <a:xfrm>
          <a:off x="23012400" y="96488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408" name="Rectangle 894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95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96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390525</xdr:colOff>
      <xdr:row>28</xdr:row>
      <xdr:rowOff>66675</xdr:rowOff>
    </xdr:from>
    <xdr:to>
      <xdr:col>39</xdr:col>
      <xdr:colOff>304800</xdr:colOff>
      <xdr:row>28</xdr:row>
      <xdr:rowOff>180975</xdr:rowOff>
    </xdr:to>
    <xdr:grpSp>
      <xdr:nvGrpSpPr>
        <xdr:cNvPr id="411" name="Group 897"/>
        <xdr:cNvGrpSpPr>
          <a:grpSpLocks/>
        </xdr:cNvGrpSpPr>
      </xdr:nvGrpSpPr>
      <xdr:grpSpPr>
        <a:xfrm>
          <a:off x="28165425" y="7143750"/>
          <a:ext cx="428625" cy="114300"/>
          <a:chOff x="-1748" y="-17"/>
          <a:chExt cx="8775" cy="12"/>
        </a:xfrm>
        <a:solidFill>
          <a:srgbClr val="FFFFFF"/>
        </a:solidFill>
      </xdr:grpSpPr>
      <xdr:sp>
        <xdr:nvSpPr>
          <xdr:cNvPr id="412" name="Line 898"/>
          <xdr:cNvSpPr>
            <a:spLocks/>
          </xdr:cNvSpPr>
        </xdr:nvSpPr>
        <xdr:spPr>
          <a:xfrm>
            <a:off x="3653" y="-10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899"/>
          <xdr:cNvSpPr>
            <a:spLocks/>
          </xdr:cNvSpPr>
        </xdr:nvSpPr>
        <xdr:spPr>
          <a:xfrm>
            <a:off x="6351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900"/>
          <xdr:cNvSpPr>
            <a:spLocks/>
          </xdr:cNvSpPr>
        </xdr:nvSpPr>
        <xdr:spPr>
          <a:xfrm>
            <a:off x="953" y="-17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01"/>
          <xdr:cNvSpPr>
            <a:spLocks/>
          </xdr:cNvSpPr>
        </xdr:nvSpPr>
        <xdr:spPr>
          <a:xfrm>
            <a:off x="-1748" y="-17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</xdr:colOff>
      <xdr:row>45</xdr:row>
      <xdr:rowOff>57150</xdr:rowOff>
    </xdr:from>
    <xdr:to>
      <xdr:col>40</xdr:col>
      <xdr:colOff>323850</xdr:colOff>
      <xdr:row>45</xdr:row>
      <xdr:rowOff>171450</xdr:rowOff>
    </xdr:to>
    <xdr:grpSp>
      <xdr:nvGrpSpPr>
        <xdr:cNvPr id="416" name="Group 902"/>
        <xdr:cNvGrpSpPr>
          <a:grpSpLocks/>
        </xdr:cNvGrpSpPr>
      </xdr:nvGrpSpPr>
      <xdr:grpSpPr>
        <a:xfrm>
          <a:off x="29308425" y="11020425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417" name="Rectangle 903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904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905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57150</xdr:colOff>
      <xdr:row>43</xdr:row>
      <xdr:rowOff>57150</xdr:rowOff>
    </xdr:from>
    <xdr:to>
      <xdr:col>45</xdr:col>
      <xdr:colOff>352425</xdr:colOff>
      <xdr:row>43</xdr:row>
      <xdr:rowOff>171450</xdr:rowOff>
    </xdr:to>
    <xdr:grpSp>
      <xdr:nvGrpSpPr>
        <xdr:cNvPr id="420" name="Group 906"/>
        <xdr:cNvGrpSpPr>
          <a:grpSpLocks/>
        </xdr:cNvGrpSpPr>
      </xdr:nvGrpSpPr>
      <xdr:grpSpPr>
        <a:xfrm>
          <a:off x="32804100" y="10563225"/>
          <a:ext cx="295275" cy="114300"/>
          <a:chOff x="-34678" y="-18"/>
          <a:chExt cx="17415" cy="12"/>
        </a:xfrm>
        <a:solidFill>
          <a:srgbClr val="FFFFFF"/>
        </a:solidFill>
      </xdr:grpSpPr>
      <xdr:sp>
        <xdr:nvSpPr>
          <xdr:cNvPr id="421" name="Rectangle 907"/>
          <xdr:cNvSpPr>
            <a:spLocks/>
          </xdr:cNvSpPr>
        </xdr:nvSpPr>
        <xdr:spPr>
          <a:xfrm>
            <a:off x="-19196" y="-18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908"/>
          <xdr:cNvSpPr>
            <a:spLocks/>
          </xdr:cNvSpPr>
        </xdr:nvSpPr>
        <xdr:spPr>
          <a:xfrm>
            <a:off x="-26937" y="-18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909"/>
          <xdr:cNvSpPr>
            <a:spLocks/>
          </xdr:cNvSpPr>
        </xdr:nvSpPr>
        <xdr:spPr>
          <a:xfrm>
            <a:off x="-34678" y="-18"/>
            <a:ext cx="838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30</xdr:row>
      <xdr:rowOff>57150</xdr:rowOff>
    </xdr:from>
    <xdr:to>
      <xdr:col>46</xdr:col>
      <xdr:colOff>390525</xdr:colOff>
      <xdr:row>30</xdr:row>
      <xdr:rowOff>171450</xdr:rowOff>
    </xdr:to>
    <xdr:grpSp>
      <xdr:nvGrpSpPr>
        <xdr:cNvPr id="424" name="Group 910"/>
        <xdr:cNvGrpSpPr>
          <a:grpSpLocks/>
        </xdr:cNvGrpSpPr>
      </xdr:nvGrpSpPr>
      <xdr:grpSpPr>
        <a:xfrm>
          <a:off x="33823275" y="7591425"/>
          <a:ext cx="285750" cy="114300"/>
          <a:chOff x="-37" y="-18"/>
          <a:chExt cx="26" cy="12"/>
        </a:xfrm>
        <a:solidFill>
          <a:srgbClr val="FFFFFF"/>
        </a:solidFill>
      </xdr:grpSpPr>
      <xdr:sp>
        <xdr:nvSpPr>
          <xdr:cNvPr id="425" name="Rectangle 911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912"/>
          <xdr:cNvSpPr>
            <a:spLocks/>
          </xdr:cNvSpPr>
        </xdr:nvSpPr>
        <xdr:spPr>
          <a:xfrm>
            <a:off x="-3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13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361950</xdr:colOff>
      <xdr:row>44</xdr:row>
      <xdr:rowOff>114300</xdr:rowOff>
    </xdr:from>
    <xdr:to>
      <xdr:col>46</xdr:col>
      <xdr:colOff>485775</xdr:colOff>
      <xdr:row>44</xdr:row>
      <xdr:rowOff>114300</xdr:rowOff>
    </xdr:to>
    <xdr:sp>
      <xdr:nvSpPr>
        <xdr:cNvPr id="428" name="Line 918"/>
        <xdr:cNvSpPr>
          <a:spLocks/>
        </xdr:cNvSpPr>
      </xdr:nvSpPr>
      <xdr:spPr>
        <a:xfrm flipH="1" flipV="1">
          <a:off x="33108900" y="10848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44</xdr:row>
      <xdr:rowOff>114300</xdr:rowOff>
    </xdr:from>
    <xdr:to>
      <xdr:col>46</xdr:col>
      <xdr:colOff>485775</xdr:colOff>
      <xdr:row>44</xdr:row>
      <xdr:rowOff>114300</xdr:rowOff>
    </xdr:to>
    <xdr:sp>
      <xdr:nvSpPr>
        <xdr:cNvPr id="429" name="Line 919"/>
        <xdr:cNvSpPr>
          <a:spLocks/>
        </xdr:cNvSpPr>
      </xdr:nvSpPr>
      <xdr:spPr>
        <a:xfrm flipH="1" flipV="1">
          <a:off x="33108900" y="10848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609600</xdr:colOff>
      <xdr:row>44</xdr:row>
      <xdr:rowOff>0</xdr:rowOff>
    </xdr:from>
    <xdr:ext cx="514350" cy="228600"/>
    <xdr:sp>
      <xdr:nvSpPr>
        <xdr:cNvPr id="430" name="text 7166"/>
        <xdr:cNvSpPr txBox="1">
          <a:spLocks noChangeArrowheads="1"/>
        </xdr:cNvSpPr>
      </xdr:nvSpPr>
      <xdr:spPr>
        <a:xfrm>
          <a:off x="33356550" y="107346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51</xdr:col>
      <xdr:colOff>47625</xdr:colOff>
      <xdr:row>51</xdr:row>
      <xdr:rowOff>57150</xdr:rowOff>
    </xdr:from>
    <xdr:to>
      <xdr:col>51</xdr:col>
      <xdr:colOff>323850</xdr:colOff>
      <xdr:row>51</xdr:row>
      <xdr:rowOff>171450</xdr:rowOff>
    </xdr:to>
    <xdr:grpSp>
      <xdr:nvGrpSpPr>
        <xdr:cNvPr id="431" name="Group 921"/>
        <xdr:cNvGrpSpPr>
          <a:grpSpLocks/>
        </xdr:cNvGrpSpPr>
      </xdr:nvGrpSpPr>
      <xdr:grpSpPr>
        <a:xfrm>
          <a:off x="37252275" y="12392025"/>
          <a:ext cx="285750" cy="114300"/>
          <a:chOff x="-19931" y="-18"/>
          <a:chExt cx="12090" cy="12"/>
        </a:xfrm>
        <a:solidFill>
          <a:srgbClr val="FFFFFF"/>
        </a:solidFill>
      </xdr:grpSpPr>
      <xdr:sp>
        <xdr:nvSpPr>
          <xdr:cNvPr id="432" name="Rectangle 922"/>
          <xdr:cNvSpPr>
            <a:spLocks/>
          </xdr:cNvSpPr>
        </xdr:nvSpPr>
        <xdr:spPr>
          <a:xfrm>
            <a:off x="-19931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923"/>
          <xdr:cNvSpPr>
            <a:spLocks/>
          </xdr:cNvSpPr>
        </xdr:nvSpPr>
        <xdr:spPr>
          <a:xfrm>
            <a:off x="-18535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24"/>
          <xdr:cNvSpPr>
            <a:spLocks/>
          </xdr:cNvSpPr>
        </xdr:nvSpPr>
        <xdr:spPr>
          <a:xfrm>
            <a:off x="-13421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390525</xdr:colOff>
      <xdr:row>45</xdr:row>
      <xdr:rowOff>57150</xdr:rowOff>
    </xdr:from>
    <xdr:to>
      <xdr:col>47</xdr:col>
      <xdr:colOff>304800</xdr:colOff>
      <xdr:row>45</xdr:row>
      <xdr:rowOff>171450</xdr:rowOff>
    </xdr:to>
    <xdr:grpSp>
      <xdr:nvGrpSpPr>
        <xdr:cNvPr id="435" name="Group 925"/>
        <xdr:cNvGrpSpPr>
          <a:grpSpLocks/>
        </xdr:cNvGrpSpPr>
      </xdr:nvGrpSpPr>
      <xdr:grpSpPr>
        <a:xfrm>
          <a:off x="34109025" y="11020425"/>
          <a:ext cx="428625" cy="114300"/>
          <a:chOff x="-1595" y="-18"/>
          <a:chExt cx="8775" cy="12"/>
        </a:xfrm>
        <a:solidFill>
          <a:srgbClr val="FFFFFF"/>
        </a:solidFill>
      </xdr:grpSpPr>
      <xdr:sp>
        <xdr:nvSpPr>
          <xdr:cNvPr id="436" name="Line 926"/>
          <xdr:cNvSpPr>
            <a:spLocks/>
          </xdr:cNvSpPr>
        </xdr:nvSpPr>
        <xdr:spPr>
          <a:xfrm>
            <a:off x="-919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927"/>
          <xdr:cNvSpPr>
            <a:spLocks/>
          </xdr:cNvSpPr>
        </xdr:nvSpPr>
        <xdr:spPr>
          <a:xfrm>
            <a:off x="-1595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928"/>
          <xdr:cNvSpPr>
            <a:spLocks/>
          </xdr:cNvSpPr>
        </xdr:nvSpPr>
        <xdr:spPr>
          <a:xfrm>
            <a:off x="1779" y="-18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929"/>
          <xdr:cNvSpPr>
            <a:spLocks/>
          </xdr:cNvSpPr>
        </xdr:nvSpPr>
        <xdr:spPr>
          <a:xfrm>
            <a:off x="4479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609600</xdr:colOff>
      <xdr:row>22</xdr:row>
      <xdr:rowOff>57150</xdr:rowOff>
    </xdr:from>
    <xdr:to>
      <xdr:col>53</xdr:col>
      <xdr:colOff>904875</xdr:colOff>
      <xdr:row>22</xdr:row>
      <xdr:rowOff>171450</xdr:rowOff>
    </xdr:to>
    <xdr:grpSp>
      <xdr:nvGrpSpPr>
        <xdr:cNvPr id="440" name="Group 930"/>
        <xdr:cNvGrpSpPr>
          <a:grpSpLocks/>
        </xdr:cNvGrpSpPr>
      </xdr:nvGrpSpPr>
      <xdr:grpSpPr>
        <a:xfrm>
          <a:off x="39300150" y="5762625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441" name="Rectangle 931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32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33"/>
          <xdr:cNvSpPr>
            <a:spLocks/>
          </xdr:cNvSpPr>
        </xdr:nvSpPr>
        <xdr:spPr>
          <a:xfrm>
            <a:off x="-33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444" name="text 774"/>
        <xdr:cNvSpPr txBox="1">
          <a:spLocks noChangeArrowheads="1"/>
        </xdr:cNvSpPr>
      </xdr:nvSpPr>
      <xdr:spPr>
        <a:xfrm>
          <a:off x="2514600" y="61626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46,806</a:t>
          </a:r>
        </a:p>
      </xdr:txBody>
    </xdr:sp>
    <xdr:clientData/>
  </xdr:oneCellAnchor>
  <xdr:twoCellAnchor>
    <xdr:from>
      <xdr:col>4</xdr:col>
      <xdr:colOff>495300</xdr:colOff>
      <xdr:row>26</xdr:row>
      <xdr:rowOff>9525</xdr:rowOff>
    </xdr:from>
    <xdr:to>
      <xdr:col>4</xdr:col>
      <xdr:colOff>495300</xdr:colOff>
      <xdr:row>35</xdr:row>
      <xdr:rowOff>200025</xdr:rowOff>
    </xdr:to>
    <xdr:sp>
      <xdr:nvSpPr>
        <xdr:cNvPr id="445" name="Line 935"/>
        <xdr:cNvSpPr>
          <a:spLocks/>
        </xdr:cNvSpPr>
      </xdr:nvSpPr>
      <xdr:spPr>
        <a:xfrm>
          <a:off x="3009900" y="6629400"/>
          <a:ext cx="0" cy="2247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161925</xdr:colOff>
      <xdr:row>33</xdr:row>
      <xdr:rowOff>76200</xdr:rowOff>
    </xdr:from>
    <xdr:to>
      <xdr:col>83</xdr:col>
      <xdr:colOff>0</xdr:colOff>
      <xdr:row>34</xdr:row>
      <xdr:rowOff>152400</xdr:rowOff>
    </xdr:to>
    <xdr:grpSp>
      <xdr:nvGrpSpPr>
        <xdr:cNvPr id="446" name="Group 942"/>
        <xdr:cNvGrpSpPr>
          <a:grpSpLocks/>
        </xdr:cNvGrpSpPr>
      </xdr:nvGrpSpPr>
      <xdr:grpSpPr>
        <a:xfrm>
          <a:off x="41824275" y="8296275"/>
          <a:ext cx="19154775" cy="304800"/>
          <a:chOff x="-544" y="-12753"/>
          <a:chExt cx="21036" cy="26688"/>
        </a:xfrm>
        <a:solidFill>
          <a:srgbClr val="FFFFFF"/>
        </a:solidFill>
      </xdr:grpSpPr>
      <xdr:sp>
        <xdr:nvSpPr>
          <xdr:cNvPr id="447" name="Rectangle 943"/>
          <xdr:cNvSpPr>
            <a:spLocks/>
          </xdr:cNvSpPr>
        </xdr:nvSpPr>
        <xdr:spPr>
          <a:xfrm>
            <a:off x="-544" y="-12753"/>
            <a:ext cx="2103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944"/>
          <xdr:cNvSpPr>
            <a:spLocks/>
          </xdr:cNvSpPr>
        </xdr:nvSpPr>
        <xdr:spPr>
          <a:xfrm>
            <a:off x="-434" y="-9417"/>
            <a:ext cx="20831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945"/>
          <xdr:cNvSpPr>
            <a:spLocks/>
          </xdr:cNvSpPr>
        </xdr:nvSpPr>
        <xdr:spPr>
          <a:xfrm>
            <a:off x="-544" y="10599"/>
            <a:ext cx="11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946"/>
          <xdr:cNvSpPr>
            <a:spLocks/>
          </xdr:cNvSpPr>
        </xdr:nvSpPr>
        <xdr:spPr>
          <a:xfrm>
            <a:off x="2769" y="10599"/>
            <a:ext cx="11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947"/>
          <xdr:cNvSpPr>
            <a:spLocks/>
          </xdr:cNvSpPr>
        </xdr:nvSpPr>
        <xdr:spPr>
          <a:xfrm>
            <a:off x="6082" y="10599"/>
            <a:ext cx="11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948"/>
          <xdr:cNvSpPr>
            <a:spLocks/>
          </xdr:cNvSpPr>
        </xdr:nvSpPr>
        <xdr:spPr>
          <a:xfrm>
            <a:off x="9390" y="10599"/>
            <a:ext cx="11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949"/>
          <xdr:cNvSpPr>
            <a:spLocks/>
          </xdr:cNvSpPr>
        </xdr:nvSpPr>
        <xdr:spPr>
          <a:xfrm>
            <a:off x="12714" y="10599"/>
            <a:ext cx="11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950"/>
          <xdr:cNvSpPr>
            <a:spLocks/>
          </xdr:cNvSpPr>
        </xdr:nvSpPr>
        <xdr:spPr>
          <a:xfrm>
            <a:off x="16027" y="10599"/>
            <a:ext cx="11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951"/>
          <xdr:cNvSpPr>
            <a:spLocks/>
          </xdr:cNvSpPr>
        </xdr:nvSpPr>
        <xdr:spPr>
          <a:xfrm>
            <a:off x="19351" y="10599"/>
            <a:ext cx="11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95250</xdr:colOff>
      <xdr:row>65</xdr:row>
      <xdr:rowOff>114300</xdr:rowOff>
    </xdr:from>
    <xdr:to>
      <xdr:col>76</xdr:col>
      <xdr:colOff>409575</xdr:colOff>
      <xdr:row>67</xdr:row>
      <xdr:rowOff>38100</xdr:rowOff>
    </xdr:to>
    <xdr:grpSp>
      <xdr:nvGrpSpPr>
        <xdr:cNvPr id="456" name="Group 952"/>
        <xdr:cNvGrpSpPr>
          <a:grpSpLocks/>
        </xdr:cNvGrpSpPr>
      </xdr:nvGrpSpPr>
      <xdr:grpSpPr>
        <a:xfrm>
          <a:off x="56102250" y="15649575"/>
          <a:ext cx="304800" cy="381000"/>
          <a:chOff x="-38" y="-6095"/>
          <a:chExt cx="28" cy="16640"/>
        </a:xfrm>
        <a:solidFill>
          <a:srgbClr val="FFFFFF"/>
        </a:solidFill>
      </xdr:grpSpPr>
      <xdr:sp>
        <xdr:nvSpPr>
          <xdr:cNvPr id="457" name="Line 953"/>
          <xdr:cNvSpPr>
            <a:spLocks/>
          </xdr:cNvSpPr>
        </xdr:nvSpPr>
        <xdr:spPr>
          <a:xfrm flipH="1">
            <a:off x="-24" y="-60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54"/>
          <xdr:cNvSpPr>
            <a:spLocks/>
          </xdr:cNvSpPr>
        </xdr:nvSpPr>
        <xdr:spPr>
          <a:xfrm>
            <a:off x="-38" y="-15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95250</xdr:colOff>
      <xdr:row>65</xdr:row>
      <xdr:rowOff>114300</xdr:rowOff>
    </xdr:from>
    <xdr:to>
      <xdr:col>80</xdr:col>
      <xdr:colOff>409575</xdr:colOff>
      <xdr:row>67</xdr:row>
      <xdr:rowOff>38100</xdr:rowOff>
    </xdr:to>
    <xdr:grpSp>
      <xdr:nvGrpSpPr>
        <xdr:cNvPr id="459" name="Group 955"/>
        <xdr:cNvGrpSpPr>
          <a:grpSpLocks/>
        </xdr:cNvGrpSpPr>
      </xdr:nvGrpSpPr>
      <xdr:grpSpPr>
        <a:xfrm>
          <a:off x="59074050" y="15649575"/>
          <a:ext cx="304800" cy="381000"/>
          <a:chOff x="-38" y="-6095"/>
          <a:chExt cx="28" cy="16640"/>
        </a:xfrm>
        <a:solidFill>
          <a:srgbClr val="FFFFFF"/>
        </a:solidFill>
      </xdr:grpSpPr>
      <xdr:sp>
        <xdr:nvSpPr>
          <xdr:cNvPr id="460" name="Line 956"/>
          <xdr:cNvSpPr>
            <a:spLocks/>
          </xdr:cNvSpPr>
        </xdr:nvSpPr>
        <xdr:spPr>
          <a:xfrm flipH="1">
            <a:off x="-24" y="-60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957"/>
          <xdr:cNvSpPr>
            <a:spLocks/>
          </xdr:cNvSpPr>
        </xdr:nvSpPr>
        <xdr:spPr>
          <a:xfrm>
            <a:off x="-38" y="-15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63</xdr:row>
      <xdr:rowOff>114300</xdr:rowOff>
    </xdr:from>
    <xdr:to>
      <xdr:col>80</xdr:col>
      <xdr:colOff>419100</xdr:colOff>
      <xdr:row>65</xdr:row>
      <xdr:rowOff>28575</xdr:rowOff>
    </xdr:to>
    <xdr:grpSp>
      <xdr:nvGrpSpPr>
        <xdr:cNvPr id="462" name="Group 958"/>
        <xdr:cNvGrpSpPr>
          <a:grpSpLocks/>
        </xdr:cNvGrpSpPr>
      </xdr:nvGrpSpPr>
      <xdr:grpSpPr>
        <a:xfrm>
          <a:off x="59083575" y="15192375"/>
          <a:ext cx="304800" cy="371475"/>
          <a:chOff x="-37" y="-6063"/>
          <a:chExt cx="28" cy="16224"/>
        </a:xfrm>
        <a:solidFill>
          <a:srgbClr val="FFFFFF"/>
        </a:solidFill>
      </xdr:grpSpPr>
      <xdr:sp>
        <xdr:nvSpPr>
          <xdr:cNvPr id="463" name="Line 959"/>
          <xdr:cNvSpPr>
            <a:spLocks/>
          </xdr:cNvSpPr>
        </xdr:nvSpPr>
        <xdr:spPr>
          <a:xfrm flipH="1">
            <a:off x="-23" y="-60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60"/>
          <xdr:cNvSpPr>
            <a:spLocks/>
          </xdr:cNvSpPr>
        </xdr:nvSpPr>
        <xdr:spPr>
          <a:xfrm>
            <a:off x="-37" y="-19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247650</xdr:colOff>
      <xdr:row>63</xdr:row>
      <xdr:rowOff>114300</xdr:rowOff>
    </xdr:from>
    <xdr:to>
      <xdr:col>80</xdr:col>
      <xdr:colOff>266700</xdr:colOff>
      <xdr:row>65</xdr:row>
      <xdr:rowOff>114300</xdr:rowOff>
    </xdr:to>
    <xdr:sp>
      <xdr:nvSpPr>
        <xdr:cNvPr id="465" name="Line 967"/>
        <xdr:cNvSpPr>
          <a:spLocks/>
        </xdr:cNvSpPr>
      </xdr:nvSpPr>
      <xdr:spPr>
        <a:xfrm flipH="1">
          <a:off x="56254650" y="15192375"/>
          <a:ext cx="2990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104775</xdr:colOff>
      <xdr:row>59</xdr:row>
      <xdr:rowOff>114300</xdr:rowOff>
    </xdr:from>
    <xdr:to>
      <xdr:col>82</xdr:col>
      <xdr:colOff>419100</xdr:colOff>
      <xdr:row>61</xdr:row>
      <xdr:rowOff>28575</xdr:rowOff>
    </xdr:to>
    <xdr:grpSp>
      <xdr:nvGrpSpPr>
        <xdr:cNvPr id="466" name="Group 968"/>
        <xdr:cNvGrpSpPr>
          <a:grpSpLocks/>
        </xdr:cNvGrpSpPr>
      </xdr:nvGrpSpPr>
      <xdr:grpSpPr>
        <a:xfrm>
          <a:off x="60569475" y="14277975"/>
          <a:ext cx="304800" cy="371475"/>
          <a:chOff x="-37" y="-5999"/>
          <a:chExt cx="28" cy="16224"/>
        </a:xfrm>
        <a:solidFill>
          <a:srgbClr val="FFFFFF"/>
        </a:solidFill>
      </xdr:grpSpPr>
      <xdr:sp>
        <xdr:nvSpPr>
          <xdr:cNvPr id="467" name="Line 969"/>
          <xdr:cNvSpPr>
            <a:spLocks/>
          </xdr:cNvSpPr>
        </xdr:nvSpPr>
        <xdr:spPr>
          <a:xfrm flipH="1">
            <a:off x="-23" y="-59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970"/>
          <xdr:cNvSpPr>
            <a:spLocks/>
          </xdr:cNvSpPr>
        </xdr:nvSpPr>
        <xdr:spPr>
          <a:xfrm>
            <a:off x="-37" y="-18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523875</xdr:colOff>
      <xdr:row>21</xdr:row>
      <xdr:rowOff>219075</xdr:rowOff>
    </xdr:from>
    <xdr:to>
      <xdr:col>89</xdr:col>
      <xdr:colOff>828675</xdr:colOff>
      <xdr:row>23</xdr:row>
      <xdr:rowOff>114300</xdr:rowOff>
    </xdr:to>
    <xdr:grpSp>
      <xdr:nvGrpSpPr>
        <xdr:cNvPr id="469" name="Group 971"/>
        <xdr:cNvGrpSpPr>
          <a:grpSpLocks/>
        </xdr:cNvGrpSpPr>
      </xdr:nvGrpSpPr>
      <xdr:grpSpPr>
        <a:xfrm>
          <a:off x="65960625" y="5695950"/>
          <a:ext cx="304800" cy="352425"/>
          <a:chOff x="-41" y="-815"/>
          <a:chExt cx="28" cy="15392"/>
        </a:xfrm>
        <a:solidFill>
          <a:srgbClr val="FFFFFF"/>
        </a:solidFill>
      </xdr:grpSpPr>
      <xdr:sp>
        <xdr:nvSpPr>
          <xdr:cNvPr id="470" name="Line 972"/>
          <xdr:cNvSpPr>
            <a:spLocks/>
          </xdr:cNvSpPr>
        </xdr:nvSpPr>
        <xdr:spPr>
          <a:xfrm>
            <a:off x="-27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973"/>
          <xdr:cNvSpPr>
            <a:spLocks/>
          </xdr:cNvSpPr>
        </xdr:nvSpPr>
        <xdr:spPr>
          <a:xfrm>
            <a:off x="-41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21</xdr:row>
      <xdr:rowOff>209550</xdr:rowOff>
    </xdr:from>
    <xdr:to>
      <xdr:col>83</xdr:col>
      <xdr:colOff>628650</xdr:colOff>
      <xdr:row>23</xdr:row>
      <xdr:rowOff>114300</xdr:rowOff>
    </xdr:to>
    <xdr:grpSp>
      <xdr:nvGrpSpPr>
        <xdr:cNvPr id="472" name="Group 974"/>
        <xdr:cNvGrpSpPr>
          <a:grpSpLocks/>
        </xdr:cNvGrpSpPr>
      </xdr:nvGrpSpPr>
      <xdr:grpSpPr>
        <a:xfrm>
          <a:off x="61302900" y="5686425"/>
          <a:ext cx="304800" cy="361950"/>
          <a:chOff x="-59" y="-1231"/>
          <a:chExt cx="28" cy="15808"/>
        </a:xfrm>
        <a:solidFill>
          <a:srgbClr val="FFFFFF"/>
        </a:solidFill>
      </xdr:grpSpPr>
      <xdr:sp>
        <xdr:nvSpPr>
          <xdr:cNvPr id="473" name="Line 975"/>
          <xdr:cNvSpPr>
            <a:spLocks/>
          </xdr:cNvSpPr>
        </xdr:nvSpPr>
        <xdr:spPr>
          <a:xfrm>
            <a:off x="-45" y="1083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976"/>
          <xdr:cNvSpPr>
            <a:spLocks/>
          </xdr:cNvSpPr>
        </xdr:nvSpPr>
        <xdr:spPr>
          <a:xfrm>
            <a:off x="-59" y="-123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657225</xdr:colOff>
      <xdr:row>57</xdr:row>
      <xdr:rowOff>114300</xdr:rowOff>
    </xdr:from>
    <xdr:to>
      <xdr:col>83</xdr:col>
      <xdr:colOff>962025</xdr:colOff>
      <xdr:row>59</xdr:row>
      <xdr:rowOff>28575</xdr:rowOff>
    </xdr:to>
    <xdr:grpSp>
      <xdr:nvGrpSpPr>
        <xdr:cNvPr id="475" name="Group 980"/>
        <xdr:cNvGrpSpPr>
          <a:grpSpLocks/>
        </xdr:cNvGrpSpPr>
      </xdr:nvGrpSpPr>
      <xdr:grpSpPr>
        <a:xfrm>
          <a:off x="61636275" y="13820775"/>
          <a:ext cx="304800" cy="371475"/>
          <a:chOff x="-29" y="-5967"/>
          <a:chExt cx="28" cy="16224"/>
        </a:xfrm>
        <a:solidFill>
          <a:srgbClr val="FFFFFF"/>
        </a:solidFill>
      </xdr:grpSpPr>
      <xdr:sp>
        <xdr:nvSpPr>
          <xdr:cNvPr id="476" name="Line 981"/>
          <xdr:cNvSpPr>
            <a:spLocks/>
          </xdr:cNvSpPr>
        </xdr:nvSpPr>
        <xdr:spPr>
          <a:xfrm flipH="1">
            <a:off x="-15" y="-59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982"/>
          <xdr:cNvSpPr>
            <a:spLocks/>
          </xdr:cNvSpPr>
        </xdr:nvSpPr>
        <xdr:spPr>
          <a:xfrm>
            <a:off x="-29" y="-18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55</xdr:row>
      <xdr:rowOff>114300</xdr:rowOff>
    </xdr:from>
    <xdr:to>
      <xdr:col>85</xdr:col>
      <xdr:colOff>647700</xdr:colOff>
      <xdr:row>57</xdr:row>
      <xdr:rowOff>28575</xdr:rowOff>
    </xdr:to>
    <xdr:grpSp>
      <xdr:nvGrpSpPr>
        <xdr:cNvPr id="478" name="Group 983"/>
        <xdr:cNvGrpSpPr>
          <a:grpSpLocks/>
        </xdr:cNvGrpSpPr>
      </xdr:nvGrpSpPr>
      <xdr:grpSpPr>
        <a:xfrm>
          <a:off x="62807850" y="13363575"/>
          <a:ext cx="304800" cy="371475"/>
          <a:chOff x="-58" y="-5935"/>
          <a:chExt cx="28" cy="16224"/>
        </a:xfrm>
        <a:solidFill>
          <a:srgbClr val="FFFFFF"/>
        </a:solidFill>
      </xdr:grpSpPr>
      <xdr:sp>
        <xdr:nvSpPr>
          <xdr:cNvPr id="479" name="Line 984"/>
          <xdr:cNvSpPr>
            <a:spLocks/>
          </xdr:cNvSpPr>
        </xdr:nvSpPr>
        <xdr:spPr>
          <a:xfrm flipH="1">
            <a:off x="-44" y="-59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985"/>
          <xdr:cNvSpPr>
            <a:spLocks/>
          </xdr:cNvSpPr>
        </xdr:nvSpPr>
        <xdr:spPr>
          <a:xfrm>
            <a:off x="-58" y="-17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266700</xdr:colOff>
      <xdr:row>57</xdr:row>
      <xdr:rowOff>114300</xdr:rowOff>
    </xdr:from>
    <xdr:to>
      <xdr:col>83</xdr:col>
      <xdr:colOff>809625</xdr:colOff>
      <xdr:row>59</xdr:row>
      <xdr:rowOff>114300</xdr:rowOff>
    </xdr:to>
    <xdr:sp>
      <xdr:nvSpPr>
        <xdr:cNvPr id="481" name="Line 986"/>
        <xdr:cNvSpPr>
          <a:spLocks/>
        </xdr:cNvSpPr>
      </xdr:nvSpPr>
      <xdr:spPr>
        <a:xfrm flipV="1">
          <a:off x="60731400" y="13820775"/>
          <a:ext cx="1057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55</xdr:row>
      <xdr:rowOff>114300</xdr:rowOff>
    </xdr:from>
    <xdr:to>
      <xdr:col>85</xdr:col>
      <xdr:colOff>495300</xdr:colOff>
      <xdr:row>57</xdr:row>
      <xdr:rowOff>114300</xdr:rowOff>
    </xdr:to>
    <xdr:sp>
      <xdr:nvSpPr>
        <xdr:cNvPr id="482" name="Line 987"/>
        <xdr:cNvSpPr>
          <a:spLocks/>
        </xdr:cNvSpPr>
      </xdr:nvSpPr>
      <xdr:spPr>
        <a:xfrm flipV="1">
          <a:off x="61788675" y="13363575"/>
          <a:ext cx="11715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504825</xdr:colOff>
      <xdr:row>59</xdr:row>
      <xdr:rowOff>114300</xdr:rowOff>
    </xdr:from>
    <xdr:to>
      <xdr:col>82</xdr:col>
      <xdr:colOff>266700</xdr:colOff>
      <xdr:row>60</xdr:row>
      <xdr:rowOff>161925</xdr:rowOff>
    </xdr:to>
    <xdr:sp>
      <xdr:nvSpPr>
        <xdr:cNvPr id="483" name="Line 988"/>
        <xdr:cNvSpPr>
          <a:spLocks/>
        </xdr:cNvSpPr>
      </xdr:nvSpPr>
      <xdr:spPr>
        <a:xfrm flipV="1">
          <a:off x="59997975" y="14277975"/>
          <a:ext cx="7334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952500</xdr:colOff>
      <xdr:row>60</xdr:row>
      <xdr:rowOff>161925</xdr:rowOff>
    </xdr:from>
    <xdr:to>
      <xdr:col>81</xdr:col>
      <xdr:colOff>504825</xdr:colOff>
      <xdr:row>61</xdr:row>
      <xdr:rowOff>114300</xdr:rowOff>
    </xdr:to>
    <xdr:sp>
      <xdr:nvSpPr>
        <xdr:cNvPr id="484" name="Line 989"/>
        <xdr:cNvSpPr>
          <a:spLocks/>
        </xdr:cNvSpPr>
      </xdr:nvSpPr>
      <xdr:spPr>
        <a:xfrm flipV="1">
          <a:off x="58959750" y="14554200"/>
          <a:ext cx="10382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104775</xdr:colOff>
      <xdr:row>49</xdr:row>
      <xdr:rowOff>114300</xdr:rowOff>
    </xdr:from>
    <xdr:to>
      <xdr:col>86</xdr:col>
      <xdr:colOff>419100</xdr:colOff>
      <xdr:row>51</xdr:row>
      <xdr:rowOff>28575</xdr:rowOff>
    </xdr:to>
    <xdr:grpSp>
      <xdr:nvGrpSpPr>
        <xdr:cNvPr id="485" name="Group 990"/>
        <xdr:cNvGrpSpPr>
          <a:grpSpLocks/>
        </xdr:cNvGrpSpPr>
      </xdr:nvGrpSpPr>
      <xdr:grpSpPr>
        <a:xfrm>
          <a:off x="63541275" y="11991975"/>
          <a:ext cx="304800" cy="371475"/>
          <a:chOff x="-37" y="-5839"/>
          <a:chExt cx="28" cy="16224"/>
        </a:xfrm>
        <a:solidFill>
          <a:srgbClr val="FFFFFF"/>
        </a:solidFill>
      </xdr:grpSpPr>
      <xdr:sp>
        <xdr:nvSpPr>
          <xdr:cNvPr id="486" name="Line 991"/>
          <xdr:cNvSpPr>
            <a:spLocks/>
          </xdr:cNvSpPr>
        </xdr:nvSpPr>
        <xdr:spPr>
          <a:xfrm flipH="1">
            <a:off x="-23" y="-58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992"/>
          <xdr:cNvSpPr>
            <a:spLocks/>
          </xdr:cNvSpPr>
        </xdr:nvSpPr>
        <xdr:spPr>
          <a:xfrm>
            <a:off x="-37" y="-16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9525</xdr:colOff>
      <xdr:row>49</xdr:row>
      <xdr:rowOff>114300</xdr:rowOff>
    </xdr:from>
    <xdr:to>
      <xdr:col>86</xdr:col>
      <xdr:colOff>266700</xdr:colOff>
      <xdr:row>50</xdr:row>
      <xdr:rowOff>114300</xdr:rowOff>
    </xdr:to>
    <xdr:sp>
      <xdr:nvSpPr>
        <xdr:cNvPr id="488" name="Line 993"/>
        <xdr:cNvSpPr>
          <a:spLocks/>
        </xdr:cNvSpPr>
      </xdr:nvSpPr>
      <xdr:spPr>
        <a:xfrm flipV="1">
          <a:off x="61960125" y="11991975"/>
          <a:ext cx="17430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323850</xdr:colOff>
      <xdr:row>24</xdr:row>
      <xdr:rowOff>209550</xdr:rowOff>
    </xdr:from>
    <xdr:to>
      <xdr:col>87</xdr:col>
      <xdr:colOff>628650</xdr:colOff>
      <xdr:row>26</xdr:row>
      <xdr:rowOff>114300</xdr:rowOff>
    </xdr:to>
    <xdr:grpSp>
      <xdr:nvGrpSpPr>
        <xdr:cNvPr id="489" name="Group 997"/>
        <xdr:cNvGrpSpPr>
          <a:grpSpLocks/>
        </xdr:cNvGrpSpPr>
      </xdr:nvGrpSpPr>
      <xdr:grpSpPr>
        <a:xfrm>
          <a:off x="64274700" y="6372225"/>
          <a:ext cx="304800" cy="361950"/>
          <a:chOff x="-59" y="-1279"/>
          <a:chExt cx="28" cy="15808"/>
        </a:xfrm>
        <a:solidFill>
          <a:srgbClr val="FFFFFF"/>
        </a:solidFill>
      </xdr:grpSpPr>
      <xdr:sp>
        <xdr:nvSpPr>
          <xdr:cNvPr id="490" name="Line 998"/>
          <xdr:cNvSpPr>
            <a:spLocks/>
          </xdr:cNvSpPr>
        </xdr:nvSpPr>
        <xdr:spPr>
          <a:xfrm>
            <a:off x="-45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999"/>
          <xdr:cNvSpPr>
            <a:spLocks/>
          </xdr:cNvSpPr>
        </xdr:nvSpPr>
        <xdr:spPr>
          <a:xfrm>
            <a:off x="-59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54</xdr:row>
      <xdr:rowOff>104775</xdr:rowOff>
    </xdr:from>
    <xdr:to>
      <xdr:col>87</xdr:col>
      <xdr:colOff>647700</xdr:colOff>
      <xdr:row>56</xdr:row>
      <xdr:rowOff>19050</xdr:rowOff>
    </xdr:to>
    <xdr:grpSp>
      <xdr:nvGrpSpPr>
        <xdr:cNvPr id="492" name="Group 1000"/>
        <xdr:cNvGrpSpPr>
          <a:grpSpLocks/>
        </xdr:cNvGrpSpPr>
      </xdr:nvGrpSpPr>
      <xdr:grpSpPr>
        <a:xfrm>
          <a:off x="64293750" y="13125450"/>
          <a:ext cx="304800" cy="371475"/>
          <a:chOff x="-58" y="-6390"/>
          <a:chExt cx="28" cy="17316"/>
        </a:xfrm>
        <a:solidFill>
          <a:srgbClr val="FFFFFF"/>
        </a:solidFill>
      </xdr:grpSpPr>
      <xdr:sp>
        <xdr:nvSpPr>
          <xdr:cNvPr id="493" name="Line 1001"/>
          <xdr:cNvSpPr>
            <a:spLocks/>
          </xdr:cNvSpPr>
        </xdr:nvSpPr>
        <xdr:spPr>
          <a:xfrm flipH="1">
            <a:off x="-44" y="-6390"/>
            <a:ext cx="1" cy="44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002"/>
          <xdr:cNvSpPr>
            <a:spLocks/>
          </xdr:cNvSpPr>
        </xdr:nvSpPr>
        <xdr:spPr>
          <a:xfrm>
            <a:off x="-58" y="-1507"/>
            <a:ext cx="28" cy="124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133350</xdr:colOff>
      <xdr:row>21</xdr:row>
      <xdr:rowOff>219075</xdr:rowOff>
    </xdr:from>
    <xdr:to>
      <xdr:col>89</xdr:col>
      <xdr:colOff>438150</xdr:colOff>
      <xdr:row>23</xdr:row>
      <xdr:rowOff>114300</xdr:rowOff>
    </xdr:to>
    <xdr:grpSp>
      <xdr:nvGrpSpPr>
        <xdr:cNvPr id="495" name="Group 1003"/>
        <xdr:cNvGrpSpPr>
          <a:grpSpLocks/>
        </xdr:cNvGrpSpPr>
      </xdr:nvGrpSpPr>
      <xdr:grpSpPr>
        <a:xfrm>
          <a:off x="65570100" y="5695950"/>
          <a:ext cx="304800" cy="352425"/>
          <a:chOff x="-77" y="-815"/>
          <a:chExt cx="28" cy="15392"/>
        </a:xfrm>
        <a:solidFill>
          <a:srgbClr val="FFFFFF"/>
        </a:solidFill>
      </xdr:grpSpPr>
      <xdr:sp>
        <xdr:nvSpPr>
          <xdr:cNvPr id="496" name="Line 1004"/>
          <xdr:cNvSpPr>
            <a:spLocks/>
          </xdr:cNvSpPr>
        </xdr:nvSpPr>
        <xdr:spPr>
          <a:xfrm>
            <a:off x="-63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005"/>
          <xdr:cNvSpPr>
            <a:spLocks/>
          </xdr:cNvSpPr>
        </xdr:nvSpPr>
        <xdr:spPr>
          <a:xfrm>
            <a:off x="-77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48</xdr:row>
      <xdr:rowOff>114300</xdr:rowOff>
    </xdr:from>
    <xdr:to>
      <xdr:col>88</xdr:col>
      <xdr:colOff>419100</xdr:colOff>
      <xdr:row>50</xdr:row>
      <xdr:rowOff>28575</xdr:rowOff>
    </xdr:to>
    <xdr:grpSp>
      <xdr:nvGrpSpPr>
        <xdr:cNvPr id="498" name="Group 1006"/>
        <xdr:cNvGrpSpPr>
          <a:grpSpLocks/>
        </xdr:cNvGrpSpPr>
      </xdr:nvGrpSpPr>
      <xdr:grpSpPr>
        <a:xfrm>
          <a:off x="65027175" y="11763375"/>
          <a:ext cx="304800" cy="371475"/>
          <a:chOff x="-37" y="-5823"/>
          <a:chExt cx="28" cy="16224"/>
        </a:xfrm>
        <a:solidFill>
          <a:srgbClr val="FFFFFF"/>
        </a:solidFill>
      </xdr:grpSpPr>
      <xdr:sp>
        <xdr:nvSpPr>
          <xdr:cNvPr id="499" name="Line 1007"/>
          <xdr:cNvSpPr>
            <a:spLocks/>
          </xdr:cNvSpPr>
        </xdr:nvSpPr>
        <xdr:spPr>
          <a:xfrm flipH="1">
            <a:off x="-23" y="-582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008"/>
          <xdr:cNvSpPr>
            <a:spLocks/>
          </xdr:cNvSpPr>
        </xdr:nvSpPr>
        <xdr:spPr>
          <a:xfrm>
            <a:off x="-37" y="-166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361950</xdr:colOff>
      <xdr:row>48</xdr:row>
      <xdr:rowOff>114300</xdr:rowOff>
    </xdr:from>
    <xdr:to>
      <xdr:col>89</xdr:col>
      <xdr:colOff>609600</xdr:colOff>
      <xdr:row>49</xdr:row>
      <xdr:rowOff>219075</xdr:rowOff>
    </xdr:to>
    <xdr:grpSp>
      <xdr:nvGrpSpPr>
        <xdr:cNvPr id="501" name="Group 1009"/>
        <xdr:cNvGrpSpPr>
          <a:grpSpLocks/>
        </xdr:cNvGrpSpPr>
      </xdr:nvGrpSpPr>
      <xdr:grpSpPr>
        <a:xfrm>
          <a:off x="65798700" y="11763375"/>
          <a:ext cx="247650" cy="333375"/>
          <a:chOff x="-56" y="-9177"/>
          <a:chExt cx="23" cy="29190"/>
        </a:xfrm>
        <a:solidFill>
          <a:srgbClr val="FFFFFF"/>
        </a:solidFill>
      </xdr:grpSpPr>
      <xdr:sp>
        <xdr:nvSpPr>
          <xdr:cNvPr id="502" name="Line 1010"/>
          <xdr:cNvSpPr>
            <a:spLocks/>
          </xdr:cNvSpPr>
        </xdr:nvSpPr>
        <xdr:spPr>
          <a:xfrm flipH="1">
            <a:off x="-44" y="-9177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1011"/>
          <xdr:cNvSpPr>
            <a:spLocks/>
          </xdr:cNvSpPr>
        </xdr:nvSpPr>
        <xdr:spPr>
          <a:xfrm>
            <a:off x="-56" y="1667"/>
            <a:ext cx="23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962025</xdr:colOff>
      <xdr:row>52</xdr:row>
      <xdr:rowOff>0</xdr:rowOff>
    </xdr:from>
    <xdr:to>
      <xdr:col>86</xdr:col>
      <xdr:colOff>247650</xdr:colOff>
      <xdr:row>53</xdr:row>
      <xdr:rowOff>114300</xdr:rowOff>
    </xdr:to>
    <xdr:sp>
      <xdr:nvSpPr>
        <xdr:cNvPr id="504" name="Line 1012"/>
        <xdr:cNvSpPr>
          <a:spLocks/>
        </xdr:cNvSpPr>
      </xdr:nvSpPr>
      <xdr:spPr>
        <a:xfrm flipV="1">
          <a:off x="61941075" y="12563475"/>
          <a:ext cx="17430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48</xdr:row>
      <xdr:rowOff>114300</xdr:rowOff>
    </xdr:from>
    <xdr:to>
      <xdr:col>88</xdr:col>
      <xdr:colOff>266700</xdr:colOff>
      <xdr:row>52</xdr:row>
      <xdr:rowOff>0</xdr:rowOff>
    </xdr:to>
    <xdr:sp>
      <xdr:nvSpPr>
        <xdr:cNvPr id="505" name="Line 1013"/>
        <xdr:cNvSpPr>
          <a:spLocks/>
        </xdr:cNvSpPr>
      </xdr:nvSpPr>
      <xdr:spPr>
        <a:xfrm flipV="1">
          <a:off x="63684150" y="11763375"/>
          <a:ext cx="15049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48</xdr:row>
      <xdr:rowOff>114300</xdr:rowOff>
    </xdr:from>
    <xdr:to>
      <xdr:col>88</xdr:col>
      <xdr:colOff>247650</xdr:colOff>
      <xdr:row>49</xdr:row>
      <xdr:rowOff>114300</xdr:rowOff>
    </xdr:to>
    <xdr:sp>
      <xdr:nvSpPr>
        <xdr:cNvPr id="506" name="Line 1014"/>
        <xdr:cNvSpPr>
          <a:spLocks/>
        </xdr:cNvSpPr>
      </xdr:nvSpPr>
      <xdr:spPr>
        <a:xfrm flipV="1">
          <a:off x="63703200" y="11763375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47</xdr:row>
      <xdr:rowOff>114300</xdr:rowOff>
    </xdr:from>
    <xdr:to>
      <xdr:col>84</xdr:col>
      <xdr:colOff>0</xdr:colOff>
      <xdr:row>48</xdr:row>
      <xdr:rowOff>0</xdr:rowOff>
    </xdr:to>
    <xdr:sp>
      <xdr:nvSpPr>
        <xdr:cNvPr id="507" name="Line 1015"/>
        <xdr:cNvSpPr>
          <a:spLocks/>
        </xdr:cNvSpPr>
      </xdr:nvSpPr>
      <xdr:spPr>
        <a:xfrm>
          <a:off x="60979050" y="11534775"/>
          <a:ext cx="9715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48</xdr:row>
      <xdr:rowOff>114300</xdr:rowOff>
    </xdr:from>
    <xdr:to>
      <xdr:col>89</xdr:col>
      <xdr:colOff>495300</xdr:colOff>
      <xdr:row>48</xdr:row>
      <xdr:rowOff>114300</xdr:rowOff>
    </xdr:to>
    <xdr:sp>
      <xdr:nvSpPr>
        <xdr:cNvPr id="508" name="Line 1016"/>
        <xdr:cNvSpPr>
          <a:spLocks/>
        </xdr:cNvSpPr>
      </xdr:nvSpPr>
      <xdr:spPr>
        <a:xfrm flipV="1">
          <a:off x="65189100" y="117633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23</xdr:row>
      <xdr:rowOff>114300</xdr:rowOff>
    </xdr:from>
    <xdr:to>
      <xdr:col>103</xdr:col>
      <xdr:colOff>0</xdr:colOff>
      <xdr:row>23</xdr:row>
      <xdr:rowOff>114300</xdr:rowOff>
    </xdr:to>
    <xdr:sp>
      <xdr:nvSpPr>
        <xdr:cNvPr id="509" name="Line 1020"/>
        <xdr:cNvSpPr>
          <a:spLocks/>
        </xdr:cNvSpPr>
      </xdr:nvSpPr>
      <xdr:spPr>
        <a:xfrm flipH="1" flipV="1">
          <a:off x="61455300" y="6048375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42</xdr:row>
      <xdr:rowOff>114300</xdr:rowOff>
    </xdr:from>
    <xdr:to>
      <xdr:col>91</xdr:col>
      <xdr:colOff>647700</xdr:colOff>
      <xdr:row>44</xdr:row>
      <xdr:rowOff>28575</xdr:rowOff>
    </xdr:to>
    <xdr:grpSp>
      <xdr:nvGrpSpPr>
        <xdr:cNvPr id="510" name="Group 1021"/>
        <xdr:cNvGrpSpPr>
          <a:grpSpLocks/>
        </xdr:cNvGrpSpPr>
      </xdr:nvGrpSpPr>
      <xdr:grpSpPr>
        <a:xfrm>
          <a:off x="67265550" y="10391775"/>
          <a:ext cx="304800" cy="371475"/>
          <a:chOff x="-58" y="-5727"/>
          <a:chExt cx="28" cy="16224"/>
        </a:xfrm>
        <a:solidFill>
          <a:srgbClr val="FFFFFF"/>
        </a:solidFill>
      </xdr:grpSpPr>
      <xdr:sp>
        <xdr:nvSpPr>
          <xdr:cNvPr id="511" name="Line 1022"/>
          <xdr:cNvSpPr>
            <a:spLocks/>
          </xdr:cNvSpPr>
        </xdr:nvSpPr>
        <xdr:spPr>
          <a:xfrm flipH="1">
            <a:off x="-44" y="-572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023"/>
          <xdr:cNvSpPr>
            <a:spLocks/>
          </xdr:cNvSpPr>
        </xdr:nvSpPr>
        <xdr:spPr>
          <a:xfrm>
            <a:off x="-58" y="-156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323850</xdr:colOff>
      <xdr:row>23</xdr:row>
      <xdr:rowOff>219075</xdr:rowOff>
    </xdr:from>
    <xdr:to>
      <xdr:col>91</xdr:col>
      <xdr:colOff>628650</xdr:colOff>
      <xdr:row>25</xdr:row>
      <xdr:rowOff>114300</xdr:rowOff>
    </xdr:to>
    <xdr:grpSp>
      <xdr:nvGrpSpPr>
        <xdr:cNvPr id="513" name="Group 0"/>
        <xdr:cNvGrpSpPr>
          <a:grpSpLocks/>
        </xdr:cNvGrpSpPr>
      </xdr:nvGrpSpPr>
      <xdr:grpSpPr>
        <a:xfrm>
          <a:off x="67246500" y="6153150"/>
          <a:ext cx="304800" cy="352425"/>
          <a:chOff x="-59" y="-847"/>
          <a:chExt cx="28" cy="15392"/>
        </a:xfrm>
        <a:solidFill>
          <a:srgbClr val="FFFFFF"/>
        </a:solidFill>
      </xdr:grpSpPr>
      <xdr:sp>
        <xdr:nvSpPr>
          <xdr:cNvPr id="514" name="Line 1"/>
          <xdr:cNvSpPr>
            <a:spLocks/>
          </xdr:cNvSpPr>
        </xdr:nvSpPr>
        <xdr:spPr>
          <a:xfrm>
            <a:off x="-45" y="112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"/>
          <xdr:cNvSpPr>
            <a:spLocks/>
          </xdr:cNvSpPr>
        </xdr:nvSpPr>
        <xdr:spPr>
          <a:xfrm>
            <a:off x="-59" y="-8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304800</xdr:colOff>
      <xdr:row>31</xdr:row>
      <xdr:rowOff>9525</xdr:rowOff>
    </xdr:from>
    <xdr:to>
      <xdr:col>91</xdr:col>
      <xdr:colOff>676275</xdr:colOff>
      <xdr:row>32</xdr:row>
      <xdr:rowOff>114300</xdr:rowOff>
    </xdr:to>
    <xdr:grpSp>
      <xdr:nvGrpSpPr>
        <xdr:cNvPr id="516" name="Group 3"/>
        <xdr:cNvGrpSpPr>
          <a:grpSpLocks/>
        </xdr:cNvGrpSpPr>
      </xdr:nvGrpSpPr>
      <xdr:grpSpPr>
        <a:xfrm>
          <a:off x="67227450" y="7772400"/>
          <a:ext cx="371475" cy="333375"/>
          <a:chOff x="-61" y="-5846"/>
          <a:chExt cx="34" cy="18900"/>
        </a:xfrm>
        <a:solidFill>
          <a:srgbClr val="FFFFFF"/>
        </a:solidFill>
      </xdr:grpSpPr>
      <xdr:sp>
        <xdr:nvSpPr>
          <xdr:cNvPr id="517" name="Line 4"/>
          <xdr:cNvSpPr>
            <a:spLocks/>
          </xdr:cNvSpPr>
        </xdr:nvSpPr>
        <xdr:spPr>
          <a:xfrm>
            <a:off x="-44" y="6033"/>
            <a:ext cx="1" cy="70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"/>
          <xdr:cNvSpPr>
            <a:spLocks/>
          </xdr:cNvSpPr>
        </xdr:nvSpPr>
        <xdr:spPr>
          <a:xfrm>
            <a:off x="-61" y="-5846"/>
            <a:ext cx="34" cy="1187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323850</xdr:colOff>
      <xdr:row>27</xdr:row>
      <xdr:rowOff>209550</xdr:rowOff>
    </xdr:from>
    <xdr:to>
      <xdr:col>89</xdr:col>
      <xdr:colOff>628650</xdr:colOff>
      <xdr:row>29</xdr:row>
      <xdr:rowOff>114300</xdr:rowOff>
    </xdr:to>
    <xdr:grpSp>
      <xdr:nvGrpSpPr>
        <xdr:cNvPr id="519" name="Group 6"/>
        <xdr:cNvGrpSpPr>
          <a:grpSpLocks/>
        </xdr:cNvGrpSpPr>
      </xdr:nvGrpSpPr>
      <xdr:grpSpPr>
        <a:xfrm>
          <a:off x="65760600" y="7058025"/>
          <a:ext cx="304800" cy="361950"/>
          <a:chOff x="-59" y="-1327"/>
          <a:chExt cx="28" cy="15808"/>
        </a:xfrm>
        <a:solidFill>
          <a:srgbClr val="FFFFFF"/>
        </a:solidFill>
      </xdr:grpSpPr>
      <xdr:sp>
        <xdr:nvSpPr>
          <xdr:cNvPr id="520" name="Line 7"/>
          <xdr:cNvSpPr>
            <a:spLocks/>
          </xdr:cNvSpPr>
        </xdr:nvSpPr>
        <xdr:spPr>
          <a:xfrm>
            <a:off x="-45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8"/>
          <xdr:cNvSpPr>
            <a:spLocks/>
          </xdr:cNvSpPr>
        </xdr:nvSpPr>
        <xdr:spPr>
          <a:xfrm>
            <a:off x="-59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42</xdr:row>
      <xdr:rowOff>114300</xdr:rowOff>
    </xdr:from>
    <xdr:to>
      <xdr:col>93</xdr:col>
      <xdr:colOff>647700</xdr:colOff>
      <xdr:row>44</xdr:row>
      <xdr:rowOff>28575</xdr:rowOff>
    </xdr:to>
    <xdr:grpSp>
      <xdr:nvGrpSpPr>
        <xdr:cNvPr id="522" name="Group 9"/>
        <xdr:cNvGrpSpPr>
          <a:grpSpLocks/>
        </xdr:cNvGrpSpPr>
      </xdr:nvGrpSpPr>
      <xdr:grpSpPr>
        <a:xfrm>
          <a:off x="68751450" y="10391775"/>
          <a:ext cx="304800" cy="371475"/>
          <a:chOff x="-58" y="-5727"/>
          <a:chExt cx="28" cy="16224"/>
        </a:xfrm>
        <a:solidFill>
          <a:srgbClr val="FFFFFF"/>
        </a:solidFill>
      </xdr:grpSpPr>
      <xdr:sp>
        <xdr:nvSpPr>
          <xdr:cNvPr id="523" name="Line 10"/>
          <xdr:cNvSpPr>
            <a:spLocks/>
          </xdr:cNvSpPr>
        </xdr:nvSpPr>
        <xdr:spPr>
          <a:xfrm flipH="1">
            <a:off x="-44" y="-572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1"/>
          <xdr:cNvSpPr>
            <a:spLocks/>
          </xdr:cNvSpPr>
        </xdr:nvSpPr>
        <xdr:spPr>
          <a:xfrm>
            <a:off x="-58" y="-156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819150</xdr:colOff>
      <xdr:row>41</xdr:row>
      <xdr:rowOff>114300</xdr:rowOff>
    </xdr:from>
    <xdr:to>
      <xdr:col>91</xdr:col>
      <xdr:colOff>495300</xdr:colOff>
      <xdr:row>42</xdr:row>
      <xdr:rowOff>114300</xdr:rowOff>
    </xdr:to>
    <xdr:sp>
      <xdr:nvSpPr>
        <xdr:cNvPr id="525" name="Line 12"/>
        <xdr:cNvSpPr>
          <a:spLocks/>
        </xdr:cNvSpPr>
      </xdr:nvSpPr>
      <xdr:spPr>
        <a:xfrm>
          <a:off x="66255900" y="10163175"/>
          <a:ext cx="11620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762000</xdr:colOff>
      <xdr:row>42</xdr:row>
      <xdr:rowOff>114300</xdr:rowOff>
    </xdr:from>
    <xdr:to>
      <xdr:col>91</xdr:col>
      <xdr:colOff>495300</xdr:colOff>
      <xdr:row>44</xdr:row>
      <xdr:rowOff>0</xdr:rowOff>
    </xdr:to>
    <xdr:sp>
      <xdr:nvSpPr>
        <xdr:cNvPr id="526" name="Line 13"/>
        <xdr:cNvSpPr>
          <a:spLocks/>
        </xdr:cNvSpPr>
      </xdr:nvSpPr>
      <xdr:spPr>
        <a:xfrm flipV="1">
          <a:off x="66198750" y="10391775"/>
          <a:ext cx="12192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44</xdr:row>
      <xdr:rowOff>0</xdr:rowOff>
    </xdr:from>
    <xdr:to>
      <xdr:col>89</xdr:col>
      <xdr:colOff>762000</xdr:colOff>
      <xdr:row>44</xdr:row>
      <xdr:rowOff>114300</xdr:rowOff>
    </xdr:to>
    <xdr:sp>
      <xdr:nvSpPr>
        <xdr:cNvPr id="527" name="Line 14"/>
        <xdr:cNvSpPr>
          <a:spLocks/>
        </xdr:cNvSpPr>
      </xdr:nvSpPr>
      <xdr:spPr>
        <a:xfrm flipV="1">
          <a:off x="64922400" y="10734675"/>
          <a:ext cx="1276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42</xdr:row>
      <xdr:rowOff>114300</xdr:rowOff>
    </xdr:from>
    <xdr:to>
      <xdr:col>93</xdr:col>
      <xdr:colOff>495300</xdr:colOff>
      <xdr:row>42</xdr:row>
      <xdr:rowOff>114300</xdr:rowOff>
    </xdr:to>
    <xdr:sp>
      <xdr:nvSpPr>
        <xdr:cNvPr id="528" name="Line 15"/>
        <xdr:cNvSpPr>
          <a:spLocks/>
        </xdr:cNvSpPr>
      </xdr:nvSpPr>
      <xdr:spPr>
        <a:xfrm flipV="1">
          <a:off x="67417950" y="103917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142875</xdr:colOff>
      <xdr:row>38</xdr:row>
      <xdr:rowOff>114300</xdr:rowOff>
    </xdr:from>
    <xdr:to>
      <xdr:col>95</xdr:col>
      <xdr:colOff>447675</xdr:colOff>
      <xdr:row>40</xdr:row>
      <xdr:rowOff>28575</xdr:rowOff>
    </xdr:to>
    <xdr:grpSp>
      <xdr:nvGrpSpPr>
        <xdr:cNvPr id="529" name="Group 16"/>
        <xdr:cNvGrpSpPr>
          <a:grpSpLocks/>
        </xdr:cNvGrpSpPr>
      </xdr:nvGrpSpPr>
      <xdr:grpSpPr>
        <a:xfrm>
          <a:off x="70037325" y="9477375"/>
          <a:ext cx="304800" cy="371475"/>
          <a:chOff x="-76" y="-5663"/>
          <a:chExt cx="28" cy="16224"/>
        </a:xfrm>
        <a:solidFill>
          <a:srgbClr val="FFFFFF"/>
        </a:solidFill>
      </xdr:grpSpPr>
      <xdr:sp>
        <xdr:nvSpPr>
          <xdr:cNvPr id="530" name="Line 17"/>
          <xdr:cNvSpPr>
            <a:spLocks/>
          </xdr:cNvSpPr>
        </xdr:nvSpPr>
        <xdr:spPr>
          <a:xfrm flipH="1">
            <a:off x="-62" y="-56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18"/>
          <xdr:cNvSpPr>
            <a:spLocks/>
          </xdr:cNvSpPr>
        </xdr:nvSpPr>
        <xdr:spPr>
          <a:xfrm>
            <a:off x="-76" y="-15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133350</xdr:colOff>
      <xdr:row>33</xdr:row>
      <xdr:rowOff>209550</xdr:rowOff>
    </xdr:from>
    <xdr:to>
      <xdr:col>95</xdr:col>
      <xdr:colOff>438150</xdr:colOff>
      <xdr:row>35</xdr:row>
      <xdr:rowOff>114300</xdr:rowOff>
    </xdr:to>
    <xdr:grpSp>
      <xdr:nvGrpSpPr>
        <xdr:cNvPr id="532" name="Group 19"/>
        <xdr:cNvGrpSpPr>
          <a:grpSpLocks/>
        </xdr:cNvGrpSpPr>
      </xdr:nvGrpSpPr>
      <xdr:grpSpPr>
        <a:xfrm>
          <a:off x="70027800" y="8429625"/>
          <a:ext cx="304800" cy="361950"/>
          <a:chOff x="-77" y="-1423"/>
          <a:chExt cx="28" cy="15808"/>
        </a:xfrm>
        <a:solidFill>
          <a:srgbClr val="FFFFFF"/>
        </a:solidFill>
      </xdr:grpSpPr>
      <xdr:sp>
        <xdr:nvSpPr>
          <xdr:cNvPr id="533" name="Line 20"/>
          <xdr:cNvSpPr>
            <a:spLocks/>
          </xdr:cNvSpPr>
        </xdr:nvSpPr>
        <xdr:spPr>
          <a:xfrm>
            <a:off x="-63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21"/>
          <xdr:cNvSpPr>
            <a:spLocks/>
          </xdr:cNvSpPr>
        </xdr:nvSpPr>
        <xdr:spPr>
          <a:xfrm>
            <a:off x="-77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542925</xdr:colOff>
      <xdr:row>33</xdr:row>
      <xdr:rowOff>209550</xdr:rowOff>
    </xdr:from>
    <xdr:to>
      <xdr:col>95</xdr:col>
      <xdr:colOff>847725</xdr:colOff>
      <xdr:row>35</xdr:row>
      <xdr:rowOff>114300</xdr:rowOff>
    </xdr:to>
    <xdr:grpSp>
      <xdr:nvGrpSpPr>
        <xdr:cNvPr id="535" name="Group 22"/>
        <xdr:cNvGrpSpPr>
          <a:grpSpLocks/>
        </xdr:cNvGrpSpPr>
      </xdr:nvGrpSpPr>
      <xdr:grpSpPr>
        <a:xfrm>
          <a:off x="70437375" y="8429625"/>
          <a:ext cx="304800" cy="361950"/>
          <a:chOff x="-39" y="-1423"/>
          <a:chExt cx="28" cy="15808"/>
        </a:xfrm>
        <a:solidFill>
          <a:srgbClr val="FFFFFF"/>
        </a:solidFill>
      </xdr:grpSpPr>
      <xdr:sp>
        <xdr:nvSpPr>
          <xdr:cNvPr id="536" name="Line 23"/>
          <xdr:cNvSpPr>
            <a:spLocks/>
          </xdr:cNvSpPr>
        </xdr:nvSpPr>
        <xdr:spPr>
          <a:xfrm>
            <a:off x="-25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4"/>
          <xdr:cNvSpPr>
            <a:spLocks/>
          </xdr:cNvSpPr>
        </xdr:nvSpPr>
        <xdr:spPr>
          <a:xfrm>
            <a:off x="-39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533400</xdr:colOff>
      <xdr:row>38</xdr:row>
      <xdr:rowOff>114300</xdr:rowOff>
    </xdr:from>
    <xdr:to>
      <xdr:col>95</xdr:col>
      <xdr:colOff>838200</xdr:colOff>
      <xdr:row>40</xdr:row>
      <xdr:rowOff>28575</xdr:rowOff>
    </xdr:to>
    <xdr:grpSp>
      <xdr:nvGrpSpPr>
        <xdr:cNvPr id="538" name="Group 25"/>
        <xdr:cNvGrpSpPr>
          <a:grpSpLocks/>
        </xdr:cNvGrpSpPr>
      </xdr:nvGrpSpPr>
      <xdr:grpSpPr>
        <a:xfrm>
          <a:off x="70427850" y="9477375"/>
          <a:ext cx="304800" cy="371475"/>
          <a:chOff x="-40" y="-5663"/>
          <a:chExt cx="28" cy="16224"/>
        </a:xfrm>
        <a:solidFill>
          <a:srgbClr val="FFFFFF"/>
        </a:solidFill>
      </xdr:grpSpPr>
      <xdr:sp>
        <xdr:nvSpPr>
          <xdr:cNvPr id="539" name="Line 26"/>
          <xdr:cNvSpPr>
            <a:spLocks/>
          </xdr:cNvSpPr>
        </xdr:nvSpPr>
        <xdr:spPr>
          <a:xfrm flipH="1">
            <a:off x="-26" y="-56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27"/>
          <xdr:cNvSpPr>
            <a:spLocks/>
          </xdr:cNvSpPr>
        </xdr:nvSpPr>
        <xdr:spPr>
          <a:xfrm>
            <a:off x="-40" y="-15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323850</xdr:colOff>
      <xdr:row>25</xdr:row>
      <xdr:rowOff>219075</xdr:rowOff>
    </xdr:from>
    <xdr:to>
      <xdr:col>97</xdr:col>
      <xdr:colOff>628650</xdr:colOff>
      <xdr:row>27</xdr:row>
      <xdr:rowOff>114300</xdr:rowOff>
    </xdr:to>
    <xdr:grpSp>
      <xdr:nvGrpSpPr>
        <xdr:cNvPr id="541" name="Group 28"/>
        <xdr:cNvGrpSpPr>
          <a:grpSpLocks/>
        </xdr:cNvGrpSpPr>
      </xdr:nvGrpSpPr>
      <xdr:grpSpPr>
        <a:xfrm>
          <a:off x="71704200" y="6610350"/>
          <a:ext cx="304800" cy="352425"/>
          <a:chOff x="-59" y="-879"/>
          <a:chExt cx="28" cy="15392"/>
        </a:xfrm>
        <a:solidFill>
          <a:srgbClr val="FFFFFF"/>
        </a:solidFill>
      </xdr:grpSpPr>
      <xdr:sp>
        <xdr:nvSpPr>
          <xdr:cNvPr id="542" name="Line 29"/>
          <xdr:cNvSpPr>
            <a:spLocks/>
          </xdr:cNvSpPr>
        </xdr:nvSpPr>
        <xdr:spPr>
          <a:xfrm>
            <a:off x="-45" y="1118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0"/>
          <xdr:cNvSpPr>
            <a:spLocks/>
          </xdr:cNvSpPr>
        </xdr:nvSpPr>
        <xdr:spPr>
          <a:xfrm>
            <a:off x="-59" y="-87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38</xdr:row>
      <xdr:rowOff>114300</xdr:rowOff>
    </xdr:from>
    <xdr:to>
      <xdr:col>101</xdr:col>
      <xdr:colOff>647700</xdr:colOff>
      <xdr:row>40</xdr:row>
      <xdr:rowOff>28575</xdr:rowOff>
    </xdr:to>
    <xdr:grpSp>
      <xdr:nvGrpSpPr>
        <xdr:cNvPr id="544" name="Group 31"/>
        <xdr:cNvGrpSpPr>
          <a:grpSpLocks/>
        </xdr:cNvGrpSpPr>
      </xdr:nvGrpSpPr>
      <xdr:grpSpPr>
        <a:xfrm>
          <a:off x="74695050" y="9477375"/>
          <a:ext cx="304800" cy="371475"/>
          <a:chOff x="-58" y="-5663"/>
          <a:chExt cx="28" cy="16224"/>
        </a:xfrm>
        <a:solidFill>
          <a:srgbClr val="FFFFFF"/>
        </a:solidFill>
      </xdr:grpSpPr>
      <xdr:sp>
        <xdr:nvSpPr>
          <xdr:cNvPr id="545" name="Line 32"/>
          <xdr:cNvSpPr>
            <a:spLocks/>
          </xdr:cNvSpPr>
        </xdr:nvSpPr>
        <xdr:spPr>
          <a:xfrm flipH="1">
            <a:off x="-44" y="-56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33"/>
          <xdr:cNvSpPr>
            <a:spLocks/>
          </xdr:cNvSpPr>
        </xdr:nvSpPr>
        <xdr:spPr>
          <a:xfrm>
            <a:off x="-58" y="-15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33</xdr:row>
      <xdr:rowOff>209550</xdr:rowOff>
    </xdr:from>
    <xdr:to>
      <xdr:col>100</xdr:col>
      <xdr:colOff>419100</xdr:colOff>
      <xdr:row>35</xdr:row>
      <xdr:rowOff>114300</xdr:rowOff>
    </xdr:to>
    <xdr:grpSp>
      <xdr:nvGrpSpPr>
        <xdr:cNvPr id="547" name="Group 37"/>
        <xdr:cNvGrpSpPr>
          <a:grpSpLocks/>
        </xdr:cNvGrpSpPr>
      </xdr:nvGrpSpPr>
      <xdr:grpSpPr>
        <a:xfrm>
          <a:off x="73942575" y="8429625"/>
          <a:ext cx="304800" cy="361950"/>
          <a:chOff x="-37" y="-1423"/>
          <a:chExt cx="28" cy="15808"/>
        </a:xfrm>
        <a:solidFill>
          <a:srgbClr val="FFFFFF"/>
        </a:solidFill>
      </xdr:grpSpPr>
      <xdr:sp>
        <xdr:nvSpPr>
          <xdr:cNvPr id="548" name="Line 38"/>
          <xdr:cNvSpPr>
            <a:spLocks/>
          </xdr:cNvSpPr>
        </xdr:nvSpPr>
        <xdr:spPr>
          <a:xfrm>
            <a:off x="-23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39"/>
          <xdr:cNvSpPr>
            <a:spLocks/>
          </xdr:cNvSpPr>
        </xdr:nvSpPr>
        <xdr:spPr>
          <a:xfrm>
            <a:off x="-37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38</xdr:row>
      <xdr:rowOff>114300</xdr:rowOff>
    </xdr:from>
    <xdr:to>
      <xdr:col>100</xdr:col>
      <xdr:colOff>419100</xdr:colOff>
      <xdr:row>40</xdr:row>
      <xdr:rowOff>28575</xdr:rowOff>
    </xdr:to>
    <xdr:grpSp>
      <xdr:nvGrpSpPr>
        <xdr:cNvPr id="550" name="Group 40"/>
        <xdr:cNvGrpSpPr>
          <a:grpSpLocks/>
        </xdr:cNvGrpSpPr>
      </xdr:nvGrpSpPr>
      <xdr:grpSpPr>
        <a:xfrm>
          <a:off x="73942575" y="9477375"/>
          <a:ext cx="304800" cy="371475"/>
          <a:chOff x="-37" y="-5663"/>
          <a:chExt cx="28" cy="16224"/>
        </a:xfrm>
        <a:solidFill>
          <a:srgbClr val="FFFFFF"/>
        </a:solidFill>
      </xdr:grpSpPr>
      <xdr:sp>
        <xdr:nvSpPr>
          <xdr:cNvPr id="551" name="Line 41"/>
          <xdr:cNvSpPr>
            <a:spLocks/>
          </xdr:cNvSpPr>
        </xdr:nvSpPr>
        <xdr:spPr>
          <a:xfrm flipH="1">
            <a:off x="-23" y="-56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42"/>
          <xdr:cNvSpPr>
            <a:spLocks/>
          </xdr:cNvSpPr>
        </xdr:nvSpPr>
        <xdr:spPr>
          <a:xfrm>
            <a:off x="-37" y="-15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323850</xdr:colOff>
      <xdr:row>21</xdr:row>
      <xdr:rowOff>219075</xdr:rowOff>
    </xdr:from>
    <xdr:to>
      <xdr:col>101</xdr:col>
      <xdr:colOff>628650</xdr:colOff>
      <xdr:row>23</xdr:row>
      <xdr:rowOff>114300</xdr:rowOff>
    </xdr:to>
    <xdr:grpSp>
      <xdr:nvGrpSpPr>
        <xdr:cNvPr id="553" name="Group 43"/>
        <xdr:cNvGrpSpPr>
          <a:grpSpLocks/>
        </xdr:cNvGrpSpPr>
      </xdr:nvGrpSpPr>
      <xdr:grpSpPr>
        <a:xfrm>
          <a:off x="7467600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554" name="Line 44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45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33</xdr:row>
      <xdr:rowOff>209550</xdr:rowOff>
    </xdr:from>
    <xdr:to>
      <xdr:col>102</xdr:col>
      <xdr:colOff>419100</xdr:colOff>
      <xdr:row>35</xdr:row>
      <xdr:rowOff>114300</xdr:rowOff>
    </xdr:to>
    <xdr:grpSp>
      <xdr:nvGrpSpPr>
        <xdr:cNvPr id="556" name="Group 46"/>
        <xdr:cNvGrpSpPr>
          <a:grpSpLocks/>
        </xdr:cNvGrpSpPr>
      </xdr:nvGrpSpPr>
      <xdr:grpSpPr>
        <a:xfrm>
          <a:off x="75428475" y="8429625"/>
          <a:ext cx="304800" cy="361950"/>
          <a:chOff x="-37" y="-1423"/>
          <a:chExt cx="28" cy="15808"/>
        </a:xfrm>
        <a:solidFill>
          <a:srgbClr val="FFFFFF"/>
        </a:solidFill>
      </xdr:grpSpPr>
      <xdr:sp>
        <xdr:nvSpPr>
          <xdr:cNvPr id="557" name="Line 47"/>
          <xdr:cNvSpPr>
            <a:spLocks/>
          </xdr:cNvSpPr>
        </xdr:nvSpPr>
        <xdr:spPr>
          <a:xfrm>
            <a:off x="-23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48"/>
          <xdr:cNvSpPr>
            <a:spLocks/>
          </xdr:cNvSpPr>
        </xdr:nvSpPr>
        <xdr:spPr>
          <a:xfrm>
            <a:off x="-37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152400</xdr:colOff>
      <xdr:row>41</xdr:row>
      <xdr:rowOff>114300</xdr:rowOff>
    </xdr:from>
    <xdr:to>
      <xdr:col>105</xdr:col>
      <xdr:colOff>457200</xdr:colOff>
      <xdr:row>43</xdr:row>
      <xdr:rowOff>38100</xdr:rowOff>
    </xdr:to>
    <xdr:grpSp>
      <xdr:nvGrpSpPr>
        <xdr:cNvPr id="559" name="Group 49"/>
        <xdr:cNvGrpSpPr>
          <a:grpSpLocks/>
        </xdr:cNvGrpSpPr>
      </xdr:nvGrpSpPr>
      <xdr:grpSpPr>
        <a:xfrm>
          <a:off x="77476350" y="10163175"/>
          <a:ext cx="304800" cy="381000"/>
          <a:chOff x="-75" y="-5711"/>
          <a:chExt cx="28" cy="16640"/>
        </a:xfrm>
        <a:solidFill>
          <a:srgbClr val="FFFFFF"/>
        </a:solidFill>
      </xdr:grpSpPr>
      <xdr:sp>
        <xdr:nvSpPr>
          <xdr:cNvPr id="560" name="Line 50"/>
          <xdr:cNvSpPr>
            <a:spLocks/>
          </xdr:cNvSpPr>
        </xdr:nvSpPr>
        <xdr:spPr>
          <a:xfrm flipH="1">
            <a:off x="-61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1"/>
          <xdr:cNvSpPr>
            <a:spLocks/>
          </xdr:cNvSpPr>
        </xdr:nvSpPr>
        <xdr:spPr>
          <a:xfrm>
            <a:off x="-75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514350</xdr:colOff>
      <xdr:row>41</xdr:row>
      <xdr:rowOff>114300</xdr:rowOff>
    </xdr:from>
    <xdr:to>
      <xdr:col>105</xdr:col>
      <xdr:colOff>819150</xdr:colOff>
      <xdr:row>43</xdr:row>
      <xdr:rowOff>38100</xdr:rowOff>
    </xdr:to>
    <xdr:grpSp>
      <xdr:nvGrpSpPr>
        <xdr:cNvPr id="562" name="Group 52"/>
        <xdr:cNvGrpSpPr>
          <a:grpSpLocks/>
        </xdr:cNvGrpSpPr>
      </xdr:nvGrpSpPr>
      <xdr:grpSpPr>
        <a:xfrm>
          <a:off x="77838300" y="10163175"/>
          <a:ext cx="304800" cy="381000"/>
          <a:chOff x="-42" y="-5711"/>
          <a:chExt cx="28" cy="16640"/>
        </a:xfrm>
        <a:solidFill>
          <a:srgbClr val="FFFFFF"/>
        </a:solidFill>
      </xdr:grpSpPr>
      <xdr:sp>
        <xdr:nvSpPr>
          <xdr:cNvPr id="563" name="Line 53"/>
          <xdr:cNvSpPr>
            <a:spLocks/>
          </xdr:cNvSpPr>
        </xdr:nvSpPr>
        <xdr:spPr>
          <a:xfrm flipH="1">
            <a:off x="-28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4"/>
          <xdr:cNvSpPr>
            <a:spLocks/>
          </xdr:cNvSpPr>
        </xdr:nvSpPr>
        <xdr:spPr>
          <a:xfrm>
            <a:off x="-42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323850</xdr:colOff>
      <xdr:row>44</xdr:row>
      <xdr:rowOff>114300</xdr:rowOff>
    </xdr:from>
    <xdr:to>
      <xdr:col>109</xdr:col>
      <xdr:colOff>628650</xdr:colOff>
      <xdr:row>46</xdr:row>
      <xdr:rowOff>38100</xdr:rowOff>
    </xdr:to>
    <xdr:grpSp>
      <xdr:nvGrpSpPr>
        <xdr:cNvPr id="565" name="Group 55"/>
        <xdr:cNvGrpSpPr>
          <a:grpSpLocks/>
        </xdr:cNvGrpSpPr>
      </xdr:nvGrpSpPr>
      <xdr:grpSpPr>
        <a:xfrm>
          <a:off x="80619600" y="10848975"/>
          <a:ext cx="304800" cy="381000"/>
          <a:chOff x="-59" y="-5759"/>
          <a:chExt cx="28" cy="16640"/>
        </a:xfrm>
        <a:solidFill>
          <a:srgbClr val="FFFFFF"/>
        </a:solidFill>
      </xdr:grpSpPr>
      <xdr:sp>
        <xdr:nvSpPr>
          <xdr:cNvPr id="566" name="Line 56"/>
          <xdr:cNvSpPr>
            <a:spLocks/>
          </xdr:cNvSpPr>
        </xdr:nvSpPr>
        <xdr:spPr>
          <a:xfrm flipH="1">
            <a:off x="-45" y="-57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7"/>
          <xdr:cNvSpPr>
            <a:spLocks/>
          </xdr:cNvSpPr>
        </xdr:nvSpPr>
        <xdr:spPr>
          <a:xfrm>
            <a:off x="-59" y="-11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323850</xdr:colOff>
      <xdr:row>33</xdr:row>
      <xdr:rowOff>209550</xdr:rowOff>
    </xdr:from>
    <xdr:to>
      <xdr:col>107</xdr:col>
      <xdr:colOff>628650</xdr:colOff>
      <xdr:row>35</xdr:row>
      <xdr:rowOff>114300</xdr:rowOff>
    </xdr:to>
    <xdr:grpSp>
      <xdr:nvGrpSpPr>
        <xdr:cNvPr id="568" name="Group 58"/>
        <xdr:cNvGrpSpPr>
          <a:grpSpLocks/>
        </xdr:cNvGrpSpPr>
      </xdr:nvGrpSpPr>
      <xdr:grpSpPr>
        <a:xfrm>
          <a:off x="79133700" y="8429625"/>
          <a:ext cx="304800" cy="361950"/>
          <a:chOff x="-59" y="-1423"/>
          <a:chExt cx="28" cy="15808"/>
        </a:xfrm>
        <a:solidFill>
          <a:srgbClr val="FFFFFF"/>
        </a:solidFill>
      </xdr:grpSpPr>
      <xdr:sp>
        <xdr:nvSpPr>
          <xdr:cNvPr id="569" name="Line 59"/>
          <xdr:cNvSpPr>
            <a:spLocks/>
          </xdr:cNvSpPr>
        </xdr:nvSpPr>
        <xdr:spPr>
          <a:xfrm>
            <a:off x="-45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60"/>
          <xdr:cNvSpPr>
            <a:spLocks/>
          </xdr:cNvSpPr>
        </xdr:nvSpPr>
        <xdr:spPr>
          <a:xfrm>
            <a:off x="-59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104775</xdr:colOff>
      <xdr:row>27</xdr:row>
      <xdr:rowOff>200025</xdr:rowOff>
    </xdr:from>
    <xdr:to>
      <xdr:col>108</xdr:col>
      <xdr:colOff>419100</xdr:colOff>
      <xdr:row>29</xdr:row>
      <xdr:rowOff>104775</xdr:rowOff>
    </xdr:to>
    <xdr:grpSp>
      <xdr:nvGrpSpPr>
        <xdr:cNvPr id="571" name="Group 61"/>
        <xdr:cNvGrpSpPr>
          <a:grpSpLocks/>
        </xdr:cNvGrpSpPr>
      </xdr:nvGrpSpPr>
      <xdr:grpSpPr>
        <a:xfrm>
          <a:off x="79886175" y="7048500"/>
          <a:ext cx="304800" cy="361950"/>
          <a:chOff x="-37" y="-1743"/>
          <a:chExt cx="28" cy="15808"/>
        </a:xfrm>
        <a:solidFill>
          <a:srgbClr val="FFFFFF"/>
        </a:solidFill>
      </xdr:grpSpPr>
      <xdr:sp>
        <xdr:nvSpPr>
          <xdr:cNvPr id="572" name="Line 62"/>
          <xdr:cNvSpPr>
            <a:spLocks/>
          </xdr:cNvSpPr>
        </xdr:nvSpPr>
        <xdr:spPr>
          <a:xfrm>
            <a:off x="-23" y="103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63"/>
          <xdr:cNvSpPr>
            <a:spLocks/>
          </xdr:cNvSpPr>
        </xdr:nvSpPr>
        <xdr:spPr>
          <a:xfrm>
            <a:off x="-37" y="-17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95250</xdr:colOff>
      <xdr:row>30</xdr:row>
      <xdr:rowOff>219075</xdr:rowOff>
    </xdr:from>
    <xdr:to>
      <xdr:col>110</xdr:col>
      <xdr:colOff>409575</xdr:colOff>
      <xdr:row>32</xdr:row>
      <xdr:rowOff>114300</xdr:rowOff>
    </xdr:to>
    <xdr:grpSp>
      <xdr:nvGrpSpPr>
        <xdr:cNvPr id="574" name="Group 64"/>
        <xdr:cNvGrpSpPr>
          <a:grpSpLocks/>
        </xdr:cNvGrpSpPr>
      </xdr:nvGrpSpPr>
      <xdr:grpSpPr>
        <a:xfrm>
          <a:off x="81362550" y="7753350"/>
          <a:ext cx="304800" cy="352425"/>
          <a:chOff x="-38" y="-959"/>
          <a:chExt cx="28" cy="15392"/>
        </a:xfrm>
        <a:solidFill>
          <a:srgbClr val="FFFFFF"/>
        </a:solidFill>
      </xdr:grpSpPr>
      <xdr:sp>
        <xdr:nvSpPr>
          <xdr:cNvPr id="575" name="Line 65"/>
          <xdr:cNvSpPr>
            <a:spLocks/>
          </xdr:cNvSpPr>
        </xdr:nvSpPr>
        <xdr:spPr>
          <a:xfrm>
            <a:off x="-24" y="1110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66"/>
          <xdr:cNvSpPr>
            <a:spLocks/>
          </xdr:cNvSpPr>
        </xdr:nvSpPr>
        <xdr:spPr>
          <a:xfrm>
            <a:off x="-38" y="-95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95250</xdr:colOff>
      <xdr:row>29</xdr:row>
      <xdr:rowOff>219075</xdr:rowOff>
    </xdr:from>
    <xdr:to>
      <xdr:col>112</xdr:col>
      <xdr:colOff>409575</xdr:colOff>
      <xdr:row>31</xdr:row>
      <xdr:rowOff>114300</xdr:rowOff>
    </xdr:to>
    <xdr:grpSp>
      <xdr:nvGrpSpPr>
        <xdr:cNvPr id="577" name="Group 67"/>
        <xdr:cNvGrpSpPr>
          <a:grpSpLocks/>
        </xdr:cNvGrpSpPr>
      </xdr:nvGrpSpPr>
      <xdr:grpSpPr>
        <a:xfrm>
          <a:off x="82848450" y="7524750"/>
          <a:ext cx="304800" cy="352425"/>
          <a:chOff x="-38" y="-943"/>
          <a:chExt cx="28" cy="15392"/>
        </a:xfrm>
        <a:solidFill>
          <a:srgbClr val="FFFFFF"/>
        </a:solidFill>
      </xdr:grpSpPr>
      <xdr:sp>
        <xdr:nvSpPr>
          <xdr:cNvPr id="578" name="Line 68"/>
          <xdr:cNvSpPr>
            <a:spLocks/>
          </xdr:cNvSpPr>
        </xdr:nvSpPr>
        <xdr:spPr>
          <a:xfrm>
            <a:off x="-24" y="1112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69"/>
          <xdr:cNvSpPr>
            <a:spLocks/>
          </xdr:cNvSpPr>
        </xdr:nvSpPr>
        <xdr:spPr>
          <a:xfrm>
            <a:off x="-38" y="-94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476250</xdr:colOff>
      <xdr:row>26</xdr:row>
      <xdr:rowOff>114300</xdr:rowOff>
    </xdr:from>
    <xdr:to>
      <xdr:col>91</xdr:col>
      <xdr:colOff>495300</xdr:colOff>
      <xdr:row>32</xdr:row>
      <xdr:rowOff>114300</xdr:rowOff>
    </xdr:to>
    <xdr:sp>
      <xdr:nvSpPr>
        <xdr:cNvPr id="580" name="Line 70"/>
        <xdr:cNvSpPr>
          <a:spLocks/>
        </xdr:cNvSpPr>
      </xdr:nvSpPr>
      <xdr:spPr>
        <a:xfrm>
          <a:off x="64427100" y="6734175"/>
          <a:ext cx="2990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32</xdr:row>
      <xdr:rowOff>114300</xdr:rowOff>
    </xdr:from>
    <xdr:to>
      <xdr:col>95</xdr:col>
      <xdr:colOff>285750</xdr:colOff>
      <xdr:row>35</xdr:row>
      <xdr:rowOff>114300</xdr:rowOff>
    </xdr:to>
    <xdr:sp>
      <xdr:nvSpPr>
        <xdr:cNvPr id="581" name="Line 71"/>
        <xdr:cNvSpPr>
          <a:spLocks/>
        </xdr:cNvSpPr>
      </xdr:nvSpPr>
      <xdr:spPr>
        <a:xfrm>
          <a:off x="67417950" y="8105775"/>
          <a:ext cx="2762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38</xdr:row>
      <xdr:rowOff>114300</xdr:rowOff>
    </xdr:from>
    <xdr:to>
      <xdr:col>95</xdr:col>
      <xdr:colOff>295275</xdr:colOff>
      <xdr:row>42</xdr:row>
      <xdr:rowOff>114300</xdr:rowOff>
    </xdr:to>
    <xdr:sp>
      <xdr:nvSpPr>
        <xdr:cNvPr id="582" name="Line 72"/>
        <xdr:cNvSpPr>
          <a:spLocks/>
        </xdr:cNvSpPr>
      </xdr:nvSpPr>
      <xdr:spPr>
        <a:xfrm flipV="1">
          <a:off x="68903850" y="9477375"/>
          <a:ext cx="12858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695325</xdr:colOff>
      <xdr:row>35</xdr:row>
      <xdr:rowOff>114300</xdr:rowOff>
    </xdr:from>
    <xdr:to>
      <xdr:col>100</xdr:col>
      <xdr:colOff>266700</xdr:colOff>
      <xdr:row>38</xdr:row>
      <xdr:rowOff>114300</xdr:rowOff>
    </xdr:to>
    <xdr:sp>
      <xdr:nvSpPr>
        <xdr:cNvPr id="583" name="Line 74"/>
        <xdr:cNvSpPr>
          <a:spLocks/>
        </xdr:cNvSpPr>
      </xdr:nvSpPr>
      <xdr:spPr>
        <a:xfrm>
          <a:off x="70589775" y="87915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685800</xdr:colOff>
      <xdr:row>35</xdr:row>
      <xdr:rowOff>114300</xdr:rowOff>
    </xdr:from>
    <xdr:to>
      <xdr:col>100</xdr:col>
      <xdr:colOff>266700</xdr:colOff>
      <xdr:row>38</xdr:row>
      <xdr:rowOff>114300</xdr:rowOff>
    </xdr:to>
    <xdr:sp>
      <xdr:nvSpPr>
        <xdr:cNvPr id="584" name="Line 75"/>
        <xdr:cNvSpPr>
          <a:spLocks/>
        </xdr:cNvSpPr>
      </xdr:nvSpPr>
      <xdr:spPr>
        <a:xfrm flipV="1">
          <a:off x="70580250" y="879157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54</xdr:row>
      <xdr:rowOff>95250</xdr:rowOff>
    </xdr:from>
    <xdr:to>
      <xdr:col>87</xdr:col>
      <xdr:colOff>495300</xdr:colOff>
      <xdr:row>55</xdr:row>
      <xdr:rowOff>114300</xdr:rowOff>
    </xdr:to>
    <xdr:sp>
      <xdr:nvSpPr>
        <xdr:cNvPr id="585" name="Line 76"/>
        <xdr:cNvSpPr>
          <a:spLocks/>
        </xdr:cNvSpPr>
      </xdr:nvSpPr>
      <xdr:spPr>
        <a:xfrm flipV="1">
          <a:off x="62960250" y="13115925"/>
          <a:ext cx="14859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48</xdr:row>
      <xdr:rowOff>114300</xdr:rowOff>
    </xdr:from>
    <xdr:to>
      <xdr:col>89</xdr:col>
      <xdr:colOff>495300</xdr:colOff>
      <xdr:row>54</xdr:row>
      <xdr:rowOff>95250</xdr:rowOff>
    </xdr:to>
    <xdr:sp>
      <xdr:nvSpPr>
        <xdr:cNvPr id="586" name="Line 77"/>
        <xdr:cNvSpPr>
          <a:spLocks/>
        </xdr:cNvSpPr>
      </xdr:nvSpPr>
      <xdr:spPr>
        <a:xfrm flipV="1">
          <a:off x="64446150" y="11763375"/>
          <a:ext cx="148590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171450</xdr:colOff>
      <xdr:row>62</xdr:row>
      <xdr:rowOff>142875</xdr:rowOff>
    </xdr:from>
    <xdr:to>
      <xdr:col>82</xdr:col>
      <xdr:colOff>361950</xdr:colOff>
      <xdr:row>63</xdr:row>
      <xdr:rowOff>114300</xdr:rowOff>
    </xdr:to>
    <xdr:sp>
      <xdr:nvSpPr>
        <xdr:cNvPr id="587" name="Line 78"/>
        <xdr:cNvSpPr>
          <a:spLocks/>
        </xdr:cNvSpPr>
      </xdr:nvSpPr>
      <xdr:spPr>
        <a:xfrm flipV="1">
          <a:off x="59664600" y="14992350"/>
          <a:ext cx="11620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48</xdr:row>
      <xdr:rowOff>114300</xdr:rowOff>
    </xdr:from>
    <xdr:to>
      <xdr:col>92</xdr:col>
      <xdr:colOff>0</xdr:colOff>
      <xdr:row>48</xdr:row>
      <xdr:rowOff>114300</xdr:rowOff>
    </xdr:to>
    <xdr:sp>
      <xdr:nvSpPr>
        <xdr:cNvPr id="588" name="Line 79"/>
        <xdr:cNvSpPr>
          <a:spLocks/>
        </xdr:cNvSpPr>
      </xdr:nvSpPr>
      <xdr:spPr>
        <a:xfrm flipH="1">
          <a:off x="65913000" y="11763375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</xdr:colOff>
      <xdr:row>41</xdr:row>
      <xdr:rowOff>114300</xdr:rowOff>
    </xdr:from>
    <xdr:to>
      <xdr:col>97</xdr:col>
      <xdr:colOff>0</xdr:colOff>
      <xdr:row>48</xdr:row>
      <xdr:rowOff>114300</xdr:rowOff>
    </xdr:to>
    <xdr:sp>
      <xdr:nvSpPr>
        <xdr:cNvPr id="589" name="Line 80"/>
        <xdr:cNvSpPr>
          <a:spLocks/>
        </xdr:cNvSpPr>
      </xdr:nvSpPr>
      <xdr:spPr>
        <a:xfrm flipV="1">
          <a:off x="67903725" y="10163175"/>
          <a:ext cx="3476625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41</xdr:row>
      <xdr:rowOff>114300</xdr:rowOff>
    </xdr:from>
    <xdr:to>
      <xdr:col>119</xdr:col>
      <xdr:colOff>238125</xdr:colOff>
      <xdr:row>41</xdr:row>
      <xdr:rowOff>114300</xdr:rowOff>
    </xdr:to>
    <xdr:sp>
      <xdr:nvSpPr>
        <xdr:cNvPr id="590" name="Line 81"/>
        <xdr:cNvSpPr>
          <a:spLocks/>
        </xdr:cNvSpPr>
      </xdr:nvSpPr>
      <xdr:spPr>
        <a:xfrm flipH="1">
          <a:off x="71380350" y="10163175"/>
          <a:ext cx="1658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38</xdr:row>
      <xdr:rowOff>114300</xdr:rowOff>
    </xdr:from>
    <xdr:to>
      <xdr:col>105</xdr:col>
      <xdr:colOff>304800</xdr:colOff>
      <xdr:row>41</xdr:row>
      <xdr:rowOff>114300</xdr:rowOff>
    </xdr:to>
    <xdr:sp>
      <xdr:nvSpPr>
        <xdr:cNvPr id="591" name="Line 82"/>
        <xdr:cNvSpPr>
          <a:spLocks/>
        </xdr:cNvSpPr>
      </xdr:nvSpPr>
      <xdr:spPr>
        <a:xfrm flipH="1" flipV="1">
          <a:off x="74847450" y="947737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32</xdr:row>
      <xdr:rowOff>114300</xdr:rowOff>
    </xdr:from>
    <xdr:to>
      <xdr:col>110</xdr:col>
      <xdr:colOff>247650</xdr:colOff>
      <xdr:row>35</xdr:row>
      <xdr:rowOff>114300</xdr:rowOff>
    </xdr:to>
    <xdr:sp>
      <xdr:nvSpPr>
        <xdr:cNvPr id="592" name="Line 83"/>
        <xdr:cNvSpPr>
          <a:spLocks/>
        </xdr:cNvSpPr>
      </xdr:nvSpPr>
      <xdr:spPr>
        <a:xfrm flipH="1">
          <a:off x="79286100" y="8105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504825</xdr:colOff>
      <xdr:row>32</xdr:row>
      <xdr:rowOff>114300</xdr:rowOff>
    </xdr:from>
    <xdr:to>
      <xdr:col>110</xdr:col>
      <xdr:colOff>238125</xdr:colOff>
      <xdr:row>32</xdr:row>
      <xdr:rowOff>114300</xdr:rowOff>
    </xdr:to>
    <xdr:sp>
      <xdr:nvSpPr>
        <xdr:cNvPr id="593" name="Line 84"/>
        <xdr:cNvSpPr>
          <a:spLocks/>
        </xdr:cNvSpPr>
      </xdr:nvSpPr>
      <xdr:spPr>
        <a:xfrm flipH="1">
          <a:off x="79314675" y="8105775"/>
          <a:ext cx="219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238125</xdr:colOff>
      <xdr:row>31</xdr:row>
      <xdr:rowOff>114300</xdr:rowOff>
    </xdr:from>
    <xdr:to>
      <xdr:col>112</xdr:col>
      <xdr:colOff>247650</xdr:colOff>
      <xdr:row>32</xdr:row>
      <xdr:rowOff>114300</xdr:rowOff>
    </xdr:to>
    <xdr:sp>
      <xdr:nvSpPr>
        <xdr:cNvPr id="594" name="Line 86"/>
        <xdr:cNvSpPr>
          <a:spLocks/>
        </xdr:cNvSpPr>
      </xdr:nvSpPr>
      <xdr:spPr>
        <a:xfrm flipH="1">
          <a:off x="81505425" y="7877175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31</xdr:row>
      <xdr:rowOff>114300</xdr:rowOff>
    </xdr:from>
    <xdr:to>
      <xdr:col>117</xdr:col>
      <xdr:colOff>228600</xdr:colOff>
      <xdr:row>31</xdr:row>
      <xdr:rowOff>114300</xdr:rowOff>
    </xdr:to>
    <xdr:sp>
      <xdr:nvSpPr>
        <xdr:cNvPr id="595" name="Line 87"/>
        <xdr:cNvSpPr>
          <a:spLocks/>
        </xdr:cNvSpPr>
      </xdr:nvSpPr>
      <xdr:spPr>
        <a:xfrm flipH="1">
          <a:off x="83000850" y="7877175"/>
          <a:ext cx="346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219075</xdr:colOff>
      <xdr:row>29</xdr:row>
      <xdr:rowOff>114300</xdr:rowOff>
    </xdr:from>
    <xdr:to>
      <xdr:col>119</xdr:col>
      <xdr:colOff>276225</xdr:colOff>
      <xdr:row>29</xdr:row>
      <xdr:rowOff>114300</xdr:rowOff>
    </xdr:to>
    <xdr:sp>
      <xdr:nvSpPr>
        <xdr:cNvPr id="596" name="Line 88"/>
        <xdr:cNvSpPr>
          <a:spLocks/>
        </xdr:cNvSpPr>
      </xdr:nvSpPr>
      <xdr:spPr>
        <a:xfrm flipH="1">
          <a:off x="84458175" y="74199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29</xdr:row>
      <xdr:rowOff>114300</xdr:rowOff>
    </xdr:from>
    <xdr:to>
      <xdr:col>114</xdr:col>
      <xdr:colOff>219075</xdr:colOff>
      <xdr:row>31</xdr:row>
      <xdr:rowOff>114300</xdr:rowOff>
    </xdr:to>
    <xdr:sp>
      <xdr:nvSpPr>
        <xdr:cNvPr id="597" name="Line 89"/>
        <xdr:cNvSpPr>
          <a:spLocks/>
        </xdr:cNvSpPr>
      </xdr:nvSpPr>
      <xdr:spPr>
        <a:xfrm flipH="1">
          <a:off x="83000850" y="7419975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228600</xdr:colOff>
      <xdr:row>41</xdr:row>
      <xdr:rowOff>0</xdr:rowOff>
    </xdr:from>
    <xdr:ext cx="552450" cy="228600"/>
    <xdr:sp>
      <xdr:nvSpPr>
        <xdr:cNvPr id="598" name="text 821"/>
        <xdr:cNvSpPr txBox="1">
          <a:spLocks noChangeArrowheads="1"/>
        </xdr:cNvSpPr>
      </xdr:nvSpPr>
      <xdr:spPr>
        <a:xfrm>
          <a:off x="71608950" y="100488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 *</a:t>
          </a:r>
        </a:p>
      </xdr:txBody>
    </xdr:sp>
    <xdr:clientData/>
  </xdr:oneCellAnchor>
  <xdr:oneCellAnchor>
    <xdr:from>
      <xdr:col>111</xdr:col>
      <xdr:colOff>228600</xdr:colOff>
      <xdr:row>41</xdr:row>
      <xdr:rowOff>0</xdr:rowOff>
    </xdr:from>
    <xdr:ext cx="552450" cy="228600"/>
    <xdr:sp>
      <xdr:nvSpPr>
        <xdr:cNvPr id="599" name="text 821"/>
        <xdr:cNvSpPr txBox="1">
          <a:spLocks noChangeArrowheads="1"/>
        </xdr:cNvSpPr>
      </xdr:nvSpPr>
      <xdr:spPr>
        <a:xfrm>
          <a:off x="82010250" y="100488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 §</a:t>
          </a:r>
        </a:p>
      </xdr:txBody>
    </xdr:sp>
    <xdr:clientData/>
  </xdr:oneCellAnchor>
  <xdr:twoCellAnchor>
    <xdr:from>
      <xdr:col>105</xdr:col>
      <xdr:colOff>666750</xdr:colOff>
      <xdr:row>41</xdr:row>
      <xdr:rowOff>114300</xdr:rowOff>
    </xdr:from>
    <xdr:to>
      <xdr:col>109</xdr:col>
      <xdr:colOff>476250</xdr:colOff>
      <xdr:row>44</xdr:row>
      <xdr:rowOff>114300</xdr:rowOff>
    </xdr:to>
    <xdr:sp>
      <xdr:nvSpPr>
        <xdr:cNvPr id="600" name="Line 94"/>
        <xdr:cNvSpPr>
          <a:spLocks/>
        </xdr:cNvSpPr>
      </xdr:nvSpPr>
      <xdr:spPr>
        <a:xfrm flipH="1" flipV="1">
          <a:off x="77990700" y="1016317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44</xdr:row>
      <xdr:rowOff>114300</xdr:rowOff>
    </xdr:from>
    <xdr:to>
      <xdr:col>109</xdr:col>
      <xdr:colOff>457200</xdr:colOff>
      <xdr:row>44</xdr:row>
      <xdr:rowOff>114300</xdr:rowOff>
    </xdr:to>
    <xdr:sp>
      <xdr:nvSpPr>
        <xdr:cNvPr id="601" name="Line 95"/>
        <xdr:cNvSpPr>
          <a:spLocks/>
        </xdr:cNvSpPr>
      </xdr:nvSpPr>
      <xdr:spPr>
        <a:xfrm flipH="1">
          <a:off x="73342500" y="10848975"/>
          <a:ext cx="741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476250</xdr:colOff>
      <xdr:row>44</xdr:row>
      <xdr:rowOff>114300</xdr:rowOff>
    </xdr:from>
    <xdr:to>
      <xdr:col>114</xdr:col>
      <xdr:colOff>0</xdr:colOff>
      <xdr:row>51</xdr:row>
      <xdr:rowOff>104775</xdr:rowOff>
    </xdr:to>
    <xdr:sp>
      <xdr:nvSpPr>
        <xdr:cNvPr id="602" name="Line 96"/>
        <xdr:cNvSpPr>
          <a:spLocks/>
        </xdr:cNvSpPr>
      </xdr:nvSpPr>
      <xdr:spPr>
        <a:xfrm flipH="1" flipV="1">
          <a:off x="80772000" y="10848975"/>
          <a:ext cx="346710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53</xdr:row>
      <xdr:rowOff>114300</xdr:rowOff>
    </xdr:from>
    <xdr:to>
      <xdr:col>91</xdr:col>
      <xdr:colOff>476250</xdr:colOff>
      <xdr:row>63</xdr:row>
      <xdr:rowOff>57150</xdr:rowOff>
    </xdr:to>
    <xdr:sp>
      <xdr:nvSpPr>
        <xdr:cNvPr id="603" name="Line 97"/>
        <xdr:cNvSpPr>
          <a:spLocks/>
        </xdr:cNvSpPr>
      </xdr:nvSpPr>
      <xdr:spPr>
        <a:xfrm flipV="1">
          <a:off x="62560200" y="12906375"/>
          <a:ext cx="4838700" cy="2228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63</xdr:row>
      <xdr:rowOff>57150</xdr:rowOff>
    </xdr:from>
    <xdr:to>
      <xdr:col>85</xdr:col>
      <xdr:colOff>95250</xdr:colOff>
      <xdr:row>65</xdr:row>
      <xdr:rowOff>114300</xdr:rowOff>
    </xdr:to>
    <xdr:sp>
      <xdr:nvSpPr>
        <xdr:cNvPr id="604" name="Line 98"/>
        <xdr:cNvSpPr>
          <a:spLocks/>
        </xdr:cNvSpPr>
      </xdr:nvSpPr>
      <xdr:spPr>
        <a:xfrm flipH="1">
          <a:off x="59226450" y="15135225"/>
          <a:ext cx="33337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323850</xdr:colOff>
      <xdr:row>56</xdr:row>
      <xdr:rowOff>114300</xdr:rowOff>
    </xdr:from>
    <xdr:to>
      <xdr:col>89</xdr:col>
      <xdr:colOff>628650</xdr:colOff>
      <xdr:row>58</xdr:row>
      <xdr:rowOff>38100</xdr:rowOff>
    </xdr:to>
    <xdr:grpSp>
      <xdr:nvGrpSpPr>
        <xdr:cNvPr id="605" name="Group 99"/>
        <xdr:cNvGrpSpPr>
          <a:grpSpLocks/>
        </xdr:cNvGrpSpPr>
      </xdr:nvGrpSpPr>
      <xdr:grpSpPr>
        <a:xfrm>
          <a:off x="65760600" y="13592175"/>
          <a:ext cx="304800" cy="381000"/>
          <a:chOff x="-59" y="-5951"/>
          <a:chExt cx="28" cy="16640"/>
        </a:xfrm>
        <a:solidFill>
          <a:srgbClr val="FFFFFF"/>
        </a:solidFill>
      </xdr:grpSpPr>
      <xdr:sp>
        <xdr:nvSpPr>
          <xdr:cNvPr id="606" name="Line 100"/>
          <xdr:cNvSpPr>
            <a:spLocks/>
          </xdr:cNvSpPr>
        </xdr:nvSpPr>
        <xdr:spPr>
          <a:xfrm flipH="1">
            <a:off x="-45" y="-595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101"/>
          <xdr:cNvSpPr>
            <a:spLocks/>
          </xdr:cNvSpPr>
        </xdr:nvSpPr>
        <xdr:spPr>
          <a:xfrm>
            <a:off x="-59" y="-137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323850</xdr:colOff>
      <xdr:row>53</xdr:row>
      <xdr:rowOff>114300</xdr:rowOff>
    </xdr:from>
    <xdr:to>
      <xdr:col>91</xdr:col>
      <xdr:colOff>628650</xdr:colOff>
      <xdr:row>55</xdr:row>
      <xdr:rowOff>38100</xdr:rowOff>
    </xdr:to>
    <xdr:grpSp>
      <xdr:nvGrpSpPr>
        <xdr:cNvPr id="608" name="Group 102"/>
        <xdr:cNvGrpSpPr>
          <a:grpSpLocks/>
        </xdr:cNvGrpSpPr>
      </xdr:nvGrpSpPr>
      <xdr:grpSpPr>
        <a:xfrm>
          <a:off x="67246500" y="12906375"/>
          <a:ext cx="304800" cy="381000"/>
          <a:chOff x="-59" y="-5903"/>
          <a:chExt cx="28" cy="16640"/>
        </a:xfrm>
        <a:solidFill>
          <a:srgbClr val="FFFFFF"/>
        </a:solidFill>
      </xdr:grpSpPr>
      <xdr:sp>
        <xdr:nvSpPr>
          <xdr:cNvPr id="609" name="Line 103"/>
          <xdr:cNvSpPr>
            <a:spLocks/>
          </xdr:cNvSpPr>
        </xdr:nvSpPr>
        <xdr:spPr>
          <a:xfrm flipH="1">
            <a:off x="-45" y="-590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104"/>
          <xdr:cNvSpPr>
            <a:spLocks/>
          </xdr:cNvSpPr>
        </xdr:nvSpPr>
        <xdr:spPr>
          <a:xfrm>
            <a:off x="-59" y="-132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323850</xdr:colOff>
      <xdr:row>44</xdr:row>
      <xdr:rowOff>114300</xdr:rowOff>
    </xdr:from>
    <xdr:to>
      <xdr:col>99</xdr:col>
      <xdr:colOff>628650</xdr:colOff>
      <xdr:row>46</xdr:row>
      <xdr:rowOff>38100</xdr:rowOff>
    </xdr:to>
    <xdr:grpSp>
      <xdr:nvGrpSpPr>
        <xdr:cNvPr id="611" name="Group 108"/>
        <xdr:cNvGrpSpPr>
          <a:grpSpLocks/>
        </xdr:cNvGrpSpPr>
      </xdr:nvGrpSpPr>
      <xdr:grpSpPr>
        <a:xfrm>
          <a:off x="73190100" y="10848975"/>
          <a:ext cx="304800" cy="381000"/>
          <a:chOff x="-59" y="-5759"/>
          <a:chExt cx="28" cy="16640"/>
        </a:xfrm>
        <a:solidFill>
          <a:srgbClr val="FFFFFF"/>
        </a:solidFill>
      </xdr:grpSpPr>
      <xdr:sp>
        <xdr:nvSpPr>
          <xdr:cNvPr id="612" name="Line 109"/>
          <xdr:cNvSpPr>
            <a:spLocks/>
          </xdr:cNvSpPr>
        </xdr:nvSpPr>
        <xdr:spPr>
          <a:xfrm flipH="1">
            <a:off x="-45" y="-57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110"/>
          <xdr:cNvSpPr>
            <a:spLocks/>
          </xdr:cNvSpPr>
        </xdr:nvSpPr>
        <xdr:spPr>
          <a:xfrm>
            <a:off x="-59" y="-11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323850</xdr:colOff>
      <xdr:row>44</xdr:row>
      <xdr:rowOff>114300</xdr:rowOff>
    </xdr:from>
    <xdr:to>
      <xdr:col>103</xdr:col>
      <xdr:colOff>628650</xdr:colOff>
      <xdr:row>46</xdr:row>
      <xdr:rowOff>38100</xdr:rowOff>
    </xdr:to>
    <xdr:grpSp>
      <xdr:nvGrpSpPr>
        <xdr:cNvPr id="614" name="Group 111"/>
        <xdr:cNvGrpSpPr>
          <a:grpSpLocks/>
        </xdr:cNvGrpSpPr>
      </xdr:nvGrpSpPr>
      <xdr:grpSpPr>
        <a:xfrm>
          <a:off x="76161900" y="10848975"/>
          <a:ext cx="304800" cy="381000"/>
          <a:chOff x="-59" y="-5759"/>
          <a:chExt cx="28" cy="16640"/>
        </a:xfrm>
        <a:solidFill>
          <a:srgbClr val="FFFFFF"/>
        </a:solidFill>
      </xdr:grpSpPr>
      <xdr:sp>
        <xdr:nvSpPr>
          <xdr:cNvPr id="615" name="Line 112"/>
          <xdr:cNvSpPr>
            <a:spLocks/>
          </xdr:cNvSpPr>
        </xdr:nvSpPr>
        <xdr:spPr>
          <a:xfrm flipH="1">
            <a:off x="-45" y="-57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13"/>
          <xdr:cNvSpPr>
            <a:spLocks/>
          </xdr:cNvSpPr>
        </xdr:nvSpPr>
        <xdr:spPr>
          <a:xfrm>
            <a:off x="-59" y="-11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476250</xdr:colOff>
      <xdr:row>53</xdr:row>
      <xdr:rowOff>114300</xdr:rowOff>
    </xdr:from>
    <xdr:to>
      <xdr:col>93</xdr:col>
      <xdr:colOff>962025</xdr:colOff>
      <xdr:row>53</xdr:row>
      <xdr:rowOff>114300</xdr:rowOff>
    </xdr:to>
    <xdr:sp>
      <xdr:nvSpPr>
        <xdr:cNvPr id="617" name="Line 116"/>
        <xdr:cNvSpPr>
          <a:spLocks/>
        </xdr:cNvSpPr>
      </xdr:nvSpPr>
      <xdr:spPr>
        <a:xfrm flipH="1">
          <a:off x="67398900" y="12906375"/>
          <a:ext cx="1971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53</xdr:row>
      <xdr:rowOff>28575</xdr:rowOff>
    </xdr:from>
    <xdr:to>
      <xdr:col>97</xdr:col>
      <xdr:colOff>276225</xdr:colOff>
      <xdr:row>59</xdr:row>
      <xdr:rowOff>190500</xdr:rowOff>
    </xdr:to>
    <xdr:sp>
      <xdr:nvSpPr>
        <xdr:cNvPr id="618" name="Oval 118"/>
        <xdr:cNvSpPr>
          <a:spLocks/>
        </xdr:cNvSpPr>
      </xdr:nvSpPr>
      <xdr:spPr>
        <a:xfrm>
          <a:off x="69894450" y="12820650"/>
          <a:ext cx="1762125" cy="1533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247650</xdr:colOff>
      <xdr:row>44</xdr:row>
      <xdr:rowOff>114300</xdr:rowOff>
    </xdr:from>
    <xdr:to>
      <xdr:col>103</xdr:col>
      <xdr:colOff>476250</xdr:colOff>
      <xdr:row>56</xdr:row>
      <xdr:rowOff>114300</xdr:rowOff>
    </xdr:to>
    <xdr:sp>
      <xdr:nvSpPr>
        <xdr:cNvPr id="619" name="Line 119"/>
        <xdr:cNvSpPr>
          <a:spLocks/>
        </xdr:cNvSpPr>
      </xdr:nvSpPr>
      <xdr:spPr>
        <a:xfrm flipV="1">
          <a:off x="72599550" y="10848975"/>
          <a:ext cx="371475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</xdr:colOff>
      <xdr:row>56</xdr:row>
      <xdr:rowOff>114300</xdr:rowOff>
    </xdr:from>
    <xdr:to>
      <xdr:col>98</xdr:col>
      <xdr:colOff>409575</xdr:colOff>
      <xdr:row>58</xdr:row>
      <xdr:rowOff>38100</xdr:rowOff>
    </xdr:to>
    <xdr:grpSp>
      <xdr:nvGrpSpPr>
        <xdr:cNvPr id="620" name="Group 121"/>
        <xdr:cNvGrpSpPr>
          <a:grpSpLocks/>
        </xdr:cNvGrpSpPr>
      </xdr:nvGrpSpPr>
      <xdr:grpSpPr>
        <a:xfrm>
          <a:off x="72447150" y="13592175"/>
          <a:ext cx="304800" cy="381000"/>
          <a:chOff x="-38" y="-5951"/>
          <a:chExt cx="28" cy="16640"/>
        </a:xfrm>
        <a:solidFill>
          <a:srgbClr val="FFFFFF"/>
        </a:solidFill>
      </xdr:grpSpPr>
      <xdr:sp>
        <xdr:nvSpPr>
          <xdr:cNvPr id="621" name="Line 122"/>
          <xdr:cNvSpPr>
            <a:spLocks/>
          </xdr:cNvSpPr>
        </xdr:nvSpPr>
        <xdr:spPr>
          <a:xfrm flipH="1">
            <a:off x="-24" y="-595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123"/>
          <xdr:cNvSpPr>
            <a:spLocks/>
          </xdr:cNvSpPr>
        </xdr:nvSpPr>
        <xdr:spPr>
          <a:xfrm>
            <a:off x="-38" y="-137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742950</xdr:colOff>
      <xdr:row>56</xdr:row>
      <xdr:rowOff>114300</xdr:rowOff>
    </xdr:from>
    <xdr:to>
      <xdr:col>92</xdr:col>
      <xdr:colOff>247650</xdr:colOff>
      <xdr:row>60</xdr:row>
      <xdr:rowOff>114300</xdr:rowOff>
    </xdr:to>
    <xdr:sp>
      <xdr:nvSpPr>
        <xdr:cNvPr id="623" name="Line 129"/>
        <xdr:cNvSpPr>
          <a:spLocks/>
        </xdr:cNvSpPr>
      </xdr:nvSpPr>
      <xdr:spPr>
        <a:xfrm flipV="1">
          <a:off x="66179700" y="13592175"/>
          <a:ext cx="1962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56</xdr:row>
      <xdr:rowOff>114300</xdr:rowOff>
    </xdr:from>
    <xdr:to>
      <xdr:col>92</xdr:col>
      <xdr:colOff>409575</xdr:colOff>
      <xdr:row>58</xdr:row>
      <xdr:rowOff>38100</xdr:rowOff>
    </xdr:to>
    <xdr:grpSp>
      <xdr:nvGrpSpPr>
        <xdr:cNvPr id="624" name="Group 130"/>
        <xdr:cNvGrpSpPr>
          <a:grpSpLocks/>
        </xdr:cNvGrpSpPr>
      </xdr:nvGrpSpPr>
      <xdr:grpSpPr>
        <a:xfrm>
          <a:off x="67989450" y="13592175"/>
          <a:ext cx="304800" cy="381000"/>
          <a:chOff x="-38" y="-5951"/>
          <a:chExt cx="28" cy="16640"/>
        </a:xfrm>
        <a:solidFill>
          <a:srgbClr val="FFFFFF"/>
        </a:solidFill>
      </xdr:grpSpPr>
      <xdr:sp>
        <xdr:nvSpPr>
          <xdr:cNvPr id="625" name="Line 131"/>
          <xdr:cNvSpPr>
            <a:spLocks/>
          </xdr:cNvSpPr>
        </xdr:nvSpPr>
        <xdr:spPr>
          <a:xfrm flipH="1">
            <a:off x="-24" y="-595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132"/>
          <xdr:cNvSpPr>
            <a:spLocks/>
          </xdr:cNvSpPr>
        </xdr:nvSpPr>
        <xdr:spPr>
          <a:xfrm>
            <a:off x="-38" y="-137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0</xdr:colOff>
      <xdr:row>62</xdr:row>
      <xdr:rowOff>114300</xdr:rowOff>
    </xdr:from>
    <xdr:to>
      <xdr:col>106</xdr:col>
      <xdr:colOff>0</xdr:colOff>
      <xdr:row>62</xdr:row>
      <xdr:rowOff>114300</xdr:rowOff>
    </xdr:to>
    <xdr:sp>
      <xdr:nvSpPr>
        <xdr:cNvPr id="627" name="Line 143"/>
        <xdr:cNvSpPr>
          <a:spLocks/>
        </xdr:cNvSpPr>
      </xdr:nvSpPr>
      <xdr:spPr>
        <a:xfrm flipH="1">
          <a:off x="73837800" y="149637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952500</xdr:colOff>
      <xdr:row>59</xdr:row>
      <xdr:rowOff>104775</xdr:rowOff>
    </xdr:from>
    <xdr:to>
      <xdr:col>106</xdr:col>
      <xdr:colOff>0</xdr:colOff>
      <xdr:row>59</xdr:row>
      <xdr:rowOff>104775</xdr:rowOff>
    </xdr:to>
    <xdr:sp>
      <xdr:nvSpPr>
        <xdr:cNvPr id="628" name="Line 144"/>
        <xdr:cNvSpPr>
          <a:spLocks/>
        </xdr:cNvSpPr>
      </xdr:nvSpPr>
      <xdr:spPr>
        <a:xfrm flipH="1">
          <a:off x="73818750" y="14268450"/>
          <a:ext cx="447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56</xdr:row>
      <xdr:rowOff>114300</xdr:rowOff>
    </xdr:from>
    <xdr:to>
      <xdr:col>106</xdr:col>
      <xdr:colOff>0</xdr:colOff>
      <xdr:row>56</xdr:row>
      <xdr:rowOff>114300</xdr:rowOff>
    </xdr:to>
    <xdr:sp>
      <xdr:nvSpPr>
        <xdr:cNvPr id="629" name="Line 115"/>
        <xdr:cNvSpPr>
          <a:spLocks/>
        </xdr:cNvSpPr>
      </xdr:nvSpPr>
      <xdr:spPr>
        <a:xfrm flipH="1">
          <a:off x="65913000" y="13592175"/>
          <a:ext cx="1238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542925</xdr:colOff>
      <xdr:row>54</xdr:row>
      <xdr:rowOff>104775</xdr:rowOff>
    </xdr:from>
    <xdr:to>
      <xdr:col>96</xdr:col>
      <xdr:colOff>276225</xdr:colOff>
      <xdr:row>56</xdr:row>
      <xdr:rowOff>114300</xdr:rowOff>
    </xdr:to>
    <xdr:sp>
      <xdr:nvSpPr>
        <xdr:cNvPr id="630" name="text 2194"/>
        <xdr:cNvSpPr txBox="1">
          <a:spLocks noChangeArrowheads="1"/>
        </xdr:cNvSpPr>
      </xdr:nvSpPr>
      <xdr:spPr>
        <a:xfrm>
          <a:off x="70437375" y="13125450"/>
          <a:ext cx="704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 CE"/>
              <a:ea typeface="Arial CE"/>
              <a:cs typeface="Arial CE"/>
            </a:rPr>
            <a:t>TOČNA</a:t>
          </a:r>
        </a:p>
      </xdr:txBody>
    </xdr:sp>
    <xdr:clientData/>
  </xdr:twoCellAnchor>
  <xdr:oneCellAnchor>
    <xdr:from>
      <xdr:col>115</xdr:col>
      <xdr:colOff>228600</xdr:colOff>
      <xdr:row>29</xdr:row>
      <xdr:rowOff>0</xdr:rowOff>
    </xdr:from>
    <xdr:ext cx="552450" cy="228600"/>
    <xdr:sp>
      <xdr:nvSpPr>
        <xdr:cNvPr id="631" name="text 821"/>
        <xdr:cNvSpPr txBox="1">
          <a:spLocks noChangeArrowheads="1"/>
        </xdr:cNvSpPr>
      </xdr:nvSpPr>
      <xdr:spPr>
        <a:xfrm>
          <a:off x="84982050" y="73056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oneCellAnchor>
    <xdr:from>
      <xdr:col>115</xdr:col>
      <xdr:colOff>228600</xdr:colOff>
      <xdr:row>31</xdr:row>
      <xdr:rowOff>0</xdr:rowOff>
    </xdr:from>
    <xdr:ext cx="552450" cy="228600"/>
    <xdr:sp>
      <xdr:nvSpPr>
        <xdr:cNvPr id="632" name="text 821"/>
        <xdr:cNvSpPr txBox="1">
          <a:spLocks noChangeArrowheads="1"/>
        </xdr:cNvSpPr>
      </xdr:nvSpPr>
      <xdr:spPr>
        <a:xfrm>
          <a:off x="84982050" y="77628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</a:t>
          </a:r>
        </a:p>
      </xdr:txBody>
    </xdr:sp>
    <xdr:clientData/>
  </xdr:oneCellAnchor>
  <xdr:oneCellAnchor>
    <xdr:from>
      <xdr:col>108</xdr:col>
      <xdr:colOff>0</xdr:colOff>
      <xdr:row>32</xdr:row>
      <xdr:rowOff>0</xdr:rowOff>
    </xdr:from>
    <xdr:ext cx="514350" cy="228600"/>
    <xdr:sp>
      <xdr:nvSpPr>
        <xdr:cNvPr id="633" name="text 821"/>
        <xdr:cNvSpPr txBox="1">
          <a:spLocks noChangeArrowheads="1"/>
        </xdr:cNvSpPr>
      </xdr:nvSpPr>
      <xdr:spPr>
        <a:xfrm>
          <a:off x="79781400" y="79914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201a</a:t>
          </a:r>
        </a:p>
      </xdr:txBody>
    </xdr:sp>
    <xdr:clientData/>
  </xdr:oneCellAnchor>
  <xdr:twoCellAnchor>
    <xdr:from>
      <xdr:col>91</xdr:col>
      <xdr:colOff>476250</xdr:colOff>
      <xdr:row>44</xdr:row>
      <xdr:rowOff>114300</xdr:rowOff>
    </xdr:from>
    <xdr:to>
      <xdr:col>99</xdr:col>
      <xdr:colOff>476250</xdr:colOff>
      <xdr:row>53</xdr:row>
      <xdr:rowOff>114300</xdr:rowOff>
    </xdr:to>
    <xdr:sp>
      <xdr:nvSpPr>
        <xdr:cNvPr id="634" name="Line 152"/>
        <xdr:cNvSpPr>
          <a:spLocks/>
        </xdr:cNvSpPr>
      </xdr:nvSpPr>
      <xdr:spPr>
        <a:xfrm flipV="1">
          <a:off x="67398900" y="10848975"/>
          <a:ext cx="59436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323850</xdr:colOff>
      <xdr:row>49</xdr:row>
      <xdr:rowOff>57150</xdr:rowOff>
    </xdr:from>
    <xdr:to>
      <xdr:col>91</xdr:col>
      <xdr:colOff>666750</xdr:colOff>
      <xdr:row>49</xdr:row>
      <xdr:rowOff>180975</xdr:rowOff>
    </xdr:to>
    <xdr:sp>
      <xdr:nvSpPr>
        <xdr:cNvPr id="635" name="kreslení 427"/>
        <xdr:cNvSpPr>
          <a:spLocks/>
        </xdr:cNvSpPr>
      </xdr:nvSpPr>
      <xdr:spPr>
        <a:xfrm>
          <a:off x="67246500" y="119348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457200</xdr:colOff>
      <xdr:row>45</xdr:row>
      <xdr:rowOff>57150</xdr:rowOff>
    </xdr:from>
    <xdr:to>
      <xdr:col>41</xdr:col>
      <xdr:colOff>304800</xdr:colOff>
      <xdr:row>45</xdr:row>
      <xdr:rowOff>180975</xdr:rowOff>
    </xdr:to>
    <xdr:sp>
      <xdr:nvSpPr>
        <xdr:cNvPr id="636" name="kreslení 417"/>
        <xdr:cNvSpPr>
          <a:spLocks/>
        </xdr:cNvSpPr>
      </xdr:nvSpPr>
      <xdr:spPr>
        <a:xfrm>
          <a:off x="29718000" y="11020425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571500</xdr:colOff>
      <xdr:row>51</xdr:row>
      <xdr:rowOff>57150</xdr:rowOff>
    </xdr:from>
    <xdr:to>
      <xdr:col>51</xdr:col>
      <xdr:colOff>914400</xdr:colOff>
      <xdr:row>51</xdr:row>
      <xdr:rowOff>180975</xdr:rowOff>
    </xdr:to>
    <xdr:sp>
      <xdr:nvSpPr>
        <xdr:cNvPr id="637" name="kreslení 417"/>
        <xdr:cNvSpPr>
          <a:spLocks/>
        </xdr:cNvSpPr>
      </xdr:nvSpPr>
      <xdr:spPr>
        <a:xfrm>
          <a:off x="37776150" y="123920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57150</xdr:colOff>
      <xdr:row>22</xdr:row>
      <xdr:rowOff>47625</xdr:rowOff>
    </xdr:from>
    <xdr:to>
      <xdr:col>53</xdr:col>
      <xdr:colOff>419100</xdr:colOff>
      <xdr:row>22</xdr:row>
      <xdr:rowOff>171450</xdr:rowOff>
    </xdr:to>
    <xdr:sp>
      <xdr:nvSpPr>
        <xdr:cNvPr id="638" name="kreslení 16"/>
        <xdr:cNvSpPr>
          <a:spLocks/>
        </xdr:cNvSpPr>
      </xdr:nvSpPr>
      <xdr:spPr>
        <a:xfrm>
          <a:off x="38747700" y="57531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723900</xdr:colOff>
      <xdr:row>19</xdr:row>
      <xdr:rowOff>47625</xdr:rowOff>
    </xdr:from>
    <xdr:to>
      <xdr:col>56</xdr:col>
      <xdr:colOff>85725</xdr:colOff>
      <xdr:row>19</xdr:row>
      <xdr:rowOff>171450</xdr:rowOff>
    </xdr:to>
    <xdr:sp>
      <xdr:nvSpPr>
        <xdr:cNvPr id="639" name="kreslení 16"/>
        <xdr:cNvSpPr>
          <a:spLocks/>
        </xdr:cNvSpPr>
      </xdr:nvSpPr>
      <xdr:spPr>
        <a:xfrm>
          <a:off x="40900350" y="5067300"/>
          <a:ext cx="3333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57150</xdr:colOff>
      <xdr:row>63</xdr:row>
      <xdr:rowOff>47625</xdr:rowOff>
    </xdr:from>
    <xdr:to>
      <xdr:col>83</xdr:col>
      <xdr:colOff>400050</xdr:colOff>
      <xdr:row>63</xdr:row>
      <xdr:rowOff>171450</xdr:rowOff>
    </xdr:to>
    <xdr:sp>
      <xdr:nvSpPr>
        <xdr:cNvPr id="640" name="kreslení 16"/>
        <xdr:cNvSpPr>
          <a:spLocks/>
        </xdr:cNvSpPr>
      </xdr:nvSpPr>
      <xdr:spPr>
        <a:xfrm>
          <a:off x="61036200" y="151257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323850</xdr:colOff>
      <xdr:row>66</xdr:row>
      <xdr:rowOff>76200</xdr:rowOff>
    </xdr:from>
    <xdr:to>
      <xdr:col>83</xdr:col>
      <xdr:colOff>685800</xdr:colOff>
      <xdr:row>66</xdr:row>
      <xdr:rowOff>200025</xdr:rowOff>
    </xdr:to>
    <xdr:sp>
      <xdr:nvSpPr>
        <xdr:cNvPr id="641" name="kreslení 427"/>
        <xdr:cNvSpPr>
          <a:spLocks/>
        </xdr:cNvSpPr>
      </xdr:nvSpPr>
      <xdr:spPr>
        <a:xfrm>
          <a:off x="61302900" y="1584007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304800</xdr:colOff>
      <xdr:row>20</xdr:row>
      <xdr:rowOff>104775</xdr:rowOff>
    </xdr:from>
    <xdr:to>
      <xdr:col>89</xdr:col>
      <xdr:colOff>295275</xdr:colOff>
      <xdr:row>23</xdr:row>
      <xdr:rowOff>114300</xdr:rowOff>
    </xdr:to>
    <xdr:sp>
      <xdr:nvSpPr>
        <xdr:cNvPr id="642" name="Line 169"/>
        <xdr:cNvSpPr>
          <a:spLocks/>
        </xdr:cNvSpPr>
      </xdr:nvSpPr>
      <xdr:spPr>
        <a:xfrm>
          <a:off x="62769750" y="5353050"/>
          <a:ext cx="29622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276225</xdr:colOff>
      <xdr:row>15</xdr:row>
      <xdr:rowOff>9525</xdr:rowOff>
    </xdr:from>
    <xdr:to>
      <xdr:col>85</xdr:col>
      <xdr:colOff>304800</xdr:colOff>
      <xdr:row>20</xdr:row>
      <xdr:rowOff>104775</xdr:rowOff>
    </xdr:to>
    <xdr:sp>
      <xdr:nvSpPr>
        <xdr:cNvPr id="643" name="Line 170"/>
        <xdr:cNvSpPr>
          <a:spLocks/>
        </xdr:cNvSpPr>
      </xdr:nvSpPr>
      <xdr:spPr>
        <a:xfrm>
          <a:off x="60740925" y="4105275"/>
          <a:ext cx="202882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600075</xdr:colOff>
      <xdr:row>20</xdr:row>
      <xdr:rowOff>0</xdr:rowOff>
    </xdr:from>
    <xdr:to>
      <xdr:col>85</xdr:col>
      <xdr:colOff>942975</xdr:colOff>
      <xdr:row>20</xdr:row>
      <xdr:rowOff>123825</xdr:rowOff>
    </xdr:to>
    <xdr:sp>
      <xdr:nvSpPr>
        <xdr:cNvPr id="644" name="kreslení 12"/>
        <xdr:cNvSpPr>
          <a:spLocks/>
        </xdr:cNvSpPr>
      </xdr:nvSpPr>
      <xdr:spPr>
        <a:xfrm>
          <a:off x="63065025" y="52482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676275</xdr:colOff>
      <xdr:row>23</xdr:row>
      <xdr:rowOff>114300</xdr:rowOff>
    </xdr:from>
    <xdr:to>
      <xdr:col>93</xdr:col>
      <xdr:colOff>285750</xdr:colOff>
      <xdr:row>27</xdr:row>
      <xdr:rowOff>114300</xdr:rowOff>
    </xdr:to>
    <xdr:sp>
      <xdr:nvSpPr>
        <xdr:cNvPr id="645" name="Line 172"/>
        <xdr:cNvSpPr>
          <a:spLocks/>
        </xdr:cNvSpPr>
      </xdr:nvSpPr>
      <xdr:spPr>
        <a:xfrm>
          <a:off x="66113025" y="6048375"/>
          <a:ext cx="25812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25</xdr:row>
      <xdr:rowOff>114300</xdr:rowOff>
    </xdr:from>
    <xdr:to>
      <xdr:col>103</xdr:col>
      <xdr:colOff>238125</xdr:colOff>
      <xdr:row>25</xdr:row>
      <xdr:rowOff>114300</xdr:rowOff>
    </xdr:to>
    <xdr:sp>
      <xdr:nvSpPr>
        <xdr:cNvPr id="646" name="Line 173"/>
        <xdr:cNvSpPr>
          <a:spLocks/>
        </xdr:cNvSpPr>
      </xdr:nvSpPr>
      <xdr:spPr>
        <a:xfrm flipH="1" flipV="1">
          <a:off x="67398900" y="6505575"/>
          <a:ext cx="867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285750</xdr:colOff>
      <xdr:row>27</xdr:row>
      <xdr:rowOff>114300</xdr:rowOff>
    </xdr:from>
    <xdr:to>
      <xdr:col>101</xdr:col>
      <xdr:colOff>352425</xdr:colOff>
      <xdr:row>27</xdr:row>
      <xdr:rowOff>114300</xdr:rowOff>
    </xdr:to>
    <xdr:sp>
      <xdr:nvSpPr>
        <xdr:cNvPr id="647" name="Line 174"/>
        <xdr:cNvSpPr>
          <a:spLocks/>
        </xdr:cNvSpPr>
      </xdr:nvSpPr>
      <xdr:spPr>
        <a:xfrm flipH="1" flipV="1">
          <a:off x="68694300" y="6962775"/>
          <a:ext cx="6010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27</xdr:row>
      <xdr:rowOff>114300</xdr:rowOff>
    </xdr:from>
    <xdr:to>
      <xdr:col>99</xdr:col>
      <xdr:colOff>228600</xdr:colOff>
      <xdr:row>29</xdr:row>
      <xdr:rowOff>104775</xdr:rowOff>
    </xdr:to>
    <xdr:sp>
      <xdr:nvSpPr>
        <xdr:cNvPr id="648" name="Line 175"/>
        <xdr:cNvSpPr>
          <a:spLocks/>
        </xdr:cNvSpPr>
      </xdr:nvSpPr>
      <xdr:spPr>
        <a:xfrm>
          <a:off x="71856600" y="6962775"/>
          <a:ext cx="12382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238125</xdr:colOff>
      <xdr:row>29</xdr:row>
      <xdr:rowOff>104775</xdr:rowOff>
    </xdr:from>
    <xdr:to>
      <xdr:col>103</xdr:col>
      <xdr:colOff>495300</xdr:colOff>
      <xdr:row>29</xdr:row>
      <xdr:rowOff>104775</xdr:rowOff>
    </xdr:to>
    <xdr:sp>
      <xdr:nvSpPr>
        <xdr:cNvPr id="649" name="Line 176"/>
        <xdr:cNvSpPr>
          <a:spLocks/>
        </xdr:cNvSpPr>
      </xdr:nvSpPr>
      <xdr:spPr>
        <a:xfrm flipH="1" flipV="1">
          <a:off x="73104375" y="7410450"/>
          <a:ext cx="322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266700</xdr:colOff>
      <xdr:row>29</xdr:row>
      <xdr:rowOff>104775</xdr:rowOff>
    </xdr:from>
    <xdr:to>
      <xdr:col>108</xdr:col>
      <xdr:colOff>266700</xdr:colOff>
      <xdr:row>35</xdr:row>
      <xdr:rowOff>114300</xdr:rowOff>
    </xdr:to>
    <xdr:sp>
      <xdr:nvSpPr>
        <xdr:cNvPr id="650" name="Line 177"/>
        <xdr:cNvSpPr>
          <a:spLocks/>
        </xdr:cNvSpPr>
      </xdr:nvSpPr>
      <xdr:spPr>
        <a:xfrm flipV="1">
          <a:off x="75590400" y="7410450"/>
          <a:ext cx="445770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20</xdr:row>
      <xdr:rowOff>104775</xdr:rowOff>
    </xdr:from>
    <xdr:to>
      <xdr:col>101</xdr:col>
      <xdr:colOff>476250</xdr:colOff>
      <xdr:row>23</xdr:row>
      <xdr:rowOff>114300</xdr:rowOff>
    </xdr:to>
    <xdr:sp>
      <xdr:nvSpPr>
        <xdr:cNvPr id="651" name="Line 178"/>
        <xdr:cNvSpPr>
          <a:spLocks/>
        </xdr:cNvSpPr>
      </xdr:nvSpPr>
      <xdr:spPr>
        <a:xfrm>
          <a:off x="71875650" y="5353050"/>
          <a:ext cx="2952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428625</xdr:colOff>
      <xdr:row>15</xdr:row>
      <xdr:rowOff>9525</xdr:rowOff>
    </xdr:from>
    <xdr:to>
      <xdr:col>97</xdr:col>
      <xdr:colOff>495300</xdr:colOff>
      <xdr:row>20</xdr:row>
      <xdr:rowOff>104775</xdr:rowOff>
    </xdr:to>
    <xdr:sp>
      <xdr:nvSpPr>
        <xdr:cNvPr id="652" name="Line 179"/>
        <xdr:cNvSpPr>
          <a:spLocks/>
        </xdr:cNvSpPr>
      </xdr:nvSpPr>
      <xdr:spPr>
        <a:xfrm>
          <a:off x="69808725" y="4105275"/>
          <a:ext cx="206692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581025</xdr:colOff>
      <xdr:row>26</xdr:row>
      <xdr:rowOff>47625</xdr:rowOff>
    </xdr:from>
    <xdr:to>
      <xdr:col>93</xdr:col>
      <xdr:colOff>942975</xdr:colOff>
      <xdr:row>26</xdr:row>
      <xdr:rowOff>171450</xdr:rowOff>
    </xdr:to>
    <xdr:sp>
      <xdr:nvSpPr>
        <xdr:cNvPr id="653" name="kreslení 16"/>
        <xdr:cNvSpPr>
          <a:spLocks/>
        </xdr:cNvSpPr>
      </xdr:nvSpPr>
      <xdr:spPr>
        <a:xfrm>
          <a:off x="68989575" y="66675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20</xdr:row>
      <xdr:rowOff>9525</xdr:rowOff>
    </xdr:from>
    <xdr:to>
      <xdr:col>105</xdr:col>
      <xdr:colOff>571500</xdr:colOff>
      <xdr:row>23</xdr:row>
      <xdr:rowOff>114300</xdr:rowOff>
    </xdr:to>
    <xdr:sp>
      <xdr:nvSpPr>
        <xdr:cNvPr id="654" name="Line 181"/>
        <xdr:cNvSpPr>
          <a:spLocks/>
        </xdr:cNvSpPr>
      </xdr:nvSpPr>
      <xdr:spPr>
        <a:xfrm flipH="1">
          <a:off x="75838050" y="5257800"/>
          <a:ext cx="205740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19</xdr:row>
      <xdr:rowOff>0</xdr:rowOff>
    </xdr:from>
    <xdr:to>
      <xdr:col>105</xdr:col>
      <xdr:colOff>447675</xdr:colOff>
      <xdr:row>22</xdr:row>
      <xdr:rowOff>19050</xdr:rowOff>
    </xdr:to>
    <xdr:sp>
      <xdr:nvSpPr>
        <xdr:cNvPr id="655" name="Line 183"/>
        <xdr:cNvSpPr>
          <a:spLocks/>
        </xdr:cNvSpPr>
      </xdr:nvSpPr>
      <xdr:spPr>
        <a:xfrm>
          <a:off x="77323950" y="5019675"/>
          <a:ext cx="447675" cy="7048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209550</xdr:colOff>
      <xdr:row>25</xdr:row>
      <xdr:rowOff>219075</xdr:rowOff>
    </xdr:from>
    <xdr:to>
      <xdr:col>110</xdr:col>
      <xdr:colOff>495300</xdr:colOff>
      <xdr:row>29</xdr:row>
      <xdr:rowOff>219075</xdr:rowOff>
    </xdr:to>
    <xdr:sp>
      <xdr:nvSpPr>
        <xdr:cNvPr id="656" name="Line 184"/>
        <xdr:cNvSpPr>
          <a:spLocks/>
        </xdr:cNvSpPr>
      </xdr:nvSpPr>
      <xdr:spPr>
        <a:xfrm>
          <a:off x="81476850" y="6610350"/>
          <a:ext cx="285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723900</xdr:colOff>
      <xdr:row>23</xdr:row>
      <xdr:rowOff>0</xdr:rowOff>
    </xdr:from>
    <xdr:ext cx="971550" cy="685800"/>
    <xdr:sp>
      <xdr:nvSpPr>
        <xdr:cNvPr id="657" name="text 774"/>
        <xdr:cNvSpPr txBox="1">
          <a:spLocks noChangeArrowheads="1"/>
        </xdr:cNvSpPr>
      </xdr:nvSpPr>
      <xdr:spPr>
        <a:xfrm>
          <a:off x="81019650" y="5934075"/>
          <a:ext cx="971550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AŽD71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101,263
km 48,511</a:t>
          </a:r>
        </a:p>
      </xdr:txBody>
    </xdr:sp>
    <xdr:clientData/>
  </xdr:oneCellAnchor>
  <xdr:oneCellAnchor>
    <xdr:from>
      <xdr:col>104</xdr:col>
      <xdr:colOff>0</xdr:colOff>
      <xdr:row>17</xdr:row>
      <xdr:rowOff>0</xdr:rowOff>
    </xdr:from>
    <xdr:ext cx="971550" cy="457200"/>
    <xdr:sp>
      <xdr:nvSpPr>
        <xdr:cNvPr id="658" name="text 774"/>
        <xdr:cNvSpPr txBox="1">
          <a:spLocks noChangeArrowheads="1"/>
        </xdr:cNvSpPr>
      </xdr:nvSpPr>
      <xdr:spPr>
        <a:xfrm>
          <a:off x="76809600" y="45624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</a:t>
          </a:r>
        </a:p>
      </xdr:txBody>
    </xdr:sp>
    <xdr:clientData/>
  </xdr:oneCellAnchor>
  <xdr:twoCellAnchor>
    <xdr:from>
      <xdr:col>105</xdr:col>
      <xdr:colOff>571500</xdr:colOff>
      <xdr:row>17</xdr:row>
      <xdr:rowOff>9525</xdr:rowOff>
    </xdr:from>
    <xdr:to>
      <xdr:col>107</xdr:col>
      <xdr:colOff>904875</xdr:colOff>
      <xdr:row>20</xdr:row>
      <xdr:rowOff>9525</xdr:rowOff>
    </xdr:to>
    <xdr:sp>
      <xdr:nvSpPr>
        <xdr:cNvPr id="659" name="Line 188"/>
        <xdr:cNvSpPr>
          <a:spLocks/>
        </xdr:cNvSpPr>
      </xdr:nvSpPr>
      <xdr:spPr>
        <a:xfrm flipH="1">
          <a:off x="77895450" y="4572000"/>
          <a:ext cx="1819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57150</xdr:colOff>
      <xdr:row>19</xdr:row>
      <xdr:rowOff>123825</xdr:rowOff>
    </xdr:from>
    <xdr:to>
      <xdr:col>106</xdr:col>
      <xdr:colOff>419100</xdr:colOff>
      <xdr:row>20</xdr:row>
      <xdr:rowOff>19050</xdr:rowOff>
    </xdr:to>
    <xdr:sp>
      <xdr:nvSpPr>
        <xdr:cNvPr id="660" name="kreslení 427"/>
        <xdr:cNvSpPr>
          <a:spLocks/>
        </xdr:cNvSpPr>
      </xdr:nvSpPr>
      <xdr:spPr>
        <a:xfrm>
          <a:off x="78352650" y="51435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228600</xdr:colOff>
      <xdr:row>29</xdr:row>
      <xdr:rowOff>0</xdr:rowOff>
    </xdr:from>
    <xdr:ext cx="552450" cy="228600"/>
    <xdr:sp>
      <xdr:nvSpPr>
        <xdr:cNvPr id="661" name="text 821"/>
        <xdr:cNvSpPr txBox="1">
          <a:spLocks noChangeArrowheads="1"/>
        </xdr:cNvSpPr>
      </xdr:nvSpPr>
      <xdr:spPr>
        <a:xfrm>
          <a:off x="74580750" y="73056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300</a:t>
          </a:r>
        </a:p>
      </xdr:txBody>
    </xdr:sp>
    <xdr:clientData/>
  </xdr:oneCellAnchor>
  <xdr:oneCellAnchor>
    <xdr:from>
      <xdr:col>95</xdr:col>
      <xdr:colOff>228600</xdr:colOff>
      <xdr:row>27</xdr:row>
      <xdr:rowOff>0</xdr:rowOff>
    </xdr:from>
    <xdr:ext cx="552450" cy="228600"/>
    <xdr:sp>
      <xdr:nvSpPr>
        <xdr:cNvPr id="662" name="text 821"/>
        <xdr:cNvSpPr txBox="1">
          <a:spLocks noChangeArrowheads="1"/>
        </xdr:cNvSpPr>
      </xdr:nvSpPr>
      <xdr:spPr>
        <a:xfrm>
          <a:off x="70123050" y="6848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oneCellAnchor>
    <xdr:from>
      <xdr:col>97</xdr:col>
      <xdr:colOff>228600</xdr:colOff>
      <xdr:row>23</xdr:row>
      <xdr:rowOff>0</xdr:rowOff>
    </xdr:from>
    <xdr:ext cx="552450" cy="228600"/>
    <xdr:sp>
      <xdr:nvSpPr>
        <xdr:cNvPr id="663" name="text 821"/>
        <xdr:cNvSpPr txBox="1">
          <a:spLocks noChangeArrowheads="1"/>
        </xdr:cNvSpPr>
      </xdr:nvSpPr>
      <xdr:spPr>
        <a:xfrm>
          <a:off x="71608950" y="59340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b</a:t>
          </a:r>
        </a:p>
      </xdr:txBody>
    </xdr:sp>
    <xdr:clientData/>
  </xdr:oneCellAnchor>
  <xdr:oneCellAnchor>
    <xdr:from>
      <xdr:col>99</xdr:col>
      <xdr:colOff>228600</xdr:colOff>
      <xdr:row>25</xdr:row>
      <xdr:rowOff>0</xdr:rowOff>
    </xdr:from>
    <xdr:ext cx="552450" cy="228600"/>
    <xdr:sp>
      <xdr:nvSpPr>
        <xdr:cNvPr id="664" name="text 821"/>
        <xdr:cNvSpPr txBox="1">
          <a:spLocks noChangeArrowheads="1"/>
        </xdr:cNvSpPr>
      </xdr:nvSpPr>
      <xdr:spPr>
        <a:xfrm>
          <a:off x="73094850" y="63912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89</xdr:col>
      <xdr:colOff>19050</xdr:colOff>
      <xdr:row>25</xdr:row>
      <xdr:rowOff>104775</xdr:rowOff>
    </xdr:from>
    <xdr:to>
      <xdr:col>89</xdr:col>
      <xdr:colOff>85725</xdr:colOff>
      <xdr:row>40</xdr:row>
      <xdr:rowOff>123825</xdr:rowOff>
    </xdr:to>
    <xdr:sp>
      <xdr:nvSpPr>
        <xdr:cNvPr id="665" name="Rectangle 245"/>
        <xdr:cNvSpPr>
          <a:spLocks/>
        </xdr:cNvSpPr>
      </xdr:nvSpPr>
      <xdr:spPr>
        <a:xfrm>
          <a:off x="65455800" y="6496050"/>
          <a:ext cx="66675" cy="3448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314325</xdr:colOff>
      <xdr:row>25</xdr:row>
      <xdr:rowOff>104775</xdr:rowOff>
    </xdr:from>
    <xdr:to>
      <xdr:col>89</xdr:col>
      <xdr:colOff>19050</xdr:colOff>
      <xdr:row>25</xdr:row>
      <xdr:rowOff>104775</xdr:rowOff>
    </xdr:to>
    <xdr:sp>
      <xdr:nvSpPr>
        <xdr:cNvPr id="666" name="Line 246"/>
        <xdr:cNvSpPr>
          <a:spLocks/>
        </xdr:cNvSpPr>
      </xdr:nvSpPr>
      <xdr:spPr>
        <a:xfrm flipH="1">
          <a:off x="65236725" y="64960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285750</xdr:colOff>
      <xdr:row>25</xdr:row>
      <xdr:rowOff>57150</xdr:rowOff>
    </xdr:from>
    <xdr:ext cx="28575" cy="95250"/>
    <xdr:sp>
      <xdr:nvSpPr>
        <xdr:cNvPr id="667" name="Rectangle 247"/>
        <xdr:cNvSpPr>
          <a:spLocks/>
        </xdr:cNvSpPr>
      </xdr:nvSpPr>
      <xdr:spPr>
        <a:xfrm>
          <a:off x="65208150" y="6448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88</xdr:col>
      <xdr:colOff>314325</xdr:colOff>
      <xdr:row>40</xdr:row>
      <xdr:rowOff>123825</xdr:rowOff>
    </xdr:from>
    <xdr:to>
      <xdr:col>89</xdr:col>
      <xdr:colOff>19050</xdr:colOff>
      <xdr:row>40</xdr:row>
      <xdr:rowOff>123825</xdr:rowOff>
    </xdr:to>
    <xdr:sp>
      <xdr:nvSpPr>
        <xdr:cNvPr id="668" name="Line 248"/>
        <xdr:cNvSpPr>
          <a:spLocks/>
        </xdr:cNvSpPr>
      </xdr:nvSpPr>
      <xdr:spPr>
        <a:xfrm flipH="1">
          <a:off x="65236725" y="99441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285750</xdr:colOff>
      <xdr:row>40</xdr:row>
      <xdr:rowOff>76200</xdr:rowOff>
    </xdr:from>
    <xdr:ext cx="28575" cy="95250"/>
    <xdr:sp>
      <xdr:nvSpPr>
        <xdr:cNvPr id="669" name="Rectangle 249"/>
        <xdr:cNvSpPr>
          <a:spLocks/>
        </xdr:cNvSpPr>
      </xdr:nvSpPr>
      <xdr:spPr>
        <a:xfrm>
          <a:off x="65208150" y="9896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89</xdr:col>
      <xdr:colOff>85725</xdr:colOff>
      <xdr:row>33</xdr:row>
      <xdr:rowOff>47625</xdr:rowOff>
    </xdr:from>
    <xdr:to>
      <xdr:col>89</xdr:col>
      <xdr:colOff>866775</xdr:colOff>
      <xdr:row>33</xdr:row>
      <xdr:rowOff>171450</xdr:rowOff>
    </xdr:to>
    <xdr:grpSp>
      <xdr:nvGrpSpPr>
        <xdr:cNvPr id="670" name="Group 266"/>
        <xdr:cNvGrpSpPr>
          <a:grpSpLocks/>
        </xdr:cNvGrpSpPr>
      </xdr:nvGrpSpPr>
      <xdr:grpSpPr>
        <a:xfrm>
          <a:off x="65522475" y="8267700"/>
          <a:ext cx="781050" cy="123825"/>
          <a:chOff x="-81" y="-19"/>
          <a:chExt cx="72" cy="13"/>
        </a:xfrm>
        <a:solidFill>
          <a:srgbClr val="FFFFFF"/>
        </a:solidFill>
      </xdr:grpSpPr>
      <xdr:sp>
        <xdr:nvSpPr>
          <xdr:cNvPr id="671" name="Oval 267"/>
          <xdr:cNvSpPr>
            <a:spLocks/>
          </xdr:cNvSpPr>
        </xdr:nvSpPr>
        <xdr:spPr>
          <a:xfrm>
            <a:off x="-69" y="-19"/>
            <a:ext cx="13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268"/>
          <xdr:cNvSpPr>
            <a:spLocks/>
          </xdr:cNvSpPr>
        </xdr:nvSpPr>
        <xdr:spPr>
          <a:xfrm>
            <a:off x="-21" y="-19"/>
            <a:ext cx="12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269"/>
          <xdr:cNvSpPr>
            <a:spLocks/>
          </xdr:cNvSpPr>
        </xdr:nvSpPr>
        <xdr:spPr>
          <a:xfrm>
            <a:off x="-45" y="-19"/>
            <a:ext cx="12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270"/>
          <xdr:cNvSpPr>
            <a:spLocks/>
          </xdr:cNvSpPr>
        </xdr:nvSpPr>
        <xdr:spPr>
          <a:xfrm>
            <a:off x="-34" y="-19"/>
            <a:ext cx="13" cy="1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271"/>
          <xdr:cNvSpPr>
            <a:spLocks/>
          </xdr:cNvSpPr>
        </xdr:nvSpPr>
        <xdr:spPr>
          <a:xfrm>
            <a:off x="-57" y="-19"/>
            <a:ext cx="12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Line 272"/>
          <xdr:cNvSpPr>
            <a:spLocks/>
          </xdr:cNvSpPr>
        </xdr:nvSpPr>
        <xdr:spPr>
          <a:xfrm flipH="1">
            <a:off x="-8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85725</xdr:colOff>
      <xdr:row>36</xdr:row>
      <xdr:rowOff>47625</xdr:rowOff>
    </xdr:from>
    <xdr:to>
      <xdr:col>89</xdr:col>
      <xdr:colOff>866775</xdr:colOff>
      <xdr:row>36</xdr:row>
      <xdr:rowOff>171450</xdr:rowOff>
    </xdr:to>
    <xdr:grpSp>
      <xdr:nvGrpSpPr>
        <xdr:cNvPr id="677" name="Group 273"/>
        <xdr:cNvGrpSpPr>
          <a:grpSpLocks/>
        </xdr:cNvGrpSpPr>
      </xdr:nvGrpSpPr>
      <xdr:grpSpPr>
        <a:xfrm>
          <a:off x="65522475" y="8953500"/>
          <a:ext cx="781050" cy="123825"/>
          <a:chOff x="-81" y="-19"/>
          <a:chExt cx="72" cy="13"/>
        </a:xfrm>
        <a:solidFill>
          <a:srgbClr val="FFFFFF"/>
        </a:solidFill>
      </xdr:grpSpPr>
      <xdr:sp>
        <xdr:nvSpPr>
          <xdr:cNvPr id="678" name="Oval 274"/>
          <xdr:cNvSpPr>
            <a:spLocks/>
          </xdr:cNvSpPr>
        </xdr:nvSpPr>
        <xdr:spPr>
          <a:xfrm>
            <a:off x="-69" y="-19"/>
            <a:ext cx="13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275"/>
          <xdr:cNvSpPr>
            <a:spLocks/>
          </xdr:cNvSpPr>
        </xdr:nvSpPr>
        <xdr:spPr>
          <a:xfrm>
            <a:off x="-21" y="-19"/>
            <a:ext cx="12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276"/>
          <xdr:cNvSpPr>
            <a:spLocks/>
          </xdr:cNvSpPr>
        </xdr:nvSpPr>
        <xdr:spPr>
          <a:xfrm>
            <a:off x="-45" y="-19"/>
            <a:ext cx="12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277"/>
          <xdr:cNvSpPr>
            <a:spLocks/>
          </xdr:cNvSpPr>
        </xdr:nvSpPr>
        <xdr:spPr>
          <a:xfrm>
            <a:off x="-34" y="-19"/>
            <a:ext cx="13" cy="1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278"/>
          <xdr:cNvSpPr>
            <a:spLocks/>
          </xdr:cNvSpPr>
        </xdr:nvSpPr>
        <xdr:spPr>
          <a:xfrm>
            <a:off x="-57" y="-19"/>
            <a:ext cx="12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Line 279"/>
          <xdr:cNvSpPr>
            <a:spLocks/>
          </xdr:cNvSpPr>
        </xdr:nvSpPr>
        <xdr:spPr>
          <a:xfrm flipH="1">
            <a:off x="-8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85725</xdr:colOff>
      <xdr:row>39</xdr:row>
      <xdr:rowOff>47625</xdr:rowOff>
    </xdr:from>
    <xdr:to>
      <xdr:col>89</xdr:col>
      <xdr:colOff>866775</xdr:colOff>
      <xdr:row>39</xdr:row>
      <xdr:rowOff>171450</xdr:rowOff>
    </xdr:to>
    <xdr:grpSp>
      <xdr:nvGrpSpPr>
        <xdr:cNvPr id="684" name="Group 280"/>
        <xdr:cNvGrpSpPr>
          <a:grpSpLocks/>
        </xdr:cNvGrpSpPr>
      </xdr:nvGrpSpPr>
      <xdr:grpSpPr>
        <a:xfrm>
          <a:off x="65522475" y="9639300"/>
          <a:ext cx="781050" cy="123825"/>
          <a:chOff x="-81" y="-19"/>
          <a:chExt cx="72" cy="13"/>
        </a:xfrm>
        <a:solidFill>
          <a:srgbClr val="FFFFFF"/>
        </a:solidFill>
      </xdr:grpSpPr>
      <xdr:sp>
        <xdr:nvSpPr>
          <xdr:cNvPr id="685" name="Oval 281"/>
          <xdr:cNvSpPr>
            <a:spLocks/>
          </xdr:cNvSpPr>
        </xdr:nvSpPr>
        <xdr:spPr>
          <a:xfrm>
            <a:off x="-69" y="-19"/>
            <a:ext cx="13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282"/>
          <xdr:cNvSpPr>
            <a:spLocks/>
          </xdr:cNvSpPr>
        </xdr:nvSpPr>
        <xdr:spPr>
          <a:xfrm>
            <a:off x="-21" y="-19"/>
            <a:ext cx="12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283"/>
          <xdr:cNvSpPr>
            <a:spLocks/>
          </xdr:cNvSpPr>
        </xdr:nvSpPr>
        <xdr:spPr>
          <a:xfrm>
            <a:off x="-45" y="-19"/>
            <a:ext cx="12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284"/>
          <xdr:cNvSpPr>
            <a:spLocks/>
          </xdr:cNvSpPr>
        </xdr:nvSpPr>
        <xdr:spPr>
          <a:xfrm>
            <a:off x="-34" y="-19"/>
            <a:ext cx="13" cy="1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85"/>
          <xdr:cNvSpPr>
            <a:spLocks/>
          </xdr:cNvSpPr>
        </xdr:nvSpPr>
        <xdr:spPr>
          <a:xfrm>
            <a:off x="-57" y="-19"/>
            <a:ext cx="12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Line 286"/>
          <xdr:cNvSpPr>
            <a:spLocks/>
          </xdr:cNvSpPr>
        </xdr:nvSpPr>
        <xdr:spPr>
          <a:xfrm flipH="1">
            <a:off x="-8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371475</xdr:colOff>
      <xdr:row>30</xdr:row>
      <xdr:rowOff>57150</xdr:rowOff>
    </xdr:from>
    <xdr:to>
      <xdr:col>86</xdr:col>
      <xdr:colOff>228600</xdr:colOff>
      <xdr:row>30</xdr:row>
      <xdr:rowOff>171450</xdr:rowOff>
    </xdr:to>
    <xdr:grpSp>
      <xdr:nvGrpSpPr>
        <xdr:cNvPr id="691" name="Group 287"/>
        <xdr:cNvGrpSpPr>
          <a:grpSpLocks/>
        </xdr:cNvGrpSpPr>
      </xdr:nvGrpSpPr>
      <xdr:grpSpPr>
        <a:xfrm>
          <a:off x="62836425" y="7591425"/>
          <a:ext cx="828675" cy="114300"/>
          <a:chOff x="-26463" y="-18"/>
          <a:chExt cx="32300" cy="12"/>
        </a:xfrm>
        <a:solidFill>
          <a:srgbClr val="FFFFFF"/>
        </a:solidFill>
      </xdr:grpSpPr>
      <xdr:sp>
        <xdr:nvSpPr>
          <xdr:cNvPr id="692" name="Line 288"/>
          <xdr:cNvSpPr>
            <a:spLocks/>
          </xdr:cNvSpPr>
        </xdr:nvSpPr>
        <xdr:spPr>
          <a:xfrm>
            <a:off x="-25187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289"/>
          <xdr:cNvSpPr>
            <a:spLocks/>
          </xdr:cNvSpPr>
        </xdr:nvSpPr>
        <xdr:spPr>
          <a:xfrm>
            <a:off x="-26463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290"/>
          <xdr:cNvSpPr>
            <a:spLocks/>
          </xdr:cNvSpPr>
        </xdr:nvSpPr>
        <xdr:spPr>
          <a:xfrm>
            <a:off x="-20092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291"/>
          <xdr:cNvSpPr>
            <a:spLocks/>
          </xdr:cNvSpPr>
        </xdr:nvSpPr>
        <xdr:spPr>
          <a:xfrm>
            <a:off x="734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292"/>
          <xdr:cNvSpPr>
            <a:spLocks/>
          </xdr:cNvSpPr>
        </xdr:nvSpPr>
        <xdr:spPr>
          <a:xfrm>
            <a:off x="-9885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293"/>
          <xdr:cNvSpPr>
            <a:spLocks/>
          </xdr:cNvSpPr>
        </xdr:nvSpPr>
        <xdr:spPr>
          <a:xfrm>
            <a:off x="-4790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294"/>
          <xdr:cNvSpPr>
            <a:spLocks/>
          </xdr:cNvSpPr>
        </xdr:nvSpPr>
        <xdr:spPr>
          <a:xfrm>
            <a:off x="-14560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</xdr:colOff>
      <xdr:row>42</xdr:row>
      <xdr:rowOff>57150</xdr:rowOff>
    </xdr:from>
    <xdr:to>
      <xdr:col>85</xdr:col>
      <xdr:colOff>876300</xdr:colOff>
      <xdr:row>42</xdr:row>
      <xdr:rowOff>171450</xdr:rowOff>
    </xdr:to>
    <xdr:grpSp>
      <xdr:nvGrpSpPr>
        <xdr:cNvPr id="699" name="Group 295"/>
        <xdr:cNvGrpSpPr>
          <a:grpSpLocks/>
        </xdr:cNvGrpSpPr>
      </xdr:nvGrpSpPr>
      <xdr:grpSpPr>
        <a:xfrm>
          <a:off x="62522100" y="10334625"/>
          <a:ext cx="819150" cy="114300"/>
          <a:chOff x="-35116" y="-18"/>
          <a:chExt cx="48375" cy="12"/>
        </a:xfrm>
        <a:solidFill>
          <a:srgbClr val="FFFFFF"/>
        </a:solidFill>
      </xdr:grpSpPr>
      <xdr:sp>
        <xdr:nvSpPr>
          <xdr:cNvPr id="700" name="Line 296"/>
          <xdr:cNvSpPr>
            <a:spLocks/>
          </xdr:cNvSpPr>
        </xdr:nvSpPr>
        <xdr:spPr>
          <a:xfrm>
            <a:off x="-33181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297"/>
          <xdr:cNvSpPr>
            <a:spLocks/>
          </xdr:cNvSpPr>
        </xdr:nvSpPr>
        <xdr:spPr>
          <a:xfrm>
            <a:off x="-35116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298"/>
          <xdr:cNvSpPr>
            <a:spLocks/>
          </xdr:cNvSpPr>
        </xdr:nvSpPr>
        <xdr:spPr>
          <a:xfrm>
            <a:off x="-25441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299"/>
          <xdr:cNvSpPr>
            <a:spLocks/>
          </xdr:cNvSpPr>
        </xdr:nvSpPr>
        <xdr:spPr>
          <a:xfrm>
            <a:off x="5519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300"/>
          <xdr:cNvSpPr>
            <a:spLocks/>
          </xdr:cNvSpPr>
        </xdr:nvSpPr>
        <xdr:spPr>
          <a:xfrm>
            <a:off x="-9961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301"/>
          <xdr:cNvSpPr>
            <a:spLocks/>
          </xdr:cNvSpPr>
        </xdr:nvSpPr>
        <xdr:spPr>
          <a:xfrm>
            <a:off x="-2862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302"/>
          <xdr:cNvSpPr>
            <a:spLocks/>
          </xdr:cNvSpPr>
        </xdr:nvSpPr>
        <xdr:spPr>
          <a:xfrm>
            <a:off x="-17701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57150</xdr:colOff>
      <xdr:row>45</xdr:row>
      <xdr:rowOff>57150</xdr:rowOff>
    </xdr:from>
    <xdr:to>
      <xdr:col>87</xdr:col>
      <xdr:colOff>876300</xdr:colOff>
      <xdr:row>45</xdr:row>
      <xdr:rowOff>171450</xdr:rowOff>
    </xdr:to>
    <xdr:grpSp>
      <xdr:nvGrpSpPr>
        <xdr:cNvPr id="707" name="Group 303"/>
        <xdr:cNvGrpSpPr>
          <a:grpSpLocks/>
        </xdr:cNvGrpSpPr>
      </xdr:nvGrpSpPr>
      <xdr:grpSpPr>
        <a:xfrm>
          <a:off x="64008000" y="11020425"/>
          <a:ext cx="819150" cy="114300"/>
          <a:chOff x="-35138" y="-18"/>
          <a:chExt cx="48375" cy="12"/>
        </a:xfrm>
        <a:solidFill>
          <a:srgbClr val="FFFFFF"/>
        </a:solidFill>
      </xdr:grpSpPr>
      <xdr:sp>
        <xdr:nvSpPr>
          <xdr:cNvPr id="708" name="Line 304"/>
          <xdr:cNvSpPr>
            <a:spLocks/>
          </xdr:cNvSpPr>
        </xdr:nvSpPr>
        <xdr:spPr>
          <a:xfrm>
            <a:off x="-33203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305"/>
          <xdr:cNvSpPr>
            <a:spLocks/>
          </xdr:cNvSpPr>
        </xdr:nvSpPr>
        <xdr:spPr>
          <a:xfrm>
            <a:off x="-35138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306"/>
          <xdr:cNvSpPr>
            <a:spLocks/>
          </xdr:cNvSpPr>
        </xdr:nvSpPr>
        <xdr:spPr>
          <a:xfrm>
            <a:off x="-25463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307"/>
          <xdr:cNvSpPr>
            <a:spLocks/>
          </xdr:cNvSpPr>
        </xdr:nvSpPr>
        <xdr:spPr>
          <a:xfrm>
            <a:off x="549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308"/>
          <xdr:cNvSpPr>
            <a:spLocks/>
          </xdr:cNvSpPr>
        </xdr:nvSpPr>
        <xdr:spPr>
          <a:xfrm>
            <a:off x="-9983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309"/>
          <xdr:cNvSpPr>
            <a:spLocks/>
          </xdr:cNvSpPr>
        </xdr:nvSpPr>
        <xdr:spPr>
          <a:xfrm>
            <a:off x="-2884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310"/>
          <xdr:cNvSpPr>
            <a:spLocks/>
          </xdr:cNvSpPr>
        </xdr:nvSpPr>
        <xdr:spPr>
          <a:xfrm>
            <a:off x="-17723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228600</xdr:colOff>
      <xdr:row>27</xdr:row>
      <xdr:rowOff>57150</xdr:rowOff>
    </xdr:from>
    <xdr:to>
      <xdr:col>85</xdr:col>
      <xdr:colOff>533400</xdr:colOff>
      <xdr:row>27</xdr:row>
      <xdr:rowOff>171450</xdr:rowOff>
    </xdr:to>
    <xdr:grpSp>
      <xdr:nvGrpSpPr>
        <xdr:cNvPr id="715" name="Group 311"/>
        <xdr:cNvGrpSpPr>
          <a:grpSpLocks/>
        </xdr:cNvGrpSpPr>
      </xdr:nvGrpSpPr>
      <xdr:grpSpPr>
        <a:xfrm>
          <a:off x="62179200" y="6905625"/>
          <a:ext cx="819150" cy="114300"/>
          <a:chOff x="-4244" y="-18"/>
          <a:chExt cx="16875" cy="12"/>
        </a:xfrm>
        <a:solidFill>
          <a:srgbClr val="FFFFFF"/>
        </a:solidFill>
      </xdr:grpSpPr>
      <xdr:sp>
        <xdr:nvSpPr>
          <xdr:cNvPr id="716" name="Line 312"/>
          <xdr:cNvSpPr>
            <a:spLocks/>
          </xdr:cNvSpPr>
        </xdr:nvSpPr>
        <xdr:spPr>
          <a:xfrm>
            <a:off x="-3569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313"/>
          <xdr:cNvSpPr>
            <a:spLocks/>
          </xdr:cNvSpPr>
        </xdr:nvSpPr>
        <xdr:spPr>
          <a:xfrm>
            <a:off x="-424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314"/>
          <xdr:cNvSpPr>
            <a:spLocks/>
          </xdr:cNvSpPr>
        </xdr:nvSpPr>
        <xdr:spPr>
          <a:xfrm>
            <a:off x="-869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315"/>
          <xdr:cNvSpPr>
            <a:spLocks/>
          </xdr:cNvSpPr>
        </xdr:nvSpPr>
        <xdr:spPr>
          <a:xfrm>
            <a:off x="993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316"/>
          <xdr:cNvSpPr>
            <a:spLocks/>
          </xdr:cNvSpPr>
        </xdr:nvSpPr>
        <xdr:spPr>
          <a:xfrm>
            <a:off x="453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317"/>
          <xdr:cNvSpPr>
            <a:spLocks/>
          </xdr:cNvSpPr>
        </xdr:nvSpPr>
        <xdr:spPr>
          <a:xfrm>
            <a:off x="7231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318"/>
          <xdr:cNvSpPr>
            <a:spLocks/>
          </xdr:cNvSpPr>
        </xdr:nvSpPr>
        <xdr:spPr>
          <a:xfrm>
            <a:off x="205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57150</xdr:colOff>
      <xdr:row>48</xdr:row>
      <xdr:rowOff>57150</xdr:rowOff>
    </xdr:from>
    <xdr:to>
      <xdr:col>83</xdr:col>
      <xdr:colOff>876300</xdr:colOff>
      <xdr:row>48</xdr:row>
      <xdr:rowOff>171450</xdr:rowOff>
    </xdr:to>
    <xdr:grpSp>
      <xdr:nvGrpSpPr>
        <xdr:cNvPr id="723" name="Group 319"/>
        <xdr:cNvGrpSpPr>
          <a:grpSpLocks/>
        </xdr:cNvGrpSpPr>
      </xdr:nvGrpSpPr>
      <xdr:grpSpPr>
        <a:xfrm>
          <a:off x="61036200" y="11706225"/>
          <a:ext cx="819150" cy="114300"/>
          <a:chOff x="-29509" y="-18"/>
          <a:chExt cx="48450" cy="12"/>
        </a:xfrm>
        <a:solidFill>
          <a:srgbClr val="FFFFFF"/>
        </a:solidFill>
      </xdr:grpSpPr>
      <xdr:sp>
        <xdr:nvSpPr>
          <xdr:cNvPr id="724" name="Line 320"/>
          <xdr:cNvSpPr>
            <a:spLocks/>
          </xdr:cNvSpPr>
        </xdr:nvSpPr>
        <xdr:spPr>
          <a:xfrm>
            <a:off x="-27571" y="-11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321"/>
          <xdr:cNvSpPr>
            <a:spLocks/>
          </xdr:cNvSpPr>
        </xdr:nvSpPr>
        <xdr:spPr>
          <a:xfrm>
            <a:off x="-29509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322"/>
          <xdr:cNvSpPr>
            <a:spLocks/>
          </xdr:cNvSpPr>
        </xdr:nvSpPr>
        <xdr:spPr>
          <a:xfrm>
            <a:off x="-19819" y="-18"/>
            <a:ext cx="839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323"/>
          <xdr:cNvSpPr>
            <a:spLocks/>
          </xdr:cNvSpPr>
        </xdr:nvSpPr>
        <xdr:spPr>
          <a:xfrm>
            <a:off x="11189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324"/>
          <xdr:cNvSpPr>
            <a:spLocks/>
          </xdr:cNvSpPr>
        </xdr:nvSpPr>
        <xdr:spPr>
          <a:xfrm>
            <a:off x="-4315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325"/>
          <xdr:cNvSpPr>
            <a:spLocks/>
          </xdr:cNvSpPr>
        </xdr:nvSpPr>
        <xdr:spPr>
          <a:xfrm>
            <a:off x="2795" y="-18"/>
            <a:ext cx="839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326"/>
          <xdr:cNvSpPr>
            <a:spLocks/>
          </xdr:cNvSpPr>
        </xdr:nvSpPr>
        <xdr:spPr>
          <a:xfrm>
            <a:off x="-12067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57150</xdr:colOff>
      <xdr:row>24</xdr:row>
      <xdr:rowOff>57150</xdr:rowOff>
    </xdr:from>
    <xdr:to>
      <xdr:col>83</xdr:col>
      <xdr:colOff>876300</xdr:colOff>
      <xdr:row>24</xdr:row>
      <xdr:rowOff>171450</xdr:rowOff>
    </xdr:to>
    <xdr:grpSp>
      <xdr:nvGrpSpPr>
        <xdr:cNvPr id="731" name="Group 327"/>
        <xdr:cNvGrpSpPr>
          <a:grpSpLocks/>
        </xdr:cNvGrpSpPr>
      </xdr:nvGrpSpPr>
      <xdr:grpSpPr>
        <a:xfrm>
          <a:off x="61036200" y="6219825"/>
          <a:ext cx="819150" cy="114300"/>
          <a:chOff x="-29509" y="-18"/>
          <a:chExt cx="48450" cy="12"/>
        </a:xfrm>
        <a:solidFill>
          <a:srgbClr val="FFFFFF"/>
        </a:solidFill>
      </xdr:grpSpPr>
      <xdr:sp>
        <xdr:nvSpPr>
          <xdr:cNvPr id="732" name="Line 328"/>
          <xdr:cNvSpPr>
            <a:spLocks/>
          </xdr:cNvSpPr>
        </xdr:nvSpPr>
        <xdr:spPr>
          <a:xfrm>
            <a:off x="-27571" y="-11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329"/>
          <xdr:cNvSpPr>
            <a:spLocks/>
          </xdr:cNvSpPr>
        </xdr:nvSpPr>
        <xdr:spPr>
          <a:xfrm>
            <a:off x="-29509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330"/>
          <xdr:cNvSpPr>
            <a:spLocks/>
          </xdr:cNvSpPr>
        </xdr:nvSpPr>
        <xdr:spPr>
          <a:xfrm>
            <a:off x="-19819" y="-18"/>
            <a:ext cx="839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331"/>
          <xdr:cNvSpPr>
            <a:spLocks/>
          </xdr:cNvSpPr>
        </xdr:nvSpPr>
        <xdr:spPr>
          <a:xfrm>
            <a:off x="11189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332"/>
          <xdr:cNvSpPr>
            <a:spLocks/>
          </xdr:cNvSpPr>
        </xdr:nvSpPr>
        <xdr:spPr>
          <a:xfrm>
            <a:off x="-4315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333"/>
          <xdr:cNvSpPr>
            <a:spLocks/>
          </xdr:cNvSpPr>
        </xdr:nvSpPr>
        <xdr:spPr>
          <a:xfrm>
            <a:off x="2795" y="-18"/>
            <a:ext cx="839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334"/>
          <xdr:cNvSpPr>
            <a:spLocks/>
          </xdr:cNvSpPr>
        </xdr:nvSpPr>
        <xdr:spPr>
          <a:xfrm>
            <a:off x="-12067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590550</xdr:colOff>
      <xdr:row>51</xdr:row>
      <xdr:rowOff>57150</xdr:rowOff>
    </xdr:from>
    <xdr:to>
      <xdr:col>84</xdr:col>
      <xdr:colOff>438150</xdr:colOff>
      <xdr:row>51</xdr:row>
      <xdr:rowOff>171450</xdr:rowOff>
    </xdr:to>
    <xdr:grpSp>
      <xdr:nvGrpSpPr>
        <xdr:cNvPr id="739" name="Group 335"/>
        <xdr:cNvGrpSpPr>
          <a:grpSpLocks/>
        </xdr:cNvGrpSpPr>
      </xdr:nvGrpSpPr>
      <xdr:grpSpPr>
        <a:xfrm>
          <a:off x="61569600" y="12392025"/>
          <a:ext cx="819150" cy="114300"/>
          <a:chOff x="-12256" y="-18"/>
          <a:chExt cx="31950" cy="12"/>
        </a:xfrm>
        <a:solidFill>
          <a:srgbClr val="FFFFFF"/>
        </a:solidFill>
      </xdr:grpSpPr>
      <xdr:sp>
        <xdr:nvSpPr>
          <xdr:cNvPr id="740" name="Line 336"/>
          <xdr:cNvSpPr>
            <a:spLocks/>
          </xdr:cNvSpPr>
        </xdr:nvSpPr>
        <xdr:spPr>
          <a:xfrm>
            <a:off x="-10978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337"/>
          <xdr:cNvSpPr>
            <a:spLocks/>
          </xdr:cNvSpPr>
        </xdr:nvSpPr>
        <xdr:spPr>
          <a:xfrm>
            <a:off x="-1225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338"/>
          <xdr:cNvSpPr>
            <a:spLocks/>
          </xdr:cNvSpPr>
        </xdr:nvSpPr>
        <xdr:spPr>
          <a:xfrm>
            <a:off x="-5866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339"/>
          <xdr:cNvSpPr>
            <a:spLocks/>
          </xdr:cNvSpPr>
        </xdr:nvSpPr>
        <xdr:spPr>
          <a:xfrm>
            <a:off x="1458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340"/>
          <xdr:cNvSpPr>
            <a:spLocks/>
          </xdr:cNvSpPr>
        </xdr:nvSpPr>
        <xdr:spPr>
          <a:xfrm>
            <a:off x="435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341"/>
          <xdr:cNvSpPr>
            <a:spLocks/>
          </xdr:cNvSpPr>
        </xdr:nvSpPr>
        <xdr:spPr>
          <a:xfrm>
            <a:off x="9470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342"/>
          <xdr:cNvSpPr>
            <a:spLocks/>
          </xdr:cNvSpPr>
        </xdr:nvSpPr>
        <xdr:spPr>
          <a:xfrm>
            <a:off x="-754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</xdr:colOff>
      <xdr:row>54</xdr:row>
      <xdr:rowOff>57150</xdr:rowOff>
    </xdr:from>
    <xdr:to>
      <xdr:col>85</xdr:col>
      <xdr:colOff>876300</xdr:colOff>
      <xdr:row>54</xdr:row>
      <xdr:rowOff>171450</xdr:rowOff>
    </xdr:to>
    <xdr:grpSp>
      <xdr:nvGrpSpPr>
        <xdr:cNvPr id="747" name="Group 351"/>
        <xdr:cNvGrpSpPr>
          <a:grpSpLocks/>
        </xdr:cNvGrpSpPr>
      </xdr:nvGrpSpPr>
      <xdr:grpSpPr>
        <a:xfrm>
          <a:off x="62522100" y="13077825"/>
          <a:ext cx="819150" cy="114300"/>
          <a:chOff x="-35116" y="-18"/>
          <a:chExt cx="48375" cy="12"/>
        </a:xfrm>
        <a:solidFill>
          <a:srgbClr val="FFFFFF"/>
        </a:solidFill>
      </xdr:grpSpPr>
      <xdr:sp>
        <xdr:nvSpPr>
          <xdr:cNvPr id="748" name="Line 352"/>
          <xdr:cNvSpPr>
            <a:spLocks/>
          </xdr:cNvSpPr>
        </xdr:nvSpPr>
        <xdr:spPr>
          <a:xfrm>
            <a:off x="-33181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353"/>
          <xdr:cNvSpPr>
            <a:spLocks/>
          </xdr:cNvSpPr>
        </xdr:nvSpPr>
        <xdr:spPr>
          <a:xfrm>
            <a:off x="-35116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354"/>
          <xdr:cNvSpPr>
            <a:spLocks/>
          </xdr:cNvSpPr>
        </xdr:nvSpPr>
        <xdr:spPr>
          <a:xfrm>
            <a:off x="-25441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355"/>
          <xdr:cNvSpPr>
            <a:spLocks/>
          </xdr:cNvSpPr>
        </xdr:nvSpPr>
        <xdr:spPr>
          <a:xfrm>
            <a:off x="5519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356"/>
          <xdr:cNvSpPr>
            <a:spLocks/>
          </xdr:cNvSpPr>
        </xdr:nvSpPr>
        <xdr:spPr>
          <a:xfrm>
            <a:off x="-9961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357"/>
          <xdr:cNvSpPr>
            <a:spLocks/>
          </xdr:cNvSpPr>
        </xdr:nvSpPr>
        <xdr:spPr>
          <a:xfrm>
            <a:off x="-2862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358"/>
          <xdr:cNvSpPr>
            <a:spLocks/>
          </xdr:cNvSpPr>
        </xdr:nvSpPr>
        <xdr:spPr>
          <a:xfrm>
            <a:off x="-17701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485775</xdr:colOff>
      <xdr:row>56</xdr:row>
      <xdr:rowOff>19050</xdr:rowOff>
    </xdr:from>
    <xdr:to>
      <xdr:col>83</xdr:col>
      <xdr:colOff>390525</xdr:colOff>
      <xdr:row>57</xdr:row>
      <xdr:rowOff>19050</xdr:rowOff>
    </xdr:to>
    <xdr:grpSp>
      <xdr:nvGrpSpPr>
        <xdr:cNvPr id="755" name="Group 359"/>
        <xdr:cNvGrpSpPr>
          <a:grpSpLocks/>
        </xdr:cNvGrpSpPr>
      </xdr:nvGrpSpPr>
      <xdr:grpSpPr>
        <a:xfrm>
          <a:off x="60950475" y="13496925"/>
          <a:ext cx="419100" cy="228600"/>
          <a:chOff x="-4685" y="-14889"/>
          <a:chExt cx="8736" cy="20016"/>
        </a:xfrm>
        <a:solidFill>
          <a:srgbClr val="FFFFFF"/>
        </a:solidFill>
      </xdr:grpSpPr>
      <xdr:sp>
        <xdr:nvSpPr>
          <xdr:cNvPr id="756" name="Rectangle 360"/>
          <xdr:cNvSpPr>
            <a:spLocks/>
          </xdr:cNvSpPr>
        </xdr:nvSpPr>
        <xdr:spPr>
          <a:xfrm>
            <a:off x="-4685" y="-14889"/>
            <a:ext cx="67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361"/>
          <xdr:cNvSpPr>
            <a:spLocks/>
          </xdr:cNvSpPr>
        </xdr:nvSpPr>
        <xdr:spPr>
          <a:xfrm>
            <a:off x="-4012" y="-4881"/>
            <a:ext cx="2689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362"/>
          <xdr:cNvSpPr>
            <a:spLocks/>
          </xdr:cNvSpPr>
        </xdr:nvSpPr>
        <xdr:spPr>
          <a:xfrm>
            <a:off x="-4012" y="-14889"/>
            <a:ext cx="2689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363"/>
          <xdr:cNvSpPr>
            <a:spLocks/>
          </xdr:cNvSpPr>
        </xdr:nvSpPr>
        <xdr:spPr>
          <a:xfrm>
            <a:off x="-1326" y="-4881"/>
            <a:ext cx="2689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364"/>
          <xdr:cNvSpPr>
            <a:spLocks/>
          </xdr:cNvSpPr>
        </xdr:nvSpPr>
        <xdr:spPr>
          <a:xfrm>
            <a:off x="-1326" y="-14889"/>
            <a:ext cx="291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365"/>
          <xdr:cNvSpPr>
            <a:spLocks/>
          </xdr:cNvSpPr>
        </xdr:nvSpPr>
        <xdr:spPr>
          <a:xfrm>
            <a:off x="1362" y="-4881"/>
            <a:ext cx="2689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57150</xdr:colOff>
      <xdr:row>58</xdr:row>
      <xdr:rowOff>0</xdr:rowOff>
    </xdr:from>
    <xdr:to>
      <xdr:col>81</xdr:col>
      <xdr:colOff>485775</xdr:colOff>
      <xdr:row>59</xdr:row>
      <xdr:rowOff>0</xdr:rowOff>
    </xdr:to>
    <xdr:grpSp>
      <xdr:nvGrpSpPr>
        <xdr:cNvPr id="762" name="Group 366"/>
        <xdr:cNvGrpSpPr>
          <a:grpSpLocks/>
        </xdr:cNvGrpSpPr>
      </xdr:nvGrpSpPr>
      <xdr:grpSpPr>
        <a:xfrm>
          <a:off x="59550300" y="13935075"/>
          <a:ext cx="428625" cy="228600"/>
          <a:chOff x="-29623" y="975"/>
          <a:chExt cx="25194" cy="20016"/>
        </a:xfrm>
        <a:solidFill>
          <a:srgbClr val="FFFFFF"/>
        </a:solidFill>
      </xdr:grpSpPr>
      <xdr:sp>
        <xdr:nvSpPr>
          <xdr:cNvPr id="763" name="Rectangle 367"/>
          <xdr:cNvSpPr>
            <a:spLocks/>
          </xdr:cNvSpPr>
        </xdr:nvSpPr>
        <xdr:spPr>
          <a:xfrm>
            <a:off x="-29623" y="975"/>
            <a:ext cx="1940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368"/>
          <xdr:cNvSpPr>
            <a:spLocks/>
          </xdr:cNvSpPr>
        </xdr:nvSpPr>
        <xdr:spPr>
          <a:xfrm>
            <a:off x="-27683" y="10983"/>
            <a:ext cx="77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369"/>
          <xdr:cNvSpPr>
            <a:spLocks/>
          </xdr:cNvSpPr>
        </xdr:nvSpPr>
        <xdr:spPr>
          <a:xfrm>
            <a:off x="-27683" y="975"/>
            <a:ext cx="7753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370"/>
          <xdr:cNvSpPr>
            <a:spLocks/>
          </xdr:cNvSpPr>
        </xdr:nvSpPr>
        <xdr:spPr>
          <a:xfrm>
            <a:off x="-19936" y="10983"/>
            <a:ext cx="775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371"/>
          <xdr:cNvSpPr>
            <a:spLocks/>
          </xdr:cNvSpPr>
        </xdr:nvSpPr>
        <xdr:spPr>
          <a:xfrm>
            <a:off x="-19936" y="975"/>
            <a:ext cx="8396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372"/>
          <xdr:cNvSpPr>
            <a:spLocks/>
          </xdr:cNvSpPr>
        </xdr:nvSpPr>
        <xdr:spPr>
          <a:xfrm>
            <a:off x="-12182" y="10983"/>
            <a:ext cx="77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57150</xdr:colOff>
      <xdr:row>60</xdr:row>
      <xdr:rowOff>0</xdr:rowOff>
    </xdr:from>
    <xdr:to>
      <xdr:col>79</xdr:col>
      <xdr:colOff>485775</xdr:colOff>
      <xdr:row>61</xdr:row>
      <xdr:rowOff>0</xdr:rowOff>
    </xdr:to>
    <xdr:grpSp>
      <xdr:nvGrpSpPr>
        <xdr:cNvPr id="769" name="Group 373"/>
        <xdr:cNvGrpSpPr>
          <a:grpSpLocks/>
        </xdr:cNvGrpSpPr>
      </xdr:nvGrpSpPr>
      <xdr:grpSpPr>
        <a:xfrm>
          <a:off x="58064400" y="14392275"/>
          <a:ext cx="428625" cy="228600"/>
          <a:chOff x="-29737" y="1007"/>
          <a:chExt cx="25194" cy="20016"/>
        </a:xfrm>
        <a:solidFill>
          <a:srgbClr val="FFFFFF"/>
        </a:solidFill>
      </xdr:grpSpPr>
      <xdr:sp>
        <xdr:nvSpPr>
          <xdr:cNvPr id="770" name="Rectangle 374"/>
          <xdr:cNvSpPr>
            <a:spLocks/>
          </xdr:cNvSpPr>
        </xdr:nvSpPr>
        <xdr:spPr>
          <a:xfrm>
            <a:off x="-29737" y="1007"/>
            <a:ext cx="1940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375"/>
          <xdr:cNvSpPr>
            <a:spLocks/>
          </xdr:cNvSpPr>
        </xdr:nvSpPr>
        <xdr:spPr>
          <a:xfrm>
            <a:off x="-27797" y="11015"/>
            <a:ext cx="77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376"/>
          <xdr:cNvSpPr>
            <a:spLocks/>
          </xdr:cNvSpPr>
        </xdr:nvSpPr>
        <xdr:spPr>
          <a:xfrm>
            <a:off x="-27797" y="1007"/>
            <a:ext cx="7753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377"/>
          <xdr:cNvSpPr>
            <a:spLocks/>
          </xdr:cNvSpPr>
        </xdr:nvSpPr>
        <xdr:spPr>
          <a:xfrm>
            <a:off x="-20050" y="11015"/>
            <a:ext cx="775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378"/>
          <xdr:cNvSpPr>
            <a:spLocks/>
          </xdr:cNvSpPr>
        </xdr:nvSpPr>
        <xdr:spPr>
          <a:xfrm>
            <a:off x="-20050" y="1007"/>
            <a:ext cx="8396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379"/>
          <xdr:cNvSpPr>
            <a:spLocks/>
          </xdr:cNvSpPr>
        </xdr:nvSpPr>
        <xdr:spPr>
          <a:xfrm>
            <a:off x="-12296" y="11015"/>
            <a:ext cx="77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476250</xdr:colOff>
      <xdr:row>62</xdr:row>
      <xdr:rowOff>0</xdr:rowOff>
    </xdr:from>
    <xdr:to>
      <xdr:col>79</xdr:col>
      <xdr:colOff>904875</xdr:colOff>
      <xdr:row>63</xdr:row>
      <xdr:rowOff>0</xdr:rowOff>
    </xdr:to>
    <xdr:grpSp>
      <xdr:nvGrpSpPr>
        <xdr:cNvPr id="776" name="Group 380"/>
        <xdr:cNvGrpSpPr>
          <a:grpSpLocks/>
        </xdr:cNvGrpSpPr>
      </xdr:nvGrpSpPr>
      <xdr:grpSpPr>
        <a:xfrm>
          <a:off x="58483500" y="14849475"/>
          <a:ext cx="428625" cy="228600"/>
          <a:chOff x="-45" y="1039"/>
          <a:chExt cx="39" cy="20016"/>
        </a:xfrm>
        <a:solidFill>
          <a:srgbClr val="FFFFFF"/>
        </a:solidFill>
      </xdr:grpSpPr>
      <xdr:sp>
        <xdr:nvSpPr>
          <xdr:cNvPr id="777" name="Rectangle 381"/>
          <xdr:cNvSpPr>
            <a:spLocks/>
          </xdr:cNvSpPr>
        </xdr:nvSpPr>
        <xdr:spPr>
          <a:xfrm>
            <a:off x="-45" y="103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82"/>
          <xdr:cNvSpPr>
            <a:spLocks/>
          </xdr:cNvSpPr>
        </xdr:nvSpPr>
        <xdr:spPr>
          <a:xfrm>
            <a:off x="-42" y="1104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383"/>
          <xdr:cNvSpPr>
            <a:spLocks/>
          </xdr:cNvSpPr>
        </xdr:nvSpPr>
        <xdr:spPr>
          <a:xfrm>
            <a:off x="-42" y="103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384"/>
          <xdr:cNvSpPr>
            <a:spLocks/>
          </xdr:cNvSpPr>
        </xdr:nvSpPr>
        <xdr:spPr>
          <a:xfrm>
            <a:off x="-30" y="1104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385"/>
          <xdr:cNvSpPr>
            <a:spLocks/>
          </xdr:cNvSpPr>
        </xdr:nvSpPr>
        <xdr:spPr>
          <a:xfrm>
            <a:off x="-30" y="1039"/>
            <a:ext cx="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386"/>
          <xdr:cNvSpPr>
            <a:spLocks/>
          </xdr:cNvSpPr>
        </xdr:nvSpPr>
        <xdr:spPr>
          <a:xfrm>
            <a:off x="-18" y="1104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57150</xdr:colOff>
      <xdr:row>64</xdr:row>
      <xdr:rowOff>0</xdr:rowOff>
    </xdr:from>
    <xdr:to>
      <xdr:col>77</xdr:col>
      <xdr:colOff>485775</xdr:colOff>
      <xdr:row>65</xdr:row>
      <xdr:rowOff>0</xdr:rowOff>
    </xdr:to>
    <xdr:grpSp>
      <xdr:nvGrpSpPr>
        <xdr:cNvPr id="783" name="Group 394"/>
        <xdr:cNvGrpSpPr>
          <a:grpSpLocks/>
        </xdr:cNvGrpSpPr>
      </xdr:nvGrpSpPr>
      <xdr:grpSpPr>
        <a:xfrm>
          <a:off x="56578500" y="15306675"/>
          <a:ext cx="428625" cy="228600"/>
          <a:chOff x="-35029" y="1071"/>
          <a:chExt cx="25155" cy="20016"/>
        </a:xfrm>
        <a:solidFill>
          <a:srgbClr val="FFFFFF"/>
        </a:solidFill>
      </xdr:grpSpPr>
      <xdr:sp>
        <xdr:nvSpPr>
          <xdr:cNvPr id="784" name="Rectangle 395"/>
          <xdr:cNvSpPr>
            <a:spLocks/>
          </xdr:cNvSpPr>
        </xdr:nvSpPr>
        <xdr:spPr>
          <a:xfrm>
            <a:off x="-35029" y="1071"/>
            <a:ext cx="1937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396"/>
          <xdr:cNvSpPr>
            <a:spLocks/>
          </xdr:cNvSpPr>
        </xdr:nvSpPr>
        <xdr:spPr>
          <a:xfrm>
            <a:off x="-33092" y="11079"/>
            <a:ext cx="774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397"/>
          <xdr:cNvSpPr>
            <a:spLocks/>
          </xdr:cNvSpPr>
        </xdr:nvSpPr>
        <xdr:spPr>
          <a:xfrm>
            <a:off x="-33092" y="1071"/>
            <a:ext cx="7741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398"/>
          <xdr:cNvSpPr>
            <a:spLocks/>
          </xdr:cNvSpPr>
        </xdr:nvSpPr>
        <xdr:spPr>
          <a:xfrm>
            <a:off x="-25357" y="11079"/>
            <a:ext cx="774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399"/>
          <xdr:cNvSpPr>
            <a:spLocks/>
          </xdr:cNvSpPr>
        </xdr:nvSpPr>
        <xdr:spPr>
          <a:xfrm>
            <a:off x="-25357" y="1071"/>
            <a:ext cx="838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400"/>
          <xdr:cNvSpPr>
            <a:spLocks/>
          </xdr:cNvSpPr>
        </xdr:nvSpPr>
        <xdr:spPr>
          <a:xfrm>
            <a:off x="-17615" y="11079"/>
            <a:ext cx="774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76200</xdr:colOff>
      <xdr:row>36</xdr:row>
      <xdr:rowOff>57150</xdr:rowOff>
    </xdr:from>
    <xdr:to>
      <xdr:col>115</xdr:col>
      <xdr:colOff>361950</xdr:colOff>
      <xdr:row>36</xdr:row>
      <xdr:rowOff>171450</xdr:rowOff>
    </xdr:to>
    <xdr:grpSp>
      <xdr:nvGrpSpPr>
        <xdr:cNvPr id="790" name="Group 401"/>
        <xdr:cNvGrpSpPr>
          <a:grpSpLocks/>
        </xdr:cNvGrpSpPr>
      </xdr:nvGrpSpPr>
      <xdr:grpSpPr>
        <a:xfrm>
          <a:off x="84829650" y="8963025"/>
          <a:ext cx="285750" cy="114300"/>
          <a:chOff x="-185000" y="-18"/>
          <a:chExt cx="65000" cy="12"/>
        </a:xfrm>
        <a:solidFill>
          <a:srgbClr val="FFFFFF"/>
        </a:solidFill>
      </xdr:grpSpPr>
      <xdr:sp>
        <xdr:nvSpPr>
          <xdr:cNvPr id="791" name="Rectangle 402"/>
          <xdr:cNvSpPr>
            <a:spLocks/>
          </xdr:cNvSpPr>
        </xdr:nvSpPr>
        <xdr:spPr>
          <a:xfrm>
            <a:off x="-185000" y="-18"/>
            <a:ext cx="75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403"/>
          <xdr:cNvSpPr>
            <a:spLocks/>
          </xdr:cNvSpPr>
        </xdr:nvSpPr>
        <xdr:spPr>
          <a:xfrm>
            <a:off x="-177492" y="-18"/>
            <a:ext cx="2749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404"/>
          <xdr:cNvSpPr>
            <a:spLocks/>
          </xdr:cNvSpPr>
        </xdr:nvSpPr>
        <xdr:spPr>
          <a:xfrm>
            <a:off x="-149997" y="-18"/>
            <a:ext cx="299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76200</xdr:colOff>
      <xdr:row>39</xdr:row>
      <xdr:rowOff>57150</xdr:rowOff>
    </xdr:from>
    <xdr:to>
      <xdr:col>115</xdr:col>
      <xdr:colOff>361950</xdr:colOff>
      <xdr:row>39</xdr:row>
      <xdr:rowOff>171450</xdr:rowOff>
    </xdr:to>
    <xdr:grpSp>
      <xdr:nvGrpSpPr>
        <xdr:cNvPr id="794" name="Group 405"/>
        <xdr:cNvGrpSpPr>
          <a:grpSpLocks/>
        </xdr:cNvGrpSpPr>
      </xdr:nvGrpSpPr>
      <xdr:grpSpPr>
        <a:xfrm>
          <a:off x="84829650" y="9648825"/>
          <a:ext cx="285750" cy="114300"/>
          <a:chOff x="-185000" y="-18"/>
          <a:chExt cx="65000" cy="12"/>
        </a:xfrm>
        <a:solidFill>
          <a:srgbClr val="FFFFFF"/>
        </a:solidFill>
      </xdr:grpSpPr>
      <xdr:sp>
        <xdr:nvSpPr>
          <xdr:cNvPr id="795" name="Rectangle 406"/>
          <xdr:cNvSpPr>
            <a:spLocks/>
          </xdr:cNvSpPr>
        </xdr:nvSpPr>
        <xdr:spPr>
          <a:xfrm>
            <a:off x="-185000" y="-18"/>
            <a:ext cx="75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407"/>
          <xdr:cNvSpPr>
            <a:spLocks/>
          </xdr:cNvSpPr>
        </xdr:nvSpPr>
        <xdr:spPr>
          <a:xfrm>
            <a:off x="-177492" y="-18"/>
            <a:ext cx="2749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408"/>
          <xdr:cNvSpPr>
            <a:spLocks/>
          </xdr:cNvSpPr>
        </xdr:nvSpPr>
        <xdr:spPr>
          <a:xfrm>
            <a:off x="-149997" y="-18"/>
            <a:ext cx="299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609600</xdr:colOff>
      <xdr:row>66</xdr:row>
      <xdr:rowOff>57150</xdr:rowOff>
    </xdr:from>
    <xdr:to>
      <xdr:col>75</xdr:col>
      <xdr:colOff>895350</xdr:colOff>
      <xdr:row>66</xdr:row>
      <xdr:rowOff>171450</xdr:rowOff>
    </xdr:to>
    <xdr:grpSp>
      <xdr:nvGrpSpPr>
        <xdr:cNvPr id="798" name="Group 409"/>
        <xdr:cNvGrpSpPr>
          <a:grpSpLocks/>
        </xdr:cNvGrpSpPr>
      </xdr:nvGrpSpPr>
      <xdr:grpSpPr>
        <a:xfrm>
          <a:off x="55645050" y="15821025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799" name="Rectangle 410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411"/>
          <xdr:cNvSpPr>
            <a:spLocks/>
          </xdr:cNvSpPr>
        </xdr:nvSpPr>
        <xdr:spPr>
          <a:xfrm>
            <a:off x="-3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412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57150</xdr:colOff>
      <xdr:row>62</xdr:row>
      <xdr:rowOff>57150</xdr:rowOff>
    </xdr:from>
    <xdr:to>
      <xdr:col>81</xdr:col>
      <xdr:colOff>352425</xdr:colOff>
      <xdr:row>62</xdr:row>
      <xdr:rowOff>171450</xdr:rowOff>
    </xdr:to>
    <xdr:grpSp>
      <xdr:nvGrpSpPr>
        <xdr:cNvPr id="802" name="Group 413"/>
        <xdr:cNvGrpSpPr>
          <a:grpSpLocks/>
        </xdr:cNvGrpSpPr>
      </xdr:nvGrpSpPr>
      <xdr:grpSpPr>
        <a:xfrm>
          <a:off x="59550300" y="14906625"/>
          <a:ext cx="295275" cy="114300"/>
          <a:chOff x="-29623" y="-18"/>
          <a:chExt cx="17442" cy="12"/>
        </a:xfrm>
        <a:solidFill>
          <a:srgbClr val="FFFFFF"/>
        </a:solidFill>
      </xdr:grpSpPr>
      <xdr:sp>
        <xdr:nvSpPr>
          <xdr:cNvPr id="803" name="Rectangle 414"/>
          <xdr:cNvSpPr>
            <a:spLocks/>
          </xdr:cNvSpPr>
        </xdr:nvSpPr>
        <xdr:spPr>
          <a:xfrm>
            <a:off x="-14117" y="-18"/>
            <a:ext cx="193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415"/>
          <xdr:cNvSpPr>
            <a:spLocks/>
          </xdr:cNvSpPr>
        </xdr:nvSpPr>
        <xdr:spPr>
          <a:xfrm>
            <a:off x="-21870" y="-18"/>
            <a:ext cx="77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416"/>
          <xdr:cNvSpPr>
            <a:spLocks/>
          </xdr:cNvSpPr>
        </xdr:nvSpPr>
        <xdr:spPr>
          <a:xfrm>
            <a:off x="-29623" y="-18"/>
            <a:ext cx="83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495300</xdr:colOff>
      <xdr:row>62</xdr:row>
      <xdr:rowOff>57150</xdr:rowOff>
    </xdr:from>
    <xdr:to>
      <xdr:col>83</xdr:col>
      <xdr:colOff>914400</xdr:colOff>
      <xdr:row>62</xdr:row>
      <xdr:rowOff>171450</xdr:rowOff>
    </xdr:to>
    <xdr:grpSp>
      <xdr:nvGrpSpPr>
        <xdr:cNvPr id="806" name="Group 417"/>
        <xdr:cNvGrpSpPr>
          <a:grpSpLocks/>
        </xdr:cNvGrpSpPr>
      </xdr:nvGrpSpPr>
      <xdr:grpSpPr>
        <a:xfrm>
          <a:off x="61474350" y="1490662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807" name="Line 418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41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420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42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495300</xdr:colOff>
      <xdr:row>64</xdr:row>
      <xdr:rowOff>57150</xdr:rowOff>
    </xdr:from>
    <xdr:to>
      <xdr:col>83</xdr:col>
      <xdr:colOff>914400</xdr:colOff>
      <xdr:row>64</xdr:row>
      <xdr:rowOff>171450</xdr:rowOff>
    </xdr:to>
    <xdr:grpSp>
      <xdr:nvGrpSpPr>
        <xdr:cNvPr id="811" name="Group 422"/>
        <xdr:cNvGrpSpPr>
          <a:grpSpLocks/>
        </xdr:cNvGrpSpPr>
      </xdr:nvGrpSpPr>
      <xdr:grpSpPr>
        <a:xfrm>
          <a:off x="61474350" y="1536382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812" name="Line 423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424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425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426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58</xdr:row>
      <xdr:rowOff>114300</xdr:rowOff>
    </xdr:from>
    <xdr:to>
      <xdr:col>85</xdr:col>
      <xdr:colOff>533400</xdr:colOff>
      <xdr:row>59</xdr:row>
      <xdr:rowOff>0</xdr:rowOff>
    </xdr:to>
    <xdr:grpSp>
      <xdr:nvGrpSpPr>
        <xdr:cNvPr id="816" name="Group 427"/>
        <xdr:cNvGrpSpPr>
          <a:grpSpLocks/>
        </xdr:cNvGrpSpPr>
      </xdr:nvGrpSpPr>
      <xdr:grpSpPr>
        <a:xfrm>
          <a:off x="62712600" y="14049375"/>
          <a:ext cx="285750" cy="114300"/>
          <a:chOff x="-66" y="-12"/>
          <a:chExt cx="26" cy="12"/>
        </a:xfrm>
        <a:solidFill>
          <a:srgbClr val="FFFFFF"/>
        </a:solidFill>
      </xdr:grpSpPr>
      <xdr:sp>
        <xdr:nvSpPr>
          <xdr:cNvPr id="817" name="Rectangle 428"/>
          <xdr:cNvSpPr>
            <a:spLocks/>
          </xdr:cNvSpPr>
        </xdr:nvSpPr>
        <xdr:spPr>
          <a:xfrm>
            <a:off x="-66" y="-12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429"/>
          <xdr:cNvSpPr>
            <a:spLocks/>
          </xdr:cNvSpPr>
        </xdr:nvSpPr>
        <xdr:spPr>
          <a:xfrm>
            <a:off x="-62" y="-12"/>
            <a:ext cx="1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430"/>
          <xdr:cNvSpPr>
            <a:spLocks/>
          </xdr:cNvSpPr>
        </xdr:nvSpPr>
        <xdr:spPr>
          <a:xfrm>
            <a:off x="-52" y="-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600075</xdr:colOff>
      <xdr:row>21</xdr:row>
      <xdr:rowOff>76200</xdr:rowOff>
    </xdr:from>
    <xdr:to>
      <xdr:col>85</xdr:col>
      <xdr:colOff>885825</xdr:colOff>
      <xdr:row>21</xdr:row>
      <xdr:rowOff>190500</xdr:rowOff>
    </xdr:to>
    <xdr:grpSp>
      <xdr:nvGrpSpPr>
        <xdr:cNvPr id="820" name="Group 431"/>
        <xdr:cNvGrpSpPr>
          <a:grpSpLocks/>
        </xdr:cNvGrpSpPr>
      </xdr:nvGrpSpPr>
      <xdr:grpSpPr>
        <a:xfrm>
          <a:off x="63065025" y="5553075"/>
          <a:ext cx="285750" cy="114300"/>
          <a:chOff x="-34" y="-16"/>
          <a:chExt cx="26" cy="12"/>
        </a:xfrm>
        <a:solidFill>
          <a:srgbClr val="FFFFFF"/>
        </a:solidFill>
      </xdr:grpSpPr>
      <xdr:sp>
        <xdr:nvSpPr>
          <xdr:cNvPr id="821" name="Rectangle 432"/>
          <xdr:cNvSpPr>
            <a:spLocks/>
          </xdr:cNvSpPr>
        </xdr:nvSpPr>
        <xdr:spPr>
          <a:xfrm>
            <a:off x="-34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433"/>
          <xdr:cNvSpPr>
            <a:spLocks/>
          </xdr:cNvSpPr>
        </xdr:nvSpPr>
        <xdr:spPr>
          <a:xfrm>
            <a:off x="-31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434"/>
          <xdr:cNvSpPr>
            <a:spLocks/>
          </xdr:cNvSpPr>
        </xdr:nvSpPr>
        <xdr:spPr>
          <a:xfrm>
            <a:off x="-20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323850</xdr:colOff>
      <xdr:row>21</xdr:row>
      <xdr:rowOff>57150</xdr:rowOff>
    </xdr:from>
    <xdr:to>
      <xdr:col>89</xdr:col>
      <xdr:colOff>619125</xdr:colOff>
      <xdr:row>21</xdr:row>
      <xdr:rowOff>171450</xdr:rowOff>
    </xdr:to>
    <xdr:grpSp>
      <xdr:nvGrpSpPr>
        <xdr:cNvPr id="824" name="Group 435"/>
        <xdr:cNvGrpSpPr>
          <a:grpSpLocks/>
        </xdr:cNvGrpSpPr>
      </xdr:nvGrpSpPr>
      <xdr:grpSpPr>
        <a:xfrm>
          <a:off x="65760600" y="55340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825" name="Rectangle 436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437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438"/>
          <xdr:cNvSpPr>
            <a:spLocks/>
          </xdr:cNvSpPr>
        </xdr:nvSpPr>
        <xdr:spPr>
          <a:xfrm>
            <a:off x="-59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57150</xdr:colOff>
      <xdr:row>31</xdr:row>
      <xdr:rowOff>57150</xdr:rowOff>
    </xdr:from>
    <xdr:to>
      <xdr:col>94</xdr:col>
      <xdr:colOff>342900</xdr:colOff>
      <xdr:row>31</xdr:row>
      <xdr:rowOff>171450</xdr:rowOff>
    </xdr:to>
    <xdr:grpSp>
      <xdr:nvGrpSpPr>
        <xdr:cNvPr id="828" name="Group 439"/>
        <xdr:cNvGrpSpPr>
          <a:grpSpLocks/>
        </xdr:cNvGrpSpPr>
      </xdr:nvGrpSpPr>
      <xdr:grpSpPr>
        <a:xfrm>
          <a:off x="69437250" y="7820025"/>
          <a:ext cx="285750" cy="114300"/>
          <a:chOff x="-42" y="-18"/>
          <a:chExt cx="26" cy="12"/>
        </a:xfrm>
        <a:solidFill>
          <a:srgbClr val="FFFFFF"/>
        </a:solidFill>
      </xdr:grpSpPr>
      <xdr:sp>
        <xdr:nvSpPr>
          <xdr:cNvPr id="829" name="Rectangle 440"/>
          <xdr:cNvSpPr>
            <a:spLocks/>
          </xdr:cNvSpPr>
        </xdr:nvSpPr>
        <xdr:spPr>
          <a:xfrm>
            <a:off x="-1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441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442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266700</xdr:colOff>
      <xdr:row>42</xdr:row>
      <xdr:rowOff>47625</xdr:rowOff>
    </xdr:from>
    <xdr:to>
      <xdr:col>95</xdr:col>
      <xdr:colOff>590550</xdr:colOff>
      <xdr:row>42</xdr:row>
      <xdr:rowOff>161925</xdr:rowOff>
    </xdr:to>
    <xdr:grpSp>
      <xdr:nvGrpSpPr>
        <xdr:cNvPr id="832" name="Group 443"/>
        <xdr:cNvGrpSpPr>
          <a:grpSpLocks/>
        </xdr:cNvGrpSpPr>
      </xdr:nvGrpSpPr>
      <xdr:grpSpPr>
        <a:xfrm>
          <a:off x="69646800" y="10325100"/>
          <a:ext cx="838200" cy="114300"/>
          <a:chOff x="-3378" y="-19"/>
          <a:chExt cx="17325" cy="12"/>
        </a:xfrm>
        <a:solidFill>
          <a:srgbClr val="FFFFFF"/>
        </a:solidFill>
      </xdr:grpSpPr>
      <xdr:sp>
        <xdr:nvSpPr>
          <xdr:cNvPr id="833" name="Line 444"/>
          <xdr:cNvSpPr>
            <a:spLocks/>
          </xdr:cNvSpPr>
        </xdr:nvSpPr>
        <xdr:spPr>
          <a:xfrm>
            <a:off x="10573" y="-13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445"/>
          <xdr:cNvSpPr>
            <a:spLocks/>
          </xdr:cNvSpPr>
        </xdr:nvSpPr>
        <xdr:spPr>
          <a:xfrm>
            <a:off x="13271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446"/>
          <xdr:cNvSpPr>
            <a:spLocks/>
          </xdr:cNvSpPr>
        </xdr:nvSpPr>
        <xdr:spPr>
          <a:xfrm>
            <a:off x="2248" y="-19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447"/>
          <xdr:cNvSpPr>
            <a:spLocks/>
          </xdr:cNvSpPr>
        </xdr:nvSpPr>
        <xdr:spPr>
          <a:xfrm>
            <a:off x="-3378" y="-19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448"/>
          <xdr:cNvSpPr>
            <a:spLocks/>
          </xdr:cNvSpPr>
        </xdr:nvSpPr>
        <xdr:spPr>
          <a:xfrm>
            <a:off x="-680" y="-19"/>
            <a:ext cx="29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text 819"/>
          <xdr:cNvSpPr txBox="1">
            <a:spLocks noChangeArrowheads="1"/>
          </xdr:cNvSpPr>
        </xdr:nvSpPr>
        <xdr:spPr>
          <a:xfrm>
            <a:off x="4721" y="-19"/>
            <a:ext cx="29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839" name="text 820"/>
          <xdr:cNvSpPr txBox="1">
            <a:spLocks noChangeArrowheads="1"/>
          </xdr:cNvSpPr>
        </xdr:nvSpPr>
        <xdr:spPr>
          <a:xfrm>
            <a:off x="7645" y="-19"/>
            <a:ext cx="29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>
    <xdr:from>
      <xdr:col>101</xdr:col>
      <xdr:colOff>57150</xdr:colOff>
      <xdr:row>34</xdr:row>
      <xdr:rowOff>57150</xdr:rowOff>
    </xdr:from>
    <xdr:to>
      <xdr:col>101</xdr:col>
      <xdr:colOff>352425</xdr:colOff>
      <xdr:row>34</xdr:row>
      <xdr:rowOff>171450</xdr:rowOff>
    </xdr:to>
    <xdr:grpSp>
      <xdr:nvGrpSpPr>
        <xdr:cNvPr id="840" name="Group 451"/>
        <xdr:cNvGrpSpPr>
          <a:grpSpLocks/>
        </xdr:cNvGrpSpPr>
      </xdr:nvGrpSpPr>
      <xdr:grpSpPr>
        <a:xfrm>
          <a:off x="74409300" y="8505825"/>
          <a:ext cx="295275" cy="114300"/>
          <a:chOff x="-35292" y="-18"/>
          <a:chExt cx="17415" cy="12"/>
        </a:xfrm>
        <a:solidFill>
          <a:srgbClr val="FFFFFF"/>
        </a:solidFill>
      </xdr:grpSpPr>
      <xdr:sp>
        <xdr:nvSpPr>
          <xdr:cNvPr id="841" name="Rectangle 452"/>
          <xdr:cNvSpPr>
            <a:spLocks/>
          </xdr:cNvSpPr>
        </xdr:nvSpPr>
        <xdr:spPr>
          <a:xfrm>
            <a:off x="-19810" y="-18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453"/>
          <xdr:cNvSpPr>
            <a:spLocks/>
          </xdr:cNvSpPr>
        </xdr:nvSpPr>
        <xdr:spPr>
          <a:xfrm>
            <a:off x="-27551" y="-18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454"/>
          <xdr:cNvSpPr>
            <a:spLocks/>
          </xdr:cNvSpPr>
        </xdr:nvSpPr>
        <xdr:spPr>
          <a:xfrm>
            <a:off x="-35292" y="-18"/>
            <a:ext cx="838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66675</xdr:colOff>
      <xdr:row>42</xdr:row>
      <xdr:rowOff>66675</xdr:rowOff>
    </xdr:from>
    <xdr:to>
      <xdr:col>101</xdr:col>
      <xdr:colOff>352425</xdr:colOff>
      <xdr:row>42</xdr:row>
      <xdr:rowOff>180975</xdr:rowOff>
    </xdr:to>
    <xdr:grpSp>
      <xdr:nvGrpSpPr>
        <xdr:cNvPr id="844" name="Group 455"/>
        <xdr:cNvGrpSpPr>
          <a:grpSpLocks/>
        </xdr:cNvGrpSpPr>
      </xdr:nvGrpSpPr>
      <xdr:grpSpPr>
        <a:xfrm>
          <a:off x="74418825" y="10344150"/>
          <a:ext cx="285750" cy="114300"/>
          <a:chOff x="-63000" y="-17"/>
          <a:chExt cx="26000" cy="12"/>
        </a:xfrm>
        <a:solidFill>
          <a:srgbClr val="FFFFFF"/>
        </a:solidFill>
      </xdr:grpSpPr>
      <xdr:sp>
        <xdr:nvSpPr>
          <xdr:cNvPr id="845" name="Rectangle 456"/>
          <xdr:cNvSpPr>
            <a:spLocks/>
          </xdr:cNvSpPr>
        </xdr:nvSpPr>
        <xdr:spPr>
          <a:xfrm>
            <a:off x="-63000" y="-17"/>
            <a:ext cx="300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457"/>
          <xdr:cNvSpPr>
            <a:spLocks/>
          </xdr:cNvSpPr>
        </xdr:nvSpPr>
        <xdr:spPr>
          <a:xfrm>
            <a:off x="-59997" y="-17"/>
            <a:ext cx="1099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458"/>
          <xdr:cNvSpPr>
            <a:spLocks/>
          </xdr:cNvSpPr>
        </xdr:nvSpPr>
        <xdr:spPr>
          <a:xfrm>
            <a:off x="-48999" y="-17"/>
            <a:ext cx="119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619125</xdr:colOff>
      <xdr:row>32</xdr:row>
      <xdr:rowOff>57150</xdr:rowOff>
    </xdr:from>
    <xdr:to>
      <xdr:col>103</xdr:col>
      <xdr:colOff>904875</xdr:colOff>
      <xdr:row>32</xdr:row>
      <xdr:rowOff>171450</xdr:rowOff>
    </xdr:to>
    <xdr:grpSp>
      <xdr:nvGrpSpPr>
        <xdr:cNvPr id="848" name="Group 459"/>
        <xdr:cNvGrpSpPr>
          <a:grpSpLocks/>
        </xdr:cNvGrpSpPr>
      </xdr:nvGrpSpPr>
      <xdr:grpSpPr>
        <a:xfrm>
          <a:off x="76457175" y="8048625"/>
          <a:ext cx="285750" cy="114300"/>
          <a:chOff x="-32" y="-18"/>
          <a:chExt cx="26" cy="12"/>
        </a:xfrm>
        <a:solidFill>
          <a:srgbClr val="FFFFFF"/>
        </a:solidFill>
      </xdr:grpSpPr>
      <xdr:sp>
        <xdr:nvSpPr>
          <xdr:cNvPr id="849" name="Rectangle 460"/>
          <xdr:cNvSpPr>
            <a:spLocks/>
          </xdr:cNvSpPr>
        </xdr:nvSpPr>
        <xdr:spPr>
          <a:xfrm>
            <a:off x="-3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461"/>
          <xdr:cNvSpPr>
            <a:spLocks/>
          </xdr:cNvSpPr>
        </xdr:nvSpPr>
        <xdr:spPr>
          <a:xfrm>
            <a:off x="-29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462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57150</xdr:colOff>
      <xdr:row>37</xdr:row>
      <xdr:rowOff>57150</xdr:rowOff>
    </xdr:from>
    <xdr:to>
      <xdr:col>104</xdr:col>
      <xdr:colOff>342900</xdr:colOff>
      <xdr:row>37</xdr:row>
      <xdr:rowOff>171450</xdr:rowOff>
    </xdr:to>
    <xdr:grpSp>
      <xdr:nvGrpSpPr>
        <xdr:cNvPr id="852" name="Group 463"/>
        <xdr:cNvGrpSpPr>
          <a:grpSpLocks/>
        </xdr:cNvGrpSpPr>
      </xdr:nvGrpSpPr>
      <xdr:grpSpPr>
        <a:xfrm>
          <a:off x="76866750" y="9191625"/>
          <a:ext cx="285750" cy="114300"/>
          <a:chOff x="-42" y="-18"/>
          <a:chExt cx="26" cy="12"/>
        </a:xfrm>
        <a:solidFill>
          <a:srgbClr val="FFFFFF"/>
        </a:solidFill>
      </xdr:grpSpPr>
      <xdr:sp>
        <xdr:nvSpPr>
          <xdr:cNvPr id="853" name="Rectangle 464"/>
          <xdr:cNvSpPr>
            <a:spLocks/>
          </xdr:cNvSpPr>
        </xdr:nvSpPr>
        <xdr:spPr>
          <a:xfrm>
            <a:off x="-1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465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466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57150</xdr:colOff>
      <xdr:row>28</xdr:row>
      <xdr:rowOff>47625</xdr:rowOff>
    </xdr:from>
    <xdr:to>
      <xdr:col>109</xdr:col>
      <xdr:colOff>352425</xdr:colOff>
      <xdr:row>28</xdr:row>
      <xdr:rowOff>161925</xdr:rowOff>
    </xdr:to>
    <xdr:grpSp>
      <xdr:nvGrpSpPr>
        <xdr:cNvPr id="856" name="Group 467"/>
        <xdr:cNvGrpSpPr>
          <a:grpSpLocks/>
        </xdr:cNvGrpSpPr>
      </xdr:nvGrpSpPr>
      <xdr:grpSpPr>
        <a:xfrm>
          <a:off x="80352900" y="7124700"/>
          <a:ext cx="295275" cy="114300"/>
          <a:chOff x="-35380" y="-19"/>
          <a:chExt cx="17415" cy="12"/>
        </a:xfrm>
        <a:solidFill>
          <a:srgbClr val="FFFFFF"/>
        </a:solidFill>
      </xdr:grpSpPr>
      <xdr:sp>
        <xdr:nvSpPr>
          <xdr:cNvPr id="857" name="Rectangle 468"/>
          <xdr:cNvSpPr>
            <a:spLocks/>
          </xdr:cNvSpPr>
        </xdr:nvSpPr>
        <xdr:spPr>
          <a:xfrm>
            <a:off x="-19898" y="-19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469"/>
          <xdr:cNvSpPr>
            <a:spLocks/>
          </xdr:cNvSpPr>
        </xdr:nvSpPr>
        <xdr:spPr>
          <a:xfrm>
            <a:off x="-27639" y="-19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470"/>
          <xdr:cNvSpPr>
            <a:spLocks/>
          </xdr:cNvSpPr>
        </xdr:nvSpPr>
        <xdr:spPr>
          <a:xfrm>
            <a:off x="-35380" y="-19"/>
            <a:ext cx="838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619125</xdr:colOff>
      <xdr:row>45</xdr:row>
      <xdr:rowOff>57150</xdr:rowOff>
    </xdr:from>
    <xdr:to>
      <xdr:col>107</xdr:col>
      <xdr:colOff>904875</xdr:colOff>
      <xdr:row>45</xdr:row>
      <xdr:rowOff>171450</xdr:rowOff>
    </xdr:to>
    <xdr:grpSp>
      <xdr:nvGrpSpPr>
        <xdr:cNvPr id="860" name="Group 471"/>
        <xdr:cNvGrpSpPr>
          <a:grpSpLocks/>
        </xdr:cNvGrpSpPr>
      </xdr:nvGrpSpPr>
      <xdr:grpSpPr>
        <a:xfrm>
          <a:off x="79428975" y="11020425"/>
          <a:ext cx="285750" cy="114300"/>
          <a:chOff x="-32" y="-18"/>
          <a:chExt cx="26" cy="12"/>
        </a:xfrm>
        <a:solidFill>
          <a:srgbClr val="FFFFFF"/>
        </a:solidFill>
      </xdr:grpSpPr>
      <xdr:sp>
        <xdr:nvSpPr>
          <xdr:cNvPr id="861" name="Rectangle 472"/>
          <xdr:cNvSpPr>
            <a:spLocks/>
          </xdr:cNvSpPr>
        </xdr:nvSpPr>
        <xdr:spPr>
          <a:xfrm>
            <a:off x="-3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473"/>
          <xdr:cNvSpPr>
            <a:spLocks/>
          </xdr:cNvSpPr>
        </xdr:nvSpPr>
        <xdr:spPr>
          <a:xfrm>
            <a:off x="-29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474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542925</xdr:colOff>
      <xdr:row>40</xdr:row>
      <xdr:rowOff>57150</xdr:rowOff>
    </xdr:from>
    <xdr:to>
      <xdr:col>108</xdr:col>
      <xdr:colOff>409575</xdr:colOff>
      <xdr:row>40</xdr:row>
      <xdr:rowOff>180975</xdr:rowOff>
    </xdr:to>
    <xdr:grpSp>
      <xdr:nvGrpSpPr>
        <xdr:cNvPr id="864" name="Group 483"/>
        <xdr:cNvGrpSpPr>
          <a:grpSpLocks/>
        </xdr:cNvGrpSpPr>
      </xdr:nvGrpSpPr>
      <xdr:grpSpPr>
        <a:xfrm>
          <a:off x="79352775" y="9877425"/>
          <a:ext cx="838200" cy="123825"/>
          <a:chOff x="-20459" y="-18"/>
          <a:chExt cx="32300" cy="13"/>
        </a:xfrm>
        <a:solidFill>
          <a:srgbClr val="FFFFFF"/>
        </a:solidFill>
      </xdr:grpSpPr>
      <xdr:sp>
        <xdr:nvSpPr>
          <xdr:cNvPr id="865" name="Line 484"/>
          <xdr:cNvSpPr>
            <a:spLocks/>
          </xdr:cNvSpPr>
        </xdr:nvSpPr>
        <xdr:spPr>
          <a:xfrm>
            <a:off x="5890" y="-10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485"/>
          <xdr:cNvSpPr>
            <a:spLocks/>
          </xdr:cNvSpPr>
        </xdr:nvSpPr>
        <xdr:spPr>
          <a:xfrm>
            <a:off x="10565" y="-17"/>
            <a:ext cx="1276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486"/>
          <xdr:cNvSpPr>
            <a:spLocks/>
          </xdr:cNvSpPr>
        </xdr:nvSpPr>
        <xdr:spPr>
          <a:xfrm>
            <a:off x="-10260" y="-18"/>
            <a:ext cx="5103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487"/>
          <xdr:cNvSpPr>
            <a:spLocks/>
          </xdr:cNvSpPr>
        </xdr:nvSpPr>
        <xdr:spPr>
          <a:xfrm>
            <a:off x="-20459" y="-18"/>
            <a:ext cx="5103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488"/>
          <xdr:cNvSpPr>
            <a:spLocks/>
          </xdr:cNvSpPr>
        </xdr:nvSpPr>
        <xdr:spPr>
          <a:xfrm>
            <a:off x="-15356" y="-18"/>
            <a:ext cx="5523" cy="13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text 774"/>
          <xdr:cNvSpPr txBox="1">
            <a:spLocks noChangeArrowheads="1"/>
          </xdr:cNvSpPr>
        </xdr:nvSpPr>
        <xdr:spPr>
          <a:xfrm>
            <a:off x="-5157" y="-18"/>
            <a:ext cx="5103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871" name="text 775"/>
          <xdr:cNvSpPr txBox="1">
            <a:spLocks noChangeArrowheads="1"/>
          </xdr:cNvSpPr>
        </xdr:nvSpPr>
        <xdr:spPr>
          <a:xfrm>
            <a:off x="-62" y="-18"/>
            <a:ext cx="5523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>
    <xdr:from>
      <xdr:col>110</xdr:col>
      <xdr:colOff>66675</xdr:colOff>
      <xdr:row>34</xdr:row>
      <xdr:rowOff>47625</xdr:rowOff>
    </xdr:from>
    <xdr:to>
      <xdr:col>110</xdr:col>
      <xdr:colOff>361950</xdr:colOff>
      <xdr:row>34</xdr:row>
      <xdr:rowOff>161925</xdr:rowOff>
    </xdr:to>
    <xdr:grpSp>
      <xdr:nvGrpSpPr>
        <xdr:cNvPr id="872" name="Group 491"/>
        <xdr:cNvGrpSpPr>
          <a:grpSpLocks/>
        </xdr:cNvGrpSpPr>
      </xdr:nvGrpSpPr>
      <xdr:grpSpPr>
        <a:xfrm>
          <a:off x="81333975" y="8496300"/>
          <a:ext cx="295275" cy="114300"/>
          <a:chOff x="-41" y="-19"/>
          <a:chExt cx="27" cy="12"/>
        </a:xfrm>
        <a:solidFill>
          <a:srgbClr val="FFFFFF"/>
        </a:solidFill>
      </xdr:grpSpPr>
      <xdr:sp>
        <xdr:nvSpPr>
          <xdr:cNvPr id="873" name="Rectangle 492"/>
          <xdr:cNvSpPr>
            <a:spLocks/>
          </xdr:cNvSpPr>
        </xdr:nvSpPr>
        <xdr:spPr>
          <a:xfrm>
            <a:off x="-1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493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494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504825</xdr:colOff>
      <xdr:row>43</xdr:row>
      <xdr:rowOff>219075</xdr:rowOff>
    </xdr:from>
    <xdr:to>
      <xdr:col>109</xdr:col>
      <xdr:colOff>923925</xdr:colOff>
      <xdr:row>44</xdr:row>
      <xdr:rowOff>104775</xdr:rowOff>
    </xdr:to>
    <xdr:grpSp>
      <xdr:nvGrpSpPr>
        <xdr:cNvPr id="876" name="Group 495"/>
        <xdr:cNvGrpSpPr>
          <a:grpSpLocks/>
        </xdr:cNvGrpSpPr>
      </xdr:nvGrpSpPr>
      <xdr:grpSpPr>
        <a:xfrm>
          <a:off x="80800575" y="10725150"/>
          <a:ext cx="428625" cy="114300"/>
          <a:chOff x="-43" y="-82"/>
          <a:chExt cx="39" cy="10008"/>
        </a:xfrm>
        <a:solidFill>
          <a:srgbClr val="FFFFFF"/>
        </a:solidFill>
      </xdr:grpSpPr>
      <xdr:sp>
        <xdr:nvSpPr>
          <xdr:cNvPr id="877" name="Line 496"/>
          <xdr:cNvSpPr>
            <a:spLocks/>
          </xdr:cNvSpPr>
        </xdr:nvSpPr>
        <xdr:spPr>
          <a:xfrm>
            <a:off x="-19" y="575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497"/>
          <xdr:cNvSpPr>
            <a:spLocks/>
          </xdr:cNvSpPr>
        </xdr:nvSpPr>
        <xdr:spPr>
          <a:xfrm>
            <a:off x="-7" y="751"/>
            <a:ext cx="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498"/>
          <xdr:cNvSpPr>
            <a:spLocks/>
          </xdr:cNvSpPr>
        </xdr:nvSpPr>
        <xdr:spPr>
          <a:xfrm>
            <a:off x="-31" y="-82"/>
            <a:ext cx="1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499"/>
          <xdr:cNvSpPr>
            <a:spLocks/>
          </xdr:cNvSpPr>
        </xdr:nvSpPr>
        <xdr:spPr>
          <a:xfrm>
            <a:off x="-43" y="-82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66675</xdr:colOff>
      <xdr:row>31</xdr:row>
      <xdr:rowOff>57150</xdr:rowOff>
    </xdr:from>
    <xdr:to>
      <xdr:col>111</xdr:col>
      <xdr:colOff>361950</xdr:colOff>
      <xdr:row>31</xdr:row>
      <xdr:rowOff>171450</xdr:rowOff>
    </xdr:to>
    <xdr:grpSp>
      <xdr:nvGrpSpPr>
        <xdr:cNvPr id="881" name="Group 500"/>
        <xdr:cNvGrpSpPr>
          <a:grpSpLocks/>
        </xdr:cNvGrpSpPr>
      </xdr:nvGrpSpPr>
      <xdr:grpSpPr>
        <a:xfrm>
          <a:off x="81848325" y="7820025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882" name="Rectangle 501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502"/>
          <xdr:cNvSpPr>
            <a:spLocks/>
          </xdr:cNvSpPr>
        </xdr:nvSpPr>
        <xdr:spPr>
          <a:xfrm>
            <a:off x="-49999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503"/>
          <xdr:cNvSpPr>
            <a:spLocks/>
          </xdr:cNvSpPr>
        </xdr:nvSpPr>
        <xdr:spPr>
          <a:xfrm>
            <a:off x="-63000" y="-18"/>
            <a:ext cx="130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609600</xdr:colOff>
      <xdr:row>27</xdr:row>
      <xdr:rowOff>57150</xdr:rowOff>
    </xdr:from>
    <xdr:to>
      <xdr:col>115</xdr:col>
      <xdr:colOff>895350</xdr:colOff>
      <xdr:row>27</xdr:row>
      <xdr:rowOff>171450</xdr:rowOff>
    </xdr:to>
    <xdr:grpSp>
      <xdr:nvGrpSpPr>
        <xdr:cNvPr id="885" name="Group 504"/>
        <xdr:cNvGrpSpPr>
          <a:grpSpLocks/>
        </xdr:cNvGrpSpPr>
      </xdr:nvGrpSpPr>
      <xdr:grpSpPr>
        <a:xfrm>
          <a:off x="85363050" y="6905625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886" name="Rectangle 505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506"/>
          <xdr:cNvSpPr>
            <a:spLocks/>
          </xdr:cNvSpPr>
        </xdr:nvSpPr>
        <xdr:spPr>
          <a:xfrm>
            <a:off x="-3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507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371475</xdr:colOff>
      <xdr:row>19</xdr:row>
      <xdr:rowOff>0</xdr:rowOff>
    </xdr:from>
    <xdr:to>
      <xdr:col>87</xdr:col>
      <xdr:colOff>590550</xdr:colOff>
      <xdr:row>21</xdr:row>
      <xdr:rowOff>0</xdr:rowOff>
    </xdr:to>
    <xdr:grpSp>
      <xdr:nvGrpSpPr>
        <xdr:cNvPr id="889" name="Group 508"/>
        <xdr:cNvGrpSpPr>
          <a:grpSpLocks/>
        </xdr:cNvGrpSpPr>
      </xdr:nvGrpSpPr>
      <xdr:grpSpPr>
        <a:xfrm>
          <a:off x="64322325" y="5019675"/>
          <a:ext cx="219075" cy="457200"/>
          <a:chOff x="-55" y="-351"/>
          <a:chExt cx="20" cy="19969"/>
        </a:xfrm>
        <a:solidFill>
          <a:srgbClr val="FFFFFF"/>
        </a:solidFill>
      </xdr:grpSpPr>
      <xdr:sp>
        <xdr:nvSpPr>
          <xdr:cNvPr id="890" name="Line 509"/>
          <xdr:cNvSpPr>
            <a:spLocks/>
          </xdr:cNvSpPr>
        </xdr:nvSpPr>
        <xdr:spPr>
          <a:xfrm flipV="1">
            <a:off x="-44" y="12963"/>
            <a:ext cx="1" cy="66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Line 510"/>
          <xdr:cNvSpPr>
            <a:spLocks/>
          </xdr:cNvSpPr>
        </xdr:nvSpPr>
        <xdr:spPr>
          <a:xfrm flipV="1">
            <a:off x="-55" y="-351"/>
            <a:ext cx="20" cy="415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Line 511"/>
          <xdr:cNvSpPr>
            <a:spLocks/>
          </xdr:cNvSpPr>
        </xdr:nvSpPr>
        <xdr:spPr>
          <a:xfrm>
            <a:off x="-48" y="1961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kreslení 2560"/>
          <xdr:cNvSpPr>
            <a:spLocks/>
          </xdr:cNvSpPr>
        </xdr:nvSpPr>
        <xdr:spPr>
          <a:xfrm>
            <a:off x="-50" y="483"/>
            <a:ext cx="13" cy="1248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30</xdr:row>
      <xdr:rowOff>0</xdr:rowOff>
    </xdr:from>
    <xdr:to>
      <xdr:col>99</xdr:col>
      <xdr:colOff>0</xdr:colOff>
      <xdr:row>31</xdr:row>
      <xdr:rowOff>0</xdr:rowOff>
    </xdr:to>
    <xdr:sp>
      <xdr:nvSpPr>
        <xdr:cNvPr id="894" name="text 207"/>
        <xdr:cNvSpPr txBox="1">
          <a:spLocks noChangeArrowheads="1"/>
        </xdr:cNvSpPr>
      </xdr:nvSpPr>
      <xdr:spPr>
        <a:xfrm>
          <a:off x="72351900" y="7534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oneCellAnchor>
    <xdr:from>
      <xdr:col>99</xdr:col>
      <xdr:colOff>228600</xdr:colOff>
      <xdr:row>27</xdr:row>
      <xdr:rowOff>0</xdr:rowOff>
    </xdr:from>
    <xdr:ext cx="552450" cy="228600"/>
    <xdr:sp>
      <xdr:nvSpPr>
        <xdr:cNvPr id="895" name="text 821"/>
        <xdr:cNvSpPr txBox="1">
          <a:spLocks noChangeArrowheads="1"/>
        </xdr:cNvSpPr>
      </xdr:nvSpPr>
      <xdr:spPr>
        <a:xfrm>
          <a:off x="73094850" y="6848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twoCellAnchor>
    <xdr:from>
      <xdr:col>97</xdr:col>
      <xdr:colOff>361950</xdr:colOff>
      <xdr:row>32</xdr:row>
      <xdr:rowOff>114300</xdr:rowOff>
    </xdr:from>
    <xdr:to>
      <xdr:col>98</xdr:col>
      <xdr:colOff>485775</xdr:colOff>
      <xdr:row>32</xdr:row>
      <xdr:rowOff>114300</xdr:rowOff>
    </xdr:to>
    <xdr:sp>
      <xdr:nvSpPr>
        <xdr:cNvPr id="896" name="Line 517"/>
        <xdr:cNvSpPr>
          <a:spLocks/>
        </xdr:cNvSpPr>
      </xdr:nvSpPr>
      <xdr:spPr>
        <a:xfrm flipH="1" flipV="1">
          <a:off x="71742300" y="8105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32</xdr:row>
      <xdr:rowOff>0</xdr:rowOff>
    </xdr:from>
    <xdr:to>
      <xdr:col>99</xdr:col>
      <xdr:colOff>0</xdr:colOff>
      <xdr:row>33</xdr:row>
      <xdr:rowOff>0</xdr:rowOff>
    </xdr:to>
    <xdr:sp>
      <xdr:nvSpPr>
        <xdr:cNvPr id="897" name="text 7166"/>
        <xdr:cNvSpPr txBox="1">
          <a:spLocks noChangeArrowheads="1"/>
        </xdr:cNvSpPr>
      </xdr:nvSpPr>
      <xdr:spPr>
        <a:xfrm>
          <a:off x="72351900" y="79914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twoCellAnchor>
  <xdr:twoCellAnchor>
    <xdr:from>
      <xdr:col>27</xdr:col>
      <xdr:colOff>361950</xdr:colOff>
      <xdr:row>29</xdr:row>
      <xdr:rowOff>114300</xdr:rowOff>
    </xdr:from>
    <xdr:to>
      <xdr:col>28</xdr:col>
      <xdr:colOff>485775</xdr:colOff>
      <xdr:row>29</xdr:row>
      <xdr:rowOff>114300</xdr:rowOff>
    </xdr:to>
    <xdr:sp>
      <xdr:nvSpPr>
        <xdr:cNvPr id="898" name="Line 519"/>
        <xdr:cNvSpPr>
          <a:spLocks/>
        </xdr:cNvSpPr>
      </xdr:nvSpPr>
      <xdr:spPr>
        <a:xfrm flipH="1" flipV="1">
          <a:off x="19735800" y="7419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30</xdr:row>
      <xdr:rowOff>0</xdr:rowOff>
    </xdr:to>
    <xdr:sp>
      <xdr:nvSpPr>
        <xdr:cNvPr id="899" name="text 7166"/>
        <xdr:cNvSpPr txBox="1">
          <a:spLocks noChangeArrowheads="1"/>
        </xdr:cNvSpPr>
      </xdr:nvSpPr>
      <xdr:spPr>
        <a:xfrm>
          <a:off x="20345400" y="73056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27</xdr:col>
      <xdr:colOff>361950</xdr:colOff>
      <xdr:row>36</xdr:row>
      <xdr:rowOff>114300</xdr:rowOff>
    </xdr:from>
    <xdr:to>
      <xdr:col>28</xdr:col>
      <xdr:colOff>485775</xdr:colOff>
      <xdr:row>36</xdr:row>
      <xdr:rowOff>114300</xdr:rowOff>
    </xdr:to>
    <xdr:sp>
      <xdr:nvSpPr>
        <xdr:cNvPr id="900" name="Line 521"/>
        <xdr:cNvSpPr>
          <a:spLocks/>
        </xdr:cNvSpPr>
      </xdr:nvSpPr>
      <xdr:spPr>
        <a:xfrm flipH="1" flipV="1">
          <a:off x="19735800" y="9020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29</xdr:col>
      <xdr:colOff>0</xdr:colOff>
      <xdr:row>37</xdr:row>
      <xdr:rowOff>0</xdr:rowOff>
    </xdr:to>
    <xdr:sp>
      <xdr:nvSpPr>
        <xdr:cNvPr id="901" name="text 7166"/>
        <xdr:cNvSpPr txBox="1">
          <a:spLocks noChangeArrowheads="1"/>
        </xdr:cNvSpPr>
      </xdr:nvSpPr>
      <xdr:spPr>
        <a:xfrm>
          <a:off x="20345400" y="89058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113</xdr:col>
      <xdr:colOff>0</xdr:colOff>
      <xdr:row>41</xdr:row>
      <xdr:rowOff>219075</xdr:rowOff>
    </xdr:from>
    <xdr:to>
      <xdr:col>113</xdr:col>
      <xdr:colOff>495300</xdr:colOff>
      <xdr:row>43</xdr:row>
      <xdr:rowOff>0</xdr:rowOff>
    </xdr:to>
    <xdr:grpSp>
      <xdr:nvGrpSpPr>
        <xdr:cNvPr id="902" name="Group 523"/>
        <xdr:cNvGrpSpPr>
          <a:grpSpLocks/>
        </xdr:cNvGrpSpPr>
      </xdr:nvGrpSpPr>
      <xdr:grpSpPr>
        <a:xfrm>
          <a:off x="83267550" y="10267950"/>
          <a:ext cx="495300" cy="238125"/>
          <a:chOff x="-5480" y="-114"/>
          <a:chExt cx="10081" cy="20850"/>
        </a:xfrm>
        <a:solidFill>
          <a:srgbClr val="FFFFFF"/>
        </a:solidFill>
      </xdr:grpSpPr>
      <xdr:sp>
        <xdr:nvSpPr>
          <xdr:cNvPr id="903" name="Line 524"/>
          <xdr:cNvSpPr>
            <a:spLocks/>
          </xdr:cNvSpPr>
        </xdr:nvSpPr>
        <xdr:spPr>
          <a:xfrm flipH="1">
            <a:off x="-5480" y="20736"/>
            <a:ext cx="1008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Line 525"/>
          <xdr:cNvSpPr>
            <a:spLocks/>
          </xdr:cNvSpPr>
        </xdr:nvSpPr>
        <xdr:spPr>
          <a:xfrm flipH="1" flipV="1">
            <a:off x="4601" y="-114"/>
            <a:ext cx="0" cy="20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76200</xdr:rowOff>
    </xdr:from>
    <xdr:to>
      <xdr:col>78</xdr:col>
      <xdr:colOff>0</xdr:colOff>
      <xdr:row>31</xdr:row>
      <xdr:rowOff>152400</xdr:rowOff>
    </xdr:to>
    <xdr:grpSp>
      <xdr:nvGrpSpPr>
        <xdr:cNvPr id="905" name="Group 526"/>
        <xdr:cNvGrpSpPr>
          <a:grpSpLocks/>
        </xdr:cNvGrpSpPr>
      </xdr:nvGrpSpPr>
      <xdr:grpSpPr>
        <a:xfrm>
          <a:off x="44119800" y="7610475"/>
          <a:ext cx="13373100" cy="304800"/>
          <a:chOff x="-1372" y="-12801"/>
          <a:chExt cx="19584" cy="26688"/>
        </a:xfrm>
        <a:solidFill>
          <a:srgbClr val="FFFFFF"/>
        </a:solidFill>
      </xdr:grpSpPr>
      <xdr:sp>
        <xdr:nvSpPr>
          <xdr:cNvPr id="906" name="Rectangle 527"/>
          <xdr:cNvSpPr>
            <a:spLocks/>
          </xdr:cNvSpPr>
        </xdr:nvSpPr>
        <xdr:spPr>
          <a:xfrm>
            <a:off x="-1372" y="-12801"/>
            <a:ext cx="1958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528"/>
          <xdr:cNvSpPr>
            <a:spLocks/>
          </xdr:cNvSpPr>
        </xdr:nvSpPr>
        <xdr:spPr>
          <a:xfrm>
            <a:off x="-1274" y="-9465"/>
            <a:ext cx="19408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529"/>
          <xdr:cNvSpPr>
            <a:spLocks/>
          </xdr:cNvSpPr>
        </xdr:nvSpPr>
        <xdr:spPr>
          <a:xfrm>
            <a:off x="-1372" y="10551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530"/>
          <xdr:cNvSpPr>
            <a:spLocks/>
          </xdr:cNvSpPr>
        </xdr:nvSpPr>
        <xdr:spPr>
          <a:xfrm>
            <a:off x="1717" y="10551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531"/>
          <xdr:cNvSpPr>
            <a:spLocks/>
          </xdr:cNvSpPr>
        </xdr:nvSpPr>
        <xdr:spPr>
          <a:xfrm>
            <a:off x="4787" y="10551"/>
            <a:ext cx="108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532"/>
          <xdr:cNvSpPr>
            <a:spLocks/>
          </xdr:cNvSpPr>
        </xdr:nvSpPr>
        <xdr:spPr>
          <a:xfrm>
            <a:off x="7877" y="10551"/>
            <a:ext cx="108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533"/>
          <xdr:cNvSpPr>
            <a:spLocks/>
          </xdr:cNvSpPr>
        </xdr:nvSpPr>
        <xdr:spPr>
          <a:xfrm>
            <a:off x="10981" y="10551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534"/>
          <xdr:cNvSpPr>
            <a:spLocks/>
          </xdr:cNvSpPr>
        </xdr:nvSpPr>
        <xdr:spPr>
          <a:xfrm>
            <a:off x="14070" y="10551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535"/>
          <xdr:cNvSpPr>
            <a:spLocks/>
          </xdr:cNvSpPr>
        </xdr:nvSpPr>
        <xdr:spPr>
          <a:xfrm>
            <a:off x="17140" y="10551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30</xdr:row>
      <xdr:rowOff>76200</xdr:rowOff>
    </xdr:from>
    <xdr:to>
      <xdr:col>82</xdr:col>
      <xdr:colOff>0</xdr:colOff>
      <xdr:row>31</xdr:row>
      <xdr:rowOff>152400</xdr:rowOff>
    </xdr:to>
    <xdr:grpSp>
      <xdr:nvGrpSpPr>
        <xdr:cNvPr id="915" name="Group 536"/>
        <xdr:cNvGrpSpPr>
          <a:grpSpLocks/>
        </xdr:cNvGrpSpPr>
      </xdr:nvGrpSpPr>
      <xdr:grpSpPr>
        <a:xfrm>
          <a:off x="57492900" y="7610475"/>
          <a:ext cx="2971800" cy="304800"/>
          <a:chOff x="2476" y="-12801"/>
          <a:chExt cx="20128" cy="26688"/>
        </a:xfrm>
        <a:solidFill>
          <a:srgbClr val="FFFFFF"/>
        </a:solidFill>
      </xdr:grpSpPr>
      <xdr:sp>
        <xdr:nvSpPr>
          <xdr:cNvPr id="916" name="Rectangle 537"/>
          <xdr:cNvSpPr>
            <a:spLocks/>
          </xdr:cNvSpPr>
        </xdr:nvSpPr>
        <xdr:spPr>
          <a:xfrm>
            <a:off x="2476" y="-12801"/>
            <a:ext cx="201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538"/>
          <xdr:cNvSpPr>
            <a:spLocks/>
          </xdr:cNvSpPr>
        </xdr:nvSpPr>
        <xdr:spPr>
          <a:xfrm>
            <a:off x="2622" y="-9465"/>
            <a:ext cx="19831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539"/>
          <xdr:cNvSpPr>
            <a:spLocks/>
          </xdr:cNvSpPr>
        </xdr:nvSpPr>
        <xdr:spPr>
          <a:xfrm>
            <a:off x="2476" y="1055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540"/>
          <xdr:cNvSpPr>
            <a:spLocks/>
          </xdr:cNvSpPr>
        </xdr:nvSpPr>
        <xdr:spPr>
          <a:xfrm>
            <a:off x="5656" y="1055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541"/>
          <xdr:cNvSpPr>
            <a:spLocks/>
          </xdr:cNvSpPr>
        </xdr:nvSpPr>
        <xdr:spPr>
          <a:xfrm>
            <a:off x="8841" y="1055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542"/>
          <xdr:cNvSpPr>
            <a:spLocks/>
          </xdr:cNvSpPr>
        </xdr:nvSpPr>
        <xdr:spPr>
          <a:xfrm>
            <a:off x="11946" y="10551"/>
            <a:ext cx="118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543"/>
          <xdr:cNvSpPr>
            <a:spLocks/>
          </xdr:cNvSpPr>
        </xdr:nvSpPr>
        <xdr:spPr>
          <a:xfrm>
            <a:off x="15131" y="1055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544"/>
          <xdr:cNvSpPr>
            <a:spLocks/>
          </xdr:cNvSpPr>
        </xdr:nvSpPr>
        <xdr:spPr>
          <a:xfrm>
            <a:off x="18312" y="1055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545"/>
          <xdr:cNvSpPr>
            <a:spLocks/>
          </xdr:cNvSpPr>
        </xdr:nvSpPr>
        <xdr:spPr>
          <a:xfrm>
            <a:off x="21492" y="1055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266700</xdr:colOff>
      <xdr:row>27</xdr:row>
      <xdr:rowOff>76200</xdr:rowOff>
    </xdr:from>
    <xdr:to>
      <xdr:col>80</xdr:col>
      <xdr:colOff>0</xdr:colOff>
      <xdr:row>28</xdr:row>
      <xdr:rowOff>152400</xdr:rowOff>
    </xdr:to>
    <xdr:grpSp>
      <xdr:nvGrpSpPr>
        <xdr:cNvPr id="925" name="Group 546"/>
        <xdr:cNvGrpSpPr>
          <a:grpSpLocks/>
        </xdr:cNvGrpSpPr>
      </xdr:nvGrpSpPr>
      <xdr:grpSpPr>
        <a:xfrm>
          <a:off x="51816000" y="6924675"/>
          <a:ext cx="7162800" cy="304800"/>
          <a:chOff x="1191" y="-12849"/>
          <a:chExt cx="20992" cy="26688"/>
        </a:xfrm>
        <a:solidFill>
          <a:srgbClr val="FFFFFF"/>
        </a:solidFill>
      </xdr:grpSpPr>
      <xdr:sp>
        <xdr:nvSpPr>
          <xdr:cNvPr id="926" name="Rectangle 547"/>
          <xdr:cNvSpPr>
            <a:spLocks/>
          </xdr:cNvSpPr>
        </xdr:nvSpPr>
        <xdr:spPr>
          <a:xfrm>
            <a:off x="1191" y="-12849"/>
            <a:ext cx="2099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548"/>
          <xdr:cNvSpPr>
            <a:spLocks/>
          </xdr:cNvSpPr>
        </xdr:nvSpPr>
        <xdr:spPr>
          <a:xfrm>
            <a:off x="1317" y="-9513"/>
            <a:ext cx="20766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549"/>
          <xdr:cNvSpPr>
            <a:spLocks/>
          </xdr:cNvSpPr>
        </xdr:nvSpPr>
        <xdr:spPr>
          <a:xfrm>
            <a:off x="1191" y="10503"/>
            <a:ext cx="11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550"/>
          <xdr:cNvSpPr>
            <a:spLocks/>
          </xdr:cNvSpPr>
        </xdr:nvSpPr>
        <xdr:spPr>
          <a:xfrm>
            <a:off x="4487" y="10503"/>
            <a:ext cx="11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551"/>
          <xdr:cNvSpPr>
            <a:spLocks/>
          </xdr:cNvSpPr>
        </xdr:nvSpPr>
        <xdr:spPr>
          <a:xfrm>
            <a:off x="7814" y="10503"/>
            <a:ext cx="11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552"/>
          <xdr:cNvSpPr>
            <a:spLocks/>
          </xdr:cNvSpPr>
        </xdr:nvSpPr>
        <xdr:spPr>
          <a:xfrm>
            <a:off x="11141" y="10503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553"/>
          <xdr:cNvSpPr>
            <a:spLocks/>
          </xdr:cNvSpPr>
        </xdr:nvSpPr>
        <xdr:spPr>
          <a:xfrm>
            <a:off x="14437" y="10503"/>
            <a:ext cx="11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554"/>
          <xdr:cNvSpPr>
            <a:spLocks/>
          </xdr:cNvSpPr>
        </xdr:nvSpPr>
        <xdr:spPr>
          <a:xfrm>
            <a:off x="17733" y="10503"/>
            <a:ext cx="11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555"/>
          <xdr:cNvSpPr>
            <a:spLocks/>
          </xdr:cNvSpPr>
        </xdr:nvSpPr>
        <xdr:spPr>
          <a:xfrm>
            <a:off x="21028" y="10503"/>
            <a:ext cx="11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581025</xdr:colOff>
      <xdr:row>24</xdr:row>
      <xdr:rowOff>76200</xdr:rowOff>
    </xdr:from>
    <xdr:to>
      <xdr:col>79</xdr:col>
      <xdr:colOff>523875</xdr:colOff>
      <xdr:row>25</xdr:row>
      <xdr:rowOff>152400</xdr:rowOff>
    </xdr:to>
    <xdr:grpSp>
      <xdr:nvGrpSpPr>
        <xdr:cNvPr id="935" name="Group 556"/>
        <xdr:cNvGrpSpPr>
          <a:grpSpLocks/>
        </xdr:cNvGrpSpPr>
      </xdr:nvGrpSpPr>
      <xdr:grpSpPr>
        <a:xfrm>
          <a:off x="54130575" y="6238875"/>
          <a:ext cx="4400550" cy="304800"/>
          <a:chOff x="-1862" y="-12897"/>
          <a:chExt cx="19747" cy="26688"/>
        </a:xfrm>
        <a:solidFill>
          <a:srgbClr val="FFFFFF"/>
        </a:solidFill>
      </xdr:grpSpPr>
      <xdr:sp>
        <xdr:nvSpPr>
          <xdr:cNvPr id="936" name="Rectangle 557"/>
          <xdr:cNvSpPr>
            <a:spLocks/>
          </xdr:cNvSpPr>
        </xdr:nvSpPr>
        <xdr:spPr>
          <a:xfrm>
            <a:off x="-1862" y="-12897"/>
            <a:ext cx="1974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558"/>
          <xdr:cNvSpPr>
            <a:spLocks/>
          </xdr:cNvSpPr>
        </xdr:nvSpPr>
        <xdr:spPr>
          <a:xfrm>
            <a:off x="-1763" y="-9561"/>
            <a:ext cx="19550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559"/>
          <xdr:cNvSpPr>
            <a:spLocks/>
          </xdr:cNvSpPr>
        </xdr:nvSpPr>
        <xdr:spPr>
          <a:xfrm>
            <a:off x="-1862" y="10455"/>
            <a:ext cx="10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560"/>
          <xdr:cNvSpPr>
            <a:spLocks/>
          </xdr:cNvSpPr>
        </xdr:nvSpPr>
        <xdr:spPr>
          <a:xfrm>
            <a:off x="1223" y="10455"/>
            <a:ext cx="10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561"/>
          <xdr:cNvSpPr>
            <a:spLocks/>
          </xdr:cNvSpPr>
        </xdr:nvSpPr>
        <xdr:spPr>
          <a:xfrm>
            <a:off x="4363" y="10455"/>
            <a:ext cx="10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562"/>
          <xdr:cNvSpPr>
            <a:spLocks/>
          </xdr:cNvSpPr>
        </xdr:nvSpPr>
        <xdr:spPr>
          <a:xfrm>
            <a:off x="7449" y="10455"/>
            <a:ext cx="11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563"/>
          <xdr:cNvSpPr>
            <a:spLocks/>
          </xdr:cNvSpPr>
        </xdr:nvSpPr>
        <xdr:spPr>
          <a:xfrm>
            <a:off x="10584" y="10455"/>
            <a:ext cx="10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564"/>
          <xdr:cNvSpPr>
            <a:spLocks/>
          </xdr:cNvSpPr>
        </xdr:nvSpPr>
        <xdr:spPr>
          <a:xfrm>
            <a:off x="13669" y="10455"/>
            <a:ext cx="10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565"/>
          <xdr:cNvSpPr>
            <a:spLocks/>
          </xdr:cNvSpPr>
        </xdr:nvSpPr>
        <xdr:spPr>
          <a:xfrm>
            <a:off x="16809" y="10455"/>
            <a:ext cx="10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21</xdr:row>
      <xdr:rowOff>76200</xdr:rowOff>
    </xdr:from>
    <xdr:to>
      <xdr:col>79</xdr:col>
      <xdr:colOff>542925</xdr:colOff>
      <xdr:row>22</xdr:row>
      <xdr:rowOff>152400</xdr:rowOff>
    </xdr:to>
    <xdr:grpSp>
      <xdr:nvGrpSpPr>
        <xdr:cNvPr id="945" name="Group 566"/>
        <xdr:cNvGrpSpPr>
          <a:grpSpLocks/>
        </xdr:cNvGrpSpPr>
      </xdr:nvGrpSpPr>
      <xdr:grpSpPr>
        <a:xfrm>
          <a:off x="47091600" y="5553075"/>
          <a:ext cx="11458575" cy="304800"/>
          <a:chOff x="-1648" y="-12945"/>
          <a:chExt cx="18882" cy="26688"/>
        </a:xfrm>
        <a:solidFill>
          <a:srgbClr val="FFFFFF"/>
        </a:solidFill>
      </xdr:grpSpPr>
      <xdr:sp>
        <xdr:nvSpPr>
          <xdr:cNvPr id="946" name="Rectangle 567"/>
          <xdr:cNvSpPr>
            <a:spLocks/>
          </xdr:cNvSpPr>
        </xdr:nvSpPr>
        <xdr:spPr>
          <a:xfrm>
            <a:off x="-1648" y="-12945"/>
            <a:ext cx="1888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568"/>
          <xdr:cNvSpPr>
            <a:spLocks/>
          </xdr:cNvSpPr>
        </xdr:nvSpPr>
        <xdr:spPr>
          <a:xfrm>
            <a:off x="-1558" y="-9609"/>
            <a:ext cx="18703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569"/>
          <xdr:cNvSpPr>
            <a:spLocks/>
          </xdr:cNvSpPr>
        </xdr:nvSpPr>
        <xdr:spPr>
          <a:xfrm>
            <a:off x="-1648" y="10407"/>
            <a:ext cx="10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570"/>
          <xdr:cNvSpPr>
            <a:spLocks/>
          </xdr:cNvSpPr>
        </xdr:nvSpPr>
        <xdr:spPr>
          <a:xfrm>
            <a:off x="1321" y="10407"/>
            <a:ext cx="10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571"/>
          <xdr:cNvSpPr>
            <a:spLocks/>
          </xdr:cNvSpPr>
        </xdr:nvSpPr>
        <xdr:spPr>
          <a:xfrm>
            <a:off x="4309" y="10407"/>
            <a:ext cx="10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572"/>
          <xdr:cNvSpPr>
            <a:spLocks/>
          </xdr:cNvSpPr>
        </xdr:nvSpPr>
        <xdr:spPr>
          <a:xfrm>
            <a:off x="7278" y="10407"/>
            <a:ext cx="10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573"/>
          <xdr:cNvSpPr>
            <a:spLocks/>
          </xdr:cNvSpPr>
        </xdr:nvSpPr>
        <xdr:spPr>
          <a:xfrm>
            <a:off x="10248" y="10407"/>
            <a:ext cx="10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574"/>
          <xdr:cNvSpPr>
            <a:spLocks/>
          </xdr:cNvSpPr>
        </xdr:nvSpPr>
        <xdr:spPr>
          <a:xfrm>
            <a:off x="13222" y="10407"/>
            <a:ext cx="10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575"/>
          <xdr:cNvSpPr>
            <a:spLocks/>
          </xdr:cNvSpPr>
        </xdr:nvSpPr>
        <xdr:spPr>
          <a:xfrm>
            <a:off x="16210" y="10407"/>
            <a:ext cx="10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676275</xdr:colOff>
      <xdr:row>36</xdr:row>
      <xdr:rowOff>76200</xdr:rowOff>
    </xdr:from>
    <xdr:to>
      <xdr:col>76</xdr:col>
      <xdr:colOff>0</xdr:colOff>
      <xdr:row>37</xdr:row>
      <xdr:rowOff>152400</xdr:rowOff>
    </xdr:to>
    <xdr:grpSp>
      <xdr:nvGrpSpPr>
        <xdr:cNvPr id="955" name="Group 576"/>
        <xdr:cNvGrpSpPr>
          <a:grpSpLocks/>
        </xdr:cNvGrpSpPr>
      </xdr:nvGrpSpPr>
      <xdr:grpSpPr>
        <a:xfrm>
          <a:off x="42338625" y="8982075"/>
          <a:ext cx="13668375" cy="304800"/>
          <a:chOff x="-1758" y="-12705"/>
          <a:chExt cx="20016" cy="26688"/>
        </a:xfrm>
        <a:solidFill>
          <a:srgbClr val="FFFFFF"/>
        </a:solidFill>
      </xdr:grpSpPr>
      <xdr:sp>
        <xdr:nvSpPr>
          <xdr:cNvPr id="956" name="Rectangle 577"/>
          <xdr:cNvSpPr>
            <a:spLocks/>
          </xdr:cNvSpPr>
        </xdr:nvSpPr>
        <xdr:spPr>
          <a:xfrm>
            <a:off x="-1758" y="-12705"/>
            <a:ext cx="2001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578"/>
          <xdr:cNvSpPr>
            <a:spLocks/>
          </xdr:cNvSpPr>
        </xdr:nvSpPr>
        <xdr:spPr>
          <a:xfrm>
            <a:off x="-1648" y="-9369"/>
            <a:ext cx="19826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579"/>
          <xdr:cNvSpPr>
            <a:spLocks/>
          </xdr:cNvSpPr>
        </xdr:nvSpPr>
        <xdr:spPr>
          <a:xfrm>
            <a:off x="-1758" y="10647"/>
            <a:ext cx="10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580"/>
          <xdr:cNvSpPr>
            <a:spLocks/>
          </xdr:cNvSpPr>
        </xdr:nvSpPr>
        <xdr:spPr>
          <a:xfrm>
            <a:off x="1395" y="10647"/>
            <a:ext cx="10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581"/>
          <xdr:cNvSpPr>
            <a:spLocks/>
          </xdr:cNvSpPr>
        </xdr:nvSpPr>
        <xdr:spPr>
          <a:xfrm>
            <a:off x="4547" y="10647"/>
            <a:ext cx="10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582"/>
          <xdr:cNvSpPr>
            <a:spLocks/>
          </xdr:cNvSpPr>
        </xdr:nvSpPr>
        <xdr:spPr>
          <a:xfrm>
            <a:off x="7700" y="10647"/>
            <a:ext cx="10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583"/>
          <xdr:cNvSpPr>
            <a:spLocks/>
          </xdr:cNvSpPr>
        </xdr:nvSpPr>
        <xdr:spPr>
          <a:xfrm>
            <a:off x="10852" y="10647"/>
            <a:ext cx="10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584"/>
          <xdr:cNvSpPr>
            <a:spLocks/>
          </xdr:cNvSpPr>
        </xdr:nvSpPr>
        <xdr:spPr>
          <a:xfrm>
            <a:off x="14000" y="10647"/>
            <a:ext cx="11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585"/>
          <xdr:cNvSpPr>
            <a:spLocks/>
          </xdr:cNvSpPr>
        </xdr:nvSpPr>
        <xdr:spPr>
          <a:xfrm>
            <a:off x="17172" y="10647"/>
            <a:ext cx="10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676275</xdr:colOff>
      <xdr:row>39</xdr:row>
      <xdr:rowOff>76200</xdr:rowOff>
    </xdr:from>
    <xdr:to>
      <xdr:col>74</xdr:col>
      <xdr:colOff>295275</xdr:colOff>
      <xdr:row>40</xdr:row>
      <xdr:rowOff>152400</xdr:rowOff>
    </xdr:to>
    <xdr:grpSp>
      <xdr:nvGrpSpPr>
        <xdr:cNvPr id="965" name="Group 586"/>
        <xdr:cNvGrpSpPr>
          <a:grpSpLocks/>
        </xdr:cNvGrpSpPr>
      </xdr:nvGrpSpPr>
      <xdr:grpSpPr>
        <a:xfrm>
          <a:off x="42338625" y="9667875"/>
          <a:ext cx="12477750" cy="304800"/>
          <a:chOff x="992" y="-12657"/>
          <a:chExt cx="20556" cy="26688"/>
        </a:xfrm>
        <a:solidFill>
          <a:srgbClr val="FFFFFF"/>
        </a:solidFill>
      </xdr:grpSpPr>
      <xdr:sp>
        <xdr:nvSpPr>
          <xdr:cNvPr id="966" name="Rectangle 587"/>
          <xdr:cNvSpPr>
            <a:spLocks/>
          </xdr:cNvSpPr>
        </xdr:nvSpPr>
        <xdr:spPr>
          <a:xfrm>
            <a:off x="992" y="-12657"/>
            <a:ext cx="2055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588"/>
          <xdr:cNvSpPr>
            <a:spLocks/>
          </xdr:cNvSpPr>
        </xdr:nvSpPr>
        <xdr:spPr>
          <a:xfrm>
            <a:off x="1100" y="-9321"/>
            <a:ext cx="20340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589"/>
          <xdr:cNvSpPr>
            <a:spLocks/>
          </xdr:cNvSpPr>
        </xdr:nvSpPr>
        <xdr:spPr>
          <a:xfrm>
            <a:off x="992" y="10695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590"/>
          <xdr:cNvSpPr>
            <a:spLocks/>
          </xdr:cNvSpPr>
        </xdr:nvSpPr>
        <xdr:spPr>
          <a:xfrm>
            <a:off x="4214" y="10695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591"/>
          <xdr:cNvSpPr>
            <a:spLocks/>
          </xdr:cNvSpPr>
        </xdr:nvSpPr>
        <xdr:spPr>
          <a:xfrm>
            <a:off x="7452" y="10695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592"/>
          <xdr:cNvSpPr>
            <a:spLocks/>
          </xdr:cNvSpPr>
        </xdr:nvSpPr>
        <xdr:spPr>
          <a:xfrm>
            <a:off x="10710" y="10695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593"/>
          <xdr:cNvSpPr>
            <a:spLocks/>
          </xdr:cNvSpPr>
        </xdr:nvSpPr>
        <xdr:spPr>
          <a:xfrm>
            <a:off x="13953" y="10695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594"/>
          <xdr:cNvSpPr>
            <a:spLocks/>
          </xdr:cNvSpPr>
        </xdr:nvSpPr>
        <xdr:spPr>
          <a:xfrm>
            <a:off x="17175" y="10695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595"/>
          <xdr:cNvSpPr>
            <a:spLocks/>
          </xdr:cNvSpPr>
        </xdr:nvSpPr>
        <xdr:spPr>
          <a:xfrm>
            <a:off x="20412" y="10695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523875</xdr:colOff>
      <xdr:row>18</xdr:row>
      <xdr:rowOff>9525</xdr:rowOff>
    </xdr:from>
    <xdr:to>
      <xdr:col>80</xdr:col>
      <xdr:colOff>657225</xdr:colOff>
      <xdr:row>33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502675" y="4714875"/>
          <a:ext cx="133350" cy="34194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27</xdr:row>
      <xdr:rowOff>114300</xdr:rowOff>
    </xdr:from>
    <xdr:to>
      <xdr:col>147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5492650" y="68770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85775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4" name="Oval 4"/>
        <xdr:cNvSpPr>
          <a:spLocks noChangeAspect="1"/>
        </xdr:cNvSpPr>
      </xdr:nvSpPr>
      <xdr:spPr>
        <a:xfrm>
          <a:off x="54844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74</xdr:col>
      <xdr:colOff>628650</xdr:colOff>
      <xdr:row>10</xdr:row>
      <xdr:rowOff>114300</xdr:rowOff>
    </xdr:from>
    <xdr:to>
      <xdr:col>76</xdr:col>
      <xdr:colOff>400050</xdr:colOff>
      <xdr:row>12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0" y="291465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Zdice</a:t>
          </a:r>
        </a:p>
      </xdr:txBody>
    </xdr:sp>
    <xdr:clientData/>
  </xdr:twoCellAnchor>
  <xdr:twoCellAnchor>
    <xdr:from>
      <xdr:col>48</xdr:col>
      <xdr:colOff>476250</xdr:colOff>
      <xdr:row>24</xdr:row>
      <xdr:rowOff>114300</xdr:rowOff>
    </xdr:from>
    <xdr:to>
      <xdr:col>58</xdr:col>
      <xdr:colOff>504825</xdr:colOff>
      <xdr:row>24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5680650" y="6191250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545211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117</xdr:col>
      <xdr:colOff>266700</xdr:colOff>
      <xdr:row>27</xdr:row>
      <xdr:rowOff>114300</xdr:rowOff>
    </xdr:from>
    <xdr:to>
      <xdr:col>123</xdr:col>
      <xdr:colOff>266700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86963250" y="6877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5373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47</xdr:row>
      <xdr:rowOff>0</xdr:rowOff>
    </xdr:from>
    <xdr:to>
      <xdr:col>102</xdr:col>
      <xdr:colOff>0</xdr:colOff>
      <xdr:row>49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7379850" y="11334750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51</xdr:col>
      <xdr:colOff>0</xdr:colOff>
      <xdr:row>24</xdr:row>
      <xdr:rowOff>0</xdr:rowOff>
    </xdr:from>
    <xdr:ext cx="514350" cy="228600"/>
    <xdr:sp>
      <xdr:nvSpPr>
        <xdr:cNvPr id="13" name="text 7166"/>
        <xdr:cNvSpPr txBox="1">
          <a:spLocks noChangeArrowheads="1"/>
        </xdr:cNvSpPr>
      </xdr:nvSpPr>
      <xdr:spPr>
        <a:xfrm>
          <a:off x="37661850" y="60769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3a *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545211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130</xdr:col>
      <xdr:colOff>476250</xdr:colOff>
      <xdr:row>16</xdr:row>
      <xdr:rowOff>0</xdr:rowOff>
    </xdr:from>
    <xdr:to>
      <xdr:col>130</xdr:col>
      <xdr:colOff>476250</xdr:colOff>
      <xdr:row>19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6602550" y="4248150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16" name="Group 16"/>
        <xdr:cNvGrpSpPr>
          <a:grpSpLocks noChangeAspect="1"/>
        </xdr:cNvGrpSpPr>
      </xdr:nvGrpSpPr>
      <xdr:grpSpPr>
        <a:xfrm>
          <a:off x="3514725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" name="Line 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285750</xdr:colOff>
      <xdr:row>41</xdr:row>
      <xdr:rowOff>161925</xdr:rowOff>
    </xdr:from>
    <xdr:to>
      <xdr:col>50</xdr:col>
      <xdr:colOff>714375</xdr:colOff>
      <xdr:row>42</xdr:row>
      <xdr:rowOff>47625</xdr:rowOff>
    </xdr:to>
    <xdr:grpSp>
      <xdr:nvGrpSpPr>
        <xdr:cNvPr id="21" name="Group 21"/>
        <xdr:cNvGrpSpPr>
          <a:grpSpLocks noChangeAspect="1"/>
        </xdr:cNvGrpSpPr>
      </xdr:nvGrpSpPr>
      <xdr:grpSpPr>
        <a:xfrm>
          <a:off x="36976050" y="101250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2" name="Line 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</xdr:colOff>
      <xdr:row>15</xdr:row>
      <xdr:rowOff>19050</xdr:rowOff>
    </xdr:from>
    <xdr:to>
      <xdr:col>62</xdr:col>
      <xdr:colOff>457200</xdr:colOff>
      <xdr:row>15</xdr:row>
      <xdr:rowOff>133350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45624750" y="4038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" name="Line 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352425</xdr:colOff>
      <xdr:row>26</xdr:row>
      <xdr:rowOff>57150</xdr:rowOff>
    </xdr:from>
    <xdr:to>
      <xdr:col>122</xdr:col>
      <xdr:colOff>638175</xdr:colOff>
      <xdr:row>26</xdr:row>
      <xdr:rowOff>171450</xdr:rowOff>
    </xdr:to>
    <xdr:grpSp>
      <xdr:nvGrpSpPr>
        <xdr:cNvPr id="31" name="Group 31"/>
        <xdr:cNvGrpSpPr>
          <a:grpSpLocks noChangeAspect="1"/>
        </xdr:cNvGrpSpPr>
      </xdr:nvGrpSpPr>
      <xdr:grpSpPr>
        <a:xfrm>
          <a:off x="9053512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2" name="Oval 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628650</xdr:colOff>
      <xdr:row>29</xdr:row>
      <xdr:rowOff>57150</xdr:rowOff>
    </xdr:from>
    <xdr:to>
      <xdr:col>124</xdr:col>
      <xdr:colOff>914400</xdr:colOff>
      <xdr:row>29</xdr:row>
      <xdr:rowOff>171450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92297250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6" name="Oval 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0</xdr:colOff>
      <xdr:row>34</xdr:row>
      <xdr:rowOff>0</xdr:rowOff>
    </xdr:from>
    <xdr:to>
      <xdr:col>148</xdr:col>
      <xdr:colOff>0</xdr:colOff>
      <xdr:row>36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107499150" y="8362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Hořovice</a:t>
          </a:r>
        </a:p>
      </xdr:txBody>
    </xdr:sp>
    <xdr:clientData/>
  </xdr:twoCellAnchor>
  <xdr:twoCellAnchor>
    <xdr:from>
      <xdr:col>145</xdr:col>
      <xdr:colOff>0</xdr:colOff>
      <xdr:row>19</xdr:row>
      <xdr:rowOff>0</xdr:rowOff>
    </xdr:from>
    <xdr:to>
      <xdr:col>148</xdr:col>
      <xdr:colOff>0</xdr:colOff>
      <xdr:row>21</xdr:row>
      <xdr:rowOff>0</xdr:rowOff>
    </xdr:to>
    <xdr:sp>
      <xdr:nvSpPr>
        <xdr:cNvPr id="40" name="text 38"/>
        <xdr:cNvSpPr txBox="1">
          <a:spLocks noChangeArrowheads="1"/>
        </xdr:cNvSpPr>
      </xdr:nvSpPr>
      <xdr:spPr>
        <a:xfrm>
          <a:off x="107499150" y="4933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Lochovice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41" name="text 38"/>
        <xdr:cNvSpPr txBox="1">
          <a:spLocks noChangeArrowheads="1"/>
        </xdr:cNvSpPr>
      </xdr:nvSpPr>
      <xdr:spPr>
        <a:xfrm>
          <a:off x="514350" y="5619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Beroun</a:t>
          </a:r>
        </a:p>
      </xdr:txBody>
    </xdr:sp>
    <xdr:clientData/>
  </xdr:twoCellAnchor>
  <xdr:twoCellAnchor>
    <xdr:from>
      <xdr:col>147</xdr:col>
      <xdr:colOff>0</xdr:colOff>
      <xdr:row>17</xdr:row>
      <xdr:rowOff>0</xdr:rowOff>
    </xdr:from>
    <xdr:to>
      <xdr:col>148</xdr:col>
      <xdr:colOff>0</xdr:colOff>
      <xdr:row>18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08985050" y="4476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17</xdr:row>
      <xdr:rowOff>114300</xdr:rowOff>
    </xdr:from>
    <xdr:to>
      <xdr:col>147</xdr:col>
      <xdr:colOff>447675</xdr:colOff>
      <xdr:row>17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109051725" y="4591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114300</xdr:rowOff>
    </xdr:from>
    <xdr:to>
      <xdr:col>74</xdr:col>
      <xdr:colOff>0</xdr:colOff>
      <xdr:row>23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46824900" y="59626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43</xdr:row>
      <xdr:rowOff>114300</xdr:rowOff>
    </xdr:from>
    <xdr:to>
      <xdr:col>89</xdr:col>
      <xdr:colOff>295275</xdr:colOff>
      <xdr:row>43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42872025" y="10534650"/>
          <a:ext cx="2331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43</xdr:row>
      <xdr:rowOff>0</xdr:rowOff>
    </xdr:from>
    <xdr:ext cx="552450" cy="228600"/>
    <xdr:sp>
      <xdr:nvSpPr>
        <xdr:cNvPr id="46" name="text 7125"/>
        <xdr:cNvSpPr txBox="1">
          <a:spLocks noChangeArrowheads="1"/>
        </xdr:cNvSpPr>
      </xdr:nvSpPr>
      <xdr:spPr>
        <a:xfrm>
          <a:off x="54749700" y="10420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59</xdr:col>
      <xdr:colOff>247650</xdr:colOff>
      <xdr:row>14</xdr:row>
      <xdr:rowOff>114300</xdr:rowOff>
    </xdr:from>
    <xdr:to>
      <xdr:col>65</xdr:col>
      <xdr:colOff>247650</xdr:colOff>
      <xdr:row>18</xdr:row>
      <xdr:rowOff>114300</xdr:rowOff>
    </xdr:to>
    <xdr:sp>
      <xdr:nvSpPr>
        <xdr:cNvPr id="47" name="Line 47"/>
        <xdr:cNvSpPr>
          <a:spLocks/>
        </xdr:cNvSpPr>
      </xdr:nvSpPr>
      <xdr:spPr>
        <a:xfrm flipH="1">
          <a:off x="43853100" y="39052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18</xdr:row>
      <xdr:rowOff>123825</xdr:rowOff>
    </xdr:from>
    <xdr:to>
      <xdr:col>59</xdr:col>
      <xdr:colOff>247650</xdr:colOff>
      <xdr:row>24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40900350" y="4829175"/>
          <a:ext cx="295275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114300</xdr:rowOff>
    </xdr:from>
    <xdr:to>
      <xdr:col>61</xdr:col>
      <xdr:colOff>209550</xdr:colOff>
      <xdr:row>24</xdr:row>
      <xdr:rowOff>114300</xdr:rowOff>
    </xdr:to>
    <xdr:sp>
      <xdr:nvSpPr>
        <xdr:cNvPr id="49" name="Line 49"/>
        <xdr:cNvSpPr>
          <a:spLocks/>
        </xdr:cNvSpPr>
      </xdr:nvSpPr>
      <xdr:spPr>
        <a:xfrm flipH="1">
          <a:off x="43129200" y="5505450"/>
          <a:ext cx="2171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323850</xdr:colOff>
      <xdr:row>29</xdr:row>
      <xdr:rowOff>76200</xdr:rowOff>
    </xdr:from>
    <xdr:to>
      <xdr:col>20</xdr:col>
      <xdr:colOff>609600</xdr:colOff>
      <xdr:row>29</xdr:row>
      <xdr:rowOff>190500</xdr:rowOff>
    </xdr:to>
    <xdr:grpSp>
      <xdr:nvGrpSpPr>
        <xdr:cNvPr id="50" name="Group 50"/>
        <xdr:cNvGrpSpPr>
          <a:grpSpLocks noChangeAspect="1"/>
        </xdr:cNvGrpSpPr>
      </xdr:nvGrpSpPr>
      <xdr:grpSpPr>
        <a:xfrm>
          <a:off x="14725650" y="7296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1" name="Oval 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9525</xdr:rowOff>
    </xdr:from>
    <xdr:to>
      <xdr:col>12</xdr:col>
      <xdr:colOff>495300</xdr:colOff>
      <xdr:row>32</xdr:row>
      <xdr:rowOff>219075</xdr:rowOff>
    </xdr:to>
    <xdr:sp>
      <xdr:nvSpPr>
        <xdr:cNvPr id="54" name="Line 54"/>
        <xdr:cNvSpPr>
          <a:spLocks/>
        </xdr:cNvSpPr>
      </xdr:nvSpPr>
      <xdr:spPr>
        <a:xfrm>
          <a:off x="8953500" y="63150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23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8458200" y="58483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46,806</a:t>
          </a:r>
        </a:p>
      </xdr:txBody>
    </xdr:sp>
    <xdr:clientData/>
  </xdr:oneCellAnchor>
  <xdr:twoCellAnchor editAs="absolute">
    <xdr:from>
      <xdr:col>116</xdr:col>
      <xdr:colOff>142875</xdr:colOff>
      <xdr:row>16</xdr:row>
      <xdr:rowOff>180975</xdr:rowOff>
    </xdr:from>
    <xdr:to>
      <xdr:col>116</xdr:col>
      <xdr:colOff>171450</xdr:colOff>
      <xdr:row>17</xdr:row>
      <xdr:rowOff>180975</xdr:rowOff>
    </xdr:to>
    <xdr:grpSp>
      <xdr:nvGrpSpPr>
        <xdr:cNvPr id="56" name="Group 56"/>
        <xdr:cNvGrpSpPr>
          <a:grpSpLocks/>
        </xdr:cNvGrpSpPr>
      </xdr:nvGrpSpPr>
      <xdr:grpSpPr>
        <a:xfrm>
          <a:off x="85867875" y="442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0</xdr:colOff>
      <xdr:row>8</xdr:row>
      <xdr:rowOff>114300</xdr:rowOff>
    </xdr:from>
    <xdr:to>
      <xdr:col>113</xdr:col>
      <xdr:colOff>438150</xdr:colOff>
      <xdr:row>9</xdr:row>
      <xdr:rowOff>142875</xdr:rowOff>
    </xdr:to>
    <xdr:sp>
      <xdr:nvSpPr>
        <xdr:cNvPr id="60" name="Line 60"/>
        <xdr:cNvSpPr>
          <a:spLocks/>
        </xdr:cNvSpPr>
      </xdr:nvSpPr>
      <xdr:spPr>
        <a:xfrm flipH="1">
          <a:off x="82238850" y="2381250"/>
          <a:ext cx="19240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30</xdr:row>
      <xdr:rowOff>114300</xdr:rowOff>
    </xdr:from>
    <xdr:to>
      <xdr:col>107</xdr:col>
      <xdr:colOff>266700</xdr:colOff>
      <xdr:row>34</xdr:row>
      <xdr:rowOff>114300</xdr:rowOff>
    </xdr:to>
    <xdr:sp>
      <xdr:nvSpPr>
        <xdr:cNvPr id="61" name="Line 61"/>
        <xdr:cNvSpPr>
          <a:spLocks/>
        </xdr:cNvSpPr>
      </xdr:nvSpPr>
      <xdr:spPr>
        <a:xfrm flipH="1">
          <a:off x="75799950" y="7562850"/>
          <a:ext cx="3733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27</xdr:row>
      <xdr:rowOff>114300</xdr:rowOff>
    </xdr:from>
    <xdr:to>
      <xdr:col>113</xdr:col>
      <xdr:colOff>266700</xdr:colOff>
      <xdr:row>30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80276700" y="68770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18</xdr:row>
      <xdr:rowOff>0</xdr:rowOff>
    </xdr:from>
    <xdr:to>
      <xdr:col>128</xdr:col>
      <xdr:colOff>438150</xdr:colOff>
      <xdr:row>24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89935050" y="4705350"/>
          <a:ext cx="514350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47625</xdr:colOff>
      <xdr:row>43</xdr:row>
      <xdr:rowOff>47625</xdr:rowOff>
    </xdr:from>
    <xdr:to>
      <xdr:col>92</xdr:col>
      <xdr:colOff>485775</xdr:colOff>
      <xdr:row>43</xdr:row>
      <xdr:rowOff>161925</xdr:rowOff>
    </xdr:to>
    <xdr:grpSp>
      <xdr:nvGrpSpPr>
        <xdr:cNvPr id="64" name="Group 64"/>
        <xdr:cNvGrpSpPr>
          <a:grpSpLocks noChangeAspect="1"/>
        </xdr:cNvGrpSpPr>
      </xdr:nvGrpSpPr>
      <xdr:grpSpPr>
        <a:xfrm>
          <a:off x="67941825" y="10467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5" name="Line 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26</xdr:row>
      <xdr:rowOff>66675</xdr:rowOff>
    </xdr:from>
    <xdr:to>
      <xdr:col>143</xdr:col>
      <xdr:colOff>485775</xdr:colOff>
      <xdr:row>26</xdr:row>
      <xdr:rowOff>180975</xdr:rowOff>
    </xdr:to>
    <xdr:grpSp>
      <xdr:nvGrpSpPr>
        <xdr:cNvPr id="69" name="Group 69"/>
        <xdr:cNvGrpSpPr>
          <a:grpSpLocks noChangeAspect="1"/>
        </xdr:cNvGrpSpPr>
      </xdr:nvGrpSpPr>
      <xdr:grpSpPr>
        <a:xfrm>
          <a:off x="1060608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0" name="Line 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647700</xdr:colOff>
      <xdr:row>31</xdr:row>
      <xdr:rowOff>171450</xdr:rowOff>
    </xdr:to>
    <xdr:grpSp>
      <xdr:nvGrpSpPr>
        <xdr:cNvPr id="74" name="Group 74"/>
        <xdr:cNvGrpSpPr>
          <a:grpSpLocks noChangeAspect="1"/>
        </xdr:cNvGrpSpPr>
      </xdr:nvGrpSpPr>
      <xdr:grpSpPr>
        <a:xfrm>
          <a:off x="10306050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5" name="Oval 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495300</xdr:colOff>
      <xdr:row>15</xdr:row>
      <xdr:rowOff>66675</xdr:rowOff>
    </xdr:from>
    <xdr:to>
      <xdr:col>102</xdr:col>
      <xdr:colOff>933450</xdr:colOff>
      <xdr:row>15</xdr:row>
      <xdr:rowOff>180975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75819000" y="4086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" name="Line 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114300</xdr:rowOff>
    </xdr:from>
    <xdr:to>
      <xdr:col>74</xdr:col>
      <xdr:colOff>0</xdr:colOff>
      <xdr:row>30</xdr:row>
      <xdr:rowOff>114300</xdr:rowOff>
    </xdr:to>
    <xdr:sp>
      <xdr:nvSpPr>
        <xdr:cNvPr id="83" name="Line 83"/>
        <xdr:cNvSpPr>
          <a:spLocks/>
        </xdr:cNvSpPr>
      </xdr:nvSpPr>
      <xdr:spPr>
        <a:xfrm>
          <a:off x="1028700" y="75628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27</xdr:row>
      <xdr:rowOff>114300</xdr:rowOff>
    </xdr:from>
    <xdr:to>
      <xdr:col>74</xdr:col>
      <xdr:colOff>0</xdr:colOff>
      <xdr:row>27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33525" y="6877050"/>
          <a:ext cx="5298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85</xdr:col>
      <xdr:colOff>314325</xdr:colOff>
      <xdr:row>20</xdr:row>
      <xdr:rowOff>114300</xdr:rowOff>
    </xdr:to>
    <xdr:sp>
      <xdr:nvSpPr>
        <xdr:cNvPr id="85" name="Line 85"/>
        <xdr:cNvSpPr>
          <a:spLocks/>
        </xdr:cNvSpPr>
      </xdr:nvSpPr>
      <xdr:spPr>
        <a:xfrm>
          <a:off x="55492650" y="52768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54521100" y="5162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66</xdr:col>
      <xdr:colOff>428625</xdr:colOff>
      <xdr:row>20</xdr:row>
      <xdr:rowOff>114300</xdr:rowOff>
    </xdr:from>
    <xdr:to>
      <xdr:col>74</xdr:col>
      <xdr:colOff>0</xdr:colOff>
      <xdr:row>20</xdr:row>
      <xdr:rowOff>114300</xdr:rowOff>
    </xdr:to>
    <xdr:sp>
      <xdr:nvSpPr>
        <xdr:cNvPr id="87" name="Line 87"/>
        <xdr:cNvSpPr>
          <a:spLocks/>
        </xdr:cNvSpPr>
      </xdr:nvSpPr>
      <xdr:spPr>
        <a:xfrm>
          <a:off x="49006125" y="527685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114300</xdr:rowOff>
    </xdr:from>
    <xdr:to>
      <xdr:col>100</xdr:col>
      <xdr:colOff>390525</xdr:colOff>
      <xdr:row>23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55492650" y="5962650"/>
          <a:ext cx="18735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146</xdr:col>
      <xdr:colOff>476250</xdr:colOff>
      <xdr:row>30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55492650" y="7562850"/>
          <a:ext cx="5299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102</xdr:col>
      <xdr:colOff>476250</xdr:colOff>
      <xdr:row>34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55492650" y="8477250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54521100" y="8362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495300</xdr:colOff>
      <xdr:row>34</xdr:row>
      <xdr:rowOff>114300</xdr:rowOff>
    </xdr:from>
    <xdr:to>
      <xdr:col>74</xdr:col>
      <xdr:colOff>0</xdr:colOff>
      <xdr:row>34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32727900" y="8477250"/>
          <a:ext cx="2179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114300</xdr:rowOff>
    </xdr:from>
    <xdr:to>
      <xdr:col>95</xdr:col>
      <xdr:colOff>266700</xdr:colOff>
      <xdr:row>16</xdr:row>
      <xdr:rowOff>114300</xdr:rowOff>
    </xdr:to>
    <xdr:sp>
      <xdr:nvSpPr>
        <xdr:cNvPr id="93" name="Line 93"/>
        <xdr:cNvSpPr>
          <a:spLocks/>
        </xdr:cNvSpPr>
      </xdr:nvSpPr>
      <xdr:spPr>
        <a:xfrm>
          <a:off x="63436500" y="4362450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16</xdr:row>
      <xdr:rowOff>0</xdr:rowOff>
    </xdr:from>
    <xdr:ext cx="514350" cy="228600"/>
    <xdr:sp>
      <xdr:nvSpPr>
        <xdr:cNvPr id="94" name="text 7166"/>
        <xdr:cNvSpPr txBox="1">
          <a:spLocks noChangeArrowheads="1"/>
        </xdr:cNvSpPr>
      </xdr:nvSpPr>
      <xdr:spPr>
        <a:xfrm>
          <a:off x="64408050" y="42481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85</xdr:col>
      <xdr:colOff>238125</xdr:colOff>
      <xdr:row>16</xdr:row>
      <xdr:rowOff>114300</xdr:rowOff>
    </xdr:from>
    <xdr:to>
      <xdr:col>86</xdr:col>
      <xdr:colOff>0</xdr:colOff>
      <xdr:row>16</xdr:row>
      <xdr:rowOff>114300</xdr:rowOff>
    </xdr:to>
    <xdr:sp>
      <xdr:nvSpPr>
        <xdr:cNvPr id="95" name="Line 95"/>
        <xdr:cNvSpPr>
          <a:spLocks/>
        </xdr:cNvSpPr>
      </xdr:nvSpPr>
      <xdr:spPr>
        <a:xfrm>
          <a:off x="63160275" y="4362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96" name="text 6"/>
        <xdr:cNvSpPr txBox="1">
          <a:spLocks noChangeArrowheads="1"/>
        </xdr:cNvSpPr>
      </xdr:nvSpPr>
      <xdr:spPr>
        <a:xfrm>
          <a:off x="514350" y="108775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92</xdr:col>
      <xdr:colOff>0</xdr:colOff>
      <xdr:row>16</xdr:row>
      <xdr:rowOff>0</xdr:rowOff>
    </xdr:from>
    <xdr:ext cx="323850" cy="228600"/>
    <xdr:sp>
      <xdr:nvSpPr>
        <xdr:cNvPr id="97" name="TextBox 97"/>
        <xdr:cNvSpPr txBox="1">
          <a:spLocks noChangeArrowheads="1"/>
        </xdr:cNvSpPr>
      </xdr:nvSpPr>
      <xdr:spPr>
        <a:xfrm>
          <a:off x="67894200" y="42481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98" name="text 55"/>
        <xdr:cNvSpPr txBox="1">
          <a:spLocks noChangeArrowheads="1"/>
        </xdr:cNvSpPr>
      </xdr:nvSpPr>
      <xdr:spPr>
        <a:xfrm>
          <a:off x="89668350" y="10877550"/>
          <a:ext cx="19831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82238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103</xdr:col>
      <xdr:colOff>0</xdr:colOff>
      <xdr:row>49</xdr:row>
      <xdr:rowOff>0</xdr:rowOff>
    </xdr:from>
    <xdr:to>
      <xdr:col>110</xdr:col>
      <xdr:colOff>0</xdr:colOff>
      <xdr:row>51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762952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75</xdr:col>
      <xdr:colOff>0</xdr:colOff>
      <xdr:row>40</xdr:row>
      <xdr:rowOff>114300</xdr:rowOff>
    </xdr:from>
    <xdr:to>
      <xdr:col>96</xdr:col>
      <xdr:colOff>476250</xdr:colOff>
      <xdr:row>40</xdr:row>
      <xdr:rowOff>114300</xdr:rowOff>
    </xdr:to>
    <xdr:sp>
      <xdr:nvSpPr>
        <xdr:cNvPr id="101" name="Line 101"/>
        <xdr:cNvSpPr>
          <a:spLocks/>
        </xdr:cNvSpPr>
      </xdr:nvSpPr>
      <xdr:spPr>
        <a:xfrm>
          <a:off x="55492650" y="9848850"/>
          <a:ext cx="1584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40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4521100" y="9734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50</xdr:col>
      <xdr:colOff>495300</xdr:colOff>
      <xdr:row>40</xdr:row>
      <xdr:rowOff>114300</xdr:rowOff>
    </xdr:from>
    <xdr:to>
      <xdr:col>74</xdr:col>
      <xdr:colOff>0</xdr:colOff>
      <xdr:row>40</xdr:row>
      <xdr:rowOff>114300</xdr:rowOff>
    </xdr:to>
    <xdr:sp>
      <xdr:nvSpPr>
        <xdr:cNvPr id="103" name="Line 103"/>
        <xdr:cNvSpPr>
          <a:spLocks/>
        </xdr:cNvSpPr>
      </xdr:nvSpPr>
      <xdr:spPr>
        <a:xfrm>
          <a:off x="37185600" y="9848850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37</xdr:row>
      <xdr:rowOff>114300</xdr:rowOff>
    </xdr:from>
    <xdr:to>
      <xdr:col>99</xdr:col>
      <xdr:colOff>266700</xdr:colOff>
      <xdr:row>37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55492650" y="91630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37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54521100" y="9048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47</xdr:col>
      <xdr:colOff>266700</xdr:colOff>
      <xdr:row>37</xdr:row>
      <xdr:rowOff>114300</xdr:rowOff>
    </xdr:from>
    <xdr:to>
      <xdr:col>74</xdr:col>
      <xdr:colOff>0</xdr:colOff>
      <xdr:row>37</xdr:row>
      <xdr:rowOff>114300</xdr:rowOff>
    </xdr:to>
    <xdr:sp>
      <xdr:nvSpPr>
        <xdr:cNvPr id="106" name="Line 106"/>
        <xdr:cNvSpPr>
          <a:spLocks/>
        </xdr:cNvSpPr>
      </xdr:nvSpPr>
      <xdr:spPr>
        <a:xfrm>
          <a:off x="34956750" y="9163050"/>
          <a:ext cx="1956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59950350" y="11334750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08" name="text 7094"/>
        <xdr:cNvSpPr txBox="1">
          <a:spLocks noChangeArrowheads="1"/>
        </xdr:cNvSpPr>
      </xdr:nvSpPr>
      <xdr:spPr>
        <a:xfrm>
          <a:off x="514350" y="7448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09" name="Line 109"/>
        <xdr:cNvSpPr>
          <a:spLocks/>
        </xdr:cNvSpPr>
      </xdr:nvSpPr>
      <xdr:spPr>
        <a:xfrm flipH="1">
          <a:off x="514350" y="6877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110" name="text 7093"/>
        <xdr:cNvSpPr txBox="1">
          <a:spLocks noChangeArrowheads="1"/>
        </xdr:cNvSpPr>
      </xdr:nvSpPr>
      <xdr:spPr>
        <a:xfrm>
          <a:off x="1028700" y="6762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146</xdr:col>
      <xdr:colOff>923925</xdr:colOff>
      <xdr:row>30</xdr:row>
      <xdr:rowOff>114300</xdr:rowOff>
    </xdr:from>
    <xdr:to>
      <xdr:col>147</xdr:col>
      <xdr:colOff>495300</xdr:colOff>
      <xdr:row>30</xdr:row>
      <xdr:rowOff>114300</xdr:rowOff>
    </xdr:to>
    <xdr:sp>
      <xdr:nvSpPr>
        <xdr:cNvPr id="111" name="Line 111"/>
        <xdr:cNvSpPr>
          <a:spLocks/>
        </xdr:cNvSpPr>
      </xdr:nvSpPr>
      <xdr:spPr>
        <a:xfrm>
          <a:off x="108937425" y="7562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457200</xdr:colOff>
      <xdr:row>30</xdr:row>
      <xdr:rowOff>0</xdr:rowOff>
    </xdr:from>
    <xdr:to>
      <xdr:col>147</xdr:col>
      <xdr:colOff>0</xdr:colOff>
      <xdr:row>31</xdr:row>
      <xdr:rowOff>0</xdr:rowOff>
    </xdr:to>
    <xdr:sp>
      <xdr:nvSpPr>
        <xdr:cNvPr id="112" name="text 7093"/>
        <xdr:cNvSpPr txBox="1">
          <a:spLocks noChangeArrowheads="1"/>
        </xdr:cNvSpPr>
      </xdr:nvSpPr>
      <xdr:spPr>
        <a:xfrm>
          <a:off x="108470700" y="744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146</xdr:col>
      <xdr:colOff>962025</xdr:colOff>
      <xdr:row>27</xdr:row>
      <xdr:rowOff>0</xdr:rowOff>
    </xdr:from>
    <xdr:to>
      <xdr:col>147</xdr:col>
      <xdr:colOff>504825</xdr:colOff>
      <xdr:row>28</xdr:row>
      <xdr:rowOff>0</xdr:rowOff>
    </xdr:to>
    <xdr:sp>
      <xdr:nvSpPr>
        <xdr:cNvPr id="113" name="text 7094"/>
        <xdr:cNvSpPr txBox="1">
          <a:spLocks noChangeArrowheads="1"/>
        </xdr:cNvSpPr>
      </xdr:nvSpPr>
      <xdr:spPr>
        <a:xfrm>
          <a:off x="108975525" y="6762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144</xdr:col>
      <xdr:colOff>781050</xdr:colOff>
      <xdr:row>16</xdr:row>
      <xdr:rowOff>57150</xdr:rowOff>
    </xdr:from>
    <xdr:to>
      <xdr:col>146</xdr:col>
      <xdr:colOff>295275</xdr:colOff>
      <xdr:row>16</xdr:row>
      <xdr:rowOff>171450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107308650" y="4305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" name="Line 1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428625</xdr:colOff>
      <xdr:row>17</xdr:row>
      <xdr:rowOff>114300</xdr:rowOff>
    </xdr:from>
    <xdr:to>
      <xdr:col>147</xdr:col>
      <xdr:colOff>0</xdr:colOff>
      <xdr:row>17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96554925" y="4591050"/>
          <a:ext cx="1243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304800</xdr:colOff>
      <xdr:row>26</xdr:row>
      <xdr:rowOff>57150</xdr:rowOff>
    </xdr:from>
    <xdr:to>
      <xdr:col>145</xdr:col>
      <xdr:colOff>457200</xdr:colOff>
      <xdr:row>26</xdr:row>
      <xdr:rowOff>171450</xdr:rowOff>
    </xdr:to>
    <xdr:grpSp>
      <xdr:nvGrpSpPr>
        <xdr:cNvPr id="124" name="Group 124"/>
        <xdr:cNvGrpSpPr>
          <a:grpSpLocks/>
        </xdr:cNvGrpSpPr>
      </xdr:nvGrpSpPr>
      <xdr:grpSpPr>
        <a:xfrm>
          <a:off x="106832400" y="6591300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125" name="Group 125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126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27" name="Line 127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Oval 128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Oval 129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Oval 130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131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132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Rectangle 133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Line 134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135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6" name="Oval 136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85725</xdr:colOff>
      <xdr:row>31</xdr:row>
      <xdr:rowOff>57150</xdr:rowOff>
    </xdr:from>
    <xdr:to>
      <xdr:col>145</xdr:col>
      <xdr:colOff>457200</xdr:colOff>
      <xdr:row>31</xdr:row>
      <xdr:rowOff>171450</xdr:rowOff>
    </xdr:to>
    <xdr:grpSp>
      <xdr:nvGrpSpPr>
        <xdr:cNvPr id="137" name="Group 137"/>
        <xdr:cNvGrpSpPr>
          <a:grpSpLocks/>
        </xdr:cNvGrpSpPr>
      </xdr:nvGrpSpPr>
      <xdr:grpSpPr>
        <a:xfrm>
          <a:off x="106613325" y="773430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138" name="Line 138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39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0" name="Group 140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141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42" name="Line 142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" name="Oval 143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" name="Oval 144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" name="Oval 145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Oval 146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" name="Oval 147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Rectangle 148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" name="Oval 149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0" name="Group 150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51" name="Rectangle 15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Line 152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Line 15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4" name="Rectangle 154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5" name="Group 155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56" name="Rectangle 15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Line 15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Line 15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9" name="Rectangle 159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26</xdr:row>
      <xdr:rowOff>57150</xdr:rowOff>
    </xdr:from>
    <xdr:to>
      <xdr:col>4</xdr:col>
      <xdr:colOff>904875</xdr:colOff>
      <xdr:row>26</xdr:row>
      <xdr:rowOff>171450</xdr:rowOff>
    </xdr:to>
    <xdr:grpSp>
      <xdr:nvGrpSpPr>
        <xdr:cNvPr id="160" name="Group 160"/>
        <xdr:cNvGrpSpPr>
          <a:grpSpLocks/>
        </xdr:cNvGrpSpPr>
      </xdr:nvGrpSpPr>
      <xdr:grpSpPr>
        <a:xfrm>
          <a:off x="2066925" y="6591300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161" name="Group 161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62" name="Oval 16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" name="Line 16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" name="Line 16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5" name="Group 165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66" name="Group 166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167" name="Line 167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8" name="Oval 168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9" name="Oval 169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0" name="Oval 170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1" name="Oval 171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2" name="Oval 172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3" name="Rectangle 173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4" name="Rectangle 174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5" name="Line 175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6" name="Line 176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7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78" name="Rectangle 178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Rectangle 179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Rectangle 180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31</xdr:row>
      <xdr:rowOff>57150</xdr:rowOff>
    </xdr:from>
    <xdr:to>
      <xdr:col>4</xdr:col>
      <xdr:colOff>904875</xdr:colOff>
      <xdr:row>31</xdr:row>
      <xdr:rowOff>171450</xdr:rowOff>
    </xdr:to>
    <xdr:grpSp>
      <xdr:nvGrpSpPr>
        <xdr:cNvPr id="181" name="Group 181"/>
        <xdr:cNvGrpSpPr>
          <a:grpSpLocks/>
        </xdr:cNvGrpSpPr>
      </xdr:nvGrpSpPr>
      <xdr:grpSpPr>
        <a:xfrm>
          <a:off x="2066925" y="7734300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182" name="Group 182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83" name="Oval 183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184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Line 185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6" name="Group 186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87" name="Group 187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188" name="Line 188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9" name="Oval 189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0" name="Oval 190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1" name="Oval 191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2" name="Oval 192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3" name="Oval 193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4" name="Rectangle 194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5" name="Rectangle 195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6" name="Line 196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7" name="Line 197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8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99" name="Rectangle 199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Rectangle 200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Rectangle 201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5</xdr:col>
      <xdr:colOff>28575</xdr:colOff>
      <xdr:row>31</xdr:row>
      <xdr:rowOff>57150</xdr:rowOff>
    </xdr:from>
    <xdr:to>
      <xdr:col>5</xdr:col>
      <xdr:colOff>466725</xdr:colOff>
      <xdr:row>31</xdr:row>
      <xdr:rowOff>171450</xdr:rowOff>
    </xdr:to>
    <xdr:grpSp>
      <xdr:nvGrpSpPr>
        <xdr:cNvPr id="202" name="Group 202"/>
        <xdr:cNvGrpSpPr>
          <a:grpSpLocks noChangeAspect="1"/>
        </xdr:cNvGrpSpPr>
      </xdr:nvGrpSpPr>
      <xdr:grpSpPr>
        <a:xfrm>
          <a:off x="3514725" y="773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3" name="Line 2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31</xdr:row>
      <xdr:rowOff>66675</xdr:rowOff>
    </xdr:from>
    <xdr:to>
      <xdr:col>143</xdr:col>
      <xdr:colOff>485775</xdr:colOff>
      <xdr:row>31</xdr:row>
      <xdr:rowOff>180975</xdr:rowOff>
    </xdr:to>
    <xdr:grpSp>
      <xdr:nvGrpSpPr>
        <xdr:cNvPr id="207" name="Group 207"/>
        <xdr:cNvGrpSpPr>
          <a:grpSpLocks noChangeAspect="1"/>
        </xdr:cNvGrpSpPr>
      </xdr:nvGrpSpPr>
      <xdr:grpSpPr>
        <a:xfrm>
          <a:off x="10606087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8" name="Line 2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428625</xdr:colOff>
      <xdr:row>26</xdr:row>
      <xdr:rowOff>66675</xdr:rowOff>
    </xdr:from>
    <xdr:to>
      <xdr:col>145</xdr:col>
      <xdr:colOff>457200</xdr:colOff>
      <xdr:row>31</xdr:row>
      <xdr:rowOff>161925</xdr:rowOff>
    </xdr:to>
    <xdr:sp>
      <xdr:nvSpPr>
        <xdr:cNvPr id="212" name="Rectangle 212"/>
        <xdr:cNvSpPr>
          <a:spLocks/>
        </xdr:cNvSpPr>
      </xdr:nvSpPr>
      <xdr:spPr>
        <a:xfrm>
          <a:off x="107927775" y="6600825"/>
          <a:ext cx="28575" cy="123825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428625</xdr:colOff>
      <xdr:row>31</xdr:row>
      <xdr:rowOff>114300</xdr:rowOff>
    </xdr:from>
    <xdr:to>
      <xdr:col>146</xdr:col>
      <xdr:colOff>190500</xdr:colOff>
      <xdr:row>31</xdr:row>
      <xdr:rowOff>114300</xdr:rowOff>
    </xdr:to>
    <xdr:sp>
      <xdr:nvSpPr>
        <xdr:cNvPr id="213" name="Line 213"/>
        <xdr:cNvSpPr>
          <a:spLocks noChangeAspect="1"/>
        </xdr:cNvSpPr>
      </xdr:nvSpPr>
      <xdr:spPr>
        <a:xfrm>
          <a:off x="107927775" y="77914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200025</xdr:colOff>
      <xdr:row>31</xdr:row>
      <xdr:rowOff>66675</xdr:rowOff>
    </xdr:from>
    <xdr:to>
      <xdr:col>146</xdr:col>
      <xdr:colOff>228600</xdr:colOff>
      <xdr:row>31</xdr:row>
      <xdr:rowOff>161925</xdr:rowOff>
    </xdr:to>
    <xdr:sp>
      <xdr:nvSpPr>
        <xdr:cNvPr id="214" name="Rectangle 214"/>
        <xdr:cNvSpPr>
          <a:spLocks noChangeAspect="1"/>
        </xdr:cNvSpPr>
      </xdr:nvSpPr>
      <xdr:spPr>
        <a:xfrm>
          <a:off x="108213525" y="7743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24</xdr:row>
      <xdr:rowOff>66675</xdr:rowOff>
    </xdr:from>
    <xdr:to>
      <xdr:col>94</xdr:col>
      <xdr:colOff>533400</xdr:colOff>
      <xdr:row>26</xdr:row>
      <xdr:rowOff>152400</xdr:rowOff>
    </xdr:to>
    <xdr:grpSp>
      <xdr:nvGrpSpPr>
        <xdr:cNvPr id="215" name="Group 215"/>
        <xdr:cNvGrpSpPr>
          <a:grpSpLocks/>
        </xdr:cNvGrpSpPr>
      </xdr:nvGrpSpPr>
      <xdr:grpSpPr>
        <a:xfrm>
          <a:off x="54006750" y="6143625"/>
          <a:ext cx="15906750" cy="542925"/>
          <a:chOff x="89" y="47"/>
          <a:chExt cx="408" cy="32"/>
        </a:xfrm>
        <a:solidFill>
          <a:srgbClr val="FFFFFF"/>
        </a:solidFill>
      </xdr:grpSpPr>
      <xdr:sp>
        <xdr:nvSpPr>
          <xdr:cNvPr id="216" name="Rectangle 216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1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2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17</xdr:row>
      <xdr:rowOff>85725</xdr:rowOff>
    </xdr:from>
    <xdr:to>
      <xdr:col>84</xdr:col>
      <xdr:colOff>514350</xdr:colOff>
      <xdr:row>19</xdr:row>
      <xdr:rowOff>152400</xdr:rowOff>
    </xdr:to>
    <xdr:grpSp>
      <xdr:nvGrpSpPr>
        <xdr:cNvPr id="228" name="Group 228"/>
        <xdr:cNvGrpSpPr>
          <a:grpSpLocks/>
        </xdr:cNvGrpSpPr>
      </xdr:nvGrpSpPr>
      <xdr:grpSpPr>
        <a:xfrm>
          <a:off x="57492900" y="4562475"/>
          <a:ext cx="4972050" cy="523875"/>
          <a:chOff x="89" y="144"/>
          <a:chExt cx="408" cy="32"/>
        </a:xfrm>
        <a:solidFill>
          <a:srgbClr val="FFFFFF"/>
        </a:solidFill>
      </xdr:grpSpPr>
      <xdr:sp>
        <xdr:nvSpPr>
          <xdr:cNvPr id="229" name="Rectangle 22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236" name="Group 236"/>
        <xdr:cNvGrpSpPr>
          <a:grpSpLocks noChangeAspect="1"/>
        </xdr:cNvGrpSpPr>
      </xdr:nvGrpSpPr>
      <xdr:grpSpPr>
        <a:xfrm>
          <a:off x="110204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7" name="Line 2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25</xdr:row>
      <xdr:rowOff>219075</xdr:rowOff>
    </xdr:from>
    <xdr:to>
      <xdr:col>23</xdr:col>
      <xdr:colOff>419100</xdr:colOff>
      <xdr:row>27</xdr:row>
      <xdr:rowOff>114300</xdr:rowOff>
    </xdr:to>
    <xdr:grpSp>
      <xdr:nvGrpSpPr>
        <xdr:cNvPr id="239" name="Group 239"/>
        <xdr:cNvGrpSpPr>
          <a:grpSpLocks noChangeAspect="1"/>
        </xdr:cNvGrpSpPr>
      </xdr:nvGrpSpPr>
      <xdr:grpSpPr>
        <a:xfrm>
          <a:off x="169640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242" name="Group 242"/>
        <xdr:cNvGrpSpPr>
          <a:grpSpLocks noChangeAspect="1"/>
        </xdr:cNvGrpSpPr>
      </xdr:nvGrpSpPr>
      <xdr:grpSpPr>
        <a:xfrm>
          <a:off x="177165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3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114300</xdr:rowOff>
    </xdr:from>
    <xdr:to>
      <xdr:col>23</xdr:col>
      <xdr:colOff>266700</xdr:colOff>
      <xdr:row>30</xdr:row>
      <xdr:rowOff>114300</xdr:rowOff>
    </xdr:to>
    <xdr:sp>
      <xdr:nvSpPr>
        <xdr:cNvPr id="245" name="Line 245"/>
        <xdr:cNvSpPr>
          <a:spLocks/>
        </xdr:cNvSpPr>
      </xdr:nvSpPr>
      <xdr:spPr>
        <a:xfrm flipH="1">
          <a:off x="11182350" y="68770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85725</xdr:colOff>
      <xdr:row>28</xdr:row>
      <xdr:rowOff>114300</xdr:rowOff>
    </xdr:from>
    <xdr:ext cx="323850" cy="228600"/>
    <xdr:sp>
      <xdr:nvSpPr>
        <xdr:cNvPr id="246" name="TextBox 246"/>
        <xdr:cNvSpPr txBox="1">
          <a:spLocks noChangeArrowheads="1"/>
        </xdr:cNvSpPr>
      </xdr:nvSpPr>
      <xdr:spPr>
        <a:xfrm>
          <a:off x="13973175" y="71056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247" name="Group 247"/>
        <xdr:cNvGrpSpPr>
          <a:grpSpLocks noChangeAspect="1"/>
        </xdr:cNvGrpSpPr>
      </xdr:nvGrpSpPr>
      <xdr:grpSpPr>
        <a:xfrm>
          <a:off x="229076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8" name="Line 2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250" name="Line 250"/>
        <xdr:cNvSpPr>
          <a:spLocks/>
        </xdr:cNvSpPr>
      </xdr:nvSpPr>
      <xdr:spPr>
        <a:xfrm flipH="1" flipV="1">
          <a:off x="17868900" y="6877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361950</xdr:colOff>
      <xdr:row>28</xdr:row>
      <xdr:rowOff>28575</xdr:rowOff>
    </xdr:from>
    <xdr:to>
      <xdr:col>18</xdr:col>
      <xdr:colOff>647700</xdr:colOff>
      <xdr:row>28</xdr:row>
      <xdr:rowOff>142875</xdr:rowOff>
    </xdr:to>
    <xdr:grpSp>
      <xdr:nvGrpSpPr>
        <xdr:cNvPr id="251" name="Group 251"/>
        <xdr:cNvGrpSpPr>
          <a:grpSpLocks noChangeAspect="1"/>
        </xdr:cNvGrpSpPr>
      </xdr:nvGrpSpPr>
      <xdr:grpSpPr>
        <a:xfrm>
          <a:off x="13277850" y="7019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52" name="Oval 2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314325</xdr:colOff>
      <xdr:row>30</xdr:row>
      <xdr:rowOff>114300</xdr:rowOff>
    </xdr:from>
    <xdr:to>
      <xdr:col>24</xdr:col>
      <xdr:colOff>276225</xdr:colOff>
      <xdr:row>30</xdr:row>
      <xdr:rowOff>114300</xdr:rowOff>
    </xdr:to>
    <xdr:sp>
      <xdr:nvSpPr>
        <xdr:cNvPr id="255" name="Line 255"/>
        <xdr:cNvSpPr>
          <a:spLocks/>
        </xdr:cNvSpPr>
      </xdr:nvSpPr>
      <xdr:spPr>
        <a:xfrm>
          <a:off x="16202025" y="7562850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30</xdr:row>
      <xdr:rowOff>0</xdr:rowOff>
    </xdr:from>
    <xdr:ext cx="514350" cy="228600"/>
    <xdr:sp>
      <xdr:nvSpPr>
        <xdr:cNvPr id="256" name="text 7166"/>
        <xdr:cNvSpPr txBox="1">
          <a:spLocks noChangeArrowheads="1"/>
        </xdr:cNvSpPr>
      </xdr:nvSpPr>
      <xdr:spPr>
        <a:xfrm>
          <a:off x="168592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oneCellAnchor>
  <xdr:twoCellAnchor editAs="absolute">
    <xdr:from>
      <xdr:col>27</xdr:col>
      <xdr:colOff>123825</xdr:colOff>
      <xdr:row>31</xdr:row>
      <xdr:rowOff>57150</xdr:rowOff>
    </xdr:from>
    <xdr:to>
      <xdr:col>27</xdr:col>
      <xdr:colOff>409575</xdr:colOff>
      <xdr:row>31</xdr:row>
      <xdr:rowOff>171450</xdr:rowOff>
    </xdr:to>
    <xdr:grpSp>
      <xdr:nvGrpSpPr>
        <xdr:cNvPr id="257" name="Group 257"/>
        <xdr:cNvGrpSpPr>
          <a:grpSpLocks noChangeAspect="1"/>
        </xdr:cNvGrpSpPr>
      </xdr:nvGrpSpPr>
      <xdr:grpSpPr>
        <a:xfrm>
          <a:off x="199548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58" name="Oval 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26</xdr:row>
      <xdr:rowOff>57150</xdr:rowOff>
    </xdr:from>
    <xdr:to>
      <xdr:col>28</xdr:col>
      <xdr:colOff>304800</xdr:colOff>
      <xdr:row>26</xdr:row>
      <xdr:rowOff>171450</xdr:rowOff>
    </xdr:to>
    <xdr:grpSp>
      <xdr:nvGrpSpPr>
        <xdr:cNvPr id="261" name="Group 261"/>
        <xdr:cNvGrpSpPr>
          <a:grpSpLocks noChangeAspect="1"/>
        </xdr:cNvGrpSpPr>
      </xdr:nvGrpSpPr>
      <xdr:grpSpPr>
        <a:xfrm>
          <a:off x="2036445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62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314325</xdr:colOff>
      <xdr:row>27</xdr:row>
      <xdr:rowOff>114300</xdr:rowOff>
    </xdr:from>
    <xdr:to>
      <xdr:col>36</xdr:col>
      <xdr:colOff>276225</xdr:colOff>
      <xdr:row>27</xdr:row>
      <xdr:rowOff>114300</xdr:rowOff>
    </xdr:to>
    <xdr:sp>
      <xdr:nvSpPr>
        <xdr:cNvPr id="265" name="Line 265"/>
        <xdr:cNvSpPr>
          <a:spLocks/>
        </xdr:cNvSpPr>
      </xdr:nvSpPr>
      <xdr:spPr>
        <a:xfrm>
          <a:off x="25117425" y="6877050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27</xdr:row>
      <xdr:rowOff>0</xdr:rowOff>
    </xdr:from>
    <xdr:ext cx="514350" cy="228600"/>
    <xdr:sp>
      <xdr:nvSpPr>
        <xdr:cNvPr id="266" name="text 7166"/>
        <xdr:cNvSpPr txBox="1">
          <a:spLocks noChangeArrowheads="1"/>
        </xdr:cNvSpPr>
      </xdr:nvSpPr>
      <xdr:spPr>
        <a:xfrm>
          <a:off x="25774650" y="67627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oneCellAnchor>
  <xdr:twoCellAnchor>
    <xdr:from>
      <xdr:col>37</xdr:col>
      <xdr:colOff>104775</xdr:colOff>
      <xdr:row>28</xdr:row>
      <xdr:rowOff>219075</xdr:rowOff>
    </xdr:from>
    <xdr:to>
      <xdr:col>37</xdr:col>
      <xdr:colOff>419100</xdr:colOff>
      <xdr:row>30</xdr:row>
      <xdr:rowOff>114300</xdr:rowOff>
    </xdr:to>
    <xdr:grpSp>
      <xdr:nvGrpSpPr>
        <xdr:cNvPr id="267" name="Group 267"/>
        <xdr:cNvGrpSpPr>
          <a:grpSpLocks noChangeAspect="1"/>
        </xdr:cNvGrpSpPr>
      </xdr:nvGrpSpPr>
      <xdr:grpSpPr>
        <a:xfrm>
          <a:off x="273653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8" name="Line 2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123825</xdr:colOff>
      <xdr:row>31</xdr:row>
      <xdr:rowOff>57150</xdr:rowOff>
    </xdr:from>
    <xdr:to>
      <xdr:col>37</xdr:col>
      <xdr:colOff>409575</xdr:colOff>
      <xdr:row>31</xdr:row>
      <xdr:rowOff>171450</xdr:rowOff>
    </xdr:to>
    <xdr:grpSp>
      <xdr:nvGrpSpPr>
        <xdr:cNvPr id="270" name="Group 270"/>
        <xdr:cNvGrpSpPr>
          <a:grpSpLocks noChangeAspect="1"/>
        </xdr:cNvGrpSpPr>
      </xdr:nvGrpSpPr>
      <xdr:grpSpPr>
        <a:xfrm>
          <a:off x="273843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71" name="Oval 2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33</xdr:row>
      <xdr:rowOff>114300</xdr:rowOff>
    </xdr:from>
    <xdr:to>
      <xdr:col>41</xdr:col>
      <xdr:colOff>419100</xdr:colOff>
      <xdr:row>35</xdr:row>
      <xdr:rowOff>28575</xdr:rowOff>
    </xdr:to>
    <xdr:grpSp>
      <xdr:nvGrpSpPr>
        <xdr:cNvPr id="274" name="Group 274"/>
        <xdr:cNvGrpSpPr>
          <a:grpSpLocks noChangeAspect="1"/>
        </xdr:cNvGrpSpPr>
      </xdr:nvGrpSpPr>
      <xdr:grpSpPr>
        <a:xfrm>
          <a:off x="303371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2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277" name="Group 277"/>
        <xdr:cNvGrpSpPr>
          <a:grpSpLocks noChangeAspect="1"/>
        </xdr:cNvGrpSpPr>
      </xdr:nvGrpSpPr>
      <xdr:grpSpPr>
        <a:xfrm>
          <a:off x="303371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8" name="Line 2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123825</xdr:colOff>
      <xdr:row>28</xdr:row>
      <xdr:rowOff>57150</xdr:rowOff>
    </xdr:from>
    <xdr:to>
      <xdr:col>41</xdr:col>
      <xdr:colOff>409575</xdr:colOff>
      <xdr:row>28</xdr:row>
      <xdr:rowOff>171450</xdr:rowOff>
    </xdr:to>
    <xdr:grpSp>
      <xdr:nvGrpSpPr>
        <xdr:cNvPr id="280" name="Group 280"/>
        <xdr:cNvGrpSpPr>
          <a:grpSpLocks noChangeAspect="1"/>
        </xdr:cNvGrpSpPr>
      </xdr:nvGrpSpPr>
      <xdr:grpSpPr>
        <a:xfrm>
          <a:off x="30356175" y="7048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1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36</xdr:row>
      <xdr:rowOff>114300</xdr:rowOff>
    </xdr:from>
    <xdr:to>
      <xdr:col>44</xdr:col>
      <xdr:colOff>647700</xdr:colOff>
      <xdr:row>38</xdr:row>
      <xdr:rowOff>28575</xdr:rowOff>
    </xdr:to>
    <xdr:grpSp>
      <xdr:nvGrpSpPr>
        <xdr:cNvPr id="284" name="Group 284"/>
        <xdr:cNvGrpSpPr>
          <a:grpSpLocks noChangeAspect="1"/>
        </xdr:cNvGrpSpPr>
      </xdr:nvGrpSpPr>
      <xdr:grpSpPr>
        <a:xfrm>
          <a:off x="325755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5" name="Line 2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39</xdr:row>
      <xdr:rowOff>114300</xdr:rowOff>
    </xdr:from>
    <xdr:to>
      <xdr:col>47</xdr:col>
      <xdr:colOff>419100</xdr:colOff>
      <xdr:row>41</xdr:row>
      <xdr:rowOff>28575</xdr:rowOff>
    </xdr:to>
    <xdr:grpSp>
      <xdr:nvGrpSpPr>
        <xdr:cNvPr id="287" name="Group 287"/>
        <xdr:cNvGrpSpPr>
          <a:grpSpLocks noChangeAspect="1"/>
        </xdr:cNvGrpSpPr>
      </xdr:nvGrpSpPr>
      <xdr:grpSpPr>
        <a:xfrm>
          <a:off x="34794825" y="9620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30</xdr:row>
      <xdr:rowOff>114300</xdr:rowOff>
    </xdr:from>
    <xdr:to>
      <xdr:col>41</xdr:col>
      <xdr:colOff>266700</xdr:colOff>
      <xdr:row>33</xdr:row>
      <xdr:rowOff>114300</xdr:rowOff>
    </xdr:to>
    <xdr:sp>
      <xdr:nvSpPr>
        <xdr:cNvPr id="290" name="Line 290"/>
        <xdr:cNvSpPr>
          <a:spLocks/>
        </xdr:cNvSpPr>
      </xdr:nvSpPr>
      <xdr:spPr>
        <a:xfrm flipH="1" flipV="1">
          <a:off x="27527250" y="75628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44</xdr:col>
      <xdr:colOff>495300</xdr:colOff>
      <xdr:row>36</xdr:row>
      <xdr:rowOff>114300</xdr:rowOff>
    </xdr:to>
    <xdr:sp>
      <xdr:nvSpPr>
        <xdr:cNvPr id="291" name="Line 291"/>
        <xdr:cNvSpPr>
          <a:spLocks/>
        </xdr:cNvSpPr>
      </xdr:nvSpPr>
      <xdr:spPr>
        <a:xfrm flipH="1" flipV="1">
          <a:off x="3049905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37</xdr:row>
      <xdr:rowOff>0</xdr:rowOff>
    </xdr:from>
    <xdr:to>
      <xdr:col>46</xdr:col>
      <xdr:colOff>495300</xdr:colOff>
      <xdr:row>37</xdr:row>
      <xdr:rowOff>76200</xdr:rowOff>
    </xdr:to>
    <xdr:sp>
      <xdr:nvSpPr>
        <xdr:cNvPr id="292" name="Line 292"/>
        <xdr:cNvSpPr>
          <a:spLocks/>
        </xdr:cNvSpPr>
      </xdr:nvSpPr>
      <xdr:spPr>
        <a:xfrm>
          <a:off x="3347085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76200</xdr:rowOff>
    </xdr:from>
    <xdr:to>
      <xdr:col>47</xdr:col>
      <xdr:colOff>266700</xdr:colOff>
      <xdr:row>37</xdr:row>
      <xdr:rowOff>114300</xdr:rowOff>
    </xdr:to>
    <xdr:sp>
      <xdr:nvSpPr>
        <xdr:cNvPr id="293" name="Line 293"/>
        <xdr:cNvSpPr>
          <a:spLocks/>
        </xdr:cNvSpPr>
      </xdr:nvSpPr>
      <xdr:spPr>
        <a:xfrm>
          <a:off x="34213800" y="912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45</xdr:col>
      <xdr:colOff>266700</xdr:colOff>
      <xdr:row>37</xdr:row>
      <xdr:rowOff>0</xdr:rowOff>
    </xdr:to>
    <xdr:sp>
      <xdr:nvSpPr>
        <xdr:cNvPr id="294" name="Line 294"/>
        <xdr:cNvSpPr>
          <a:spLocks/>
        </xdr:cNvSpPr>
      </xdr:nvSpPr>
      <xdr:spPr>
        <a:xfrm>
          <a:off x="32727900" y="8934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0</xdr:rowOff>
    </xdr:from>
    <xdr:to>
      <xdr:col>43</xdr:col>
      <xdr:colOff>266700</xdr:colOff>
      <xdr:row>34</xdr:row>
      <xdr:rowOff>76200</xdr:rowOff>
    </xdr:to>
    <xdr:sp>
      <xdr:nvSpPr>
        <xdr:cNvPr id="295" name="Line 295"/>
        <xdr:cNvSpPr>
          <a:spLocks/>
        </xdr:cNvSpPr>
      </xdr:nvSpPr>
      <xdr:spPr>
        <a:xfrm>
          <a:off x="31242000" y="8362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76200</xdr:rowOff>
    </xdr:from>
    <xdr:to>
      <xdr:col>44</xdr:col>
      <xdr:colOff>495300</xdr:colOff>
      <xdr:row>34</xdr:row>
      <xdr:rowOff>114300</xdr:rowOff>
    </xdr:to>
    <xdr:sp>
      <xdr:nvSpPr>
        <xdr:cNvPr id="296" name="Line 296"/>
        <xdr:cNvSpPr>
          <a:spLocks/>
        </xdr:cNvSpPr>
      </xdr:nvSpPr>
      <xdr:spPr>
        <a:xfrm>
          <a:off x="31984950" y="843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42</xdr:col>
      <xdr:colOff>495300</xdr:colOff>
      <xdr:row>34</xdr:row>
      <xdr:rowOff>0</xdr:rowOff>
    </xdr:to>
    <xdr:sp>
      <xdr:nvSpPr>
        <xdr:cNvPr id="297" name="Line 297"/>
        <xdr:cNvSpPr>
          <a:spLocks/>
        </xdr:cNvSpPr>
      </xdr:nvSpPr>
      <xdr:spPr>
        <a:xfrm>
          <a:off x="30499050" y="8248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47</xdr:col>
      <xdr:colOff>266700</xdr:colOff>
      <xdr:row>39</xdr:row>
      <xdr:rowOff>114300</xdr:rowOff>
    </xdr:to>
    <xdr:sp>
      <xdr:nvSpPr>
        <xdr:cNvPr id="298" name="Line 298"/>
        <xdr:cNvSpPr>
          <a:spLocks/>
        </xdr:cNvSpPr>
      </xdr:nvSpPr>
      <xdr:spPr>
        <a:xfrm flipH="1" flipV="1">
          <a:off x="32727900" y="89344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40</xdr:row>
      <xdr:rowOff>0</xdr:rowOff>
    </xdr:from>
    <xdr:to>
      <xdr:col>49</xdr:col>
      <xdr:colOff>266700</xdr:colOff>
      <xdr:row>40</xdr:row>
      <xdr:rowOff>76200</xdr:rowOff>
    </xdr:to>
    <xdr:sp>
      <xdr:nvSpPr>
        <xdr:cNvPr id="299" name="Line 299"/>
        <xdr:cNvSpPr>
          <a:spLocks/>
        </xdr:cNvSpPr>
      </xdr:nvSpPr>
      <xdr:spPr>
        <a:xfrm>
          <a:off x="35699700" y="9734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76200</xdr:rowOff>
    </xdr:from>
    <xdr:to>
      <xdr:col>50</xdr:col>
      <xdr:colOff>495300</xdr:colOff>
      <xdr:row>40</xdr:row>
      <xdr:rowOff>114300</xdr:rowOff>
    </xdr:to>
    <xdr:sp>
      <xdr:nvSpPr>
        <xdr:cNvPr id="300" name="Line 300"/>
        <xdr:cNvSpPr>
          <a:spLocks/>
        </xdr:cNvSpPr>
      </xdr:nvSpPr>
      <xdr:spPr>
        <a:xfrm>
          <a:off x="36442650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114300</xdr:rowOff>
    </xdr:from>
    <xdr:to>
      <xdr:col>48</xdr:col>
      <xdr:colOff>495300</xdr:colOff>
      <xdr:row>40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4956750" y="9620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114300</xdr:rowOff>
    </xdr:from>
    <xdr:to>
      <xdr:col>50</xdr:col>
      <xdr:colOff>476250</xdr:colOff>
      <xdr:row>42</xdr:row>
      <xdr:rowOff>104775</xdr:rowOff>
    </xdr:to>
    <xdr:sp>
      <xdr:nvSpPr>
        <xdr:cNvPr id="302" name="Line 302"/>
        <xdr:cNvSpPr>
          <a:spLocks/>
        </xdr:cNvSpPr>
      </xdr:nvSpPr>
      <xdr:spPr>
        <a:xfrm flipH="1" flipV="1">
          <a:off x="34956750" y="9620250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43</xdr:row>
      <xdr:rowOff>0</xdr:rowOff>
    </xdr:from>
    <xdr:to>
      <xdr:col>52</xdr:col>
      <xdr:colOff>476250</xdr:colOff>
      <xdr:row>43</xdr:row>
      <xdr:rowOff>76200</xdr:rowOff>
    </xdr:to>
    <xdr:sp>
      <xdr:nvSpPr>
        <xdr:cNvPr id="303" name="Line 303"/>
        <xdr:cNvSpPr>
          <a:spLocks/>
        </xdr:cNvSpPr>
      </xdr:nvSpPr>
      <xdr:spPr>
        <a:xfrm>
          <a:off x="3790950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43</xdr:row>
      <xdr:rowOff>76200</xdr:rowOff>
    </xdr:from>
    <xdr:to>
      <xdr:col>53</xdr:col>
      <xdr:colOff>266700</xdr:colOff>
      <xdr:row>43</xdr:row>
      <xdr:rowOff>114300</xdr:rowOff>
    </xdr:to>
    <xdr:sp>
      <xdr:nvSpPr>
        <xdr:cNvPr id="304" name="Line 304"/>
        <xdr:cNvSpPr>
          <a:spLocks/>
        </xdr:cNvSpPr>
      </xdr:nvSpPr>
      <xdr:spPr>
        <a:xfrm>
          <a:off x="38671500" y="1049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42</xdr:row>
      <xdr:rowOff>104775</xdr:rowOff>
    </xdr:from>
    <xdr:to>
      <xdr:col>51</xdr:col>
      <xdr:colOff>247650</xdr:colOff>
      <xdr:row>43</xdr:row>
      <xdr:rowOff>0</xdr:rowOff>
    </xdr:to>
    <xdr:sp>
      <xdr:nvSpPr>
        <xdr:cNvPr id="305" name="Line 305"/>
        <xdr:cNvSpPr>
          <a:spLocks/>
        </xdr:cNvSpPr>
      </xdr:nvSpPr>
      <xdr:spPr>
        <a:xfrm>
          <a:off x="37166550" y="102965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247650</xdr:colOff>
      <xdr:row>42</xdr:row>
      <xdr:rowOff>180975</xdr:rowOff>
    </xdr:from>
    <xdr:ext cx="514350" cy="228600"/>
    <xdr:sp>
      <xdr:nvSpPr>
        <xdr:cNvPr id="306" name="text 7125"/>
        <xdr:cNvSpPr txBox="1">
          <a:spLocks noChangeArrowheads="1"/>
        </xdr:cNvSpPr>
      </xdr:nvSpPr>
      <xdr:spPr>
        <a:xfrm>
          <a:off x="38423850" y="10372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a*</a:t>
          </a:r>
        </a:p>
      </xdr:txBody>
    </xdr:sp>
    <xdr:clientData/>
  </xdr:oneCellAnchor>
  <xdr:twoCellAnchor>
    <xdr:from>
      <xdr:col>53</xdr:col>
      <xdr:colOff>247650</xdr:colOff>
      <xdr:row>43</xdr:row>
      <xdr:rowOff>114300</xdr:rowOff>
    </xdr:from>
    <xdr:to>
      <xdr:col>54</xdr:col>
      <xdr:colOff>209550</xdr:colOff>
      <xdr:row>43</xdr:row>
      <xdr:rowOff>114300</xdr:rowOff>
    </xdr:to>
    <xdr:sp>
      <xdr:nvSpPr>
        <xdr:cNvPr id="307" name="Line 307"/>
        <xdr:cNvSpPr>
          <a:spLocks/>
        </xdr:cNvSpPr>
      </xdr:nvSpPr>
      <xdr:spPr>
        <a:xfrm>
          <a:off x="39395400" y="10534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723900</xdr:colOff>
      <xdr:row>14</xdr:row>
      <xdr:rowOff>114300</xdr:rowOff>
    </xdr:from>
    <xdr:to>
      <xdr:col>76</xdr:col>
      <xdr:colOff>457200</xdr:colOff>
      <xdr:row>14</xdr:row>
      <xdr:rowOff>114300</xdr:rowOff>
    </xdr:to>
    <xdr:sp>
      <xdr:nvSpPr>
        <xdr:cNvPr id="308" name="Line 308"/>
        <xdr:cNvSpPr>
          <a:spLocks/>
        </xdr:cNvSpPr>
      </xdr:nvSpPr>
      <xdr:spPr>
        <a:xfrm>
          <a:off x="41871900" y="3905250"/>
          <a:ext cx="14592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25</xdr:row>
      <xdr:rowOff>0</xdr:rowOff>
    </xdr:from>
    <xdr:to>
      <xdr:col>46</xdr:col>
      <xdr:colOff>495300</xdr:colOff>
      <xdr:row>27</xdr:row>
      <xdr:rowOff>114300</xdr:rowOff>
    </xdr:to>
    <xdr:sp>
      <xdr:nvSpPr>
        <xdr:cNvPr id="309" name="Line 310"/>
        <xdr:cNvSpPr>
          <a:spLocks/>
        </xdr:cNvSpPr>
      </xdr:nvSpPr>
      <xdr:spPr>
        <a:xfrm flipV="1">
          <a:off x="30499050" y="6305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24</xdr:row>
      <xdr:rowOff>114300</xdr:rowOff>
    </xdr:from>
    <xdr:to>
      <xdr:col>48</xdr:col>
      <xdr:colOff>495300</xdr:colOff>
      <xdr:row>24</xdr:row>
      <xdr:rowOff>152400</xdr:rowOff>
    </xdr:to>
    <xdr:sp>
      <xdr:nvSpPr>
        <xdr:cNvPr id="310" name="Line 311"/>
        <xdr:cNvSpPr>
          <a:spLocks/>
        </xdr:cNvSpPr>
      </xdr:nvSpPr>
      <xdr:spPr>
        <a:xfrm flipH="1">
          <a:off x="34956750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24</xdr:row>
      <xdr:rowOff>152400</xdr:rowOff>
    </xdr:from>
    <xdr:to>
      <xdr:col>47</xdr:col>
      <xdr:colOff>266700</xdr:colOff>
      <xdr:row>25</xdr:row>
      <xdr:rowOff>0</xdr:rowOff>
    </xdr:to>
    <xdr:sp>
      <xdr:nvSpPr>
        <xdr:cNvPr id="311" name="Line 312"/>
        <xdr:cNvSpPr>
          <a:spLocks/>
        </xdr:cNvSpPr>
      </xdr:nvSpPr>
      <xdr:spPr>
        <a:xfrm flipH="1">
          <a:off x="3421380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22</xdr:row>
      <xdr:rowOff>219075</xdr:rowOff>
    </xdr:from>
    <xdr:to>
      <xdr:col>55</xdr:col>
      <xdr:colOff>419100</xdr:colOff>
      <xdr:row>24</xdr:row>
      <xdr:rowOff>114300</xdr:rowOff>
    </xdr:to>
    <xdr:grpSp>
      <xdr:nvGrpSpPr>
        <xdr:cNvPr id="312" name="Group 313"/>
        <xdr:cNvGrpSpPr>
          <a:grpSpLocks noChangeAspect="1"/>
        </xdr:cNvGrpSpPr>
      </xdr:nvGrpSpPr>
      <xdr:grpSpPr>
        <a:xfrm>
          <a:off x="407384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3" name="Line 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371475</xdr:colOff>
      <xdr:row>23</xdr:row>
      <xdr:rowOff>57150</xdr:rowOff>
    </xdr:from>
    <xdr:to>
      <xdr:col>47</xdr:col>
      <xdr:colOff>466725</xdr:colOff>
      <xdr:row>23</xdr:row>
      <xdr:rowOff>171450</xdr:rowOff>
    </xdr:to>
    <xdr:grpSp>
      <xdr:nvGrpSpPr>
        <xdr:cNvPr id="315" name="Group 316"/>
        <xdr:cNvGrpSpPr>
          <a:grpSpLocks noChangeAspect="1"/>
        </xdr:cNvGrpSpPr>
      </xdr:nvGrpSpPr>
      <xdr:grpSpPr>
        <a:xfrm>
          <a:off x="34089975" y="59055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316" name="Line 317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8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19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0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1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2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3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4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25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26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327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28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329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30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581025</xdr:colOff>
      <xdr:row>26</xdr:row>
      <xdr:rowOff>57150</xdr:rowOff>
    </xdr:from>
    <xdr:to>
      <xdr:col>48</xdr:col>
      <xdr:colOff>276225</xdr:colOff>
      <xdr:row>26</xdr:row>
      <xdr:rowOff>171450</xdr:rowOff>
    </xdr:to>
    <xdr:grpSp>
      <xdr:nvGrpSpPr>
        <xdr:cNvPr id="330" name="Group 331"/>
        <xdr:cNvGrpSpPr>
          <a:grpSpLocks/>
        </xdr:cNvGrpSpPr>
      </xdr:nvGrpSpPr>
      <xdr:grpSpPr>
        <a:xfrm>
          <a:off x="34299525" y="6591300"/>
          <a:ext cx="1181100" cy="114300"/>
          <a:chOff x="175" y="71"/>
          <a:chExt cx="108" cy="12"/>
        </a:xfrm>
        <a:solidFill>
          <a:srgbClr val="FFFFFF"/>
        </a:solidFill>
      </xdr:grpSpPr>
      <xdr:sp>
        <xdr:nvSpPr>
          <xdr:cNvPr id="331" name="Line 332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33"/>
          <xdr:cNvSpPr>
            <a:spLocks noChangeAspect="1"/>
          </xdr:cNvSpPr>
        </xdr:nvSpPr>
        <xdr:spPr>
          <a:xfrm>
            <a:off x="2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4"/>
          <xdr:cNvSpPr>
            <a:spLocks noChangeAspect="1"/>
          </xdr:cNvSpPr>
        </xdr:nvSpPr>
        <xdr:spPr>
          <a:xfrm>
            <a:off x="2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5"/>
          <xdr:cNvSpPr>
            <a:spLocks noChangeAspect="1"/>
          </xdr:cNvSpPr>
        </xdr:nvSpPr>
        <xdr:spPr>
          <a:xfrm>
            <a:off x="1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36"/>
          <xdr:cNvSpPr>
            <a:spLocks noChangeAspect="1"/>
          </xdr:cNvSpPr>
        </xdr:nvSpPr>
        <xdr:spPr>
          <a:xfrm>
            <a:off x="1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7"/>
          <xdr:cNvSpPr>
            <a:spLocks noChangeAspect="1"/>
          </xdr:cNvSpPr>
        </xdr:nvSpPr>
        <xdr:spPr>
          <a:xfrm>
            <a:off x="1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38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39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40"/>
          <xdr:cNvSpPr>
            <a:spLocks noChangeAspect="1"/>
          </xdr:cNvSpPr>
        </xdr:nvSpPr>
        <xdr:spPr>
          <a:xfrm>
            <a:off x="25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1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2"/>
          <xdr:cNvSpPr>
            <a:spLocks noChangeAspect="1"/>
          </xdr:cNvSpPr>
        </xdr:nvSpPr>
        <xdr:spPr>
          <a:xfrm>
            <a:off x="247" y="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43"/>
          <xdr:cNvSpPr>
            <a:spLocks/>
          </xdr:cNvSpPr>
        </xdr:nvSpPr>
        <xdr:spPr>
          <a:xfrm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344"/>
          <xdr:cNvSpPr>
            <a:spLocks/>
          </xdr:cNvSpPr>
        </xdr:nvSpPr>
        <xdr:spPr>
          <a:xfrm flipV="1"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5"/>
          <xdr:cNvSpPr>
            <a:spLocks noChangeAspect="1"/>
          </xdr:cNvSpPr>
        </xdr:nvSpPr>
        <xdr:spPr>
          <a:xfrm>
            <a:off x="2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346"/>
          <xdr:cNvSpPr>
            <a:spLocks/>
          </xdr:cNvSpPr>
        </xdr:nvSpPr>
        <xdr:spPr>
          <a:xfrm flipV="1"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347"/>
          <xdr:cNvSpPr>
            <a:spLocks/>
          </xdr:cNvSpPr>
        </xdr:nvSpPr>
        <xdr:spPr>
          <a:xfrm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29</xdr:row>
      <xdr:rowOff>66675</xdr:rowOff>
    </xdr:from>
    <xdr:to>
      <xdr:col>43</xdr:col>
      <xdr:colOff>371475</xdr:colOff>
      <xdr:row>29</xdr:row>
      <xdr:rowOff>180975</xdr:rowOff>
    </xdr:to>
    <xdr:grpSp>
      <xdr:nvGrpSpPr>
        <xdr:cNvPr id="347" name="Group 348"/>
        <xdr:cNvGrpSpPr>
          <a:grpSpLocks/>
        </xdr:cNvGrpSpPr>
      </xdr:nvGrpSpPr>
      <xdr:grpSpPr>
        <a:xfrm>
          <a:off x="30746700" y="72866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348" name="Line 349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350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50" name="Group 351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351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52" name="Line 353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354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Oval 355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5" name="Oval 356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Oval 357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Oval 358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Rectangle 359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Oval 360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0" name="Group 361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361" name="Rectangle 36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2" name="Line 36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3" name="Line 36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4" name="Rectangle 365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65" name="Group 366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366" name="Rectangle 36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" name="Line 36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8" name="Line 36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9" name="Rectangle 37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33</xdr:row>
      <xdr:rowOff>57150</xdr:rowOff>
    </xdr:from>
    <xdr:to>
      <xdr:col>46</xdr:col>
      <xdr:colOff>590550</xdr:colOff>
      <xdr:row>33</xdr:row>
      <xdr:rowOff>171450</xdr:rowOff>
    </xdr:to>
    <xdr:grpSp>
      <xdr:nvGrpSpPr>
        <xdr:cNvPr id="370" name="Group 371"/>
        <xdr:cNvGrpSpPr>
          <a:grpSpLocks/>
        </xdr:cNvGrpSpPr>
      </xdr:nvGrpSpPr>
      <xdr:grpSpPr>
        <a:xfrm>
          <a:off x="33070800" y="81915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371" name="Rectangle 372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2" name="Group 373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373" name="Line 374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Line 375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75" name="Group 376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376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77" name="Line 378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8" name="Oval 379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9" name="Oval 380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Oval 381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Oval 382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2" name="Oval 383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3" name="Rectangle 384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4" name="Oval 385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85" name="Group 386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86" name="Rectangle 38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7" name="Line 38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8" name="Line 38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47</xdr:col>
      <xdr:colOff>428625</xdr:colOff>
      <xdr:row>36</xdr:row>
      <xdr:rowOff>57150</xdr:rowOff>
    </xdr:from>
    <xdr:to>
      <xdr:col>48</xdr:col>
      <xdr:colOff>904875</xdr:colOff>
      <xdr:row>36</xdr:row>
      <xdr:rowOff>171450</xdr:rowOff>
    </xdr:to>
    <xdr:grpSp>
      <xdr:nvGrpSpPr>
        <xdr:cNvPr id="389" name="Group 390"/>
        <xdr:cNvGrpSpPr>
          <a:grpSpLocks noChangeAspect="1"/>
        </xdr:cNvGrpSpPr>
      </xdr:nvGrpSpPr>
      <xdr:grpSpPr>
        <a:xfrm>
          <a:off x="35118675" y="8877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1" name="Line 3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428625</xdr:colOff>
      <xdr:row>39</xdr:row>
      <xdr:rowOff>57150</xdr:rowOff>
    </xdr:from>
    <xdr:to>
      <xdr:col>50</xdr:col>
      <xdr:colOff>904875</xdr:colOff>
      <xdr:row>39</xdr:row>
      <xdr:rowOff>171450</xdr:rowOff>
    </xdr:to>
    <xdr:grpSp>
      <xdr:nvGrpSpPr>
        <xdr:cNvPr id="398" name="Group 399"/>
        <xdr:cNvGrpSpPr>
          <a:grpSpLocks noChangeAspect="1"/>
        </xdr:cNvGrpSpPr>
      </xdr:nvGrpSpPr>
      <xdr:grpSpPr>
        <a:xfrm>
          <a:off x="36604575" y="9563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Line 4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407" name="Group 410"/>
        <xdr:cNvGrpSpPr>
          <a:grpSpLocks noChangeAspect="1"/>
        </xdr:cNvGrpSpPr>
      </xdr:nvGrpSpPr>
      <xdr:grpSpPr>
        <a:xfrm>
          <a:off x="429768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8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16</xdr:row>
      <xdr:rowOff>209550</xdr:rowOff>
    </xdr:from>
    <xdr:to>
      <xdr:col>59</xdr:col>
      <xdr:colOff>409575</xdr:colOff>
      <xdr:row>18</xdr:row>
      <xdr:rowOff>114300</xdr:rowOff>
    </xdr:to>
    <xdr:grpSp>
      <xdr:nvGrpSpPr>
        <xdr:cNvPr id="410" name="Group 413"/>
        <xdr:cNvGrpSpPr>
          <a:grpSpLocks noChangeAspect="1"/>
        </xdr:cNvGrpSpPr>
      </xdr:nvGrpSpPr>
      <xdr:grpSpPr>
        <a:xfrm>
          <a:off x="4370070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1" name="Line 4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23</xdr:row>
      <xdr:rowOff>114300</xdr:rowOff>
    </xdr:from>
    <xdr:to>
      <xdr:col>63</xdr:col>
      <xdr:colOff>276225</xdr:colOff>
      <xdr:row>24</xdr:row>
      <xdr:rowOff>38100</xdr:rowOff>
    </xdr:to>
    <xdr:sp>
      <xdr:nvSpPr>
        <xdr:cNvPr id="413" name="Line 416"/>
        <xdr:cNvSpPr>
          <a:spLocks/>
        </xdr:cNvSpPr>
      </xdr:nvSpPr>
      <xdr:spPr>
        <a:xfrm flipH="1">
          <a:off x="43881675" y="5962650"/>
          <a:ext cx="2971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24</xdr:row>
      <xdr:rowOff>38100</xdr:rowOff>
    </xdr:from>
    <xdr:to>
      <xdr:col>59</xdr:col>
      <xdr:colOff>276225</xdr:colOff>
      <xdr:row>24</xdr:row>
      <xdr:rowOff>114300</xdr:rowOff>
    </xdr:to>
    <xdr:sp>
      <xdr:nvSpPr>
        <xdr:cNvPr id="414" name="Line 417"/>
        <xdr:cNvSpPr>
          <a:spLocks/>
        </xdr:cNvSpPr>
      </xdr:nvSpPr>
      <xdr:spPr>
        <a:xfrm flipH="1">
          <a:off x="43138725" y="611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14</xdr:row>
      <xdr:rowOff>0</xdr:rowOff>
    </xdr:from>
    <xdr:ext cx="514350" cy="228600"/>
    <xdr:sp>
      <xdr:nvSpPr>
        <xdr:cNvPr id="415" name="text 7125"/>
        <xdr:cNvSpPr txBox="1">
          <a:spLocks noChangeArrowheads="1"/>
        </xdr:cNvSpPr>
      </xdr:nvSpPr>
      <xdr:spPr>
        <a:xfrm>
          <a:off x="43605450" y="3790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 </a:t>
          </a:r>
        </a:p>
      </xdr:txBody>
    </xdr:sp>
    <xdr:clientData/>
  </xdr:oneCellAnchor>
  <xdr:oneCellAnchor>
    <xdr:from>
      <xdr:col>70</xdr:col>
      <xdr:colOff>228600</xdr:colOff>
      <xdr:row>14</xdr:row>
      <xdr:rowOff>0</xdr:rowOff>
    </xdr:from>
    <xdr:ext cx="552450" cy="228600"/>
    <xdr:sp>
      <xdr:nvSpPr>
        <xdr:cNvPr id="416" name="text 7125"/>
        <xdr:cNvSpPr txBox="1">
          <a:spLocks noChangeArrowheads="1"/>
        </xdr:cNvSpPr>
      </xdr:nvSpPr>
      <xdr:spPr>
        <a:xfrm>
          <a:off x="51777900" y="3790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</a:t>
          </a:r>
        </a:p>
      </xdr:txBody>
    </xdr:sp>
    <xdr:clientData/>
  </xdr:oneCellAnchor>
  <xdr:twoCellAnchor>
    <xdr:from>
      <xdr:col>62</xdr:col>
      <xdr:colOff>419100</xdr:colOff>
      <xdr:row>20</xdr:row>
      <xdr:rowOff>114300</xdr:rowOff>
    </xdr:from>
    <xdr:to>
      <xdr:col>66</xdr:col>
      <xdr:colOff>419100</xdr:colOff>
      <xdr:row>21</xdr:row>
      <xdr:rowOff>38100</xdr:rowOff>
    </xdr:to>
    <xdr:sp>
      <xdr:nvSpPr>
        <xdr:cNvPr id="417" name="Line 420"/>
        <xdr:cNvSpPr>
          <a:spLocks/>
        </xdr:cNvSpPr>
      </xdr:nvSpPr>
      <xdr:spPr>
        <a:xfrm flipH="1">
          <a:off x="46024800" y="5276850"/>
          <a:ext cx="2971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21</xdr:row>
      <xdr:rowOff>38100</xdr:rowOff>
    </xdr:from>
    <xdr:to>
      <xdr:col>62</xdr:col>
      <xdr:colOff>419100</xdr:colOff>
      <xdr:row>21</xdr:row>
      <xdr:rowOff>114300</xdr:rowOff>
    </xdr:to>
    <xdr:sp>
      <xdr:nvSpPr>
        <xdr:cNvPr id="418" name="Line 421"/>
        <xdr:cNvSpPr>
          <a:spLocks/>
        </xdr:cNvSpPr>
      </xdr:nvSpPr>
      <xdr:spPr>
        <a:xfrm flipH="1">
          <a:off x="45300900" y="542925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476250</xdr:colOff>
      <xdr:row>20</xdr:row>
      <xdr:rowOff>9525</xdr:rowOff>
    </xdr:from>
    <xdr:to>
      <xdr:col>63</xdr:col>
      <xdr:colOff>371475</xdr:colOff>
      <xdr:row>20</xdr:row>
      <xdr:rowOff>123825</xdr:rowOff>
    </xdr:to>
    <xdr:grpSp>
      <xdr:nvGrpSpPr>
        <xdr:cNvPr id="419" name="Group 422"/>
        <xdr:cNvGrpSpPr>
          <a:grpSpLocks noChangeAspect="1"/>
        </xdr:cNvGrpSpPr>
      </xdr:nvGrpSpPr>
      <xdr:grpSpPr>
        <a:xfrm>
          <a:off x="46081950" y="5172075"/>
          <a:ext cx="866775" cy="114300"/>
          <a:chOff x="504" y="335"/>
          <a:chExt cx="79" cy="12"/>
        </a:xfrm>
        <a:solidFill>
          <a:srgbClr val="FFFFFF"/>
        </a:solidFill>
      </xdr:grpSpPr>
      <xdr:sp>
        <xdr:nvSpPr>
          <xdr:cNvPr id="420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1" name="Line 424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5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26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7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28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29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819150</xdr:colOff>
      <xdr:row>22</xdr:row>
      <xdr:rowOff>57150</xdr:rowOff>
    </xdr:from>
    <xdr:to>
      <xdr:col>64</xdr:col>
      <xdr:colOff>371475</xdr:colOff>
      <xdr:row>22</xdr:row>
      <xdr:rowOff>171450</xdr:rowOff>
    </xdr:to>
    <xdr:grpSp>
      <xdr:nvGrpSpPr>
        <xdr:cNvPr id="427" name="Group 430"/>
        <xdr:cNvGrpSpPr>
          <a:grpSpLocks/>
        </xdr:cNvGrpSpPr>
      </xdr:nvGrpSpPr>
      <xdr:grpSpPr>
        <a:xfrm>
          <a:off x="46424850" y="5676900"/>
          <a:ext cx="1038225" cy="114300"/>
          <a:chOff x="488" y="647"/>
          <a:chExt cx="95" cy="12"/>
        </a:xfrm>
        <a:solidFill>
          <a:srgbClr val="FFFFFF"/>
        </a:solidFill>
      </xdr:grpSpPr>
      <xdr:sp>
        <xdr:nvSpPr>
          <xdr:cNvPr id="428" name="Line 431"/>
          <xdr:cNvSpPr>
            <a:spLocks noChangeAspect="1"/>
          </xdr:cNvSpPr>
        </xdr:nvSpPr>
        <xdr:spPr>
          <a:xfrm>
            <a:off x="53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Line 432"/>
          <xdr:cNvSpPr>
            <a:spLocks noChangeAspect="1"/>
          </xdr:cNvSpPr>
        </xdr:nvSpPr>
        <xdr:spPr>
          <a:xfrm flipV="1">
            <a:off x="53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30" name="Group 433"/>
          <xdr:cNvGrpSpPr>
            <a:grpSpLocks/>
          </xdr:cNvGrpSpPr>
        </xdr:nvGrpSpPr>
        <xdr:grpSpPr>
          <a:xfrm>
            <a:off x="488" y="647"/>
            <a:ext cx="95" cy="12"/>
            <a:chOff x="488" y="647"/>
            <a:chExt cx="95" cy="12"/>
          </a:xfrm>
          <a:solidFill>
            <a:srgbClr val="FFFFFF"/>
          </a:solidFill>
        </xdr:grpSpPr>
        <xdr:sp>
          <xdr:nvSpPr>
            <xdr:cNvPr id="431" name="text 1492"/>
            <xdr:cNvSpPr txBox="1">
              <a:spLocks noChangeAspect="1" noChangeArrowheads="1"/>
            </xdr:cNvSpPr>
          </xdr:nvSpPr>
          <xdr:spPr>
            <a:xfrm>
              <a:off x="552" y="64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32" name="Line 435"/>
            <xdr:cNvSpPr>
              <a:spLocks noChangeAspect="1"/>
            </xdr:cNvSpPr>
          </xdr:nvSpPr>
          <xdr:spPr>
            <a:xfrm>
              <a:off x="567" y="65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Oval 436"/>
            <xdr:cNvSpPr>
              <a:spLocks noChangeAspect="1"/>
            </xdr:cNvSpPr>
          </xdr:nvSpPr>
          <xdr:spPr>
            <a:xfrm>
              <a:off x="524" y="64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Oval 437"/>
            <xdr:cNvSpPr>
              <a:spLocks noChangeAspect="1"/>
            </xdr:cNvSpPr>
          </xdr:nvSpPr>
          <xdr:spPr>
            <a:xfrm>
              <a:off x="536" y="64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" name="Oval 438"/>
            <xdr:cNvSpPr>
              <a:spLocks noChangeAspect="1"/>
            </xdr:cNvSpPr>
          </xdr:nvSpPr>
          <xdr:spPr>
            <a:xfrm>
              <a:off x="500" y="64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" name="Oval 439"/>
            <xdr:cNvSpPr>
              <a:spLocks noChangeAspect="1"/>
            </xdr:cNvSpPr>
          </xdr:nvSpPr>
          <xdr:spPr>
            <a:xfrm>
              <a:off x="512" y="64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" name="Oval 440"/>
            <xdr:cNvSpPr>
              <a:spLocks noChangeAspect="1"/>
            </xdr:cNvSpPr>
          </xdr:nvSpPr>
          <xdr:spPr>
            <a:xfrm>
              <a:off x="488" y="64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" name="Rectangle 441"/>
            <xdr:cNvSpPr>
              <a:spLocks noChangeAspect="1"/>
            </xdr:cNvSpPr>
          </xdr:nvSpPr>
          <xdr:spPr>
            <a:xfrm>
              <a:off x="580" y="64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Rectangle 442"/>
            <xdr:cNvSpPr>
              <a:spLocks/>
            </xdr:cNvSpPr>
          </xdr:nvSpPr>
          <xdr:spPr>
            <a:xfrm>
              <a:off x="548" y="64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44</xdr:col>
      <xdr:colOff>314325</xdr:colOff>
      <xdr:row>25</xdr:row>
      <xdr:rowOff>114300</xdr:rowOff>
    </xdr:from>
    <xdr:ext cx="323850" cy="228600"/>
    <xdr:sp>
      <xdr:nvSpPr>
        <xdr:cNvPr id="440" name="TextBox 443"/>
        <xdr:cNvSpPr txBox="1">
          <a:spLocks noChangeArrowheads="1"/>
        </xdr:cNvSpPr>
      </xdr:nvSpPr>
      <xdr:spPr>
        <a:xfrm>
          <a:off x="32546925" y="64198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64</xdr:col>
      <xdr:colOff>542925</xdr:colOff>
      <xdr:row>17</xdr:row>
      <xdr:rowOff>114300</xdr:rowOff>
    </xdr:from>
    <xdr:to>
      <xdr:col>68</xdr:col>
      <xdr:colOff>504825</xdr:colOff>
      <xdr:row>17</xdr:row>
      <xdr:rowOff>114300</xdr:rowOff>
    </xdr:to>
    <xdr:sp>
      <xdr:nvSpPr>
        <xdr:cNvPr id="441" name="Line 444"/>
        <xdr:cNvSpPr>
          <a:spLocks/>
        </xdr:cNvSpPr>
      </xdr:nvSpPr>
      <xdr:spPr>
        <a:xfrm>
          <a:off x="47634525" y="45910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17</xdr:row>
      <xdr:rowOff>114300</xdr:rowOff>
    </xdr:from>
    <xdr:to>
      <xdr:col>64</xdr:col>
      <xdr:colOff>581025</xdr:colOff>
      <xdr:row>18</xdr:row>
      <xdr:rowOff>47625</xdr:rowOff>
    </xdr:to>
    <xdr:sp>
      <xdr:nvSpPr>
        <xdr:cNvPr id="442" name="Line 445"/>
        <xdr:cNvSpPr>
          <a:spLocks/>
        </xdr:cNvSpPr>
      </xdr:nvSpPr>
      <xdr:spPr>
        <a:xfrm flipH="1">
          <a:off x="44596050" y="4591050"/>
          <a:ext cx="30765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47625</xdr:rowOff>
    </xdr:from>
    <xdr:to>
      <xdr:col>60</xdr:col>
      <xdr:colOff>476250</xdr:colOff>
      <xdr:row>18</xdr:row>
      <xdr:rowOff>123825</xdr:rowOff>
    </xdr:to>
    <xdr:sp>
      <xdr:nvSpPr>
        <xdr:cNvPr id="443" name="Line 446"/>
        <xdr:cNvSpPr>
          <a:spLocks/>
        </xdr:cNvSpPr>
      </xdr:nvSpPr>
      <xdr:spPr>
        <a:xfrm flipH="1">
          <a:off x="43853100" y="4752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17</xdr:row>
      <xdr:rowOff>0</xdr:rowOff>
    </xdr:from>
    <xdr:ext cx="552450" cy="228600"/>
    <xdr:sp>
      <xdr:nvSpPr>
        <xdr:cNvPr id="444" name="text 7125"/>
        <xdr:cNvSpPr txBox="1">
          <a:spLocks noChangeArrowheads="1"/>
        </xdr:cNvSpPr>
      </xdr:nvSpPr>
      <xdr:spPr>
        <a:xfrm>
          <a:off x="48806100" y="4476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</a:t>
          </a:r>
        </a:p>
      </xdr:txBody>
    </xdr:sp>
    <xdr:clientData/>
  </xdr:oneCellAnchor>
  <xdr:twoCellAnchor editAs="absolute">
    <xdr:from>
      <xdr:col>50</xdr:col>
      <xdr:colOff>323850</xdr:colOff>
      <xdr:row>42</xdr:row>
      <xdr:rowOff>180975</xdr:rowOff>
    </xdr:from>
    <xdr:to>
      <xdr:col>50</xdr:col>
      <xdr:colOff>676275</xdr:colOff>
      <xdr:row>43</xdr:row>
      <xdr:rowOff>76200</xdr:rowOff>
    </xdr:to>
    <xdr:sp>
      <xdr:nvSpPr>
        <xdr:cNvPr id="445" name="kreslení 427"/>
        <xdr:cNvSpPr>
          <a:spLocks/>
        </xdr:cNvSpPr>
      </xdr:nvSpPr>
      <xdr:spPr>
        <a:xfrm>
          <a:off x="37014150" y="1037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</xdr:colOff>
      <xdr:row>16</xdr:row>
      <xdr:rowOff>171450</xdr:rowOff>
    </xdr:from>
    <xdr:to>
      <xdr:col>64</xdr:col>
      <xdr:colOff>361950</xdr:colOff>
      <xdr:row>17</xdr:row>
      <xdr:rowOff>66675</xdr:rowOff>
    </xdr:to>
    <xdr:sp>
      <xdr:nvSpPr>
        <xdr:cNvPr id="446" name="kreslení 16"/>
        <xdr:cNvSpPr>
          <a:spLocks/>
        </xdr:cNvSpPr>
      </xdr:nvSpPr>
      <xdr:spPr>
        <a:xfrm>
          <a:off x="47101125" y="4419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123825</xdr:colOff>
      <xdr:row>25</xdr:row>
      <xdr:rowOff>57150</xdr:rowOff>
    </xdr:from>
    <xdr:to>
      <xdr:col>55</xdr:col>
      <xdr:colOff>409575</xdr:colOff>
      <xdr:row>25</xdr:row>
      <xdr:rowOff>171450</xdr:rowOff>
    </xdr:to>
    <xdr:grpSp>
      <xdr:nvGrpSpPr>
        <xdr:cNvPr id="447" name="Group 451"/>
        <xdr:cNvGrpSpPr>
          <a:grpSpLocks noChangeAspect="1"/>
        </xdr:cNvGrpSpPr>
      </xdr:nvGrpSpPr>
      <xdr:grpSpPr>
        <a:xfrm>
          <a:off x="40757475" y="6362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48" name="Oval 4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</xdr:colOff>
      <xdr:row>16</xdr:row>
      <xdr:rowOff>200025</xdr:rowOff>
    </xdr:from>
    <xdr:to>
      <xdr:col>63</xdr:col>
      <xdr:colOff>438150</xdr:colOff>
      <xdr:row>17</xdr:row>
      <xdr:rowOff>85725</xdr:rowOff>
    </xdr:to>
    <xdr:grpSp>
      <xdr:nvGrpSpPr>
        <xdr:cNvPr id="451" name="Group 455"/>
        <xdr:cNvGrpSpPr>
          <a:grpSpLocks noChangeAspect="1"/>
        </xdr:cNvGrpSpPr>
      </xdr:nvGrpSpPr>
      <xdr:grpSpPr>
        <a:xfrm>
          <a:off x="46586775" y="44481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452" name="Line 4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14</xdr:row>
      <xdr:rowOff>114300</xdr:rowOff>
    </xdr:from>
    <xdr:to>
      <xdr:col>65</xdr:col>
      <xdr:colOff>409575</xdr:colOff>
      <xdr:row>16</xdr:row>
      <xdr:rowOff>28575</xdr:rowOff>
    </xdr:to>
    <xdr:grpSp>
      <xdr:nvGrpSpPr>
        <xdr:cNvPr id="456" name="Group 460"/>
        <xdr:cNvGrpSpPr>
          <a:grpSpLocks/>
        </xdr:cNvGrpSpPr>
      </xdr:nvGrpSpPr>
      <xdr:grpSpPr>
        <a:xfrm>
          <a:off x="48158400" y="3905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7" name="Line 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0</xdr:colOff>
      <xdr:row>13</xdr:row>
      <xdr:rowOff>57150</xdr:rowOff>
    </xdr:from>
    <xdr:to>
      <xdr:col>65</xdr:col>
      <xdr:colOff>428625</xdr:colOff>
      <xdr:row>13</xdr:row>
      <xdr:rowOff>171450</xdr:rowOff>
    </xdr:to>
    <xdr:grpSp>
      <xdr:nvGrpSpPr>
        <xdr:cNvPr id="459" name="Group 463"/>
        <xdr:cNvGrpSpPr>
          <a:grpSpLocks noChangeAspect="1"/>
        </xdr:cNvGrpSpPr>
      </xdr:nvGrpSpPr>
      <xdr:grpSpPr>
        <a:xfrm>
          <a:off x="48063150" y="361950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460" name="Line 4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4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11</xdr:row>
      <xdr:rowOff>0</xdr:rowOff>
    </xdr:from>
    <xdr:to>
      <xdr:col>74</xdr:col>
      <xdr:colOff>0</xdr:colOff>
      <xdr:row>11</xdr:row>
      <xdr:rowOff>228600</xdr:rowOff>
    </xdr:to>
    <xdr:sp>
      <xdr:nvSpPr>
        <xdr:cNvPr id="464" name="text 207"/>
        <xdr:cNvSpPr txBox="1">
          <a:spLocks noChangeArrowheads="1"/>
        </xdr:cNvSpPr>
      </xdr:nvSpPr>
      <xdr:spPr>
        <a:xfrm>
          <a:off x="54006750" y="3067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73</xdr:col>
      <xdr:colOff>0</xdr:colOff>
      <xdr:row>31</xdr:row>
      <xdr:rowOff>66675</xdr:rowOff>
    </xdr:from>
    <xdr:to>
      <xdr:col>94</xdr:col>
      <xdr:colOff>533400</xdr:colOff>
      <xdr:row>33</xdr:row>
      <xdr:rowOff>152400</xdr:rowOff>
    </xdr:to>
    <xdr:grpSp>
      <xdr:nvGrpSpPr>
        <xdr:cNvPr id="465" name="Group 469"/>
        <xdr:cNvGrpSpPr>
          <a:grpSpLocks/>
        </xdr:cNvGrpSpPr>
      </xdr:nvGrpSpPr>
      <xdr:grpSpPr>
        <a:xfrm>
          <a:off x="54006750" y="7743825"/>
          <a:ext cx="15906750" cy="542925"/>
          <a:chOff x="89" y="47"/>
          <a:chExt cx="408" cy="32"/>
        </a:xfrm>
        <a:solidFill>
          <a:srgbClr val="FFFFFF"/>
        </a:solidFill>
      </xdr:grpSpPr>
      <xdr:sp>
        <xdr:nvSpPr>
          <xdr:cNvPr id="466" name="Rectangle 470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7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7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7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7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7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7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7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47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8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8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666750</xdr:colOff>
      <xdr:row>18</xdr:row>
      <xdr:rowOff>0</xdr:rowOff>
    </xdr:from>
    <xdr:to>
      <xdr:col>82</xdr:col>
      <xdr:colOff>152400</xdr:colOff>
      <xdr:row>19</xdr:row>
      <xdr:rowOff>0</xdr:rowOff>
    </xdr:to>
    <xdr:sp>
      <xdr:nvSpPr>
        <xdr:cNvPr id="478" name="Rectangle 482"/>
        <xdr:cNvSpPr>
          <a:spLocks/>
        </xdr:cNvSpPr>
      </xdr:nvSpPr>
      <xdr:spPr>
        <a:xfrm>
          <a:off x="59645550" y="4705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666750</xdr:colOff>
      <xdr:row>25</xdr:row>
      <xdr:rowOff>0</xdr:rowOff>
    </xdr:from>
    <xdr:to>
      <xdr:col>82</xdr:col>
      <xdr:colOff>152400</xdr:colOff>
      <xdr:row>26</xdr:row>
      <xdr:rowOff>0</xdr:rowOff>
    </xdr:to>
    <xdr:sp>
      <xdr:nvSpPr>
        <xdr:cNvPr id="479" name="Rectangle 483"/>
        <xdr:cNvSpPr>
          <a:spLocks/>
        </xdr:cNvSpPr>
      </xdr:nvSpPr>
      <xdr:spPr>
        <a:xfrm>
          <a:off x="59645550" y="63055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666750</xdr:colOff>
      <xdr:row>32</xdr:row>
      <xdr:rowOff>0</xdr:rowOff>
    </xdr:from>
    <xdr:to>
      <xdr:col>82</xdr:col>
      <xdr:colOff>152400</xdr:colOff>
      <xdr:row>33</xdr:row>
      <xdr:rowOff>0</xdr:rowOff>
    </xdr:to>
    <xdr:sp>
      <xdr:nvSpPr>
        <xdr:cNvPr id="480" name="Rectangle 484"/>
        <xdr:cNvSpPr>
          <a:spLocks/>
        </xdr:cNvSpPr>
      </xdr:nvSpPr>
      <xdr:spPr>
        <a:xfrm>
          <a:off x="59645550" y="7905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13</xdr:row>
      <xdr:rowOff>85725</xdr:rowOff>
    </xdr:from>
    <xdr:to>
      <xdr:col>90</xdr:col>
      <xdr:colOff>209550</xdr:colOff>
      <xdr:row>15</xdr:row>
      <xdr:rowOff>152400</xdr:rowOff>
    </xdr:to>
    <xdr:grpSp>
      <xdr:nvGrpSpPr>
        <xdr:cNvPr id="481" name="Group 485"/>
        <xdr:cNvGrpSpPr>
          <a:grpSpLocks/>
        </xdr:cNvGrpSpPr>
      </xdr:nvGrpSpPr>
      <xdr:grpSpPr>
        <a:xfrm>
          <a:off x="62407800" y="3648075"/>
          <a:ext cx="4210050" cy="523875"/>
          <a:chOff x="89" y="144"/>
          <a:chExt cx="408" cy="32"/>
        </a:xfrm>
        <a:solidFill>
          <a:srgbClr val="FFFFFF"/>
        </a:solidFill>
      </xdr:grpSpPr>
      <xdr:sp>
        <xdr:nvSpPr>
          <xdr:cNvPr id="482" name="Rectangle 48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16</xdr:row>
      <xdr:rowOff>114300</xdr:rowOff>
    </xdr:from>
    <xdr:to>
      <xdr:col>95</xdr:col>
      <xdr:colOff>419100</xdr:colOff>
      <xdr:row>18</xdr:row>
      <xdr:rowOff>28575</xdr:rowOff>
    </xdr:to>
    <xdr:grpSp>
      <xdr:nvGrpSpPr>
        <xdr:cNvPr id="489" name="Group 494"/>
        <xdr:cNvGrpSpPr>
          <a:grpSpLocks noChangeAspect="1"/>
        </xdr:cNvGrpSpPr>
      </xdr:nvGrpSpPr>
      <xdr:grpSpPr>
        <a:xfrm>
          <a:off x="70456425" y="4362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0" name="Line 4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16</xdr:row>
      <xdr:rowOff>114300</xdr:rowOff>
    </xdr:from>
    <xdr:to>
      <xdr:col>94</xdr:col>
      <xdr:colOff>647700</xdr:colOff>
      <xdr:row>18</xdr:row>
      <xdr:rowOff>28575</xdr:rowOff>
    </xdr:to>
    <xdr:grpSp>
      <xdr:nvGrpSpPr>
        <xdr:cNvPr id="492" name="Group 497"/>
        <xdr:cNvGrpSpPr>
          <a:grpSpLocks noChangeAspect="1"/>
        </xdr:cNvGrpSpPr>
      </xdr:nvGrpSpPr>
      <xdr:grpSpPr>
        <a:xfrm>
          <a:off x="69723000" y="4362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3" name="Line 4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40</xdr:row>
      <xdr:rowOff>114300</xdr:rowOff>
    </xdr:from>
    <xdr:to>
      <xdr:col>96</xdr:col>
      <xdr:colOff>647700</xdr:colOff>
      <xdr:row>42</xdr:row>
      <xdr:rowOff>28575</xdr:rowOff>
    </xdr:to>
    <xdr:grpSp>
      <xdr:nvGrpSpPr>
        <xdr:cNvPr id="495" name="Group 501"/>
        <xdr:cNvGrpSpPr>
          <a:grpSpLocks noChangeAspect="1"/>
        </xdr:cNvGrpSpPr>
      </xdr:nvGrpSpPr>
      <xdr:grpSpPr>
        <a:xfrm>
          <a:off x="71208900" y="984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5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37</xdr:row>
      <xdr:rowOff>114300</xdr:rowOff>
    </xdr:from>
    <xdr:to>
      <xdr:col>99</xdr:col>
      <xdr:colOff>419100</xdr:colOff>
      <xdr:row>39</xdr:row>
      <xdr:rowOff>28575</xdr:rowOff>
    </xdr:to>
    <xdr:grpSp>
      <xdr:nvGrpSpPr>
        <xdr:cNvPr id="498" name="Group 504"/>
        <xdr:cNvGrpSpPr>
          <a:grpSpLocks noChangeAspect="1"/>
        </xdr:cNvGrpSpPr>
      </xdr:nvGrpSpPr>
      <xdr:grpSpPr>
        <a:xfrm>
          <a:off x="73428225" y="916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9" name="Line 5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34</xdr:row>
      <xdr:rowOff>114300</xdr:rowOff>
    </xdr:from>
    <xdr:to>
      <xdr:col>102</xdr:col>
      <xdr:colOff>647700</xdr:colOff>
      <xdr:row>36</xdr:row>
      <xdr:rowOff>28575</xdr:rowOff>
    </xdr:to>
    <xdr:grpSp>
      <xdr:nvGrpSpPr>
        <xdr:cNvPr id="501" name="Group 507"/>
        <xdr:cNvGrpSpPr>
          <a:grpSpLocks noChangeAspect="1"/>
        </xdr:cNvGrpSpPr>
      </xdr:nvGrpSpPr>
      <xdr:grpSpPr>
        <a:xfrm>
          <a:off x="756666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2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30</xdr:row>
      <xdr:rowOff>114300</xdr:rowOff>
    </xdr:from>
    <xdr:to>
      <xdr:col>107</xdr:col>
      <xdr:colOff>419100</xdr:colOff>
      <xdr:row>32</xdr:row>
      <xdr:rowOff>28575</xdr:rowOff>
    </xdr:to>
    <xdr:grpSp>
      <xdr:nvGrpSpPr>
        <xdr:cNvPr id="504" name="Group 510"/>
        <xdr:cNvGrpSpPr>
          <a:grpSpLocks noChangeAspect="1"/>
        </xdr:cNvGrpSpPr>
      </xdr:nvGrpSpPr>
      <xdr:grpSpPr>
        <a:xfrm>
          <a:off x="793718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5" name="Line 5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30</xdr:row>
      <xdr:rowOff>114300</xdr:rowOff>
    </xdr:from>
    <xdr:to>
      <xdr:col>108</xdr:col>
      <xdr:colOff>647700</xdr:colOff>
      <xdr:row>32</xdr:row>
      <xdr:rowOff>28575</xdr:rowOff>
    </xdr:to>
    <xdr:grpSp>
      <xdr:nvGrpSpPr>
        <xdr:cNvPr id="507" name="Group 513"/>
        <xdr:cNvGrpSpPr>
          <a:grpSpLocks noChangeAspect="1"/>
        </xdr:cNvGrpSpPr>
      </xdr:nvGrpSpPr>
      <xdr:grpSpPr>
        <a:xfrm>
          <a:off x="801243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5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34</xdr:row>
      <xdr:rowOff>114300</xdr:rowOff>
    </xdr:from>
    <xdr:to>
      <xdr:col>102</xdr:col>
      <xdr:colOff>495300</xdr:colOff>
      <xdr:row>40</xdr:row>
      <xdr:rowOff>114300</xdr:rowOff>
    </xdr:to>
    <xdr:sp>
      <xdr:nvSpPr>
        <xdr:cNvPr id="510" name="Line 516"/>
        <xdr:cNvSpPr>
          <a:spLocks/>
        </xdr:cNvSpPr>
      </xdr:nvSpPr>
      <xdr:spPr>
        <a:xfrm flipH="1">
          <a:off x="71361300" y="847725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40</xdr:row>
      <xdr:rowOff>114300</xdr:rowOff>
    </xdr:from>
    <xdr:to>
      <xdr:col>96</xdr:col>
      <xdr:colOff>495300</xdr:colOff>
      <xdr:row>43</xdr:row>
      <xdr:rowOff>0</xdr:rowOff>
    </xdr:to>
    <xdr:sp>
      <xdr:nvSpPr>
        <xdr:cNvPr id="511" name="Line 517"/>
        <xdr:cNvSpPr>
          <a:spLocks/>
        </xdr:cNvSpPr>
      </xdr:nvSpPr>
      <xdr:spPr>
        <a:xfrm flipH="1">
          <a:off x="67646550" y="9848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43</xdr:row>
      <xdr:rowOff>0</xdr:rowOff>
    </xdr:from>
    <xdr:to>
      <xdr:col>91</xdr:col>
      <xdr:colOff>266700</xdr:colOff>
      <xdr:row>43</xdr:row>
      <xdr:rowOff>76200</xdr:rowOff>
    </xdr:to>
    <xdr:sp>
      <xdr:nvSpPr>
        <xdr:cNvPr id="512" name="Line 518"/>
        <xdr:cNvSpPr>
          <a:spLocks/>
        </xdr:cNvSpPr>
      </xdr:nvSpPr>
      <xdr:spPr>
        <a:xfrm flipH="1">
          <a:off x="6690360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43</xdr:row>
      <xdr:rowOff>76200</xdr:rowOff>
    </xdr:from>
    <xdr:to>
      <xdr:col>90</xdr:col>
      <xdr:colOff>495300</xdr:colOff>
      <xdr:row>43</xdr:row>
      <xdr:rowOff>114300</xdr:rowOff>
    </xdr:to>
    <xdr:sp>
      <xdr:nvSpPr>
        <xdr:cNvPr id="513" name="Line 519"/>
        <xdr:cNvSpPr>
          <a:spLocks/>
        </xdr:cNvSpPr>
      </xdr:nvSpPr>
      <xdr:spPr>
        <a:xfrm flipH="1">
          <a:off x="66160650" y="1049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16</xdr:row>
      <xdr:rowOff>114300</xdr:rowOff>
    </xdr:from>
    <xdr:to>
      <xdr:col>120</xdr:col>
      <xdr:colOff>171450</xdr:colOff>
      <xdr:row>16</xdr:row>
      <xdr:rowOff>114300</xdr:rowOff>
    </xdr:to>
    <xdr:sp>
      <xdr:nvSpPr>
        <xdr:cNvPr id="514" name="Line 520"/>
        <xdr:cNvSpPr>
          <a:spLocks/>
        </xdr:cNvSpPr>
      </xdr:nvSpPr>
      <xdr:spPr>
        <a:xfrm>
          <a:off x="70599300" y="4362450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323850</xdr:colOff>
      <xdr:row>16</xdr:row>
      <xdr:rowOff>114300</xdr:rowOff>
    </xdr:from>
    <xdr:to>
      <xdr:col>102</xdr:col>
      <xdr:colOff>628650</xdr:colOff>
      <xdr:row>18</xdr:row>
      <xdr:rowOff>28575</xdr:rowOff>
    </xdr:to>
    <xdr:grpSp>
      <xdr:nvGrpSpPr>
        <xdr:cNvPr id="515" name="Group 521"/>
        <xdr:cNvGrpSpPr>
          <a:grpSpLocks noChangeAspect="1"/>
        </xdr:cNvGrpSpPr>
      </xdr:nvGrpSpPr>
      <xdr:grpSpPr>
        <a:xfrm>
          <a:off x="75647550" y="4362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6" name="Line 5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14</xdr:row>
      <xdr:rowOff>209550</xdr:rowOff>
    </xdr:from>
    <xdr:to>
      <xdr:col>103</xdr:col>
      <xdr:colOff>409575</xdr:colOff>
      <xdr:row>16</xdr:row>
      <xdr:rowOff>114300</xdr:rowOff>
    </xdr:to>
    <xdr:grpSp>
      <xdr:nvGrpSpPr>
        <xdr:cNvPr id="518" name="Group 524"/>
        <xdr:cNvGrpSpPr>
          <a:grpSpLocks noChangeAspect="1"/>
        </xdr:cNvGrpSpPr>
      </xdr:nvGrpSpPr>
      <xdr:grpSpPr>
        <a:xfrm>
          <a:off x="7639050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9" name="Line 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22</xdr:row>
      <xdr:rowOff>219075</xdr:rowOff>
    </xdr:from>
    <xdr:to>
      <xdr:col>104</xdr:col>
      <xdr:colOff>647700</xdr:colOff>
      <xdr:row>24</xdr:row>
      <xdr:rowOff>114300</xdr:rowOff>
    </xdr:to>
    <xdr:grpSp>
      <xdr:nvGrpSpPr>
        <xdr:cNvPr id="521" name="Group 527"/>
        <xdr:cNvGrpSpPr>
          <a:grpSpLocks noChangeAspect="1"/>
        </xdr:cNvGrpSpPr>
      </xdr:nvGrpSpPr>
      <xdr:grpSpPr>
        <a:xfrm>
          <a:off x="771525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2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22</xdr:row>
      <xdr:rowOff>219075</xdr:rowOff>
    </xdr:from>
    <xdr:to>
      <xdr:col>105</xdr:col>
      <xdr:colOff>419100</xdr:colOff>
      <xdr:row>24</xdr:row>
      <xdr:rowOff>114300</xdr:rowOff>
    </xdr:to>
    <xdr:grpSp>
      <xdr:nvGrpSpPr>
        <xdr:cNvPr id="524" name="Group 530"/>
        <xdr:cNvGrpSpPr>
          <a:grpSpLocks noChangeAspect="1"/>
        </xdr:cNvGrpSpPr>
      </xdr:nvGrpSpPr>
      <xdr:grpSpPr>
        <a:xfrm>
          <a:off x="778859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5" name="Line 5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24</xdr:row>
      <xdr:rowOff>114300</xdr:rowOff>
    </xdr:from>
    <xdr:to>
      <xdr:col>121</xdr:col>
      <xdr:colOff>266700</xdr:colOff>
      <xdr:row>24</xdr:row>
      <xdr:rowOff>114300</xdr:rowOff>
    </xdr:to>
    <xdr:sp>
      <xdr:nvSpPr>
        <xdr:cNvPr id="527" name="Line 533"/>
        <xdr:cNvSpPr>
          <a:spLocks/>
        </xdr:cNvSpPr>
      </xdr:nvSpPr>
      <xdr:spPr>
        <a:xfrm>
          <a:off x="77304900" y="6191250"/>
          <a:ext cx="1263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24</xdr:row>
      <xdr:rowOff>0</xdr:rowOff>
    </xdr:from>
    <xdr:ext cx="514350" cy="228600"/>
    <xdr:sp>
      <xdr:nvSpPr>
        <xdr:cNvPr id="528" name="text 7166"/>
        <xdr:cNvSpPr txBox="1">
          <a:spLocks noChangeArrowheads="1"/>
        </xdr:cNvSpPr>
      </xdr:nvSpPr>
      <xdr:spPr>
        <a:xfrm>
          <a:off x="83724750" y="60769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3b *</a:t>
          </a:r>
        </a:p>
      </xdr:txBody>
    </xdr:sp>
    <xdr:clientData/>
  </xdr:oneCellAnchor>
  <xdr:twoCellAnchor>
    <xdr:from>
      <xdr:col>106</xdr:col>
      <xdr:colOff>323850</xdr:colOff>
      <xdr:row>14</xdr:row>
      <xdr:rowOff>209550</xdr:rowOff>
    </xdr:from>
    <xdr:to>
      <xdr:col>106</xdr:col>
      <xdr:colOff>628650</xdr:colOff>
      <xdr:row>16</xdr:row>
      <xdr:rowOff>114300</xdr:rowOff>
    </xdr:to>
    <xdr:grpSp>
      <xdr:nvGrpSpPr>
        <xdr:cNvPr id="529" name="Group 535"/>
        <xdr:cNvGrpSpPr>
          <a:grpSpLocks noChangeAspect="1"/>
        </xdr:cNvGrpSpPr>
      </xdr:nvGrpSpPr>
      <xdr:grpSpPr>
        <a:xfrm>
          <a:off x="786193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0" name="Line 5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25</xdr:row>
      <xdr:rowOff>219075</xdr:rowOff>
    </xdr:from>
    <xdr:to>
      <xdr:col>110</xdr:col>
      <xdr:colOff>647700</xdr:colOff>
      <xdr:row>27</xdr:row>
      <xdr:rowOff>114300</xdr:rowOff>
    </xdr:to>
    <xdr:grpSp>
      <xdr:nvGrpSpPr>
        <xdr:cNvPr id="532" name="Group 538"/>
        <xdr:cNvGrpSpPr>
          <a:grpSpLocks noChangeAspect="1"/>
        </xdr:cNvGrpSpPr>
      </xdr:nvGrpSpPr>
      <xdr:grpSpPr>
        <a:xfrm>
          <a:off x="816102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3" name="Line 5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24</xdr:row>
      <xdr:rowOff>114300</xdr:rowOff>
    </xdr:from>
    <xdr:to>
      <xdr:col>110</xdr:col>
      <xdr:colOff>495300</xdr:colOff>
      <xdr:row>27</xdr:row>
      <xdr:rowOff>114300</xdr:rowOff>
    </xdr:to>
    <xdr:sp>
      <xdr:nvSpPr>
        <xdr:cNvPr id="535" name="Line 541"/>
        <xdr:cNvSpPr>
          <a:spLocks/>
        </xdr:cNvSpPr>
      </xdr:nvSpPr>
      <xdr:spPr>
        <a:xfrm flipH="1" flipV="1">
          <a:off x="7804785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16</xdr:row>
      <xdr:rowOff>114300</xdr:rowOff>
    </xdr:from>
    <xdr:to>
      <xdr:col>104</xdr:col>
      <xdr:colOff>495300</xdr:colOff>
      <xdr:row>24</xdr:row>
      <xdr:rowOff>114300</xdr:rowOff>
    </xdr:to>
    <xdr:sp>
      <xdr:nvSpPr>
        <xdr:cNvPr id="536" name="Line 542"/>
        <xdr:cNvSpPr>
          <a:spLocks/>
        </xdr:cNvSpPr>
      </xdr:nvSpPr>
      <xdr:spPr>
        <a:xfrm>
          <a:off x="70618350" y="4362450"/>
          <a:ext cx="66865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47625</xdr:colOff>
      <xdr:row>23</xdr:row>
      <xdr:rowOff>142875</xdr:rowOff>
    </xdr:from>
    <xdr:to>
      <xdr:col>104</xdr:col>
      <xdr:colOff>495300</xdr:colOff>
      <xdr:row>24</xdr:row>
      <xdr:rowOff>114300</xdr:rowOff>
    </xdr:to>
    <xdr:sp>
      <xdr:nvSpPr>
        <xdr:cNvPr id="537" name="Line 543"/>
        <xdr:cNvSpPr>
          <a:spLocks/>
        </xdr:cNvSpPr>
      </xdr:nvSpPr>
      <xdr:spPr>
        <a:xfrm flipH="1" flipV="1">
          <a:off x="74856975" y="5991225"/>
          <a:ext cx="24479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390525</xdr:colOff>
      <xdr:row>23</xdr:row>
      <xdr:rowOff>114300</xdr:rowOff>
    </xdr:from>
    <xdr:to>
      <xdr:col>101</xdr:col>
      <xdr:colOff>47625</xdr:colOff>
      <xdr:row>23</xdr:row>
      <xdr:rowOff>142875</xdr:rowOff>
    </xdr:to>
    <xdr:sp>
      <xdr:nvSpPr>
        <xdr:cNvPr id="538" name="Line 544"/>
        <xdr:cNvSpPr>
          <a:spLocks/>
        </xdr:cNvSpPr>
      </xdr:nvSpPr>
      <xdr:spPr>
        <a:xfrm flipH="1" flipV="1">
          <a:off x="74228325" y="5962650"/>
          <a:ext cx="6286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27</xdr:row>
      <xdr:rowOff>114300</xdr:rowOff>
    </xdr:from>
    <xdr:to>
      <xdr:col>113</xdr:col>
      <xdr:colOff>419100</xdr:colOff>
      <xdr:row>29</xdr:row>
      <xdr:rowOff>28575</xdr:rowOff>
    </xdr:to>
    <xdr:grpSp>
      <xdr:nvGrpSpPr>
        <xdr:cNvPr id="539" name="Group 545"/>
        <xdr:cNvGrpSpPr>
          <a:grpSpLocks noChangeAspect="1"/>
        </xdr:cNvGrpSpPr>
      </xdr:nvGrpSpPr>
      <xdr:grpSpPr>
        <a:xfrm>
          <a:off x="838295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0" name="Line 5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27</xdr:row>
      <xdr:rowOff>114300</xdr:rowOff>
    </xdr:from>
    <xdr:to>
      <xdr:col>114</xdr:col>
      <xdr:colOff>647700</xdr:colOff>
      <xdr:row>29</xdr:row>
      <xdr:rowOff>28575</xdr:rowOff>
    </xdr:to>
    <xdr:grpSp>
      <xdr:nvGrpSpPr>
        <xdr:cNvPr id="542" name="Group 548"/>
        <xdr:cNvGrpSpPr>
          <a:grpSpLocks noChangeAspect="1"/>
        </xdr:cNvGrpSpPr>
      </xdr:nvGrpSpPr>
      <xdr:grpSpPr>
        <a:xfrm>
          <a:off x="845820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3" name="Line 5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27</xdr:row>
      <xdr:rowOff>114300</xdr:rowOff>
    </xdr:from>
    <xdr:to>
      <xdr:col>117</xdr:col>
      <xdr:colOff>419100</xdr:colOff>
      <xdr:row>29</xdr:row>
      <xdr:rowOff>28575</xdr:rowOff>
    </xdr:to>
    <xdr:grpSp>
      <xdr:nvGrpSpPr>
        <xdr:cNvPr id="545" name="Group 551"/>
        <xdr:cNvGrpSpPr>
          <a:grpSpLocks noChangeAspect="1"/>
        </xdr:cNvGrpSpPr>
      </xdr:nvGrpSpPr>
      <xdr:grpSpPr>
        <a:xfrm>
          <a:off x="868013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6" name="Line 5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30</xdr:row>
      <xdr:rowOff>114300</xdr:rowOff>
    </xdr:from>
    <xdr:to>
      <xdr:col>123</xdr:col>
      <xdr:colOff>419100</xdr:colOff>
      <xdr:row>32</xdr:row>
      <xdr:rowOff>28575</xdr:rowOff>
    </xdr:to>
    <xdr:grpSp>
      <xdr:nvGrpSpPr>
        <xdr:cNvPr id="548" name="Group 554"/>
        <xdr:cNvGrpSpPr>
          <a:grpSpLocks noChangeAspect="1"/>
        </xdr:cNvGrpSpPr>
      </xdr:nvGrpSpPr>
      <xdr:grpSpPr>
        <a:xfrm>
          <a:off x="912590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9" name="Line 5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22</xdr:row>
      <xdr:rowOff>219075</xdr:rowOff>
    </xdr:from>
    <xdr:to>
      <xdr:col>121</xdr:col>
      <xdr:colOff>419100</xdr:colOff>
      <xdr:row>24</xdr:row>
      <xdr:rowOff>114300</xdr:rowOff>
    </xdr:to>
    <xdr:grpSp>
      <xdr:nvGrpSpPr>
        <xdr:cNvPr id="551" name="Group 557"/>
        <xdr:cNvGrpSpPr>
          <a:grpSpLocks noChangeAspect="1"/>
        </xdr:cNvGrpSpPr>
      </xdr:nvGrpSpPr>
      <xdr:grpSpPr>
        <a:xfrm>
          <a:off x="897731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2" name="Line 5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21</xdr:row>
      <xdr:rowOff>219075</xdr:rowOff>
    </xdr:from>
    <xdr:to>
      <xdr:col>122</xdr:col>
      <xdr:colOff>647700</xdr:colOff>
      <xdr:row>23</xdr:row>
      <xdr:rowOff>114300</xdr:rowOff>
    </xdr:to>
    <xdr:grpSp>
      <xdr:nvGrpSpPr>
        <xdr:cNvPr id="554" name="Group 560"/>
        <xdr:cNvGrpSpPr>
          <a:grpSpLocks noChangeAspect="1"/>
        </xdr:cNvGrpSpPr>
      </xdr:nvGrpSpPr>
      <xdr:grpSpPr>
        <a:xfrm>
          <a:off x="905256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5" name="Line 5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314325</xdr:colOff>
      <xdr:row>16</xdr:row>
      <xdr:rowOff>114300</xdr:rowOff>
    </xdr:from>
    <xdr:to>
      <xdr:col>94</xdr:col>
      <xdr:colOff>495300</xdr:colOff>
      <xdr:row>20</xdr:row>
      <xdr:rowOff>0</xdr:rowOff>
    </xdr:to>
    <xdr:sp>
      <xdr:nvSpPr>
        <xdr:cNvPr id="557" name="Line 563"/>
        <xdr:cNvSpPr>
          <a:spLocks/>
        </xdr:cNvSpPr>
      </xdr:nvSpPr>
      <xdr:spPr>
        <a:xfrm flipH="1">
          <a:off x="64722375" y="4362450"/>
          <a:ext cx="5153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542925</xdr:colOff>
      <xdr:row>20</xdr:row>
      <xdr:rowOff>0</xdr:rowOff>
    </xdr:from>
    <xdr:to>
      <xdr:col>87</xdr:col>
      <xdr:colOff>314325</xdr:colOff>
      <xdr:row>20</xdr:row>
      <xdr:rowOff>76200</xdr:rowOff>
    </xdr:to>
    <xdr:sp>
      <xdr:nvSpPr>
        <xdr:cNvPr id="558" name="Line 564"/>
        <xdr:cNvSpPr>
          <a:spLocks/>
        </xdr:cNvSpPr>
      </xdr:nvSpPr>
      <xdr:spPr>
        <a:xfrm flipH="1">
          <a:off x="63979425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314325</xdr:colOff>
      <xdr:row>20</xdr:row>
      <xdr:rowOff>76200</xdr:rowOff>
    </xdr:from>
    <xdr:to>
      <xdr:col>86</xdr:col>
      <xdr:colOff>542925</xdr:colOff>
      <xdr:row>20</xdr:row>
      <xdr:rowOff>114300</xdr:rowOff>
    </xdr:to>
    <xdr:sp>
      <xdr:nvSpPr>
        <xdr:cNvPr id="559" name="Line 565"/>
        <xdr:cNvSpPr>
          <a:spLocks/>
        </xdr:cNvSpPr>
      </xdr:nvSpPr>
      <xdr:spPr>
        <a:xfrm flipH="1">
          <a:off x="63236475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16</xdr:row>
      <xdr:rowOff>114300</xdr:rowOff>
    </xdr:from>
    <xdr:to>
      <xdr:col>113</xdr:col>
      <xdr:colOff>419100</xdr:colOff>
      <xdr:row>18</xdr:row>
      <xdr:rowOff>28575</xdr:rowOff>
    </xdr:to>
    <xdr:grpSp>
      <xdr:nvGrpSpPr>
        <xdr:cNvPr id="560" name="Group 566"/>
        <xdr:cNvGrpSpPr>
          <a:grpSpLocks noChangeAspect="1"/>
        </xdr:cNvGrpSpPr>
      </xdr:nvGrpSpPr>
      <xdr:grpSpPr>
        <a:xfrm>
          <a:off x="83829525" y="4362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61" name="Line 56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228600</xdr:colOff>
      <xdr:row>16</xdr:row>
      <xdr:rowOff>0</xdr:rowOff>
    </xdr:from>
    <xdr:ext cx="552450" cy="228600"/>
    <xdr:sp>
      <xdr:nvSpPr>
        <xdr:cNvPr id="563" name="text 7125"/>
        <xdr:cNvSpPr txBox="1">
          <a:spLocks noChangeArrowheads="1"/>
        </xdr:cNvSpPr>
      </xdr:nvSpPr>
      <xdr:spPr>
        <a:xfrm>
          <a:off x="874395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twoCellAnchor>
    <xdr:from>
      <xdr:col>114</xdr:col>
      <xdr:colOff>495300</xdr:colOff>
      <xdr:row>24</xdr:row>
      <xdr:rowOff>114300</xdr:rowOff>
    </xdr:from>
    <xdr:to>
      <xdr:col>121</xdr:col>
      <xdr:colOff>266700</xdr:colOff>
      <xdr:row>27</xdr:row>
      <xdr:rowOff>114300</xdr:rowOff>
    </xdr:to>
    <xdr:sp>
      <xdr:nvSpPr>
        <xdr:cNvPr id="564" name="Line 570"/>
        <xdr:cNvSpPr>
          <a:spLocks/>
        </xdr:cNvSpPr>
      </xdr:nvSpPr>
      <xdr:spPr>
        <a:xfrm flipH="1">
          <a:off x="84734400" y="6191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200025</xdr:colOff>
      <xdr:row>17</xdr:row>
      <xdr:rowOff>114300</xdr:rowOff>
    </xdr:from>
    <xdr:to>
      <xdr:col>130</xdr:col>
      <xdr:colOff>428625</xdr:colOff>
      <xdr:row>17</xdr:row>
      <xdr:rowOff>152400</xdr:rowOff>
    </xdr:to>
    <xdr:sp>
      <xdr:nvSpPr>
        <xdr:cNvPr id="565" name="Line 571"/>
        <xdr:cNvSpPr>
          <a:spLocks/>
        </xdr:cNvSpPr>
      </xdr:nvSpPr>
      <xdr:spPr>
        <a:xfrm flipH="1">
          <a:off x="95811975" y="4591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428625</xdr:colOff>
      <xdr:row>17</xdr:row>
      <xdr:rowOff>152400</xdr:rowOff>
    </xdr:from>
    <xdr:to>
      <xdr:col>129</xdr:col>
      <xdr:colOff>200025</xdr:colOff>
      <xdr:row>18</xdr:row>
      <xdr:rowOff>0</xdr:rowOff>
    </xdr:to>
    <xdr:sp>
      <xdr:nvSpPr>
        <xdr:cNvPr id="566" name="Line 572"/>
        <xdr:cNvSpPr>
          <a:spLocks/>
        </xdr:cNvSpPr>
      </xdr:nvSpPr>
      <xdr:spPr>
        <a:xfrm flipH="1">
          <a:off x="95069025" y="4629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22</xdr:row>
      <xdr:rowOff>0</xdr:rowOff>
    </xdr:from>
    <xdr:to>
      <xdr:col>129</xdr:col>
      <xdr:colOff>9525</xdr:colOff>
      <xdr:row>23</xdr:row>
      <xdr:rowOff>123825</xdr:rowOff>
    </xdr:to>
    <xdr:sp>
      <xdr:nvSpPr>
        <xdr:cNvPr id="567" name="Line 573"/>
        <xdr:cNvSpPr>
          <a:spLocks/>
        </xdr:cNvSpPr>
      </xdr:nvSpPr>
      <xdr:spPr>
        <a:xfrm flipV="1">
          <a:off x="90678000" y="5619750"/>
          <a:ext cx="49434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238125</xdr:colOff>
      <xdr:row>21</xdr:row>
      <xdr:rowOff>114300</xdr:rowOff>
    </xdr:from>
    <xdr:to>
      <xdr:col>131</xdr:col>
      <xdr:colOff>9525</xdr:colOff>
      <xdr:row>21</xdr:row>
      <xdr:rowOff>152400</xdr:rowOff>
    </xdr:to>
    <xdr:sp>
      <xdr:nvSpPr>
        <xdr:cNvPr id="568" name="Line 574"/>
        <xdr:cNvSpPr>
          <a:spLocks/>
        </xdr:cNvSpPr>
      </xdr:nvSpPr>
      <xdr:spPr>
        <a:xfrm flipH="1">
          <a:off x="96364425" y="550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9525</xdr:colOff>
      <xdr:row>21</xdr:row>
      <xdr:rowOff>152400</xdr:rowOff>
    </xdr:from>
    <xdr:to>
      <xdr:col>130</xdr:col>
      <xdr:colOff>238125</xdr:colOff>
      <xdr:row>22</xdr:row>
      <xdr:rowOff>0</xdr:rowOff>
    </xdr:to>
    <xdr:sp>
      <xdr:nvSpPr>
        <xdr:cNvPr id="569" name="Line 575"/>
        <xdr:cNvSpPr>
          <a:spLocks/>
        </xdr:cNvSpPr>
      </xdr:nvSpPr>
      <xdr:spPr>
        <a:xfrm flipH="1">
          <a:off x="95621475" y="554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104775</xdr:colOff>
      <xdr:row>19</xdr:row>
      <xdr:rowOff>219075</xdr:rowOff>
    </xdr:from>
    <xdr:to>
      <xdr:col>133</xdr:col>
      <xdr:colOff>419100</xdr:colOff>
      <xdr:row>21</xdr:row>
      <xdr:rowOff>114300</xdr:rowOff>
    </xdr:to>
    <xdr:grpSp>
      <xdr:nvGrpSpPr>
        <xdr:cNvPr id="570" name="Group 576"/>
        <xdr:cNvGrpSpPr>
          <a:grpSpLocks noChangeAspect="1"/>
        </xdr:cNvGrpSpPr>
      </xdr:nvGrpSpPr>
      <xdr:grpSpPr>
        <a:xfrm>
          <a:off x="98688525" y="5153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71" name="Line 57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7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</xdr:colOff>
      <xdr:row>18</xdr:row>
      <xdr:rowOff>66675</xdr:rowOff>
    </xdr:from>
    <xdr:to>
      <xdr:col>144</xdr:col>
      <xdr:colOff>485775</xdr:colOff>
      <xdr:row>18</xdr:row>
      <xdr:rowOff>180975</xdr:rowOff>
    </xdr:to>
    <xdr:grpSp>
      <xdr:nvGrpSpPr>
        <xdr:cNvPr id="573" name="Group 579"/>
        <xdr:cNvGrpSpPr>
          <a:grpSpLocks noChangeAspect="1"/>
        </xdr:cNvGrpSpPr>
      </xdr:nvGrpSpPr>
      <xdr:grpSpPr>
        <a:xfrm>
          <a:off x="106575225" y="4772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74" name="Line 5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295275</xdr:colOff>
      <xdr:row>23</xdr:row>
      <xdr:rowOff>114300</xdr:rowOff>
    </xdr:from>
    <xdr:to>
      <xdr:col>144</xdr:col>
      <xdr:colOff>142875</xdr:colOff>
      <xdr:row>23</xdr:row>
      <xdr:rowOff>114300</xdr:rowOff>
    </xdr:to>
    <xdr:sp>
      <xdr:nvSpPr>
        <xdr:cNvPr id="578" name="Line 584"/>
        <xdr:cNvSpPr>
          <a:spLocks/>
        </xdr:cNvSpPr>
      </xdr:nvSpPr>
      <xdr:spPr>
        <a:xfrm>
          <a:off x="101850825" y="5962650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21</xdr:row>
      <xdr:rowOff>114300</xdr:rowOff>
    </xdr:from>
    <xdr:to>
      <xdr:col>147</xdr:col>
      <xdr:colOff>228600</xdr:colOff>
      <xdr:row>21</xdr:row>
      <xdr:rowOff>114300</xdr:rowOff>
    </xdr:to>
    <xdr:sp>
      <xdr:nvSpPr>
        <xdr:cNvPr id="579" name="Line 585"/>
        <xdr:cNvSpPr>
          <a:spLocks/>
        </xdr:cNvSpPr>
      </xdr:nvSpPr>
      <xdr:spPr>
        <a:xfrm>
          <a:off x="97097850" y="5505450"/>
          <a:ext cx="1211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21</xdr:row>
      <xdr:rowOff>0</xdr:rowOff>
    </xdr:from>
    <xdr:ext cx="552450" cy="228600"/>
    <xdr:sp>
      <xdr:nvSpPr>
        <xdr:cNvPr id="580" name="text 7125"/>
        <xdr:cNvSpPr txBox="1">
          <a:spLocks noChangeArrowheads="1"/>
        </xdr:cNvSpPr>
      </xdr:nvSpPr>
      <xdr:spPr>
        <a:xfrm>
          <a:off x="103784400" y="5391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oneCellAnchor>
    <xdr:from>
      <xdr:col>140</xdr:col>
      <xdr:colOff>228600</xdr:colOff>
      <xdr:row>23</xdr:row>
      <xdr:rowOff>0</xdr:rowOff>
    </xdr:from>
    <xdr:ext cx="552450" cy="228600"/>
    <xdr:sp>
      <xdr:nvSpPr>
        <xdr:cNvPr id="581" name="text 7125"/>
        <xdr:cNvSpPr txBox="1">
          <a:spLocks noChangeArrowheads="1"/>
        </xdr:cNvSpPr>
      </xdr:nvSpPr>
      <xdr:spPr>
        <a:xfrm>
          <a:off x="103784400" y="5848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</a:t>
          </a:r>
        </a:p>
      </xdr:txBody>
    </xdr:sp>
    <xdr:clientData/>
  </xdr:oneCellAnchor>
  <xdr:twoCellAnchor>
    <xdr:from>
      <xdr:col>133</xdr:col>
      <xdr:colOff>266700</xdr:colOff>
      <xdr:row>21</xdr:row>
      <xdr:rowOff>114300</xdr:rowOff>
    </xdr:from>
    <xdr:to>
      <xdr:col>134</xdr:col>
      <xdr:colOff>457200</xdr:colOff>
      <xdr:row>22</xdr:row>
      <xdr:rowOff>104775</xdr:rowOff>
    </xdr:to>
    <xdr:sp>
      <xdr:nvSpPr>
        <xdr:cNvPr id="582" name="Line 588"/>
        <xdr:cNvSpPr>
          <a:spLocks/>
        </xdr:cNvSpPr>
      </xdr:nvSpPr>
      <xdr:spPr>
        <a:xfrm flipH="1" flipV="1">
          <a:off x="98850450" y="55054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228600</xdr:colOff>
      <xdr:row>22</xdr:row>
      <xdr:rowOff>219075</xdr:rowOff>
    </xdr:from>
    <xdr:to>
      <xdr:col>136</xdr:col>
      <xdr:colOff>457200</xdr:colOff>
      <xdr:row>23</xdr:row>
      <xdr:rowOff>66675</xdr:rowOff>
    </xdr:to>
    <xdr:sp>
      <xdr:nvSpPr>
        <xdr:cNvPr id="583" name="Line 589"/>
        <xdr:cNvSpPr>
          <a:spLocks/>
        </xdr:cNvSpPr>
      </xdr:nvSpPr>
      <xdr:spPr>
        <a:xfrm>
          <a:off x="100298250" y="583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447675</xdr:colOff>
      <xdr:row>23</xdr:row>
      <xdr:rowOff>66675</xdr:rowOff>
    </xdr:from>
    <xdr:to>
      <xdr:col>137</xdr:col>
      <xdr:colOff>323850</xdr:colOff>
      <xdr:row>23</xdr:row>
      <xdr:rowOff>114300</xdr:rowOff>
    </xdr:to>
    <xdr:sp>
      <xdr:nvSpPr>
        <xdr:cNvPr id="584" name="Line 590"/>
        <xdr:cNvSpPr>
          <a:spLocks/>
        </xdr:cNvSpPr>
      </xdr:nvSpPr>
      <xdr:spPr>
        <a:xfrm>
          <a:off x="101031675" y="591502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466725</xdr:colOff>
      <xdr:row>22</xdr:row>
      <xdr:rowOff>104775</xdr:rowOff>
    </xdr:from>
    <xdr:to>
      <xdr:col>135</xdr:col>
      <xdr:colOff>238125</xdr:colOff>
      <xdr:row>22</xdr:row>
      <xdr:rowOff>219075</xdr:rowOff>
    </xdr:to>
    <xdr:sp>
      <xdr:nvSpPr>
        <xdr:cNvPr id="585" name="Line 591"/>
        <xdr:cNvSpPr>
          <a:spLocks/>
        </xdr:cNvSpPr>
      </xdr:nvSpPr>
      <xdr:spPr>
        <a:xfrm>
          <a:off x="99564825" y="5724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136</xdr:col>
      <xdr:colOff>95250</xdr:colOff>
      <xdr:row>21</xdr:row>
      <xdr:rowOff>180975</xdr:rowOff>
    </xdr:from>
    <xdr:to>
      <xdr:col>136</xdr:col>
      <xdr:colOff>123825</xdr:colOff>
      <xdr:row>22</xdr:row>
      <xdr:rowOff>180975</xdr:rowOff>
    </xdr:to>
    <xdr:grpSp>
      <xdr:nvGrpSpPr>
        <xdr:cNvPr id="586" name="Group 594"/>
        <xdr:cNvGrpSpPr>
          <a:grpSpLocks/>
        </xdr:cNvGrpSpPr>
      </xdr:nvGrpSpPr>
      <xdr:grpSpPr>
        <a:xfrm>
          <a:off x="100679250" y="5572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7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130</xdr:col>
      <xdr:colOff>0</xdr:colOff>
      <xdr:row>19</xdr:row>
      <xdr:rowOff>0</xdr:rowOff>
    </xdr:from>
    <xdr:ext cx="971550" cy="457200"/>
    <xdr:sp>
      <xdr:nvSpPr>
        <xdr:cNvPr id="590" name="text 774"/>
        <xdr:cNvSpPr txBox="1">
          <a:spLocks noChangeArrowheads="1"/>
        </xdr:cNvSpPr>
      </xdr:nvSpPr>
      <xdr:spPr>
        <a:xfrm>
          <a:off x="96126300" y="4933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48,511</a:t>
          </a:r>
        </a:p>
      </xdr:txBody>
    </xdr:sp>
    <xdr:clientData/>
  </xdr:oneCellAnchor>
  <xdr:oneCellAnchor>
    <xdr:from>
      <xdr:col>130</xdr:col>
      <xdr:colOff>0</xdr:colOff>
      <xdr:row>14</xdr:row>
      <xdr:rowOff>0</xdr:rowOff>
    </xdr:from>
    <xdr:ext cx="971550" cy="457200"/>
    <xdr:sp>
      <xdr:nvSpPr>
        <xdr:cNvPr id="591" name="text 774"/>
        <xdr:cNvSpPr txBox="1">
          <a:spLocks noChangeArrowheads="1"/>
        </xdr:cNvSpPr>
      </xdr:nvSpPr>
      <xdr:spPr>
        <a:xfrm>
          <a:off x="96126300" y="3790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101,263</a:t>
          </a:r>
        </a:p>
      </xdr:txBody>
    </xdr:sp>
    <xdr:clientData/>
  </xdr:oneCellAnchor>
  <xdr:twoCellAnchor>
    <xdr:from>
      <xdr:col>117</xdr:col>
      <xdr:colOff>352425</xdr:colOff>
      <xdr:row>18</xdr:row>
      <xdr:rowOff>114300</xdr:rowOff>
    </xdr:from>
    <xdr:to>
      <xdr:col>120</xdr:col>
      <xdr:colOff>161925</xdr:colOff>
      <xdr:row>18</xdr:row>
      <xdr:rowOff>114300</xdr:rowOff>
    </xdr:to>
    <xdr:sp>
      <xdr:nvSpPr>
        <xdr:cNvPr id="592" name="Line 600"/>
        <xdr:cNvSpPr>
          <a:spLocks/>
        </xdr:cNvSpPr>
      </xdr:nvSpPr>
      <xdr:spPr>
        <a:xfrm>
          <a:off x="87048975" y="48196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16</xdr:row>
      <xdr:rowOff>114300</xdr:rowOff>
    </xdr:from>
    <xdr:to>
      <xdr:col>114</xdr:col>
      <xdr:colOff>457200</xdr:colOff>
      <xdr:row>17</xdr:row>
      <xdr:rowOff>104775</xdr:rowOff>
    </xdr:to>
    <xdr:sp>
      <xdr:nvSpPr>
        <xdr:cNvPr id="593" name="Line 601"/>
        <xdr:cNvSpPr>
          <a:spLocks/>
        </xdr:cNvSpPr>
      </xdr:nvSpPr>
      <xdr:spPr>
        <a:xfrm flipH="1" flipV="1">
          <a:off x="83991450" y="43624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228600</xdr:colOff>
      <xdr:row>17</xdr:row>
      <xdr:rowOff>219075</xdr:rowOff>
    </xdr:from>
    <xdr:to>
      <xdr:col>116</xdr:col>
      <xdr:colOff>457200</xdr:colOff>
      <xdr:row>18</xdr:row>
      <xdr:rowOff>66675</xdr:rowOff>
    </xdr:to>
    <xdr:sp>
      <xdr:nvSpPr>
        <xdr:cNvPr id="594" name="Line 602"/>
        <xdr:cNvSpPr>
          <a:spLocks/>
        </xdr:cNvSpPr>
      </xdr:nvSpPr>
      <xdr:spPr>
        <a:xfrm>
          <a:off x="85439250" y="4695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447675</xdr:colOff>
      <xdr:row>18</xdr:row>
      <xdr:rowOff>66675</xdr:rowOff>
    </xdr:from>
    <xdr:to>
      <xdr:col>117</xdr:col>
      <xdr:colOff>352425</xdr:colOff>
      <xdr:row>18</xdr:row>
      <xdr:rowOff>114300</xdr:rowOff>
    </xdr:to>
    <xdr:sp>
      <xdr:nvSpPr>
        <xdr:cNvPr id="595" name="Line 603"/>
        <xdr:cNvSpPr>
          <a:spLocks/>
        </xdr:cNvSpPr>
      </xdr:nvSpPr>
      <xdr:spPr>
        <a:xfrm>
          <a:off x="86172675" y="477202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466725</xdr:colOff>
      <xdr:row>17</xdr:row>
      <xdr:rowOff>104775</xdr:rowOff>
    </xdr:from>
    <xdr:to>
      <xdr:col>115</xdr:col>
      <xdr:colOff>238125</xdr:colOff>
      <xdr:row>17</xdr:row>
      <xdr:rowOff>219075</xdr:rowOff>
    </xdr:to>
    <xdr:sp>
      <xdr:nvSpPr>
        <xdr:cNvPr id="596" name="Line 604"/>
        <xdr:cNvSpPr>
          <a:spLocks/>
        </xdr:cNvSpPr>
      </xdr:nvSpPr>
      <xdr:spPr>
        <a:xfrm>
          <a:off x="84705825" y="4581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228600</xdr:colOff>
      <xdr:row>18</xdr:row>
      <xdr:rowOff>0</xdr:rowOff>
    </xdr:from>
    <xdr:ext cx="552450" cy="228600"/>
    <xdr:sp>
      <xdr:nvSpPr>
        <xdr:cNvPr id="597" name="text 7125"/>
        <xdr:cNvSpPr txBox="1">
          <a:spLocks noChangeArrowheads="1"/>
        </xdr:cNvSpPr>
      </xdr:nvSpPr>
      <xdr:spPr>
        <a:xfrm>
          <a:off x="87439500" y="4705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300</a:t>
          </a:r>
        </a:p>
      </xdr:txBody>
    </xdr:sp>
    <xdr:clientData/>
  </xdr:oneCellAnchor>
  <xdr:twoCellAnchor>
    <xdr:from>
      <xdr:col>115</xdr:col>
      <xdr:colOff>0</xdr:colOff>
      <xdr:row>30</xdr:row>
      <xdr:rowOff>0</xdr:rowOff>
    </xdr:from>
    <xdr:to>
      <xdr:col>116</xdr:col>
      <xdr:colOff>0</xdr:colOff>
      <xdr:row>31</xdr:row>
      <xdr:rowOff>0</xdr:rowOff>
    </xdr:to>
    <xdr:sp>
      <xdr:nvSpPr>
        <xdr:cNvPr id="598" name="text 7166"/>
        <xdr:cNvSpPr txBox="1">
          <a:spLocks noChangeArrowheads="1"/>
        </xdr:cNvSpPr>
      </xdr:nvSpPr>
      <xdr:spPr>
        <a:xfrm>
          <a:off x="852106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2b *</a:t>
          </a:r>
        </a:p>
      </xdr:txBody>
    </xdr:sp>
    <xdr:clientData/>
  </xdr:twoCellAnchor>
  <xdr:twoCellAnchor editAs="absolute">
    <xdr:from>
      <xdr:col>120</xdr:col>
      <xdr:colOff>123825</xdr:colOff>
      <xdr:row>18</xdr:row>
      <xdr:rowOff>47625</xdr:rowOff>
    </xdr:from>
    <xdr:to>
      <xdr:col>120</xdr:col>
      <xdr:colOff>276225</xdr:colOff>
      <xdr:row>18</xdr:row>
      <xdr:rowOff>180975</xdr:rowOff>
    </xdr:to>
    <xdr:pic>
      <xdr:nvPicPr>
        <xdr:cNvPr id="599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20625" y="47529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91</xdr:col>
      <xdr:colOff>133350</xdr:colOff>
      <xdr:row>43</xdr:row>
      <xdr:rowOff>76200</xdr:rowOff>
    </xdr:from>
    <xdr:to>
      <xdr:col>91</xdr:col>
      <xdr:colOff>485775</xdr:colOff>
      <xdr:row>43</xdr:row>
      <xdr:rowOff>200025</xdr:rowOff>
    </xdr:to>
    <xdr:sp>
      <xdr:nvSpPr>
        <xdr:cNvPr id="600" name="kreslení 417"/>
        <xdr:cNvSpPr>
          <a:spLocks/>
        </xdr:cNvSpPr>
      </xdr:nvSpPr>
      <xdr:spPr>
        <a:xfrm>
          <a:off x="67513200" y="10496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600075</xdr:colOff>
      <xdr:row>7</xdr:row>
      <xdr:rowOff>38100</xdr:rowOff>
    </xdr:from>
    <xdr:to>
      <xdr:col>118</xdr:col>
      <xdr:colOff>952500</xdr:colOff>
      <xdr:row>7</xdr:row>
      <xdr:rowOff>161925</xdr:rowOff>
    </xdr:to>
    <xdr:sp>
      <xdr:nvSpPr>
        <xdr:cNvPr id="601" name="kreslení 427"/>
        <xdr:cNvSpPr>
          <a:spLocks/>
        </xdr:cNvSpPr>
      </xdr:nvSpPr>
      <xdr:spPr>
        <a:xfrm>
          <a:off x="87810975" y="2038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390525</xdr:colOff>
      <xdr:row>8</xdr:row>
      <xdr:rowOff>123825</xdr:rowOff>
    </xdr:from>
    <xdr:to>
      <xdr:col>120</xdr:col>
      <xdr:colOff>466725</xdr:colOff>
      <xdr:row>8</xdr:row>
      <xdr:rowOff>123825</xdr:rowOff>
    </xdr:to>
    <xdr:sp>
      <xdr:nvSpPr>
        <xdr:cNvPr id="602" name="Line 613"/>
        <xdr:cNvSpPr>
          <a:spLocks/>
        </xdr:cNvSpPr>
      </xdr:nvSpPr>
      <xdr:spPr>
        <a:xfrm>
          <a:off x="84115275" y="2390775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8</xdr:row>
      <xdr:rowOff>0</xdr:rowOff>
    </xdr:from>
    <xdr:ext cx="514350" cy="266700"/>
    <xdr:sp>
      <xdr:nvSpPr>
        <xdr:cNvPr id="603" name="text 7125"/>
        <xdr:cNvSpPr txBox="1">
          <a:spLocks noChangeArrowheads="1"/>
        </xdr:cNvSpPr>
      </xdr:nvSpPr>
      <xdr:spPr>
        <a:xfrm>
          <a:off x="83724750" y="2266950"/>
          <a:ext cx="514350" cy="266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106</xdr:col>
      <xdr:colOff>495300</xdr:colOff>
      <xdr:row>9</xdr:row>
      <xdr:rowOff>152400</xdr:rowOff>
    </xdr:from>
    <xdr:to>
      <xdr:col>110</xdr:col>
      <xdr:colOff>962025</xdr:colOff>
      <xdr:row>16</xdr:row>
      <xdr:rowOff>114300</xdr:rowOff>
    </xdr:to>
    <xdr:sp>
      <xdr:nvSpPr>
        <xdr:cNvPr id="604" name="Line 615"/>
        <xdr:cNvSpPr>
          <a:spLocks/>
        </xdr:cNvSpPr>
      </xdr:nvSpPr>
      <xdr:spPr>
        <a:xfrm flipH="1">
          <a:off x="78790800" y="2686050"/>
          <a:ext cx="3438525" cy="1676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285750</xdr:colOff>
      <xdr:row>6</xdr:row>
      <xdr:rowOff>123825</xdr:rowOff>
    </xdr:from>
    <xdr:to>
      <xdr:col>120</xdr:col>
      <xdr:colOff>466725</xdr:colOff>
      <xdr:row>6</xdr:row>
      <xdr:rowOff>123825</xdr:rowOff>
    </xdr:to>
    <xdr:sp>
      <xdr:nvSpPr>
        <xdr:cNvPr id="605" name="Line 616"/>
        <xdr:cNvSpPr>
          <a:spLocks/>
        </xdr:cNvSpPr>
      </xdr:nvSpPr>
      <xdr:spPr>
        <a:xfrm>
          <a:off x="83038950" y="1857375"/>
          <a:ext cx="6124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6</xdr:row>
      <xdr:rowOff>0</xdr:rowOff>
    </xdr:from>
    <xdr:ext cx="514350" cy="266700"/>
    <xdr:sp>
      <xdr:nvSpPr>
        <xdr:cNvPr id="606" name="text 7125"/>
        <xdr:cNvSpPr txBox="1">
          <a:spLocks noChangeArrowheads="1"/>
        </xdr:cNvSpPr>
      </xdr:nvSpPr>
      <xdr:spPr>
        <a:xfrm>
          <a:off x="83724750" y="1733550"/>
          <a:ext cx="514350" cy="266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c</a:t>
          </a:r>
        </a:p>
      </xdr:txBody>
    </xdr:sp>
    <xdr:clientData/>
  </xdr:oneCellAnchor>
  <xdr:twoCellAnchor>
    <xdr:from>
      <xdr:col>109</xdr:col>
      <xdr:colOff>323850</xdr:colOff>
      <xdr:row>6</xdr:row>
      <xdr:rowOff>123825</xdr:rowOff>
    </xdr:from>
    <xdr:to>
      <xdr:col>112</xdr:col>
      <xdr:colOff>247650</xdr:colOff>
      <xdr:row>7</xdr:row>
      <xdr:rowOff>152400</xdr:rowOff>
    </xdr:to>
    <xdr:sp>
      <xdr:nvSpPr>
        <xdr:cNvPr id="607" name="Line 618"/>
        <xdr:cNvSpPr>
          <a:spLocks/>
        </xdr:cNvSpPr>
      </xdr:nvSpPr>
      <xdr:spPr>
        <a:xfrm flipH="1">
          <a:off x="81076800" y="1857375"/>
          <a:ext cx="19240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7</xdr:row>
      <xdr:rowOff>161925</xdr:rowOff>
    </xdr:from>
    <xdr:to>
      <xdr:col>109</xdr:col>
      <xdr:colOff>314325</xdr:colOff>
      <xdr:row>16</xdr:row>
      <xdr:rowOff>114300</xdr:rowOff>
    </xdr:to>
    <xdr:sp>
      <xdr:nvSpPr>
        <xdr:cNvPr id="608" name="Line 619"/>
        <xdr:cNvSpPr>
          <a:spLocks/>
        </xdr:cNvSpPr>
      </xdr:nvSpPr>
      <xdr:spPr>
        <a:xfrm flipH="1">
          <a:off x="76542900" y="2162175"/>
          <a:ext cx="4524375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6</xdr:row>
      <xdr:rowOff>133350</xdr:rowOff>
    </xdr:from>
    <xdr:to>
      <xdr:col>116</xdr:col>
      <xdr:colOff>476250</xdr:colOff>
      <xdr:row>6</xdr:row>
      <xdr:rowOff>257175</xdr:rowOff>
    </xdr:to>
    <xdr:sp>
      <xdr:nvSpPr>
        <xdr:cNvPr id="609" name="Line 620"/>
        <xdr:cNvSpPr>
          <a:spLocks noChangeAspect="1"/>
        </xdr:cNvSpPr>
      </xdr:nvSpPr>
      <xdr:spPr>
        <a:xfrm flipH="1">
          <a:off x="86201250" y="18669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323850</xdr:colOff>
      <xdr:row>6</xdr:row>
      <xdr:rowOff>257175</xdr:rowOff>
    </xdr:from>
    <xdr:to>
      <xdr:col>116</xdr:col>
      <xdr:colOff>628650</xdr:colOff>
      <xdr:row>8</xdr:row>
      <xdr:rowOff>0</xdr:rowOff>
    </xdr:to>
    <xdr:sp>
      <xdr:nvSpPr>
        <xdr:cNvPr id="610" name="Oval 621"/>
        <xdr:cNvSpPr>
          <a:spLocks noChangeAspect="1"/>
        </xdr:cNvSpPr>
      </xdr:nvSpPr>
      <xdr:spPr>
        <a:xfrm>
          <a:off x="86048850" y="1990725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16</xdr:row>
      <xdr:rowOff>0</xdr:rowOff>
    </xdr:from>
    <xdr:ext cx="552450" cy="228600"/>
    <xdr:sp>
      <xdr:nvSpPr>
        <xdr:cNvPr id="611" name="text 7125"/>
        <xdr:cNvSpPr txBox="1">
          <a:spLocks noChangeArrowheads="1"/>
        </xdr:cNvSpPr>
      </xdr:nvSpPr>
      <xdr:spPr>
        <a:xfrm>
          <a:off x="814959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absolute">
    <xdr:from>
      <xdr:col>114</xdr:col>
      <xdr:colOff>466725</xdr:colOff>
      <xdr:row>5</xdr:row>
      <xdr:rowOff>57150</xdr:rowOff>
    </xdr:from>
    <xdr:to>
      <xdr:col>114</xdr:col>
      <xdr:colOff>495300</xdr:colOff>
      <xdr:row>6</xdr:row>
      <xdr:rowOff>9525</xdr:rowOff>
    </xdr:to>
    <xdr:grpSp>
      <xdr:nvGrpSpPr>
        <xdr:cNvPr id="612" name="Group 623"/>
        <xdr:cNvGrpSpPr>
          <a:grpSpLocks/>
        </xdr:cNvGrpSpPr>
      </xdr:nvGrpSpPr>
      <xdr:grpSpPr>
        <a:xfrm>
          <a:off x="84705825" y="151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3" name="Rectangle 6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6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14</xdr:row>
      <xdr:rowOff>114300</xdr:rowOff>
    </xdr:from>
    <xdr:to>
      <xdr:col>108</xdr:col>
      <xdr:colOff>742950</xdr:colOff>
      <xdr:row>15</xdr:row>
      <xdr:rowOff>114300</xdr:rowOff>
    </xdr:to>
    <xdr:grpSp>
      <xdr:nvGrpSpPr>
        <xdr:cNvPr id="616" name="Group 627"/>
        <xdr:cNvGrpSpPr>
          <a:grpSpLocks/>
        </xdr:cNvGrpSpPr>
      </xdr:nvGrpSpPr>
      <xdr:grpSpPr>
        <a:xfrm>
          <a:off x="804957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7" name="Rectangle 6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28575</xdr:colOff>
      <xdr:row>14</xdr:row>
      <xdr:rowOff>114300</xdr:rowOff>
    </xdr:from>
    <xdr:to>
      <xdr:col>106</xdr:col>
      <xdr:colOff>57150</xdr:colOff>
      <xdr:row>15</xdr:row>
      <xdr:rowOff>114300</xdr:rowOff>
    </xdr:to>
    <xdr:grpSp>
      <xdr:nvGrpSpPr>
        <xdr:cNvPr id="620" name="Group 631"/>
        <xdr:cNvGrpSpPr>
          <a:grpSpLocks/>
        </xdr:cNvGrpSpPr>
      </xdr:nvGrpSpPr>
      <xdr:grpSpPr>
        <a:xfrm>
          <a:off x="783240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1" name="Rectangle 6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6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152400</xdr:colOff>
      <xdr:row>2</xdr:row>
      <xdr:rowOff>180975</xdr:rowOff>
    </xdr:from>
    <xdr:to>
      <xdr:col>112</xdr:col>
      <xdr:colOff>457200</xdr:colOff>
      <xdr:row>3</xdr:row>
      <xdr:rowOff>76200</xdr:rowOff>
    </xdr:to>
    <xdr:sp>
      <xdr:nvSpPr>
        <xdr:cNvPr id="624" name="Line 635"/>
        <xdr:cNvSpPr>
          <a:spLocks/>
        </xdr:cNvSpPr>
      </xdr:nvSpPr>
      <xdr:spPr>
        <a:xfrm flipH="1" flipV="1">
          <a:off x="82391250" y="809625"/>
          <a:ext cx="8191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228600</xdr:colOff>
      <xdr:row>3</xdr:row>
      <xdr:rowOff>276225</xdr:rowOff>
    </xdr:from>
    <xdr:to>
      <xdr:col>116</xdr:col>
      <xdr:colOff>476250</xdr:colOff>
      <xdr:row>6</xdr:row>
      <xdr:rowOff>123825</xdr:rowOff>
    </xdr:to>
    <xdr:sp>
      <xdr:nvSpPr>
        <xdr:cNvPr id="625" name="Line 636"/>
        <xdr:cNvSpPr>
          <a:spLocks/>
        </xdr:cNvSpPr>
      </xdr:nvSpPr>
      <xdr:spPr>
        <a:xfrm flipH="1" flipV="1">
          <a:off x="83953350" y="11715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457200</xdr:colOff>
      <xdr:row>3</xdr:row>
      <xdr:rowOff>76200</xdr:rowOff>
    </xdr:from>
    <xdr:to>
      <xdr:col>113</xdr:col>
      <xdr:colOff>228600</xdr:colOff>
      <xdr:row>3</xdr:row>
      <xdr:rowOff>276225</xdr:rowOff>
    </xdr:to>
    <xdr:sp>
      <xdr:nvSpPr>
        <xdr:cNvPr id="626" name="Line 637"/>
        <xdr:cNvSpPr>
          <a:spLocks/>
        </xdr:cNvSpPr>
      </xdr:nvSpPr>
      <xdr:spPr>
        <a:xfrm flipH="1" flipV="1">
          <a:off x="83210400" y="971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733425</xdr:colOff>
      <xdr:row>13</xdr:row>
      <xdr:rowOff>133350</xdr:rowOff>
    </xdr:from>
    <xdr:to>
      <xdr:col>100</xdr:col>
      <xdr:colOff>219075</xdr:colOff>
      <xdr:row>14</xdr:row>
      <xdr:rowOff>66675</xdr:rowOff>
    </xdr:to>
    <xdr:sp>
      <xdr:nvSpPr>
        <xdr:cNvPr id="627" name="Line 638"/>
        <xdr:cNvSpPr>
          <a:spLocks/>
        </xdr:cNvSpPr>
      </xdr:nvSpPr>
      <xdr:spPr>
        <a:xfrm flipH="1" flipV="1">
          <a:off x="73085325" y="3695700"/>
          <a:ext cx="9715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15</xdr:row>
      <xdr:rowOff>38100</xdr:rowOff>
    </xdr:from>
    <xdr:to>
      <xdr:col>102</xdr:col>
      <xdr:colOff>476250</xdr:colOff>
      <xdr:row>16</xdr:row>
      <xdr:rowOff>114300</xdr:rowOff>
    </xdr:to>
    <xdr:sp>
      <xdr:nvSpPr>
        <xdr:cNvPr id="628" name="Line 639"/>
        <xdr:cNvSpPr>
          <a:spLocks/>
        </xdr:cNvSpPr>
      </xdr:nvSpPr>
      <xdr:spPr>
        <a:xfrm flipH="1" flipV="1">
          <a:off x="74799825" y="4057650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219075</xdr:colOff>
      <xdr:row>14</xdr:row>
      <xdr:rowOff>66675</xdr:rowOff>
    </xdr:from>
    <xdr:to>
      <xdr:col>100</xdr:col>
      <xdr:colOff>962025</xdr:colOff>
      <xdr:row>15</xdr:row>
      <xdr:rowOff>38100</xdr:rowOff>
    </xdr:to>
    <xdr:sp>
      <xdr:nvSpPr>
        <xdr:cNvPr id="629" name="Line 640"/>
        <xdr:cNvSpPr>
          <a:spLocks/>
        </xdr:cNvSpPr>
      </xdr:nvSpPr>
      <xdr:spPr>
        <a:xfrm flipH="1" flipV="1">
          <a:off x="74056875" y="38576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133350</xdr:colOff>
      <xdr:row>13</xdr:row>
      <xdr:rowOff>133350</xdr:rowOff>
    </xdr:from>
    <xdr:to>
      <xdr:col>98</xdr:col>
      <xdr:colOff>762000</xdr:colOff>
      <xdr:row>13</xdr:row>
      <xdr:rowOff>133350</xdr:rowOff>
    </xdr:to>
    <xdr:sp>
      <xdr:nvSpPr>
        <xdr:cNvPr id="630" name="Line 641"/>
        <xdr:cNvSpPr>
          <a:spLocks/>
        </xdr:cNvSpPr>
      </xdr:nvSpPr>
      <xdr:spPr>
        <a:xfrm>
          <a:off x="71970900" y="3695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352425</xdr:colOff>
      <xdr:row>29</xdr:row>
      <xdr:rowOff>57150</xdr:rowOff>
    </xdr:from>
    <xdr:to>
      <xdr:col>112</xdr:col>
      <xdr:colOff>638175</xdr:colOff>
      <xdr:row>29</xdr:row>
      <xdr:rowOff>171450</xdr:rowOff>
    </xdr:to>
    <xdr:grpSp>
      <xdr:nvGrpSpPr>
        <xdr:cNvPr id="631" name="Group 642"/>
        <xdr:cNvGrpSpPr>
          <a:grpSpLocks noChangeAspect="1"/>
        </xdr:cNvGrpSpPr>
      </xdr:nvGrpSpPr>
      <xdr:grpSpPr>
        <a:xfrm>
          <a:off x="83105625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2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123825</xdr:colOff>
      <xdr:row>26</xdr:row>
      <xdr:rowOff>57150</xdr:rowOff>
    </xdr:from>
    <xdr:to>
      <xdr:col>113</xdr:col>
      <xdr:colOff>409575</xdr:colOff>
      <xdr:row>26</xdr:row>
      <xdr:rowOff>171450</xdr:rowOff>
    </xdr:to>
    <xdr:grpSp>
      <xdr:nvGrpSpPr>
        <xdr:cNvPr id="635" name="Group 646"/>
        <xdr:cNvGrpSpPr>
          <a:grpSpLocks noChangeAspect="1"/>
        </xdr:cNvGrpSpPr>
      </xdr:nvGrpSpPr>
      <xdr:grpSpPr>
        <a:xfrm>
          <a:off x="8384857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6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57150</xdr:colOff>
      <xdr:row>25</xdr:row>
      <xdr:rowOff>28575</xdr:rowOff>
    </xdr:from>
    <xdr:to>
      <xdr:col>117</xdr:col>
      <xdr:colOff>352425</xdr:colOff>
      <xdr:row>25</xdr:row>
      <xdr:rowOff>142875</xdr:rowOff>
    </xdr:to>
    <xdr:grpSp>
      <xdr:nvGrpSpPr>
        <xdr:cNvPr id="639" name="Group 650"/>
        <xdr:cNvGrpSpPr>
          <a:grpSpLocks noChangeAspect="1"/>
        </xdr:cNvGrpSpPr>
      </xdr:nvGrpSpPr>
      <xdr:grpSpPr>
        <a:xfrm>
          <a:off x="86753700" y="6334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0" name="Oval 6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31</xdr:row>
      <xdr:rowOff>57150</xdr:rowOff>
    </xdr:from>
    <xdr:to>
      <xdr:col>118</xdr:col>
      <xdr:colOff>914400</xdr:colOff>
      <xdr:row>31</xdr:row>
      <xdr:rowOff>171450</xdr:rowOff>
    </xdr:to>
    <xdr:grpSp>
      <xdr:nvGrpSpPr>
        <xdr:cNvPr id="643" name="Group 654"/>
        <xdr:cNvGrpSpPr>
          <a:grpSpLocks noChangeAspect="1"/>
        </xdr:cNvGrpSpPr>
      </xdr:nvGrpSpPr>
      <xdr:grpSpPr>
        <a:xfrm>
          <a:off x="87830025" y="7734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4" name="Oval 6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6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619125</xdr:colOff>
      <xdr:row>23</xdr:row>
      <xdr:rowOff>57150</xdr:rowOff>
    </xdr:from>
    <xdr:to>
      <xdr:col>108</xdr:col>
      <xdr:colOff>904875</xdr:colOff>
      <xdr:row>23</xdr:row>
      <xdr:rowOff>171450</xdr:rowOff>
    </xdr:to>
    <xdr:grpSp>
      <xdr:nvGrpSpPr>
        <xdr:cNvPr id="647" name="Group 658"/>
        <xdr:cNvGrpSpPr>
          <a:grpSpLocks noChangeAspect="1"/>
        </xdr:cNvGrpSpPr>
      </xdr:nvGrpSpPr>
      <xdr:grpSpPr>
        <a:xfrm>
          <a:off x="80400525" y="5905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8" name="Oval 6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6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590550</xdr:colOff>
      <xdr:row>14</xdr:row>
      <xdr:rowOff>57150</xdr:rowOff>
    </xdr:from>
    <xdr:to>
      <xdr:col>99</xdr:col>
      <xdr:colOff>57150</xdr:colOff>
      <xdr:row>14</xdr:row>
      <xdr:rowOff>171450</xdr:rowOff>
    </xdr:to>
    <xdr:grpSp>
      <xdr:nvGrpSpPr>
        <xdr:cNvPr id="651" name="Group 662"/>
        <xdr:cNvGrpSpPr>
          <a:grpSpLocks noChangeAspect="1"/>
        </xdr:cNvGrpSpPr>
      </xdr:nvGrpSpPr>
      <xdr:grpSpPr>
        <a:xfrm>
          <a:off x="72942450" y="3848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52" name="Line 6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6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171450</xdr:colOff>
      <xdr:row>5</xdr:row>
      <xdr:rowOff>85725</xdr:rowOff>
    </xdr:from>
    <xdr:to>
      <xdr:col>118</xdr:col>
      <xdr:colOff>171450</xdr:colOff>
      <xdr:row>9</xdr:row>
      <xdr:rowOff>152400</xdr:rowOff>
    </xdr:to>
    <xdr:sp>
      <xdr:nvSpPr>
        <xdr:cNvPr id="656" name="Line 667"/>
        <xdr:cNvSpPr>
          <a:spLocks/>
        </xdr:cNvSpPr>
      </xdr:nvSpPr>
      <xdr:spPr>
        <a:xfrm>
          <a:off x="87382350" y="1543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200025</xdr:colOff>
      <xdr:row>3</xdr:row>
      <xdr:rowOff>180975</xdr:rowOff>
    </xdr:from>
    <xdr:ext cx="971550" cy="457200"/>
    <xdr:sp>
      <xdr:nvSpPr>
        <xdr:cNvPr id="657" name="text 774"/>
        <xdr:cNvSpPr txBox="1">
          <a:spLocks noChangeArrowheads="1"/>
        </xdr:cNvSpPr>
      </xdr:nvSpPr>
      <xdr:spPr>
        <a:xfrm>
          <a:off x="86896575" y="10763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výstražné
kříže</a:t>
          </a:r>
        </a:p>
      </xdr:txBody>
    </xdr:sp>
    <xdr:clientData/>
  </xdr:oneCellAnchor>
  <xdr:twoCellAnchor editAs="absolute">
    <xdr:from>
      <xdr:col>91</xdr:col>
      <xdr:colOff>47625</xdr:colOff>
      <xdr:row>41</xdr:row>
      <xdr:rowOff>57150</xdr:rowOff>
    </xdr:from>
    <xdr:to>
      <xdr:col>92</xdr:col>
      <xdr:colOff>523875</xdr:colOff>
      <xdr:row>41</xdr:row>
      <xdr:rowOff>171450</xdr:rowOff>
    </xdr:to>
    <xdr:grpSp>
      <xdr:nvGrpSpPr>
        <xdr:cNvPr id="658" name="Group 669"/>
        <xdr:cNvGrpSpPr>
          <a:grpSpLocks noChangeAspect="1"/>
        </xdr:cNvGrpSpPr>
      </xdr:nvGrpSpPr>
      <xdr:grpSpPr>
        <a:xfrm>
          <a:off x="67427475" y="10020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0" name="Line 6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38</xdr:row>
      <xdr:rowOff>57150</xdr:rowOff>
    </xdr:from>
    <xdr:to>
      <xdr:col>95</xdr:col>
      <xdr:colOff>66675</xdr:colOff>
      <xdr:row>38</xdr:row>
      <xdr:rowOff>171450</xdr:rowOff>
    </xdr:to>
    <xdr:grpSp>
      <xdr:nvGrpSpPr>
        <xdr:cNvPr id="667" name="Group 678"/>
        <xdr:cNvGrpSpPr>
          <a:grpSpLocks noChangeAspect="1"/>
        </xdr:cNvGrpSpPr>
      </xdr:nvGrpSpPr>
      <xdr:grpSpPr>
        <a:xfrm>
          <a:off x="69427725" y="9334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9" name="Line 68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8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68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68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8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68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68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685800</xdr:colOff>
      <xdr:row>35</xdr:row>
      <xdr:rowOff>57150</xdr:rowOff>
    </xdr:from>
    <xdr:to>
      <xdr:col>98</xdr:col>
      <xdr:colOff>200025</xdr:colOff>
      <xdr:row>35</xdr:row>
      <xdr:rowOff>171450</xdr:rowOff>
    </xdr:to>
    <xdr:grpSp>
      <xdr:nvGrpSpPr>
        <xdr:cNvPr id="676" name="Group 687"/>
        <xdr:cNvGrpSpPr>
          <a:grpSpLocks noChangeAspect="1"/>
        </xdr:cNvGrpSpPr>
      </xdr:nvGrpSpPr>
      <xdr:grpSpPr>
        <a:xfrm>
          <a:off x="71551800" y="86487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6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8" name="Line 6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9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69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69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69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9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69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695325</xdr:colOff>
      <xdr:row>31</xdr:row>
      <xdr:rowOff>57150</xdr:rowOff>
    </xdr:from>
    <xdr:to>
      <xdr:col>104</xdr:col>
      <xdr:colOff>571500</xdr:colOff>
      <xdr:row>31</xdr:row>
      <xdr:rowOff>171450</xdr:rowOff>
    </xdr:to>
    <xdr:grpSp>
      <xdr:nvGrpSpPr>
        <xdr:cNvPr id="685" name="Group 696"/>
        <xdr:cNvGrpSpPr>
          <a:grpSpLocks/>
        </xdr:cNvGrpSpPr>
      </xdr:nvGrpSpPr>
      <xdr:grpSpPr>
        <a:xfrm>
          <a:off x="76019025" y="7734300"/>
          <a:ext cx="1362075" cy="114300"/>
          <a:chOff x="329" y="815"/>
          <a:chExt cx="124" cy="12"/>
        </a:xfrm>
        <a:solidFill>
          <a:srgbClr val="FFFFFF"/>
        </a:solidFill>
      </xdr:grpSpPr>
      <xdr:sp>
        <xdr:nvSpPr>
          <xdr:cNvPr id="686" name="Rectangle 697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87" name="Group 698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688" name="Group 699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89" name="Oval 700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90" name="Line 701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91" name="Line 702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92" name="Rectangle 703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93" name="Group 704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694" name="Group 705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695" name="Group 706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696" name="Line 707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7" name="Oval 708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8" name="Oval 709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9" name="Oval 710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0" name="Oval 711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1" name="Oval 712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2" name="Rectangle 713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3" name="Rectangle 714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4" name="Line 715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5" name="Line 716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6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707" name="Rectangle 718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708" name="Line 719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09" name="Line 720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106</xdr:col>
      <xdr:colOff>47625</xdr:colOff>
      <xdr:row>28</xdr:row>
      <xdr:rowOff>57150</xdr:rowOff>
    </xdr:from>
    <xdr:to>
      <xdr:col>107</xdr:col>
      <xdr:colOff>66675</xdr:colOff>
      <xdr:row>28</xdr:row>
      <xdr:rowOff>171450</xdr:rowOff>
    </xdr:to>
    <xdr:grpSp>
      <xdr:nvGrpSpPr>
        <xdr:cNvPr id="710" name="Group 721"/>
        <xdr:cNvGrpSpPr>
          <a:grpSpLocks noChangeAspect="1"/>
        </xdr:cNvGrpSpPr>
      </xdr:nvGrpSpPr>
      <xdr:grpSpPr>
        <a:xfrm>
          <a:off x="78343125" y="7048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2" name="Line 7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7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100</xdr:col>
      <xdr:colOff>523875</xdr:colOff>
      <xdr:row>24</xdr:row>
      <xdr:rowOff>171450</xdr:rowOff>
    </xdr:to>
    <xdr:grpSp>
      <xdr:nvGrpSpPr>
        <xdr:cNvPr id="719" name="Group 730"/>
        <xdr:cNvGrpSpPr>
          <a:grpSpLocks noChangeAspect="1"/>
        </xdr:cNvGrpSpPr>
      </xdr:nvGrpSpPr>
      <xdr:grpSpPr>
        <a:xfrm>
          <a:off x="73371075" y="6134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2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1" name="Line 7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7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7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19</xdr:row>
      <xdr:rowOff>57150</xdr:rowOff>
    </xdr:from>
    <xdr:to>
      <xdr:col>91</xdr:col>
      <xdr:colOff>66675</xdr:colOff>
      <xdr:row>19</xdr:row>
      <xdr:rowOff>171450</xdr:rowOff>
    </xdr:to>
    <xdr:grpSp>
      <xdr:nvGrpSpPr>
        <xdr:cNvPr id="728" name="Group 739"/>
        <xdr:cNvGrpSpPr>
          <a:grpSpLocks noChangeAspect="1"/>
        </xdr:cNvGrpSpPr>
      </xdr:nvGrpSpPr>
      <xdr:grpSpPr>
        <a:xfrm>
          <a:off x="66455925" y="4991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0" name="Line 7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7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314325</xdr:colOff>
      <xdr:row>16</xdr:row>
      <xdr:rowOff>219075</xdr:rowOff>
    </xdr:from>
    <xdr:to>
      <xdr:col>90</xdr:col>
      <xdr:colOff>742950</xdr:colOff>
      <xdr:row>17</xdr:row>
      <xdr:rowOff>219075</xdr:rowOff>
    </xdr:to>
    <xdr:grpSp>
      <xdr:nvGrpSpPr>
        <xdr:cNvPr id="737" name="Group 748"/>
        <xdr:cNvGrpSpPr>
          <a:grpSpLocks/>
        </xdr:cNvGrpSpPr>
      </xdr:nvGrpSpPr>
      <xdr:grpSpPr>
        <a:xfrm>
          <a:off x="66722625" y="446722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738" name="Group 749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739" name="Oval 750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0" name="Oval 751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1" name="Oval 752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2" name="Oval 753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3" name="Rectangle 754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44" name="Oval 755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161925</xdr:colOff>
      <xdr:row>14</xdr:row>
      <xdr:rowOff>190500</xdr:rowOff>
    </xdr:from>
    <xdr:to>
      <xdr:col>85</xdr:col>
      <xdr:colOff>466725</xdr:colOff>
      <xdr:row>15</xdr:row>
      <xdr:rowOff>76200</xdr:rowOff>
    </xdr:to>
    <xdr:grpSp>
      <xdr:nvGrpSpPr>
        <xdr:cNvPr id="745" name="Group 756"/>
        <xdr:cNvGrpSpPr>
          <a:grpSpLocks/>
        </xdr:cNvGrpSpPr>
      </xdr:nvGrpSpPr>
      <xdr:grpSpPr>
        <a:xfrm>
          <a:off x="63084075" y="39814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746" name="Line 75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5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75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47625</xdr:colOff>
      <xdr:row>13</xdr:row>
      <xdr:rowOff>114300</xdr:rowOff>
    </xdr:from>
    <xdr:ext cx="457200" cy="285750"/>
    <xdr:sp>
      <xdr:nvSpPr>
        <xdr:cNvPr id="749" name="text 454"/>
        <xdr:cNvSpPr txBox="1">
          <a:spLocks noChangeArrowheads="1"/>
        </xdr:cNvSpPr>
      </xdr:nvSpPr>
      <xdr:spPr>
        <a:xfrm>
          <a:off x="62969775" y="367665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7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750" name="text 7166"/>
        <xdr:cNvSpPr txBox="1">
          <a:spLocks noChangeArrowheads="1"/>
        </xdr:cNvSpPr>
      </xdr:nvSpPr>
      <xdr:spPr>
        <a:xfrm>
          <a:off x="545211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39</xdr:col>
      <xdr:colOff>85725</xdr:colOff>
      <xdr:row>31</xdr:row>
      <xdr:rowOff>114300</xdr:rowOff>
    </xdr:from>
    <xdr:ext cx="323850" cy="228600"/>
    <xdr:sp>
      <xdr:nvSpPr>
        <xdr:cNvPr id="751" name="TextBox 762"/>
        <xdr:cNvSpPr txBox="1">
          <a:spLocks noChangeArrowheads="1"/>
        </xdr:cNvSpPr>
      </xdr:nvSpPr>
      <xdr:spPr>
        <a:xfrm>
          <a:off x="28832175" y="77914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126</xdr:col>
      <xdr:colOff>628650</xdr:colOff>
      <xdr:row>18</xdr:row>
      <xdr:rowOff>57150</xdr:rowOff>
    </xdr:from>
    <xdr:to>
      <xdr:col>126</xdr:col>
      <xdr:colOff>914400</xdr:colOff>
      <xdr:row>18</xdr:row>
      <xdr:rowOff>171450</xdr:rowOff>
    </xdr:to>
    <xdr:grpSp>
      <xdr:nvGrpSpPr>
        <xdr:cNvPr id="752" name="Group 763"/>
        <xdr:cNvGrpSpPr>
          <a:grpSpLocks noChangeAspect="1"/>
        </xdr:cNvGrpSpPr>
      </xdr:nvGrpSpPr>
      <xdr:grpSpPr>
        <a:xfrm>
          <a:off x="93783150" y="4762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53" name="Oval 7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7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7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495300</xdr:colOff>
      <xdr:row>21</xdr:row>
      <xdr:rowOff>66675</xdr:rowOff>
    </xdr:from>
    <xdr:to>
      <xdr:col>126</xdr:col>
      <xdr:colOff>933450</xdr:colOff>
      <xdr:row>21</xdr:row>
      <xdr:rowOff>180975</xdr:rowOff>
    </xdr:to>
    <xdr:grpSp>
      <xdr:nvGrpSpPr>
        <xdr:cNvPr id="756" name="Group 767"/>
        <xdr:cNvGrpSpPr>
          <a:grpSpLocks noChangeAspect="1"/>
        </xdr:cNvGrpSpPr>
      </xdr:nvGrpSpPr>
      <xdr:grpSpPr>
        <a:xfrm>
          <a:off x="93649800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7" name="Line 7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7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171450</xdr:colOff>
      <xdr:row>22</xdr:row>
      <xdr:rowOff>161925</xdr:rowOff>
    </xdr:from>
    <xdr:to>
      <xdr:col>128</xdr:col>
      <xdr:colOff>9525</xdr:colOff>
      <xdr:row>23</xdr:row>
      <xdr:rowOff>57150</xdr:rowOff>
    </xdr:to>
    <xdr:sp>
      <xdr:nvSpPr>
        <xdr:cNvPr id="761" name="kreslení 427"/>
        <xdr:cNvSpPr>
          <a:spLocks/>
        </xdr:cNvSpPr>
      </xdr:nvSpPr>
      <xdr:spPr>
        <a:xfrm>
          <a:off x="94297500" y="578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vmlDrawing" Target="../drawings/vmlDrawing1.vml" /><Relationship Id="rId23" Type="http://schemas.openxmlformats.org/officeDocument/2006/relationships/drawing" Target="../drawings/drawing2.xm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3.xm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1" customWidth="1"/>
    <col min="2" max="2" width="14.75390625" style="288" customWidth="1"/>
    <col min="3" max="12" width="14.75390625" style="201" customWidth="1"/>
    <col min="13" max="13" width="4.75390625" style="201" customWidth="1"/>
    <col min="14" max="14" width="2.75390625" style="201" customWidth="1"/>
    <col min="15" max="16384" width="9.125" style="201" customWidth="1"/>
  </cols>
  <sheetData>
    <row r="1" spans="2:11" s="199" customFormat="1" ht="9.75" customHeight="1"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2:11" ht="36" customHeight="1">
      <c r="B2" s="199"/>
      <c r="D2" s="202"/>
      <c r="E2" s="202"/>
      <c r="F2" s="202"/>
      <c r="G2" s="202"/>
      <c r="H2" s="202"/>
      <c r="I2" s="202"/>
      <c r="J2" s="202"/>
      <c r="K2" s="202"/>
    </row>
    <row r="3" spans="2:11" s="203" customFormat="1" ht="18" customHeight="1">
      <c r="B3" s="204"/>
      <c r="C3" s="204"/>
      <c r="D3" s="204"/>
      <c r="I3" s="205"/>
      <c r="J3" s="204"/>
      <c r="K3" s="204"/>
    </row>
    <row r="4" spans="1:15" s="210" customFormat="1" ht="22.5" customHeight="1">
      <c r="A4" s="206"/>
      <c r="B4" s="207" t="s">
        <v>0</v>
      </c>
      <c r="C4" s="208">
        <v>713</v>
      </c>
      <c r="D4" s="209"/>
      <c r="E4" s="206"/>
      <c r="F4" s="206"/>
      <c r="G4" s="17" t="s">
        <v>1</v>
      </c>
      <c r="H4" s="209"/>
      <c r="J4" s="212"/>
      <c r="K4" s="211" t="s">
        <v>2</v>
      </c>
      <c r="L4" s="207">
        <v>731042</v>
      </c>
      <c r="M4" s="206"/>
      <c r="N4" s="206"/>
      <c r="O4" s="206"/>
    </row>
    <row r="5" spans="1:15" s="210" customFormat="1" ht="22.5" customHeight="1">
      <c r="A5" s="206"/>
      <c r="B5" s="207" t="s">
        <v>0</v>
      </c>
      <c r="C5" s="208">
        <v>715</v>
      </c>
      <c r="D5" s="209"/>
      <c r="E5" s="206"/>
      <c r="F5" s="206"/>
      <c r="G5" s="17" t="s">
        <v>3</v>
      </c>
      <c r="H5" s="209"/>
      <c r="J5" s="212"/>
      <c r="K5" s="213" t="s">
        <v>4</v>
      </c>
      <c r="L5" s="336">
        <v>702</v>
      </c>
      <c r="M5" s="206"/>
      <c r="N5" s="206"/>
      <c r="O5" s="206"/>
    </row>
    <row r="6" ht="13.5" thickBot="1"/>
    <row r="7" spans="1:13" s="206" customFormat="1" ht="25.5" customHeight="1">
      <c r="A7" s="214"/>
      <c r="B7" s="215"/>
      <c r="C7" s="216"/>
      <c r="D7" s="215"/>
      <c r="E7" s="217"/>
      <c r="F7" s="217"/>
      <c r="G7" s="217"/>
      <c r="H7" s="217"/>
      <c r="I7" s="215"/>
      <c r="J7" s="215"/>
      <c r="K7" s="215"/>
      <c r="L7" s="215"/>
      <c r="M7" s="218"/>
    </row>
    <row r="8" spans="1:13" ht="25.5" customHeight="1">
      <c r="A8" s="219"/>
      <c r="B8" s="296"/>
      <c r="C8" s="289"/>
      <c r="D8" s="220"/>
      <c r="E8" s="220"/>
      <c r="F8" s="221"/>
      <c r="G8" s="220"/>
      <c r="H8" s="220"/>
      <c r="I8" s="220"/>
      <c r="J8" s="220"/>
      <c r="K8" s="220"/>
      <c r="L8" s="222"/>
      <c r="M8" s="223"/>
    </row>
    <row r="9" spans="1:13" ht="25.5" customHeight="1">
      <c r="A9" s="219"/>
      <c r="B9" s="581" t="s">
        <v>5</v>
      </c>
      <c r="C9" s="582"/>
      <c r="D9" s="224"/>
      <c r="E9" s="225"/>
      <c r="F9" s="225"/>
      <c r="G9" s="226" t="s">
        <v>6</v>
      </c>
      <c r="H9" s="225"/>
      <c r="I9" s="225"/>
      <c r="J9" s="224"/>
      <c r="K9" s="224"/>
      <c r="L9" s="297"/>
      <c r="M9" s="223"/>
    </row>
    <row r="10" spans="1:13" ht="25.5" customHeight="1">
      <c r="A10" s="219"/>
      <c r="B10" s="587" t="s">
        <v>7</v>
      </c>
      <c r="C10" s="588"/>
      <c r="D10" s="224"/>
      <c r="E10" s="224"/>
      <c r="F10" s="224"/>
      <c r="G10" s="298" t="s">
        <v>8</v>
      </c>
      <c r="H10" s="224"/>
      <c r="I10" s="224"/>
      <c r="J10" s="224"/>
      <c r="K10" s="299" t="s">
        <v>9</v>
      </c>
      <c r="L10" s="236"/>
      <c r="M10" s="223"/>
    </row>
    <row r="11" spans="1:13" ht="25.5" customHeight="1">
      <c r="A11" s="219"/>
      <c r="B11" s="591" t="s">
        <v>10</v>
      </c>
      <c r="C11" s="592"/>
      <c r="D11" s="224"/>
      <c r="E11" s="229"/>
      <c r="F11" s="229"/>
      <c r="G11" s="298" t="s">
        <v>11</v>
      </c>
      <c r="H11" s="228"/>
      <c r="I11" s="228"/>
      <c r="J11" s="224"/>
      <c r="K11" s="224"/>
      <c r="L11" s="297"/>
      <c r="M11" s="223"/>
    </row>
    <row r="12" spans="1:13" ht="18" customHeight="1">
      <c r="A12" s="219"/>
      <c r="B12" s="300"/>
      <c r="C12" s="227"/>
      <c r="D12" s="227"/>
      <c r="E12" s="227"/>
      <c r="F12" s="227"/>
      <c r="G12" s="227"/>
      <c r="H12" s="227"/>
      <c r="I12" s="227"/>
      <c r="J12" s="227"/>
      <c r="K12" s="227"/>
      <c r="L12" s="301"/>
      <c r="M12" s="223"/>
    </row>
    <row r="13" spans="1:13" ht="25.5" customHeight="1">
      <c r="A13" s="219"/>
      <c r="B13" s="589" t="s">
        <v>12</v>
      </c>
      <c r="C13" s="590"/>
      <c r="D13" s="302" t="s">
        <v>13</v>
      </c>
      <c r="E13" s="302"/>
      <c r="F13" s="302" t="s">
        <v>14</v>
      </c>
      <c r="G13" s="303"/>
      <c r="H13" s="302" t="s">
        <v>15</v>
      </c>
      <c r="I13" s="302"/>
      <c r="J13" s="302" t="s">
        <v>16</v>
      </c>
      <c r="K13" s="598" t="s">
        <v>17</v>
      </c>
      <c r="L13" s="599"/>
      <c r="M13" s="223"/>
    </row>
    <row r="14" spans="1:13" ht="25.5" customHeight="1">
      <c r="A14" s="219"/>
      <c r="B14" s="585" t="s">
        <v>18</v>
      </c>
      <c r="C14" s="586"/>
      <c r="D14" s="230" t="s">
        <v>19</v>
      </c>
      <c r="E14" s="230"/>
      <c r="F14" s="230">
        <v>47.863</v>
      </c>
      <c r="G14" s="224"/>
      <c r="H14" s="230">
        <v>47.967</v>
      </c>
      <c r="I14" s="230"/>
      <c r="J14" s="230" t="s">
        <v>20</v>
      </c>
      <c r="K14" s="600">
        <v>48.287</v>
      </c>
      <c r="L14" s="601"/>
      <c r="M14" s="223"/>
    </row>
    <row r="15" spans="1:13" ht="25.5" customHeight="1">
      <c r="A15" s="219"/>
      <c r="B15" s="583" t="s">
        <v>21</v>
      </c>
      <c r="C15" s="584"/>
      <c r="D15" s="270"/>
      <c r="E15" s="272"/>
      <c r="F15" s="272" t="s">
        <v>22</v>
      </c>
      <c r="G15" s="224"/>
      <c r="H15" s="272" t="s">
        <v>23</v>
      </c>
      <c r="I15" s="272"/>
      <c r="J15" s="304"/>
      <c r="K15" s="602" t="s">
        <v>24</v>
      </c>
      <c r="L15" s="603"/>
      <c r="M15" s="223"/>
    </row>
    <row r="16" spans="1:13" ht="25.5" customHeight="1">
      <c r="A16" s="219"/>
      <c r="B16" s="593" t="s">
        <v>25</v>
      </c>
      <c r="C16" s="594"/>
      <c r="D16" s="305"/>
      <c r="E16" s="306"/>
      <c r="F16" s="305" t="s">
        <v>26</v>
      </c>
      <c r="G16" s="306"/>
      <c r="H16" s="305" t="s">
        <v>27</v>
      </c>
      <c r="I16" s="305"/>
      <c r="J16" s="305"/>
      <c r="K16" s="307"/>
      <c r="L16" s="308"/>
      <c r="M16" s="223"/>
    </row>
    <row r="17" spans="1:13" ht="25.5" customHeight="1">
      <c r="A17" s="219"/>
      <c r="B17" s="232"/>
      <c r="C17" s="233"/>
      <c r="D17" s="233"/>
      <c r="E17" s="234"/>
      <c r="F17" s="234"/>
      <c r="G17" s="234"/>
      <c r="H17" s="234"/>
      <c r="I17" s="233"/>
      <c r="J17" s="235"/>
      <c r="K17" s="233"/>
      <c r="L17" s="233"/>
      <c r="M17" s="223"/>
    </row>
    <row r="18" spans="1:13" ht="21" customHeight="1">
      <c r="A18" s="219"/>
      <c r="B18" s="309"/>
      <c r="C18" s="310"/>
      <c r="D18" s="220"/>
      <c r="E18" s="220"/>
      <c r="F18" s="311"/>
      <c r="G18" s="311"/>
      <c r="H18" s="311"/>
      <c r="I18" s="311"/>
      <c r="J18" s="220"/>
      <c r="K18" s="220"/>
      <c r="L18" s="222"/>
      <c r="M18" s="223"/>
    </row>
    <row r="19" spans="1:13" ht="30" customHeight="1">
      <c r="A19" s="219"/>
      <c r="B19" s="581" t="s">
        <v>28</v>
      </c>
      <c r="C19" s="606"/>
      <c r="D19" s="229"/>
      <c r="F19" s="312" t="s">
        <v>29</v>
      </c>
      <c r="G19" s="313"/>
      <c r="J19" s="312" t="s">
        <v>30</v>
      </c>
      <c r="K19" s="313"/>
      <c r="L19" s="314"/>
      <c r="M19" s="223"/>
    </row>
    <row r="20" spans="1:13" s="210" customFormat="1" ht="30" customHeight="1">
      <c r="A20" s="219"/>
      <c r="B20" s="587" t="s">
        <v>7</v>
      </c>
      <c r="C20" s="607"/>
      <c r="D20" s="229"/>
      <c r="E20" s="315"/>
      <c r="F20" s="226" t="s">
        <v>31</v>
      </c>
      <c r="G20" s="316"/>
      <c r="I20" s="315"/>
      <c r="J20" s="226" t="s">
        <v>32</v>
      </c>
      <c r="K20" s="316"/>
      <c r="L20" s="314"/>
      <c r="M20" s="237"/>
    </row>
    <row r="21" spans="1:13" s="210" customFormat="1" ht="30" customHeight="1">
      <c r="A21" s="219"/>
      <c r="B21" s="591" t="s">
        <v>10</v>
      </c>
      <c r="C21" s="595"/>
      <c r="D21" s="224"/>
      <c r="F21" s="317" t="s">
        <v>33</v>
      </c>
      <c r="G21" s="318"/>
      <c r="J21" s="317" t="s">
        <v>34</v>
      </c>
      <c r="K21" s="318"/>
      <c r="L21" s="319"/>
      <c r="M21" s="237"/>
    </row>
    <row r="22" spans="1:13" s="210" customFormat="1" ht="21" customHeight="1">
      <c r="A22" s="219"/>
      <c r="B22" s="320"/>
      <c r="C22" s="321"/>
      <c r="D22" s="227"/>
      <c r="E22" s="238"/>
      <c r="F22" s="227"/>
      <c r="G22" s="227"/>
      <c r="H22" s="227"/>
      <c r="I22" s="227"/>
      <c r="J22" s="227"/>
      <c r="K22" s="238"/>
      <c r="L22" s="239"/>
      <c r="M22" s="237"/>
    </row>
    <row r="23" spans="1:13" s="210" customFormat="1" ht="25.5" customHeight="1">
      <c r="A23" s="219"/>
      <c r="B23" s="608" t="s">
        <v>35</v>
      </c>
      <c r="C23" s="609"/>
      <c r="D23" s="240"/>
      <c r="E23" s="242"/>
      <c r="F23" s="241">
        <v>10</v>
      </c>
      <c r="G23" s="242"/>
      <c r="H23" s="241"/>
      <c r="I23" s="242"/>
      <c r="J23" s="241">
        <v>14</v>
      </c>
      <c r="K23" s="242"/>
      <c r="L23" s="322"/>
      <c r="M23" s="237"/>
    </row>
    <row r="24" spans="1:13" s="210" customFormat="1" ht="25.5" customHeight="1">
      <c r="A24" s="219"/>
      <c r="B24" s="604" t="s">
        <v>36</v>
      </c>
      <c r="C24" s="605"/>
      <c r="D24" s="244"/>
      <c r="E24" s="244"/>
      <c r="F24" s="244"/>
      <c r="G24" s="243" t="s">
        <v>37</v>
      </c>
      <c r="H24" s="244"/>
      <c r="I24" s="323" t="s">
        <v>38</v>
      </c>
      <c r="J24" s="244"/>
      <c r="K24" s="323"/>
      <c r="L24" s="324"/>
      <c r="M24" s="237"/>
    </row>
    <row r="25" spans="1:13" s="210" customFormat="1" ht="25.5" customHeight="1">
      <c r="A25" s="219"/>
      <c r="B25" s="596" t="s">
        <v>39</v>
      </c>
      <c r="C25" s="597"/>
      <c r="D25" s="245"/>
      <c r="E25" s="245"/>
      <c r="F25" s="245"/>
      <c r="G25" s="246" t="s">
        <v>40</v>
      </c>
      <c r="H25" s="245"/>
      <c r="I25" s="325" t="s">
        <v>41</v>
      </c>
      <c r="J25" s="245"/>
      <c r="K25" s="325"/>
      <c r="L25" s="326"/>
      <c r="M25" s="237"/>
    </row>
    <row r="26" spans="1:13" ht="25.5" customHeight="1">
      <c r="A26" s="219"/>
      <c r="B26" s="232"/>
      <c r="C26" s="232"/>
      <c r="D26" s="232"/>
      <c r="E26" s="232"/>
      <c r="F26" s="232"/>
      <c r="G26" s="232"/>
      <c r="H26" s="232"/>
      <c r="I26" s="232"/>
      <c r="J26" s="233"/>
      <c r="K26" s="233"/>
      <c r="L26" s="233"/>
      <c r="M26" s="223"/>
    </row>
    <row r="27" spans="1:13" ht="30" customHeight="1">
      <c r="A27" s="247"/>
      <c r="B27" s="248"/>
      <c r="C27" s="249"/>
      <c r="D27" s="249"/>
      <c r="E27" s="249"/>
      <c r="F27" s="249"/>
      <c r="G27" s="250" t="s">
        <v>42</v>
      </c>
      <c r="H27" s="249"/>
      <c r="I27" s="249"/>
      <c r="J27" s="251"/>
      <c r="K27" s="251"/>
      <c r="L27" s="252"/>
      <c r="M27" s="223"/>
    </row>
    <row r="28" spans="1:13" s="253" customFormat="1" ht="21" customHeight="1" thickBot="1">
      <c r="A28" s="254"/>
      <c r="B28" s="255" t="s">
        <v>43</v>
      </c>
      <c r="C28" s="256" t="s">
        <v>44</v>
      </c>
      <c r="D28" s="256" t="s">
        <v>45</v>
      </c>
      <c r="E28" s="257" t="s">
        <v>46</v>
      </c>
      <c r="F28" s="258"/>
      <c r="G28" s="259"/>
      <c r="H28" s="259"/>
      <c r="I28" s="260" t="s">
        <v>47</v>
      </c>
      <c r="J28" s="259"/>
      <c r="K28" s="259"/>
      <c r="L28" s="261"/>
      <c r="M28" s="223"/>
    </row>
    <row r="29" spans="1:13" s="210" customFormat="1" ht="21" customHeight="1" thickTop="1">
      <c r="A29" s="247"/>
      <c r="B29" s="262"/>
      <c r="C29" s="263"/>
      <c r="D29" s="264"/>
      <c r="E29" s="265"/>
      <c r="F29" s="266"/>
      <c r="G29" s="267"/>
      <c r="H29" s="267"/>
      <c r="I29" s="229"/>
      <c r="J29" s="267"/>
      <c r="K29" s="267"/>
      <c r="L29" s="268"/>
      <c r="M29" s="223"/>
    </row>
    <row r="30" spans="1:13" s="210" customFormat="1" ht="21" customHeight="1">
      <c r="A30" s="269"/>
      <c r="B30" s="327" t="s">
        <v>48</v>
      </c>
      <c r="C30" s="328">
        <v>47.309</v>
      </c>
      <c r="D30" s="328">
        <v>48.144</v>
      </c>
      <c r="E30" s="293">
        <f aca="true" t="shared" si="0" ref="E30:E45">(D30-C30)*1000</f>
        <v>835.0000000000009</v>
      </c>
      <c r="F30" s="266"/>
      <c r="H30" s="267"/>
      <c r="I30" s="272" t="s">
        <v>49</v>
      </c>
      <c r="L30" s="271"/>
      <c r="M30" s="223"/>
    </row>
    <row r="31" spans="1:13" s="210" customFormat="1" ht="21" customHeight="1">
      <c r="A31" s="247"/>
      <c r="B31" s="327" t="s">
        <v>50</v>
      </c>
      <c r="C31" s="328">
        <v>47.322</v>
      </c>
      <c r="D31" s="328">
        <v>48.144</v>
      </c>
      <c r="E31" s="293">
        <f t="shared" si="0"/>
        <v>821.9999999999957</v>
      </c>
      <c r="F31" s="266"/>
      <c r="H31" s="267"/>
      <c r="I31" s="272" t="s">
        <v>49</v>
      </c>
      <c r="K31" s="267"/>
      <c r="L31" s="268"/>
      <c r="M31" s="223"/>
    </row>
    <row r="32" spans="1:13" s="210" customFormat="1" ht="21" customHeight="1">
      <c r="A32" s="269"/>
      <c r="B32" s="327" t="s">
        <v>51</v>
      </c>
      <c r="C32" s="328">
        <v>47.372</v>
      </c>
      <c r="D32" s="328">
        <v>48.144</v>
      </c>
      <c r="E32" s="293">
        <f t="shared" si="0"/>
        <v>771.9999999999984</v>
      </c>
      <c r="F32" s="266"/>
      <c r="H32" s="267"/>
      <c r="I32" s="272" t="s">
        <v>52</v>
      </c>
      <c r="L32" s="271"/>
      <c r="M32" s="223"/>
    </row>
    <row r="33" spans="1:13" s="210" customFormat="1" ht="21" customHeight="1">
      <c r="A33" s="247"/>
      <c r="B33" s="327" t="s">
        <v>53</v>
      </c>
      <c r="C33" s="328">
        <v>47.345</v>
      </c>
      <c r="D33" s="328">
        <v>48.071</v>
      </c>
      <c r="E33" s="293">
        <f t="shared" si="0"/>
        <v>725.9999999999991</v>
      </c>
      <c r="F33" s="266"/>
      <c r="H33" s="267"/>
      <c r="I33" s="270" t="s">
        <v>54</v>
      </c>
      <c r="K33" s="267"/>
      <c r="L33" s="268"/>
      <c r="M33" s="223"/>
    </row>
    <row r="34" spans="1:13" s="210" customFormat="1" ht="21" customHeight="1">
      <c r="A34" s="269"/>
      <c r="B34" s="327" t="s">
        <v>55</v>
      </c>
      <c r="C34" s="328">
        <v>47.55</v>
      </c>
      <c r="D34" s="328">
        <v>48.086</v>
      </c>
      <c r="E34" s="293">
        <f t="shared" si="0"/>
        <v>536.0000000000014</v>
      </c>
      <c r="F34" s="266"/>
      <c r="H34" s="267"/>
      <c r="I34" s="270" t="s">
        <v>54</v>
      </c>
      <c r="L34" s="271"/>
      <c r="M34" s="223"/>
    </row>
    <row r="35" spans="1:13" s="210" customFormat="1" ht="21" customHeight="1">
      <c r="A35" s="269"/>
      <c r="B35" s="327" t="s">
        <v>56</v>
      </c>
      <c r="C35" s="328">
        <v>47.522</v>
      </c>
      <c r="D35" s="328">
        <v>48.103</v>
      </c>
      <c r="E35" s="293">
        <f t="shared" si="0"/>
        <v>581.0000000000031</v>
      </c>
      <c r="F35" s="266"/>
      <c r="H35" s="267"/>
      <c r="I35" s="270" t="s">
        <v>54</v>
      </c>
      <c r="L35" s="271"/>
      <c r="M35" s="223"/>
    </row>
    <row r="36" spans="1:13" s="210" customFormat="1" ht="21" customHeight="1">
      <c r="A36" s="269"/>
      <c r="B36" s="327" t="s">
        <v>57</v>
      </c>
      <c r="C36" s="328">
        <v>47.579</v>
      </c>
      <c r="D36" s="328">
        <v>48.07</v>
      </c>
      <c r="E36" s="293">
        <f t="shared" si="0"/>
        <v>490.99999999999966</v>
      </c>
      <c r="F36" s="266"/>
      <c r="H36" s="267"/>
      <c r="I36" s="270" t="s">
        <v>54</v>
      </c>
      <c r="L36" s="271"/>
      <c r="M36" s="223"/>
    </row>
    <row r="37" spans="1:13" s="210" customFormat="1" ht="21" customHeight="1">
      <c r="A37" s="269"/>
      <c r="B37" s="327" t="s">
        <v>58</v>
      </c>
      <c r="C37" s="328">
        <v>47.572</v>
      </c>
      <c r="D37" s="328">
        <v>48.044</v>
      </c>
      <c r="E37" s="293">
        <f t="shared" si="0"/>
        <v>471.9999999999942</v>
      </c>
      <c r="F37" s="266"/>
      <c r="H37" s="267"/>
      <c r="I37" s="270" t="s">
        <v>54</v>
      </c>
      <c r="L37" s="271"/>
      <c r="M37" s="223"/>
    </row>
    <row r="38" spans="1:13" s="210" customFormat="1" ht="21" customHeight="1">
      <c r="A38" s="269"/>
      <c r="B38" s="327" t="s">
        <v>59</v>
      </c>
      <c r="C38" s="328">
        <v>47.582</v>
      </c>
      <c r="D38" s="328">
        <v>48.053</v>
      </c>
      <c r="E38" s="293">
        <f t="shared" si="0"/>
        <v>470.99999999999653</v>
      </c>
      <c r="F38" s="266"/>
      <c r="H38" s="267"/>
      <c r="I38" s="270" t="s">
        <v>60</v>
      </c>
      <c r="L38" s="271"/>
      <c r="M38" s="223"/>
    </row>
    <row r="39" spans="1:13" s="210" customFormat="1" ht="21" customHeight="1">
      <c r="A39" s="269"/>
      <c r="B39" s="327" t="s">
        <v>61</v>
      </c>
      <c r="C39" s="328">
        <v>47.584</v>
      </c>
      <c r="D39" s="328">
        <v>48.055</v>
      </c>
      <c r="E39" s="293">
        <f t="shared" si="0"/>
        <v>470.99999999999653</v>
      </c>
      <c r="F39" s="266"/>
      <c r="H39" s="267"/>
      <c r="I39" s="270" t="s">
        <v>54</v>
      </c>
      <c r="L39" s="271"/>
      <c r="M39" s="223"/>
    </row>
    <row r="40" spans="1:13" s="210" customFormat="1" ht="21" customHeight="1">
      <c r="A40" s="269"/>
      <c r="B40" s="327" t="s">
        <v>62</v>
      </c>
      <c r="C40" s="328">
        <v>47.504</v>
      </c>
      <c r="D40" s="328">
        <v>48.083</v>
      </c>
      <c r="E40" s="293">
        <f t="shared" si="0"/>
        <v>579.0000000000007</v>
      </c>
      <c r="F40" s="266"/>
      <c r="H40" s="267"/>
      <c r="I40" s="270" t="s">
        <v>60</v>
      </c>
      <c r="L40" s="271"/>
      <c r="M40" s="223"/>
    </row>
    <row r="41" spans="1:13" s="210" customFormat="1" ht="21" customHeight="1">
      <c r="A41" s="269"/>
      <c r="B41" s="327" t="s">
        <v>63</v>
      </c>
      <c r="C41" s="328">
        <v>47.504</v>
      </c>
      <c r="D41" s="328">
        <v>48.035</v>
      </c>
      <c r="E41" s="293">
        <f t="shared" si="0"/>
        <v>530.9999999999989</v>
      </c>
      <c r="F41" s="266"/>
      <c r="H41" s="267"/>
      <c r="I41" s="270" t="s">
        <v>60</v>
      </c>
      <c r="L41" s="271"/>
      <c r="M41" s="223"/>
    </row>
    <row r="42" spans="1:13" s="210" customFormat="1" ht="21" customHeight="1">
      <c r="A42" s="269"/>
      <c r="B42" s="327" t="s">
        <v>64</v>
      </c>
      <c r="C42" s="328">
        <v>47.504</v>
      </c>
      <c r="D42" s="328">
        <v>48.01</v>
      </c>
      <c r="E42" s="293">
        <f t="shared" si="0"/>
        <v>506.0000000000002</v>
      </c>
      <c r="F42" s="266"/>
      <c r="H42" s="267"/>
      <c r="I42" s="270" t="s">
        <v>60</v>
      </c>
      <c r="L42" s="271"/>
      <c r="M42" s="223"/>
    </row>
    <row r="43" spans="1:13" s="210" customFormat="1" ht="21" customHeight="1">
      <c r="A43" s="269"/>
      <c r="B43" s="327" t="s">
        <v>65</v>
      </c>
      <c r="C43" s="328">
        <v>47.504</v>
      </c>
      <c r="D43" s="328">
        <v>47.98</v>
      </c>
      <c r="E43" s="293">
        <f t="shared" si="0"/>
        <v>475.9999999999991</v>
      </c>
      <c r="F43" s="266"/>
      <c r="H43" s="267"/>
      <c r="I43" s="270" t="s">
        <v>60</v>
      </c>
      <c r="L43" s="271"/>
      <c r="M43" s="223"/>
    </row>
    <row r="44" spans="1:13" s="210" customFormat="1" ht="21" customHeight="1">
      <c r="A44" s="269"/>
      <c r="B44" s="327" t="s">
        <v>66</v>
      </c>
      <c r="C44" s="328">
        <v>47.504</v>
      </c>
      <c r="D44" s="328">
        <v>47.985</v>
      </c>
      <c r="E44" s="293">
        <f t="shared" si="0"/>
        <v>481.00000000000165</v>
      </c>
      <c r="F44" s="266"/>
      <c r="H44" s="267"/>
      <c r="I44" s="270" t="s">
        <v>60</v>
      </c>
      <c r="L44" s="271"/>
      <c r="M44" s="223"/>
    </row>
    <row r="45" spans="1:13" s="210" customFormat="1" ht="21" customHeight="1">
      <c r="A45" s="269"/>
      <c r="B45" s="327" t="s">
        <v>67</v>
      </c>
      <c r="C45" s="328">
        <v>47.592</v>
      </c>
      <c r="D45" s="328">
        <v>47.953</v>
      </c>
      <c r="E45" s="293">
        <f t="shared" si="0"/>
        <v>361.0000000000042</v>
      </c>
      <c r="F45" s="266"/>
      <c r="H45" s="267"/>
      <c r="I45" s="270" t="s">
        <v>68</v>
      </c>
      <c r="L45" s="271"/>
      <c r="M45" s="223"/>
    </row>
    <row r="46" spans="1:13" s="210" customFormat="1" ht="21" customHeight="1">
      <c r="A46" s="247"/>
      <c r="B46" s="329"/>
      <c r="C46" s="330"/>
      <c r="D46" s="331"/>
      <c r="E46" s="332"/>
      <c r="F46" s="273"/>
      <c r="G46" s="274"/>
      <c r="H46" s="274"/>
      <c r="I46" s="231"/>
      <c r="J46" s="274"/>
      <c r="K46" s="274"/>
      <c r="L46" s="275"/>
      <c r="M46" s="223"/>
    </row>
    <row r="47" spans="1:13" ht="25.5" customHeight="1">
      <c r="A47" s="269"/>
      <c r="B47" s="232"/>
      <c r="C47" s="232"/>
      <c r="D47" s="232"/>
      <c r="E47" s="232"/>
      <c r="F47" s="232"/>
      <c r="G47" s="232"/>
      <c r="H47" s="232"/>
      <c r="I47" s="232"/>
      <c r="J47" s="233"/>
      <c r="K47" s="233"/>
      <c r="L47" s="233"/>
      <c r="M47" s="223"/>
    </row>
    <row r="48" spans="1:13" ht="30" customHeight="1">
      <c r="A48" s="269"/>
      <c r="B48" s="248"/>
      <c r="C48" s="249"/>
      <c r="D48" s="249"/>
      <c r="E48" s="249"/>
      <c r="F48" s="249"/>
      <c r="G48" s="250" t="s">
        <v>69</v>
      </c>
      <c r="H48" s="249"/>
      <c r="I48" s="249"/>
      <c r="J48" s="251"/>
      <c r="K48" s="251"/>
      <c r="L48" s="252"/>
      <c r="M48" s="223"/>
    </row>
    <row r="49" spans="1:13" ht="21" customHeight="1" thickBot="1">
      <c r="A49" s="269"/>
      <c r="B49" s="255" t="s">
        <v>43</v>
      </c>
      <c r="C49" s="256" t="s">
        <v>44</v>
      </c>
      <c r="D49" s="256" t="s">
        <v>45</v>
      </c>
      <c r="E49" s="257" t="s">
        <v>46</v>
      </c>
      <c r="F49" s="258"/>
      <c r="G49" s="259"/>
      <c r="H49" s="259"/>
      <c r="I49" s="260" t="s">
        <v>47</v>
      </c>
      <c r="J49" s="259"/>
      <c r="K49" s="259"/>
      <c r="L49" s="261"/>
      <c r="M49" s="223"/>
    </row>
    <row r="50" spans="1:13" s="210" customFormat="1" ht="21" customHeight="1" thickTop="1">
      <c r="A50" s="247"/>
      <c r="B50" s="262"/>
      <c r="C50" s="263"/>
      <c r="D50" s="264"/>
      <c r="E50" s="265"/>
      <c r="F50" s="277"/>
      <c r="G50" s="202"/>
      <c r="H50" s="202"/>
      <c r="I50" s="333"/>
      <c r="J50" s="278"/>
      <c r="K50" s="278"/>
      <c r="L50" s="276"/>
      <c r="M50" s="223"/>
    </row>
    <row r="51" spans="1:13" s="210" customFormat="1" ht="21" customHeight="1">
      <c r="A51" s="247"/>
      <c r="B51" s="327" t="s">
        <v>48</v>
      </c>
      <c r="C51" s="328">
        <v>47.632</v>
      </c>
      <c r="D51" s="328">
        <v>48.044</v>
      </c>
      <c r="E51" s="293">
        <f>(D51-C51)*1000</f>
        <v>411.99999999999903</v>
      </c>
      <c r="F51" s="277"/>
      <c r="G51" s="202"/>
      <c r="H51" s="202"/>
      <c r="I51" s="299" t="s">
        <v>70</v>
      </c>
      <c r="J51" s="278"/>
      <c r="K51" s="278"/>
      <c r="L51" s="276"/>
      <c r="M51" s="223"/>
    </row>
    <row r="52" spans="1:13" ht="21" customHeight="1">
      <c r="A52" s="269"/>
      <c r="B52" s="327" t="s">
        <v>50</v>
      </c>
      <c r="C52" s="328">
        <v>47.643</v>
      </c>
      <c r="D52" s="328">
        <v>47.937</v>
      </c>
      <c r="E52" s="293">
        <f>(D52-C52)*1000</f>
        <v>293.99999999999693</v>
      </c>
      <c r="F52" s="277"/>
      <c r="G52" s="202"/>
      <c r="H52" s="202"/>
      <c r="I52" s="299" t="s">
        <v>71</v>
      </c>
      <c r="J52" s="278"/>
      <c r="K52" s="270"/>
      <c r="L52" s="334"/>
      <c r="M52" s="223"/>
    </row>
    <row r="53" spans="1:13" s="210" customFormat="1" ht="21" customHeight="1">
      <c r="A53" s="247"/>
      <c r="B53" s="327"/>
      <c r="C53" s="328"/>
      <c r="D53" s="328"/>
      <c r="E53" s="293"/>
      <c r="F53" s="277"/>
      <c r="G53" s="202"/>
      <c r="H53" s="202"/>
      <c r="I53" s="299"/>
      <c r="J53" s="278"/>
      <c r="K53" s="278"/>
      <c r="L53" s="276"/>
      <c r="M53" s="223"/>
    </row>
    <row r="54" spans="1:13" ht="21" customHeight="1">
      <c r="A54" s="269"/>
      <c r="B54" s="327" t="s">
        <v>72</v>
      </c>
      <c r="C54" s="328">
        <v>47.68</v>
      </c>
      <c r="D54" s="328">
        <v>47.98</v>
      </c>
      <c r="E54" s="293">
        <f aca="true" t="shared" si="1" ref="E54:E60">(D54-C54)*1000</f>
        <v>299.99999999999716</v>
      </c>
      <c r="F54" s="277"/>
      <c r="G54" s="202"/>
      <c r="H54" s="202"/>
      <c r="I54" s="299" t="s">
        <v>73</v>
      </c>
      <c r="J54" s="278"/>
      <c r="K54" s="202"/>
      <c r="L54" s="276"/>
      <c r="M54" s="223"/>
    </row>
    <row r="55" spans="1:13" ht="21" customHeight="1">
      <c r="A55" s="269"/>
      <c r="B55" s="327" t="s">
        <v>74</v>
      </c>
      <c r="C55" s="328">
        <v>47.98</v>
      </c>
      <c r="D55" s="328">
        <v>48.05</v>
      </c>
      <c r="E55" s="293">
        <f t="shared" si="1"/>
        <v>70.00000000000028</v>
      </c>
      <c r="F55" s="335"/>
      <c r="G55" s="202"/>
      <c r="H55" s="202"/>
      <c r="I55" s="299" t="s">
        <v>75</v>
      </c>
      <c r="J55" s="270"/>
      <c r="K55" s="202"/>
      <c r="L55" s="276"/>
      <c r="M55" s="223"/>
    </row>
    <row r="56" spans="1:13" ht="21" customHeight="1">
      <c r="A56" s="269"/>
      <c r="B56" s="327" t="s">
        <v>76</v>
      </c>
      <c r="C56" s="328">
        <v>47.68</v>
      </c>
      <c r="D56" s="328">
        <v>48.05</v>
      </c>
      <c r="E56" s="293">
        <f t="shared" si="1"/>
        <v>369.99999999999744</v>
      </c>
      <c r="F56" s="277"/>
      <c r="G56" s="202"/>
      <c r="H56" s="202"/>
      <c r="I56" s="299" t="s">
        <v>77</v>
      </c>
      <c r="J56" s="278"/>
      <c r="K56" s="202"/>
      <c r="L56" s="276"/>
      <c r="M56" s="223"/>
    </row>
    <row r="57" spans="1:13" ht="21" customHeight="1">
      <c r="A57" s="269"/>
      <c r="B57" s="327" t="s">
        <v>53</v>
      </c>
      <c r="C57" s="328">
        <v>47.643</v>
      </c>
      <c r="D57" s="328">
        <v>47.914</v>
      </c>
      <c r="E57" s="293">
        <f t="shared" si="1"/>
        <v>271.0000000000008</v>
      </c>
      <c r="F57" s="277"/>
      <c r="G57" s="202"/>
      <c r="H57" s="202"/>
      <c r="I57" s="299" t="s">
        <v>78</v>
      </c>
      <c r="J57" s="202"/>
      <c r="K57" s="202"/>
      <c r="L57" s="276"/>
      <c r="M57" s="223"/>
    </row>
    <row r="58" spans="1:13" ht="21" customHeight="1">
      <c r="A58" s="269"/>
      <c r="B58" s="327" t="s">
        <v>55</v>
      </c>
      <c r="C58" s="328">
        <v>47.85</v>
      </c>
      <c r="D58" s="328">
        <v>48</v>
      </c>
      <c r="E58" s="293">
        <f t="shared" si="1"/>
        <v>149.99999999999858</v>
      </c>
      <c r="F58" s="335"/>
      <c r="G58" s="202"/>
      <c r="H58" s="202"/>
      <c r="I58" s="299" t="s">
        <v>79</v>
      </c>
      <c r="J58" s="202"/>
      <c r="K58" s="202"/>
      <c r="L58" s="276"/>
      <c r="M58" s="223"/>
    </row>
    <row r="59" spans="1:13" ht="21" customHeight="1">
      <c r="A59" s="269"/>
      <c r="B59" s="327" t="s">
        <v>57</v>
      </c>
      <c r="C59" s="328">
        <v>47.9</v>
      </c>
      <c r="D59" s="328">
        <v>47.996</v>
      </c>
      <c r="E59" s="293">
        <f t="shared" si="1"/>
        <v>96.00000000000364</v>
      </c>
      <c r="F59" s="335"/>
      <c r="G59" s="202"/>
      <c r="H59" s="202"/>
      <c r="I59" s="299" t="s">
        <v>80</v>
      </c>
      <c r="J59" s="202"/>
      <c r="K59" s="202"/>
      <c r="L59" s="276"/>
      <c r="M59" s="223"/>
    </row>
    <row r="60" spans="1:13" ht="21" customHeight="1">
      <c r="A60" s="269"/>
      <c r="B60" s="327" t="s">
        <v>59</v>
      </c>
      <c r="C60" s="328">
        <v>47.75</v>
      </c>
      <c r="D60" s="328">
        <v>47.996</v>
      </c>
      <c r="E60" s="293">
        <f t="shared" si="1"/>
        <v>246.00000000000222</v>
      </c>
      <c r="F60" s="335"/>
      <c r="G60" s="202"/>
      <c r="H60" s="202"/>
      <c r="I60" s="299" t="s">
        <v>81</v>
      </c>
      <c r="J60" s="202"/>
      <c r="K60" s="202"/>
      <c r="L60" s="276"/>
      <c r="M60" s="223"/>
    </row>
    <row r="61" spans="1:13" s="210" customFormat="1" ht="21" customHeight="1">
      <c r="A61" s="247"/>
      <c r="B61" s="279"/>
      <c r="C61" s="280"/>
      <c r="D61" s="281"/>
      <c r="E61" s="284"/>
      <c r="F61" s="283"/>
      <c r="G61" s="282"/>
      <c r="H61" s="282"/>
      <c r="I61" s="282"/>
      <c r="J61" s="282"/>
      <c r="K61" s="282"/>
      <c r="L61" s="284"/>
      <c r="M61" s="223"/>
    </row>
    <row r="62" spans="1:13" ht="25.5" customHeight="1" thickBot="1">
      <c r="A62" s="285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7"/>
    </row>
  </sheetData>
  <sheetProtection password="E755" sheet="1" objects="1" scenarios="1"/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88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  <col min="122" max="122" width="17.00390625" style="102" customWidth="1"/>
    <col min="123" max="208" width="0" style="102" hidden="1" customWidth="1"/>
    <col min="209" max="211" width="9.125" style="102" customWidth="1"/>
  </cols>
  <sheetData>
    <row r="1" spans="13:211" s="1" customFormat="1" ht="12.75" customHeight="1" thickBot="1">
      <c r="M1" s="166"/>
      <c r="N1" s="166"/>
      <c r="O1" s="166"/>
      <c r="P1" s="166"/>
      <c r="Q1" s="166"/>
      <c r="R1" s="166"/>
      <c r="S1" s="166"/>
      <c r="T1" s="166"/>
      <c r="U1" s="3"/>
      <c r="V1" s="577"/>
      <c r="AF1" s="386"/>
      <c r="AK1" s="15"/>
      <c r="AL1" s="15"/>
      <c r="AO1" s="3"/>
      <c r="AP1" s="577"/>
      <c r="BG1" s="2"/>
      <c r="BI1" s="3"/>
      <c r="BJ1" s="577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3"/>
      <c r="CD1" s="577"/>
      <c r="CE1" s="166"/>
      <c r="CF1" s="166"/>
      <c r="CG1" s="15"/>
      <c r="CH1" s="15"/>
      <c r="CI1" s="421"/>
      <c r="CQ1" s="422"/>
      <c r="CR1" s="422"/>
      <c r="CS1" s="422"/>
      <c r="CT1" s="422"/>
      <c r="CU1" s="422"/>
      <c r="CV1" s="422"/>
      <c r="CW1" s="3"/>
      <c r="CX1" s="577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</row>
    <row r="2" spans="3:121" ht="36" customHeight="1">
      <c r="C2" s="366"/>
      <c r="D2" s="367"/>
      <c r="E2" s="571" t="s">
        <v>82</v>
      </c>
      <c r="F2" s="571"/>
      <c r="G2" s="571"/>
      <c r="H2" s="571"/>
      <c r="I2" s="571"/>
      <c r="J2" s="571"/>
      <c r="K2" s="367"/>
      <c r="L2" s="368"/>
      <c r="M2" s="102"/>
      <c r="N2" s="102"/>
      <c r="O2" s="102"/>
      <c r="P2" s="102"/>
      <c r="Q2" s="102"/>
      <c r="R2" s="102"/>
      <c r="S2" s="102"/>
      <c r="T2" s="102"/>
      <c r="U2" s="4"/>
      <c r="W2" s="387"/>
      <c r="X2" s="388"/>
      <c r="Y2" s="388"/>
      <c r="Z2" s="388"/>
      <c r="AA2" s="389"/>
      <c r="AB2" s="389"/>
      <c r="AC2" s="611" t="s">
        <v>83</v>
      </c>
      <c r="AD2" s="611"/>
      <c r="AE2" s="611"/>
      <c r="AF2" s="611"/>
      <c r="AG2" s="611"/>
      <c r="AH2" s="611"/>
      <c r="AI2" s="388"/>
      <c r="AJ2" s="388"/>
      <c r="AK2" s="388"/>
      <c r="AL2" s="388"/>
      <c r="AM2" s="388"/>
      <c r="AN2" s="390"/>
      <c r="AP2" s="4"/>
      <c r="AQ2" s="610" t="s">
        <v>83</v>
      </c>
      <c r="AR2" s="611"/>
      <c r="AS2" s="611"/>
      <c r="AT2" s="612"/>
      <c r="AU2" s="4"/>
      <c r="BA2" s="4"/>
      <c r="BB2" s="4"/>
      <c r="BC2" s="5"/>
      <c r="BD2" s="4"/>
      <c r="BE2" s="5"/>
      <c r="BF2" s="4"/>
      <c r="BG2" s="4"/>
      <c r="BQ2" s="102"/>
      <c r="BR2" s="102"/>
      <c r="BS2" s="102"/>
      <c r="BT2" s="102"/>
      <c r="BU2" s="102"/>
      <c r="BV2" s="102"/>
      <c r="BW2" s="102"/>
      <c r="BX2" s="102"/>
      <c r="BY2" s="610" t="s">
        <v>83</v>
      </c>
      <c r="BZ2" s="611"/>
      <c r="CA2" s="611"/>
      <c r="CB2" s="612"/>
      <c r="CE2" s="387"/>
      <c r="CF2" s="388"/>
      <c r="CG2" s="388"/>
      <c r="CH2" s="388"/>
      <c r="CI2" s="388"/>
      <c r="CJ2" s="388"/>
      <c r="CK2" s="611" t="s">
        <v>83</v>
      </c>
      <c r="CL2" s="611"/>
      <c r="CM2" s="611"/>
      <c r="CN2" s="611"/>
      <c r="CO2" s="611"/>
      <c r="CP2" s="611"/>
      <c r="CQ2" s="389"/>
      <c r="CR2" s="389"/>
      <c r="CS2" s="388"/>
      <c r="CT2" s="388"/>
      <c r="CU2" s="388"/>
      <c r="CV2" s="390"/>
      <c r="CY2" s="102"/>
      <c r="CZ2" s="102"/>
      <c r="DA2" s="102"/>
      <c r="DB2" s="102"/>
      <c r="DE2" s="366"/>
      <c r="DF2" s="367"/>
      <c r="DG2" s="571" t="s">
        <v>82</v>
      </c>
      <c r="DH2" s="571"/>
      <c r="DI2" s="571"/>
      <c r="DJ2" s="571"/>
      <c r="DK2" s="571"/>
      <c r="DL2" s="571"/>
      <c r="DM2" s="367"/>
      <c r="DN2" s="368"/>
      <c r="DQ2" s="102"/>
    </row>
    <row r="3" spans="1:122" ht="21" customHeight="1" thickBot="1">
      <c r="A3" s="102"/>
      <c r="B3" s="102"/>
      <c r="C3" s="369"/>
      <c r="F3" s="13"/>
      <c r="H3" s="13"/>
      <c r="L3" s="370"/>
      <c r="M3" s="658"/>
      <c r="N3" s="11"/>
      <c r="O3" s="11"/>
      <c r="P3" s="11"/>
      <c r="Q3" s="11"/>
      <c r="R3" s="10"/>
      <c r="S3" s="10"/>
      <c r="T3" s="10"/>
      <c r="W3" s="635" t="s">
        <v>84</v>
      </c>
      <c r="X3" s="636"/>
      <c r="Y3" s="636"/>
      <c r="Z3" s="637"/>
      <c r="AA3" s="392"/>
      <c r="AB3" s="391"/>
      <c r="AC3" s="642" t="s">
        <v>85</v>
      </c>
      <c r="AD3" s="642"/>
      <c r="AE3" s="642"/>
      <c r="AF3" s="642"/>
      <c r="AG3" s="393"/>
      <c r="AH3" s="394"/>
      <c r="AI3" s="395"/>
      <c r="AJ3" s="395"/>
      <c r="AK3" s="579" t="s">
        <v>86</v>
      </c>
      <c r="AL3" s="579"/>
      <c r="AM3" s="395"/>
      <c r="AN3" s="419"/>
      <c r="AQ3" s="578" t="s">
        <v>86</v>
      </c>
      <c r="AR3" s="579"/>
      <c r="AS3" s="579"/>
      <c r="AT3" s="580"/>
      <c r="BA3" s="9"/>
      <c r="BB3" s="9"/>
      <c r="BC3" s="10"/>
      <c r="BD3" s="10"/>
      <c r="BE3" s="10"/>
      <c r="BF3" s="10"/>
      <c r="BG3" s="9"/>
      <c r="BQ3" s="385"/>
      <c r="BR3" s="385"/>
      <c r="BS3" s="385"/>
      <c r="BT3" s="385"/>
      <c r="BU3" s="385"/>
      <c r="BV3" s="385"/>
      <c r="BW3" s="385"/>
      <c r="BX3" s="385"/>
      <c r="BY3" s="578" t="s">
        <v>86</v>
      </c>
      <c r="BZ3" s="579"/>
      <c r="CA3" s="579"/>
      <c r="CB3" s="580"/>
      <c r="CE3" s="423"/>
      <c r="CF3" s="424"/>
      <c r="CG3" s="579" t="s">
        <v>86</v>
      </c>
      <c r="CH3" s="579"/>
      <c r="CI3" s="395"/>
      <c r="CJ3" s="447"/>
      <c r="CK3" s="425"/>
      <c r="CL3" s="395"/>
      <c r="CM3" s="642" t="s">
        <v>85</v>
      </c>
      <c r="CN3" s="642"/>
      <c r="CO3" s="642"/>
      <c r="CP3" s="642"/>
      <c r="CQ3" s="393"/>
      <c r="CR3" s="394"/>
      <c r="CS3" s="643" t="s">
        <v>84</v>
      </c>
      <c r="CT3" s="636"/>
      <c r="CU3" s="636"/>
      <c r="CV3" s="644"/>
      <c r="CY3" s="10"/>
      <c r="CZ3" s="10"/>
      <c r="DA3" s="10"/>
      <c r="DB3" s="10"/>
      <c r="DE3" s="369"/>
      <c r="DF3" s="4"/>
      <c r="DG3" s="4"/>
      <c r="DH3" s="13"/>
      <c r="DI3" s="4"/>
      <c r="DJ3" s="13"/>
      <c r="DK3" s="4"/>
      <c r="DL3" s="4"/>
      <c r="DM3" s="4"/>
      <c r="DN3" s="370"/>
      <c r="DO3" s="654"/>
      <c r="DP3" s="648"/>
      <c r="DQ3" s="648"/>
      <c r="DR3" s="648"/>
    </row>
    <row r="4" spans="1:122" ht="21" customHeight="1" thickTop="1">
      <c r="A4" s="12"/>
      <c r="B4" s="12"/>
      <c r="C4" s="613" t="s">
        <v>87</v>
      </c>
      <c r="D4" s="576"/>
      <c r="E4" s="576"/>
      <c r="F4" s="614"/>
      <c r="H4" s="13"/>
      <c r="I4" s="655" t="s">
        <v>88</v>
      </c>
      <c r="J4" s="576"/>
      <c r="K4" s="576"/>
      <c r="L4" s="656"/>
      <c r="M4" s="658"/>
      <c r="N4" s="11"/>
      <c r="O4" s="11"/>
      <c r="P4" s="11"/>
      <c r="Q4" s="11"/>
      <c r="R4" s="14"/>
      <c r="S4" s="14"/>
      <c r="T4" s="14"/>
      <c r="W4" s="396"/>
      <c r="X4" s="397"/>
      <c r="Y4" s="397"/>
      <c r="Z4" s="397"/>
      <c r="AA4" s="189"/>
      <c r="AB4" s="189"/>
      <c r="AC4" s="572" t="s">
        <v>89</v>
      </c>
      <c r="AD4" s="572"/>
      <c r="AE4" s="572"/>
      <c r="AF4" s="572"/>
      <c r="AG4" s="572"/>
      <c r="AH4" s="572"/>
      <c r="AI4" s="397"/>
      <c r="AJ4" s="397"/>
      <c r="AK4" s="397"/>
      <c r="AL4" s="397"/>
      <c r="AM4" s="397"/>
      <c r="AN4" s="398"/>
      <c r="AQ4" s="573" t="s">
        <v>89</v>
      </c>
      <c r="AR4" s="572"/>
      <c r="AS4" s="572"/>
      <c r="AT4" s="574"/>
      <c r="AV4" s="16"/>
      <c r="BA4" s="16"/>
      <c r="BP4" s="17" t="s">
        <v>90</v>
      </c>
      <c r="BS4" s="75"/>
      <c r="BT4" s="75"/>
      <c r="BU4" s="75"/>
      <c r="BV4" s="75"/>
      <c r="BW4" s="75"/>
      <c r="BX4" s="75"/>
      <c r="BY4" s="573" t="s">
        <v>89</v>
      </c>
      <c r="BZ4" s="572"/>
      <c r="CA4" s="572"/>
      <c r="CB4" s="574"/>
      <c r="CE4" s="396"/>
      <c r="CF4" s="397"/>
      <c r="CG4" s="397"/>
      <c r="CH4" s="397"/>
      <c r="CI4" s="397"/>
      <c r="CJ4" s="397"/>
      <c r="CK4" s="572" t="s">
        <v>89</v>
      </c>
      <c r="CL4" s="572"/>
      <c r="CM4" s="572"/>
      <c r="CN4" s="572"/>
      <c r="CO4" s="572"/>
      <c r="CP4" s="572"/>
      <c r="CQ4" s="189"/>
      <c r="CR4" s="189"/>
      <c r="CS4" s="397"/>
      <c r="CT4" s="397"/>
      <c r="CU4" s="397"/>
      <c r="CV4" s="398"/>
      <c r="CY4" s="75"/>
      <c r="CZ4" s="75"/>
      <c r="DA4" s="75"/>
      <c r="DB4" s="75"/>
      <c r="DE4" s="624" t="s">
        <v>91</v>
      </c>
      <c r="DF4" s="12"/>
      <c r="DG4" s="12"/>
      <c r="DH4" s="625"/>
      <c r="DI4" s="4"/>
      <c r="DJ4" s="13"/>
      <c r="DK4" s="649" t="s">
        <v>92</v>
      </c>
      <c r="DL4" s="12"/>
      <c r="DM4" s="12"/>
      <c r="DN4" s="653"/>
      <c r="DO4" s="654"/>
      <c r="DP4" s="648"/>
      <c r="DQ4" s="648"/>
      <c r="DR4" s="648"/>
    </row>
    <row r="5" spans="1:122" ht="21" customHeight="1">
      <c r="A5" s="344"/>
      <c r="B5" s="344"/>
      <c r="C5" s="627" t="s">
        <v>93</v>
      </c>
      <c r="D5" s="628"/>
      <c r="E5" s="628"/>
      <c r="F5" s="629"/>
      <c r="H5" s="13"/>
      <c r="I5" s="650" t="s">
        <v>93</v>
      </c>
      <c r="J5" s="628"/>
      <c r="K5" s="628"/>
      <c r="L5" s="651"/>
      <c r="M5" s="658"/>
      <c r="N5" s="11"/>
      <c r="O5" s="11"/>
      <c r="P5" s="11"/>
      <c r="Q5" s="11"/>
      <c r="R5" s="30"/>
      <c r="S5" s="11"/>
      <c r="T5" s="30"/>
      <c r="W5" s="399"/>
      <c r="X5" s="400"/>
      <c r="Y5" s="63"/>
      <c r="Z5" s="401"/>
      <c r="AA5" s="63"/>
      <c r="AB5" s="402"/>
      <c r="AC5" s="403"/>
      <c r="AD5" s="404"/>
      <c r="AE5" s="403"/>
      <c r="AF5" s="404"/>
      <c r="AG5" s="403"/>
      <c r="AH5" s="405"/>
      <c r="AI5" s="50"/>
      <c r="AJ5" s="406"/>
      <c r="AK5" s="22"/>
      <c r="AL5" s="420"/>
      <c r="AM5" s="22"/>
      <c r="AN5" s="24"/>
      <c r="AQ5" s="25"/>
      <c r="AR5" s="420"/>
      <c r="AS5" s="22"/>
      <c r="AT5" s="24"/>
      <c r="AV5" s="7"/>
      <c r="BA5" s="9"/>
      <c r="BP5" s="17" t="s">
        <v>94</v>
      </c>
      <c r="BS5" s="174"/>
      <c r="BT5" s="27"/>
      <c r="BU5" s="174"/>
      <c r="BV5" s="27"/>
      <c r="BW5" s="174"/>
      <c r="BX5" s="27"/>
      <c r="BY5" s="25"/>
      <c r="BZ5" s="426"/>
      <c r="CA5" s="22"/>
      <c r="CB5" s="448"/>
      <c r="CE5" s="25"/>
      <c r="CF5" s="426"/>
      <c r="CG5" s="22"/>
      <c r="CH5" s="426"/>
      <c r="CI5" s="44"/>
      <c r="CJ5" s="445"/>
      <c r="CK5" s="403"/>
      <c r="CL5" s="400"/>
      <c r="CM5" s="403"/>
      <c r="CN5" s="404"/>
      <c r="CO5" s="403"/>
      <c r="CP5" s="400"/>
      <c r="CQ5" s="403"/>
      <c r="CR5" s="427"/>
      <c r="CS5" s="638" t="s">
        <v>95</v>
      </c>
      <c r="CT5" s="639"/>
      <c r="CU5" s="640" t="s">
        <v>92</v>
      </c>
      <c r="CV5" s="641"/>
      <c r="CY5" s="358"/>
      <c r="CZ5" s="359"/>
      <c r="DA5" s="75"/>
      <c r="DB5" s="75"/>
      <c r="DE5" s="627" t="s">
        <v>93</v>
      </c>
      <c r="DF5" s="628"/>
      <c r="DG5" s="628"/>
      <c r="DH5" s="629"/>
      <c r="DI5" s="151"/>
      <c r="DJ5" s="13"/>
      <c r="DK5" s="650" t="s">
        <v>93</v>
      </c>
      <c r="DL5" s="628"/>
      <c r="DM5" s="628"/>
      <c r="DN5" s="651"/>
      <c r="DO5" s="654"/>
      <c r="DP5" s="648"/>
      <c r="DQ5" s="648"/>
      <c r="DR5" s="648"/>
    </row>
    <row r="6" spans="1:122" ht="21" customHeight="1" thickBot="1">
      <c r="A6" s="345"/>
      <c r="B6" s="345"/>
      <c r="C6" s="615" t="s">
        <v>96</v>
      </c>
      <c r="D6" s="616"/>
      <c r="E6" s="617" t="s">
        <v>97</v>
      </c>
      <c r="F6" s="618"/>
      <c r="G6" s="384"/>
      <c r="H6" s="51"/>
      <c r="I6" s="619" t="s">
        <v>96</v>
      </c>
      <c r="J6" s="620"/>
      <c r="K6" s="575" t="s">
        <v>97</v>
      </c>
      <c r="L6" s="657"/>
      <c r="M6" s="658"/>
      <c r="N6" s="11"/>
      <c r="O6" s="11"/>
      <c r="P6" s="11"/>
      <c r="Q6" s="11"/>
      <c r="R6" s="30"/>
      <c r="S6" s="11"/>
      <c r="T6" s="30"/>
      <c r="W6" s="631" t="s">
        <v>98</v>
      </c>
      <c r="X6" s="632"/>
      <c r="Y6" s="633" t="s">
        <v>99</v>
      </c>
      <c r="Z6" s="634"/>
      <c r="AA6" s="9"/>
      <c r="AB6" s="407"/>
      <c r="AC6" s="20" t="s">
        <v>100</v>
      </c>
      <c r="AD6" s="19">
        <v>47.372</v>
      </c>
      <c r="AE6" s="20" t="s">
        <v>101</v>
      </c>
      <c r="AF6" s="19">
        <v>47.522</v>
      </c>
      <c r="AG6" s="20"/>
      <c r="AH6" s="21"/>
      <c r="AI6" s="408"/>
      <c r="AJ6" s="173"/>
      <c r="AK6" s="22" t="s">
        <v>102</v>
      </c>
      <c r="AL6" s="23">
        <v>46.978</v>
      </c>
      <c r="AM6" s="22" t="s">
        <v>103</v>
      </c>
      <c r="AN6" s="24">
        <v>47.238</v>
      </c>
      <c r="AQ6" s="25" t="s">
        <v>104</v>
      </c>
      <c r="AR6" s="23">
        <v>47.385</v>
      </c>
      <c r="AS6" s="22" t="s">
        <v>105</v>
      </c>
      <c r="AT6" s="24">
        <v>47.474</v>
      </c>
      <c r="BA6" s="9"/>
      <c r="BS6" s="174"/>
      <c r="BT6" s="27"/>
      <c r="BU6" s="174"/>
      <c r="BV6" s="27"/>
      <c r="BW6" s="174"/>
      <c r="BX6" s="27"/>
      <c r="BY6" s="25" t="s">
        <v>106</v>
      </c>
      <c r="BZ6" s="428">
        <v>47.948</v>
      </c>
      <c r="CA6" s="22" t="s">
        <v>107</v>
      </c>
      <c r="CB6" s="449">
        <v>48.089</v>
      </c>
      <c r="CE6" s="25" t="s">
        <v>108</v>
      </c>
      <c r="CF6" s="428">
        <v>48.331</v>
      </c>
      <c r="CG6" s="22" t="s">
        <v>109</v>
      </c>
      <c r="CH6" s="428">
        <v>48.443</v>
      </c>
      <c r="CI6" s="429" t="s">
        <v>110</v>
      </c>
      <c r="CJ6" s="430">
        <v>101.014</v>
      </c>
      <c r="CK6" s="20"/>
      <c r="CL6" s="19"/>
      <c r="CM6" s="20" t="s">
        <v>111</v>
      </c>
      <c r="CN6" s="19">
        <v>48.144</v>
      </c>
      <c r="CO6" s="20" t="s">
        <v>112</v>
      </c>
      <c r="CP6" s="19">
        <v>48.044</v>
      </c>
      <c r="CQ6" s="20" t="s">
        <v>113</v>
      </c>
      <c r="CR6" s="21">
        <v>48.01</v>
      </c>
      <c r="CS6" s="431"/>
      <c r="CT6" s="407"/>
      <c r="CU6" s="621"/>
      <c r="CV6" s="622"/>
      <c r="CY6" s="346"/>
      <c r="CZ6" s="346"/>
      <c r="DA6" s="346"/>
      <c r="DB6" s="346"/>
      <c r="DE6" s="623" t="s">
        <v>96</v>
      </c>
      <c r="DF6" s="620"/>
      <c r="DG6" s="575" t="s">
        <v>97</v>
      </c>
      <c r="DH6" s="626"/>
      <c r="DI6" s="50"/>
      <c r="DJ6" s="51"/>
      <c r="DK6" s="630" t="s">
        <v>96</v>
      </c>
      <c r="DL6" s="616"/>
      <c r="DM6" s="617" t="s">
        <v>97</v>
      </c>
      <c r="DN6" s="652"/>
      <c r="DO6" s="654"/>
      <c r="DP6" s="648"/>
      <c r="DQ6" s="648"/>
      <c r="DR6" s="648"/>
    </row>
    <row r="7" spans="1:122" ht="21" customHeight="1" thickTop="1">
      <c r="A7" s="346"/>
      <c r="B7" s="347"/>
      <c r="C7" s="372"/>
      <c r="D7" s="51"/>
      <c r="E7" s="50"/>
      <c r="F7" s="51"/>
      <c r="G7" s="168"/>
      <c r="H7" s="13"/>
      <c r="I7" s="50"/>
      <c r="J7" s="51"/>
      <c r="K7" s="50"/>
      <c r="L7" s="373"/>
      <c r="M7" s="658"/>
      <c r="N7" s="11"/>
      <c r="O7" s="11"/>
      <c r="P7" s="11"/>
      <c r="Q7" s="11"/>
      <c r="R7" s="30"/>
      <c r="S7" s="11"/>
      <c r="T7" s="30"/>
      <c r="W7" s="32"/>
      <c r="X7" s="33"/>
      <c r="Y7" s="34"/>
      <c r="Z7" s="409"/>
      <c r="AA7" s="18" t="s">
        <v>114</v>
      </c>
      <c r="AB7" s="19">
        <v>47.309</v>
      </c>
      <c r="AC7" s="20"/>
      <c r="AD7" s="142"/>
      <c r="AE7" s="20"/>
      <c r="AF7" s="142"/>
      <c r="AG7" s="20"/>
      <c r="AH7" s="152"/>
      <c r="AI7" s="410" t="s">
        <v>115</v>
      </c>
      <c r="AJ7" s="411">
        <v>46.818</v>
      </c>
      <c r="AK7" s="22" t="s">
        <v>116</v>
      </c>
      <c r="AL7" s="23">
        <v>46.963</v>
      </c>
      <c r="AM7" s="22"/>
      <c r="AN7" s="24"/>
      <c r="AQ7" s="25"/>
      <c r="AR7" s="23"/>
      <c r="AS7" s="22"/>
      <c r="AT7" s="24"/>
      <c r="BA7" s="11"/>
      <c r="BN7" s="337" t="s">
        <v>117</v>
      </c>
      <c r="BP7" s="29" t="s">
        <v>118</v>
      </c>
      <c r="BR7" s="338" t="s">
        <v>119</v>
      </c>
      <c r="BS7" s="174"/>
      <c r="BT7" s="27"/>
      <c r="BU7" s="174"/>
      <c r="BV7" s="27"/>
      <c r="BW7" s="174"/>
      <c r="BX7" s="27"/>
      <c r="BY7" s="25" t="s">
        <v>120</v>
      </c>
      <c r="BZ7" s="428">
        <v>48.015</v>
      </c>
      <c r="CA7" s="22" t="s">
        <v>121</v>
      </c>
      <c r="CB7" s="449">
        <v>48.14</v>
      </c>
      <c r="CE7" s="25" t="s">
        <v>122</v>
      </c>
      <c r="CF7" s="428">
        <v>48.369</v>
      </c>
      <c r="CG7" s="22" t="s">
        <v>123</v>
      </c>
      <c r="CH7" s="428">
        <v>48.452</v>
      </c>
      <c r="CI7" s="429" t="s">
        <v>124</v>
      </c>
      <c r="CJ7" s="430">
        <v>48.66</v>
      </c>
      <c r="CK7" s="18" t="s">
        <v>125</v>
      </c>
      <c r="CL7" s="19">
        <v>48.144</v>
      </c>
      <c r="CM7" s="20" t="s">
        <v>126</v>
      </c>
      <c r="CN7" s="19">
        <v>48.071</v>
      </c>
      <c r="CO7" s="20" t="s">
        <v>127</v>
      </c>
      <c r="CP7" s="19">
        <v>48.053</v>
      </c>
      <c r="CQ7" s="20" t="s">
        <v>128</v>
      </c>
      <c r="CR7" s="21">
        <v>47.98</v>
      </c>
      <c r="CS7" s="432" t="s">
        <v>129</v>
      </c>
      <c r="CT7" s="428">
        <v>100.303</v>
      </c>
      <c r="CU7" s="621" t="s">
        <v>99</v>
      </c>
      <c r="CV7" s="622"/>
      <c r="CY7" s="360"/>
      <c r="CZ7" s="361"/>
      <c r="DA7" s="362"/>
      <c r="DB7" s="361"/>
      <c r="DE7" s="372"/>
      <c r="DF7" s="51"/>
      <c r="DG7" s="50"/>
      <c r="DH7" s="51"/>
      <c r="DI7" s="168"/>
      <c r="DJ7" s="13"/>
      <c r="DK7" s="50"/>
      <c r="DL7" s="51"/>
      <c r="DM7" s="50"/>
      <c r="DN7" s="373"/>
      <c r="DO7" s="654"/>
      <c r="DP7" s="648"/>
      <c r="DQ7" s="648"/>
      <c r="DR7" s="648"/>
    </row>
    <row r="8" spans="1:211" s="31" customFormat="1" ht="21" customHeight="1">
      <c r="A8" s="348"/>
      <c r="B8" s="349"/>
      <c r="C8" s="374" t="s">
        <v>130</v>
      </c>
      <c r="D8" s="167">
        <v>42.706</v>
      </c>
      <c r="E8" s="375" t="s">
        <v>131</v>
      </c>
      <c r="F8" s="376">
        <v>42.706</v>
      </c>
      <c r="G8" s="4"/>
      <c r="H8" s="13"/>
      <c r="I8" s="377" t="s">
        <v>132</v>
      </c>
      <c r="J8" s="167">
        <v>46.15</v>
      </c>
      <c r="K8" s="375" t="s">
        <v>133</v>
      </c>
      <c r="L8" s="378">
        <v>46.15</v>
      </c>
      <c r="M8" s="658"/>
      <c r="N8" s="11"/>
      <c r="O8" s="11"/>
      <c r="P8" s="11"/>
      <c r="Q8" s="11"/>
      <c r="R8" s="30"/>
      <c r="S8" s="11"/>
      <c r="T8" s="30"/>
      <c r="V8"/>
      <c r="W8" s="41" t="s">
        <v>134</v>
      </c>
      <c r="X8" s="46">
        <v>46.715</v>
      </c>
      <c r="Y8" s="412" t="s">
        <v>135</v>
      </c>
      <c r="Z8" s="152">
        <v>46.715</v>
      </c>
      <c r="AA8" s="9"/>
      <c r="AB8" s="407"/>
      <c r="AC8" s="20" t="s">
        <v>136</v>
      </c>
      <c r="AD8" s="142">
        <v>47.345</v>
      </c>
      <c r="AE8" s="20" t="s">
        <v>137</v>
      </c>
      <c r="AF8" s="142">
        <v>47.579</v>
      </c>
      <c r="AG8" s="20" t="s">
        <v>138</v>
      </c>
      <c r="AH8" s="152">
        <v>47.584</v>
      </c>
      <c r="AI8" s="169"/>
      <c r="AJ8" s="413"/>
      <c r="AK8" s="22"/>
      <c r="AL8" s="23"/>
      <c r="AM8" s="22" t="s">
        <v>139</v>
      </c>
      <c r="AN8" s="24">
        <v>47.247</v>
      </c>
      <c r="AP8"/>
      <c r="AQ8" s="25" t="s">
        <v>140</v>
      </c>
      <c r="AR8" s="23">
        <v>47.443</v>
      </c>
      <c r="AS8" s="22" t="s">
        <v>141</v>
      </c>
      <c r="AT8" s="24">
        <v>47.533</v>
      </c>
      <c r="AU8" s="15"/>
      <c r="AV8"/>
      <c r="AW8"/>
      <c r="AY8"/>
      <c r="AZ8"/>
      <c r="BA8" s="9"/>
      <c r="BH8" s="15"/>
      <c r="BI8"/>
      <c r="BP8"/>
      <c r="BS8" s="174"/>
      <c r="BT8" s="27"/>
      <c r="BU8" s="174"/>
      <c r="BV8" s="27"/>
      <c r="BW8" s="174"/>
      <c r="BX8" s="27"/>
      <c r="BY8" s="25" t="s">
        <v>142</v>
      </c>
      <c r="BZ8" s="428">
        <v>48.048</v>
      </c>
      <c r="CA8" s="22" t="s">
        <v>143</v>
      </c>
      <c r="CB8" s="449">
        <v>48.222</v>
      </c>
      <c r="CE8" s="25" t="s">
        <v>144</v>
      </c>
      <c r="CF8" s="428">
        <v>48.38</v>
      </c>
      <c r="CG8" s="22" t="s">
        <v>145</v>
      </c>
      <c r="CH8" s="428">
        <v>48.482</v>
      </c>
      <c r="CI8" s="429"/>
      <c r="CJ8" s="430"/>
      <c r="CK8" s="18"/>
      <c r="CL8" s="19"/>
      <c r="CM8" s="20" t="s">
        <v>146</v>
      </c>
      <c r="CN8" s="19">
        <v>48.086</v>
      </c>
      <c r="CO8" s="20" t="s">
        <v>147</v>
      </c>
      <c r="CP8" s="19">
        <v>48.055</v>
      </c>
      <c r="CQ8" s="20"/>
      <c r="CR8" s="21"/>
      <c r="CS8" s="433"/>
      <c r="CT8" s="33"/>
      <c r="CU8" s="38" t="s">
        <v>148</v>
      </c>
      <c r="CV8" s="434">
        <v>48.66</v>
      </c>
      <c r="CY8" s="360"/>
      <c r="CZ8" s="361"/>
      <c r="DA8" s="360"/>
      <c r="DB8" s="361"/>
      <c r="DE8" s="374" t="s">
        <v>149</v>
      </c>
      <c r="DF8" s="167">
        <v>49.66</v>
      </c>
      <c r="DG8" s="375" t="s">
        <v>150</v>
      </c>
      <c r="DH8" s="376">
        <v>49.66</v>
      </c>
      <c r="DI8" s="4"/>
      <c r="DJ8" s="13"/>
      <c r="DK8" s="377" t="s">
        <v>151</v>
      </c>
      <c r="DL8" s="167">
        <v>56.32</v>
      </c>
      <c r="DM8" s="375" t="s">
        <v>152</v>
      </c>
      <c r="DN8" s="378">
        <v>56.32</v>
      </c>
      <c r="DO8" s="648"/>
      <c r="DP8" s="648"/>
      <c r="DQ8" s="648"/>
      <c r="DR8" s="648"/>
      <c r="DS8" s="474"/>
      <c r="DT8" s="474"/>
      <c r="DU8" s="474"/>
      <c r="DV8" s="474"/>
      <c r="DW8" s="474"/>
      <c r="DX8" s="474"/>
      <c r="DY8" s="474"/>
      <c r="DZ8" s="474"/>
      <c r="EA8" s="474"/>
      <c r="EB8" s="474"/>
      <c r="EC8" s="474"/>
      <c r="ED8" s="474"/>
      <c r="EE8" s="474"/>
      <c r="EF8" s="474"/>
      <c r="EG8" s="474"/>
      <c r="EH8" s="474"/>
      <c r="EI8" s="474"/>
      <c r="EJ8" s="474"/>
      <c r="EK8" s="474"/>
      <c r="EL8" s="474"/>
      <c r="EM8" s="474"/>
      <c r="EN8" s="474"/>
      <c r="EO8" s="474"/>
      <c r="EP8" s="474"/>
      <c r="EQ8" s="474"/>
      <c r="ER8" s="474"/>
      <c r="ES8" s="474"/>
      <c r="ET8" s="474"/>
      <c r="EU8" s="474"/>
      <c r="EV8" s="474"/>
      <c r="EW8" s="474"/>
      <c r="EX8" s="474"/>
      <c r="EY8" s="474"/>
      <c r="EZ8" s="474"/>
      <c r="FA8" s="474"/>
      <c r="FB8" s="474"/>
      <c r="FC8" s="474"/>
      <c r="FD8" s="474"/>
      <c r="FE8" s="474"/>
      <c r="FF8" s="474"/>
      <c r="FG8" s="474"/>
      <c r="FH8" s="474"/>
      <c r="FI8" s="474"/>
      <c r="FJ8" s="474"/>
      <c r="FK8" s="474"/>
      <c r="FL8" s="474"/>
      <c r="FM8" s="474"/>
      <c r="FN8" s="474"/>
      <c r="FO8" s="474"/>
      <c r="FP8" s="474"/>
      <c r="FQ8" s="474"/>
      <c r="FR8" s="474"/>
      <c r="FS8" s="474"/>
      <c r="FT8" s="474"/>
      <c r="FU8" s="474"/>
      <c r="FV8" s="474"/>
      <c r="FW8" s="474"/>
      <c r="FX8" s="474"/>
      <c r="FY8" s="474"/>
      <c r="FZ8" s="474"/>
      <c r="GA8" s="474"/>
      <c r="GB8" s="474"/>
      <c r="GC8" s="474"/>
      <c r="GD8" s="474"/>
      <c r="GE8" s="474"/>
      <c r="GF8" s="474"/>
      <c r="GG8" s="474"/>
      <c r="GH8" s="474"/>
      <c r="GI8" s="474"/>
      <c r="GJ8" s="474"/>
      <c r="GK8" s="474"/>
      <c r="GL8" s="474"/>
      <c r="GM8" s="474"/>
      <c r="GN8" s="474"/>
      <c r="GO8" s="474"/>
      <c r="GP8" s="474"/>
      <c r="GQ8" s="474"/>
      <c r="GR8" s="474"/>
      <c r="GS8" s="474"/>
      <c r="GT8" s="474"/>
      <c r="GU8" s="474"/>
      <c r="GV8" s="474"/>
      <c r="GW8" s="474"/>
      <c r="GX8" s="474"/>
      <c r="GY8" s="474"/>
      <c r="GZ8" s="474"/>
      <c r="HA8" s="474"/>
      <c r="HB8" s="474"/>
      <c r="HC8" s="474"/>
    </row>
    <row r="9" spans="1:211" s="37" customFormat="1" ht="21" customHeight="1">
      <c r="A9" s="343"/>
      <c r="B9" s="350"/>
      <c r="C9" s="374" t="s">
        <v>153</v>
      </c>
      <c r="D9" s="167">
        <v>43.71</v>
      </c>
      <c r="E9" s="375" t="s">
        <v>154</v>
      </c>
      <c r="F9" s="376">
        <v>43.71</v>
      </c>
      <c r="G9" s="4"/>
      <c r="H9" s="13"/>
      <c r="I9" s="377"/>
      <c r="J9" s="167"/>
      <c r="K9" s="375"/>
      <c r="L9" s="378"/>
      <c r="M9" s="75"/>
      <c r="N9" s="43"/>
      <c r="O9" s="75"/>
      <c r="P9" s="343"/>
      <c r="Q9" s="383"/>
      <c r="R9" s="30"/>
      <c r="S9" s="11"/>
      <c r="T9" s="30"/>
      <c r="V9"/>
      <c r="W9" s="32"/>
      <c r="X9" s="33"/>
      <c r="Y9" s="9"/>
      <c r="Z9" s="414"/>
      <c r="AA9" s="18" t="s">
        <v>155</v>
      </c>
      <c r="AB9" s="19">
        <v>47.322</v>
      </c>
      <c r="AC9" s="20"/>
      <c r="AD9" s="142"/>
      <c r="AE9" s="20"/>
      <c r="AF9" s="142"/>
      <c r="AG9" s="20"/>
      <c r="AH9" s="152"/>
      <c r="AI9" s="410" t="s">
        <v>156</v>
      </c>
      <c r="AJ9" s="411">
        <v>46.818</v>
      </c>
      <c r="AK9" s="22" t="s">
        <v>157</v>
      </c>
      <c r="AL9" s="23">
        <v>47.118</v>
      </c>
      <c r="AM9" s="22"/>
      <c r="AN9" s="24"/>
      <c r="AP9"/>
      <c r="AQ9" s="25"/>
      <c r="AR9" s="23"/>
      <c r="AS9" s="22"/>
      <c r="AT9" s="24"/>
      <c r="AU9"/>
      <c r="AV9"/>
      <c r="AW9"/>
      <c r="AY9"/>
      <c r="AZ9"/>
      <c r="BA9" s="11"/>
      <c r="BG9" s="9"/>
      <c r="BH9"/>
      <c r="BI9"/>
      <c r="BP9" s="35" t="s">
        <v>158</v>
      </c>
      <c r="BS9" s="174"/>
      <c r="BT9" s="27"/>
      <c r="BU9" s="174"/>
      <c r="BV9" s="27"/>
      <c r="BW9" s="174"/>
      <c r="BX9" s="27"/>
      <c r="BY9" s="25" t="s">
        <v>159</v>
      </c>
      <c r="BZ9" s="428">
        <v>48.048</v>
      </c>
      <c r="CA9" s="22" t="s">
        <v>160</v>
      </c>
      <c r="CB9" s="449">
        <v>48.238</v>
      </c>
      <c r="CE9" s="25" t="s">
        <v>161</v>
      </c>
      <c r="CF9" s="428">
        <v>101.33</v>
      </c>
      <c r="CG9" s="22" t="s">
        <v>162</v>
      </c>
      <c r="CH9" s="428">
        <v>48.491</v>
      </c>
      <c r="CI9" s="429" t="s">
        <v>163</v>
      </c>
      <c r="CJ9" s="430">
        <v>48.608</v>
      </c>
      <c r="CK9" s="18" t="s">
        <v>164</v>
      </c>
      <c r="CL9" s="19">
        <v>48.144</v>
      </c>
      <c r="CM9" s="20" t="s">
        <v>165</v>
      </c>
      <c r="CN9" s="19">
        <v>48.103</v>
      </c>
      <c r="CO9" s="20" t="s">
        <v>166</v>
      </c>
      <c r="CP9" s="19">
        <v>48.083</v>
      </c>
      <c r="CQ9" s="20" t="s">
        <v>167</v>
      </c>
      <c r="CR9" s="21">
        <v>47.985</v>
      </c>
      <c r="CS9" s="435" t="s">
        <v>168</v>
      </c>
      <c r="CT9" s="142">
        <v>101.064</v>
      </c>
      <c r="CU9" s="645" t="s">
        <v>98</v>
      </c>
      <c r="CV9" s="646"/>
      <c r="CY9" s="363"/>
      <c r="CZ9" s="364"/>
      <c r="DA9" s="363"/>
      <c r="DB9" s="364"/>
      <c r="DE9" s="374" t="s">
        <v>169</v>
      </c>
      <c r="DF9" s="167">
        <v>50.68</v>
      </c>
      <c r="DG9" s="375" t="s">
        <v>170</v>
      </c>
      <c r="DH9" s="376">
        <v>50.68</v>
      </c>
      <c r="DI9" s="4"/>
      <c r="DJ9" s="13"/>
      <c r="DK9" s="382" t="s">
        <v>171</v>
      </c>
      <c r="DL9" s="152">
        <v>54.7</v>
      </c>
      <c r="DM9" s="382" t="s">
        <v>172</v>
      </c>
      <c r="DN9" s="42">
        <v>54.7</v>
      </c>
      <c r="DO9" s="342"/>
      <c r="DP9" s="30"/>
      <c r="DQ9" s="36"/>
      <c r="DR9" s="475"/>
      <c r="DS9" s="475"/>
      <c r="DT9" s="475"/>
      <c r="DU9" s="475"/>
      <c r="DV9" s="475"/>
      <c r="DW9" s="475"/>
      <c r="DX9" s="475"/>
      <c r="DY9" s="475"/>
      <c r="DZ9" s="475"/>
      <c r="EA9" s="475"/>
      <c r="EB9" s="475"/>
      <c r="EC9" s="475"/>
      <c r="ED9" s="475"/>
      <c r="EE9" s="475"/>
      <c r="EF9" s="475"/>
      <c r="EG9" s="475"/>
      <c r="EH9" s="475"/>
      <c r="EI9" s="475"/>
      <c r="EJ9" s="475"/>
      <c r="EK9" s="475"/>
      <c r="EL9" s="475"/>
      <c r="EM9" s="475"/>
      <c r="EN9" s="475"/>
      <c r="EO9" s="475"/>
      <c r="EP9" s="475"/>
      <c r="EQ9" s="475"/>
      <c r="ER9" s="475"/>
      <c r="ES9" s="475"/>
      <c r="ET9" s="475"/>
      <c r="EU9" s="475"/>
      <c r="EV9" s="475"/>
      <c r="EW9" s="475"/>
      <c r="EX9" s="475"/>
      <c r="EY9" s="475"/>
      <c r="EZ9" s="475"/>
      <c r="FA9" s="475"/>
      <c r="FB9" s="475"/>
      <c r="FC9" s="475"/>
      <c r="FD9" s="475"/>
      <c r="FE9" s="475"/>
      <c r="FF9" s="475"/>
      <c r="FG9" s="475"/>
      <c r="FH9" s="475"/>
      <c r="FI9" s="475"/>
      <c r="FJ9" s="475"/>
      <c r="FK9" s="475"/>
      <c r="FL9" s="475"/>
      <c r="FM9" s="475"/>
      <c r="FN9" s="475"/>
      <c r="FO9" s="475"/>
      <c r="FP9" s="475"/>
      <c r="FQ9" s="475"/>
      <c r="FR9" s="475"/>
      <c r="FS9" s="475"/>
      <c r="FT9" s="475"/>
      <c r="FU9" s="475"/>
      <c r="FV9" s="475"/>
      <c r="FW9" s="475"/>
      <c r="FX9" s="475"/>
      <c r="FY9" s="475"/>
      <c r="FZ9" s="475"/>
      <c r="GA9" s="475"/>
      <c r="GB9" s="475"/>
      <c r="GC9" s="475"/>
      <c r="GD9" s="475"/>
      <c r="GE9" s="475"/>
      <c r="GF9" s="475"/>
      <c r="GG9" s="475"/>
      <c r="GH9" s="475"/>
      <c r="GI9" s="475"/>
      <c r="GJ9" s="475"/>
      <c r="GK9" s="475"/>
      <c r="GL9" s="475"/>
      <c r="GM9" s="475"/>
      <c r="GN9" s="475"/>
      <c r="GO9" s="475"/>
      <c r="GP9" s="475"/>
      <c r="GQ9" s="475"/>
      <c r="GR9" s="475"/>
      <c r="GS9" s="475"/>
      <c r="GT9" s="475"/>
      <c r="GU9" s="475"/>
      <c r="GV9" s="475"/>
      <c r="GW9" s="475"/>
      <c r="GX9" s="475"/>
      <c r="GY9" s="475"/>
      <c r="GZ9" s="475"/>
      <c r="HA9" s="475"/>
      <c r="HB9" s="475"/>
      <c r="HC9" s="475"/>
    </row>
    <row r="10" spans="1:211" s="37" customFormat="1" ht="21" customHeight="1">
      <c r="A10" s="342"/>
      <c r="B10" s="28"/>
      <c r="C10" s="374" t="s">
        <v>173</v>
      </c>
      <c r="D10" s="167">
        <v>44.715</v>
      </c>
      <c r="E10" s="375" t="s">
        <v>174</v>
      </c>
      <c r="F10" s="376">
        <v>44.715</v>
      </c>
      <c r="G10" s="4"/>
      <c r="H10" s="13"/>
      <c r="I10" s="377" t="s">
        <v>175</v>
      </c>
      <c r="J10" s="167">
        <v>44.715</v>
      </c>
      <c r="K10" s="375" t="s">
        <v>176</v>
      </c>
      <c r="L10" s="378">
        <v>44.715</v>
      </c>
      <c r="M10" s="365"/>
      <c r="N10" s="351"/>
      <c r="O10" s="363"/>
      <c r="P10" s="147"/>
      <c r="Q10" s="383"/>
      <c r="R10" s="30"/>
      <c r="S10" s="11"/>
      <c r="T10" s="30"/>
      <c r="V10"/>
      <c r="W10" s="32"/>
      <c r="X10" s="33"/>
      <c r="Y10" s="9"/>
      <c r="Z10" s="414"/>
      <c r="AA10" s="9"/>
      <c r="AB10" s="407"/>
      <c r="AC10" s="20" t="s">
        <v>177</v>
      </c>
      <c r="AD10" s="142">
        <v>47.55</v>
      </c>
      <c r="AE10" s="20" t="s">
        <v>178</v>
      </c>
      <c r="AF10" s="142">
        <v>47.572</v>
      </c>
      <c r="AG10" s="20"/>
      <c r="AH10" s="152"/>
      <c r="AI10" s="34"/>
      <c r="AJ10" s="413"/>
      <c r="AK10" s="22" t="s">
        <v>179</v>
      </c>
      <c r="AL10" s="23">
        <v>47.15</v>
      </c>
      <c r="AM10" s="22" t="s">
        <v>180</v>
      </c>
      <c r="AN10" s="24">
        <v>47.352</v>
      </c>
      <c r="AP10"/>
      <c r="AQ10" s="25" t="s">
        <v>181</v>
      </c>
      <c r="AR10" s="23">
        <v>47.468</v>
      </c>
      <c r="AS10" s="22" t="s">
        <v>182</v>
      </c>
      <c r="AT10" s="24">
        <v>47.582</v>
      </c>
      <c r="AV10"/>
      <c r="AW10"/>
      <c r="AY10"/>
      <c r="AZ10"/>
      <c r="BH10" s="15"/>
      <c r="BI10"/>
      <c r="BP10"/>
      <c r="BS10" s="174"/>
      <c r="BT10" s="27"/>
      <c r="BU10" s="174"/>
      <c r="BV10" s="27"/>
      <c r="BW10" s="174"/>
      <c r="BX10" s="27"/>
      <c r="BY10" s="25" t="s">
        <v>183</v>
      </c>
      <c r="BZ10" s="428">
        <v>48.072</v>
      </c>
      <c r="CA10" s="22" t="s">
        <v>184</v>
      </c>
      <c r="CB10" s="449">
        <v>48.331</v>
      </c>
      <c r="CE10" s="25" t="s">
        <v>124</v>
      </c>
      <c r="CF10" s="428">
        <v>48.444</v>
      </c>
      <c r="CG10" s="22" t="s">
        <v>185</v>
      </c>
      <c r="CH10" s="428">
        <v>48.504</v>
      </c>
      <c r="CI10" s="429" t="s">
        <v>186</v>
      </c>
      <c r="CJ10" s="430">
        <v>48.608</v>
      </c>
      <c r="CK10" s="20"/>
      <c r="CL10" s="19"/>
      <c r="CM10" s="20" t="s">
        <v>187</v>
      </c>
      <c r="CN10" s="19">
        <v>48.07</v>
      </c>
      <c r="CO10" s="20" t="s">
        <v>188</v>
      </c>
      <c r="CP10" s="19">
        <v>48.035</v>
      </c>
      <c r="CQ10" s="20" t="s">
        <v>189</v>
      </c>
      <c r="CR10" s="21">
        <v>47.953</v>
      </c>
      <c r="CS10" s="436" t="s">
        <v>124</v>
      </c>
      <c r="CT10" s="46">
        <v>48.71</v>
      </c>
      <c r="CU10" s="412" t="s">
        <v>190</v>
      </c>
      <c r="CV10" s="437">
        <v>48.66</v>
      </c>
      <c r="CY10" s="6"/>
      <c r="CZ10" s="147"/>
      <c r="DA10" s="6"/>
      <c r="DB10" s="147"/>
      <c r="DE10" s="381" t="s">
        <v>191</v>
      </c>
      <c r="DF10" s="152">
        <v>51.7</v>
      </c>
      <c r="DG10" s="382" t="s">
        <v>192</v>
      </c>
      <c r="DH10" s="153">
        <v>51.7</v>
      </c>
      <c r="DI10" s="4"/>
      <c r="DJ10" s="13"/>
      <c r="DK10" s="38"/>
      <c r="DL10" s="661" t="s">
        <v>193</v>
      </c>
      <c r="DM10" s="412"/>
      <c r="DN10" s="437"/>
      <c r="DO10" s="342"/>
      <c r="DP10" s="30"/>
      <c r="DQ10" s="36"/>
      <c r="DR10" s="475"/>
      <c r="DS10" s="475"/>
      <c r="DT10" s="475"/>
      <c r="DU10" s="475"/>
      <c r="DV10" s="475"/>
      <c r="DW10" s="475"/>
      <c r="DX10" s="475"/>
      <c r="DY10" s="475"/>
      <c r="DZ10" s="475"/>
      <c r="EA10" s="475"/>
      <c r="EB10" s="475"/>
      <c r="EC10" s="475"/>
      <c r="ED10" s="475"/>
      <c r="EE10" s="475"/>
      <c r="EF10" s="475"/>
      <c r="EG10" s="475"/>
      <c r="EH10" s="475"/>
      <c r="EI10" s="475"/>
      <c r="EJ10" s="475"/>
      <c r="EK10" s="475"/>
      <c r="EL10" s="475"/>
      <c r="EM10" s="475"/>
      <c r="EN10" s="475"/>
      <c r="EO10" s="475"/>
      <c r="EP10" s="475"/>
      <c r="EQ10" s="475"/>
      <c r="ER10" s="475"/>
      <c r="ES10" s="475"/>
      <c r="ET10" s="475"/>
      <c r="EU10" s="475"/>
      <c r="EV10" s="475"/>
      <c r="EW10" s="475"/>
      <c r="EX10" s="475"/>
      <c r="EY10" s="475"/>
      <c r="EZ10" s="475"/>
      <c r="FA10" s="475"/>
      <c r="FB10" s="475"/>
      <c r="FC10" s="475"/>
      <c r="FD10" s="475"/>
      <c r="FE10" s="475"/>
      <c r="FF10" s="475"/>
      <c r="FG10" s="475"/>
      <c r="FH10" s="475"/>
      <c r="FI10" s="475"/>
      <c r="FJ10" s="475"/>
      <c r="FK10" s="475"/>
      <c r="FL10" s="475"/>
      <c r="FM10" s="475"/>
      <c r="FN10" s="475"/>
      <c r="FO10" s="475"/>
      <c r="FP10" s="475"/>
      <c r="FQ10" s="475"/>
      <c r="FR10" s="475"/>
      <c r="FS10" s="475"/>
      <c r="FT10" s="475"/>
      <c r="FU10" s="475"/>
      <c r="FV10" s="475"/>
      <c r="FW10" s="475"/>
      <c r="FX10" s="475"/>
      <c r="FY10" s="475"/>
      <c r="FZ10" s="475"/>
      <c r="GA10" s="475"/>
      <c r="GB10" s="475"/>
      <c r="GC10" s="475"/>
      <c r="GD10" s="475"/>
      <c r="GE10" s="475"/>
      <c r="GF10" s="475"/>
      <c r="GG10" s="475"/>
      <c r="GH10" s="475"/>
      <c r="GI10" s="475"/>
      <c r="GJ10" s="475"/>
      <c r="GK10" s="475"/>
      <c r="GL10" s="475"/>
      <c r="GM10" s="475"/>
      <c r="GN10" s="475"/>
      <c r="GO10" s="475"/>
      <c r="GP10" s="475"/>
      <c r="GQ10" s="475"/>
      <c r="GR10" s="475"/>
      <c r="GS10" s="475"/>
      <c r="GT10" s="475"/>
      <c r="GU10" s="475"/>
      <c r="GV10" s="475"/>
      <c r="GW10" s="475"/>
      <c r="GX10" s="475"/>
      <c r="GY10" s="475"/>
      <c r="GZ10" s="475"/>
      <c r="HA10" s="475"/>
      <c r="HB10" s="475"/>
      <c r="HC10" s="475"/>
    </row>
    <row r="11" spans="1:211" s="37" customFormat="1" ht="21.75" customHeight="1" thickBot="1">
      <c r="A11" s="63"/>
      <c r="B11" s="64"/>
      <c r="C11" s="379"/>
      <c r="D11" s="51"/>
      <c r="E11" s="380"/>
      <c r="F11" s="51"/>
      <c r="G11" s="4"/>
      <c r="H11" s="13"/>
      <c r="I11" s="380"/>
      <c r="J11" s="51"/>
      <c r="K11" s="380"/>
      <c r="L11" s="373"/>
      <c r="M11" s="363"/>
      <c r="N11" s="147"/>
      <c r="O11" s="9"/>
      <c r="P11" s="7"/>
      <c r="Q11" s="383"/>
      <c r="R11" s="30"/>
      <c r="S11" s="11"/>
      <c r="T11" s="30"/>
      <c r="V11"/>
      <c r="W11" s="52"/>
      <c r="X11" s="415"/>
      <c r="Y11" s="54"/>
      <c r="Z11" s="53"/>
      <c r="AA11" s="54"/>
      <c r="AB11" s="415"/>
      <c r="AC11" s="54"/>
      <c r="AD11" s="415"/>
      <c r="AE11" s="54"/>
      <c r="AF11" s="415"/>
      <c r="AG11" s="54"/>
      <c r="AH11" s="53"/>
      <c r="AI11" s="416"/>
      <c r="AJ11" s="417"/>
      <c r="AK11" s="416"/>
      <c r="AL11" s="417"/>
      <c r="AM11" s="416"/>
      <c r="AN11" s="418"/>
      <c r="AP11"/>
      <c r="AQ11" s="450"/>
      <c r="AR11" s="417"/>
      <c r="AS11" s="416"/>
      <c r="AT11" s="418"/>
      <c r="AU11" s="15"/>
      <c r="AV11"/>
      <c r="AW11"/>
      <c r="AY11"/>
      <c r="AZ11"/>
      <c r="BA11"/>
      <c r="BH11"/>
      <c r="BI11"/>
      <c r="BN11"/>
      <c r="BP11"/>
      <c r="BS11" s="174"/>
      <c r="BT11" s="27"/>
      <c r="BU11" s="174"/>
      <c r="BV11" s="27"/>
      <c r="BW11" s="174"/>
      <c r="BX11" s="27"/>
      <c r="BY11" s="438"/>
      <c r="BZ11" s="417"/>
      <c r="CA11" s="439"/>
      <c r="CB11" s="418"/>
      <c r="CE11" s="438"/>
      <c r="CF11" s="417"/>
      <c r="CG11" s="439"/>
      <c r="CH11" s="417"/>
      <c r="CI11" s="439"/>
      <c r="CJ11" s="446"/>
      <c r="CK11" s="416"/>
      <c r="CL11" s="441"/>
      <c r="CM11" s="416"/>
      <c r="CN11" s="441"/>
      <c r="CO11" s="416"/>
      <c r="CP11" s="441"/>
      <c r="CQ11" s="416"/>
      <c r="CR11" s="440"/>
      <c r="CS11" s="442"/>
      <c r="CT11" s="443"/>
      <c r="CU11" s="54"/>
      <c r="CV11" s="55"/>
      <c r="CY11" s="9"/>
      <c r="CZ11" s="16"/>
      <c r="DA11" s="9"/>
      <c r="DB11" s="16"/>
      <c r="DE11" s="41"/>
      <c r="DF11" s="661" t="s">
        <v>193</v>
      </c>
      <c r="DG11" s="412"/>
      <c r="DH11" s="660"/>
      <c r="DI11" s="4"/>
      <c r="DJ11" s="13"/>
      <c r="DK11" s="38" t="s">
        <v>148</v>
      </c>
      <c r="DL11" s="659">
        <v>53.1</v>
      </c>
      <c r="DM11" s="412" t="s">
        <v>190</v>
      </c>
      <c r="DN11" s="437">
        <v>53.1</v>
      </c>
      <c r="DO11" s="342"/>
      <c r="DP11" s="30"/>
      <c r="DQ11" s="36"/>
      <c r="DR11" s="475"/>
      <c r="DS11" s="475"/>
      <c r="DT11" s="475"/>
      <c r="DU11" s="475"/>
      <c r="DV11" s="475"/>
      <c r="DW11" s="475"/>
      <c r="DX11" s="475"/>
      <c r="DY11" s="475"/>
      <c r="DZ11" s="475"/>
      <c r="EA11" s="475"/>
      <c r="EB11" s="475"/>
      <c r="EC11" s="475"/>
      <c r="ED11" s="475"/>
      <c r="EE11" s="475"/>
      <c r="EF11" s="475"/>
      <c r="EG11" s="475"/>
      <c r="EH11" s="475"/>
      <c r="EI11" s="475"/>
      <c r="EJ11" s="475"/>
      <c r="EK11" s="475"/>
      <c r="EL11" s="475"/>
      <c r="EM11" s="475"/>
      <c r="EN11" s="475"/>
      <c r="EO11" s="475"/>
      <c r="EP11" s="475"/>
      <c r="EQ11" s="475"/>
      <c r="ER11" s="475"/>
      <c r="ES11" s="475"/>
      <c r="ET11" s="475"/>
      <c r="EU11" s="475"/>
      <c r="EV11" s="475"/>
      <c r="EW11" s="475"/>
      <c r="EX11" s="475"/>
      <c r="EY11" s="475"/>
      <c r="EZ11" s="475"/>
      <c r="FA11" s="475"/>
      <c r="FB11" s="475"/>
      <c r="FC11" s="475"/>
      <c r="FD11" s="475"/>
      <c r="FE11" s="475"/>
      <c r="FF11" s="475"/>
      <c r="FG11" s="475"/>
      <c r="FH11" s="475"/>
      <c r="FI11" s="475"/>
      <c r="FJ11" s="475"/>
      <c r="FK11" s="475"/>
      <c r="FL11" s="475"/>
      <c r="FM11" s="475"/>
      <c r="FN11" s="475"/>
      <c r="FO11" s="475"/>
      <c r="FP11" s="475"/>
      <c r="FQ11" s="475"/>
      <c r="FR11" s="475"/>
      <c r="FS11" s="475"/>
      <c r="FT11" s="475"/>
      <c r="FU11" s="475"/>
      <c r="FV11" s="475"/>
      <c r="FW11" s="475"/>
      <c r="FX11" s="475"/>
      <c r="FY11" s="475"/>
      <c r="FZ11" s="475"/>
      <c r="GA11" s="475"/>
      <c r="GB11" s="475"/>
      <c r="GC11" s="475"/>
      <c r="GD11" s="475"/>
      <c r="GE11" s="475"/>
      <c r="GF11" s="475"/>
      <c r="GG11" s="475"/>
      <c r="GH11" s="475"/>
      <c r="GI11" s="475"/>
      <c r="GJ11" s="475"/>
      <c r="GK11" s="475"/>
      <c r="GL11" s="475"/>
      <c r="GM11" s="475"/>
      <c r="GN11" s="475"/>
      <c r="GO11" s="475"/>
      <c r="GP11" s="475"/>
      <c r="GQ11" s="475"/>
      <c r="GR11" s="475"/>
      <c r="GS11" s="475"/>
      <c r="GT11" s="475"/>
      <c r="GU11" s="475"/>
      <c r="GV11" s="475"/>
      <c r="GW11" s="475"/>
      <c r="GX11" s="475"/>
      <c r="GY11" s="475"/>
      <c r="GZ11" s="475"/>
      <c r="HA11" s="475"/>
      <c r="HB11" s="475"/>
      <c r="HC11" s="475"/>
    </row>
    <row r="12" spans="1:211" s="56" customFormat="1" ht="21" customHeight="1">
      <c r="A12" s="154"/>
      <c r="B12" s="161"/>
      <c r="C12" s="381" t="s">
        <v>194</v>
      </c>
      <c r="D12" s="152">
        <v>45.715</v>
      </c>
      <c r="E12" s="382" t="s">
        <v>195</v>
      </c>
      <c r="F12" s="153">
        <v>45.715</v>
      </c>
      <c r="G12" s="4"/>
      <c r="H12" s="13"/>
      <c r="I12" s="382" t="s">
        <v>196</v>
      </c>
      <c r="J12" s="152">
        <v>43.71</v>
      </c>
      <c r="K12" s="382" t="s">
        <v>197</v>
      </c>
      <c r="L12" s="42">
        <v>43.71</v>
      </c>
      <c r="U12" s="37"/>
      <c r="V12"/>
      <c r="AO12" s="15"/>
      <c r="AP12" s="15"/>
      <c r="AQ12" s="26"/>
      <c r="AR12" s="15"/>
      <c r="AS12" s="60"/>
      <c r="AT12" s="15"/>
      <c r="AU12" s="102"/>
      <c r="AV12"/>
      <c r="AW12"/>
      <c r="AY12"/>
      <c r="AZ12"/>
      <c r="BA12" s="102"/>
      <c r="BG12" s="15"/>
      <c r="BH12" s="15"/>
      <c r="BI12" s="59"/>
      <c r="BJ12" s="15"/>
      <c r="BK12" s="15"/>
      <c r="BO12" s="15"/>
      <c r="BP12"/>
      <c r="BQ12" s="15"/>
      <c r="BR12" s="15"/>
      <c r="BS12" s="15"/>
      <c r="BU12" s="15"/>
      <c r="BV12" s="15"/>
      <c r="CC12" s="15"/>
      <c r="CD12" s="15"/>
      <c r="CW12" s="15"/>
      <c r="DE12" s="41" t="s">
        <v>134</v>
      </c>
      <c r="DF12" s="659">
        <v>52.8</v>
      </c>
      <c r="DG12" s="412" t="s">
        <v>135</v>
      </c>
      <c r="DH12" s="152">
        <v>52.8</v>
      </c>
      <c r="DI12" s="4"/>
      <c r="DJ12" s="13"/>
      <c r="DK12" s="377" t="s">
        <v>198</v>
      </c>
      <c r="DL12" s="167">
        <v>52.01</v>
      </c>
      <c r="DM12" s="375" t="s">
        <v>199</v>
      </c>
      <c r="DN12" s="378">
        <v>52.01</v>
      </c>
      <c r="DO12" s="342"/>
      <c r="DP12" s="30"/>
      <c r="DQ12" s="36"/>
      <c r="DR12" s="476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476"/>
      <c r="FL12" s="476"/>
      <c r="FM12" s="476"/>
      <c r="FN12" s="476"/>
      <c r="FO12" s="476"/>
      <c r="FP12" s="476"/>
      <c r="FQ12" s="476"/>
      <c r="FR12" s="476"/>
      <c r="FS12" s="476"/>
      <c r="FT12" s="476"/>
      <c r="FU12" s="476"/>
      <c r="FV12" s="476"/>
      <c r="FW12" s="476"/>
      <c r="FX12" s="476"/>
      <c r="FY12" s="476"/>
      <c r="FZ12" s="476"/>
      <c r="GA12" s="476"/>
      <c r="GB12" s="476"/>
      <c r="GC12" s="476"/>
      <c r="GD12" s="476"/>
      <c r="GE12" s="476"/>
      <c r="GF12" s="476"/>
      <c r="GG12" s="476"/>
      <c r="GH12" s="476"/>
      <c r="GI12" s="476"/>
      <c r="GJ12" s="476"/>
      <c r="GK12" s="476"/>
      <c r="GL12" s="476"/>
      <c r="GM12" s="476"/>
      <c r="GN12" s="476"/>
      <c r="GO12" s="476"/>
      <c r="GP12" s="476"/>
      <c r="GQ12" s="476"/>
      <c r="GR12" s="476"/>
      <c r="GS12" s="476"/>
      <c r="GT12" s="476"/>
      <c r="GU12" s="476"/>
      <c r="GV12" s="476"/>
      <c r="GW12" s="476"/>
      <c r="GX12" s="476"/>
      <c r="GY12" s="476"/>
      <c r="GZ12" s="476"/>
      <c r="HA12" s="476"/>
      <c r="HB12" s="476"/>
      <c r="HC12" s="476"/>
    </row>
    <row r="13" spans="1:211" s="56" customFormat="1" ht="21" customHeight="1" thickBot="1">
      <c r="A13" s="154"/>
      <c r="B13" s="161"/>
      <c r="C13" s="52"/>
      <c r="D13" s="53"/>
      <c r="E13" s="54"/>
      <c r="F13" s="53"/>
      <c r="G13" s="54"/>
      <c r="H13" s="53"/>
      <c r="I13" s="54"/>
      <c r="J13" s="53"/>
      <c r="K13" s="54"/>
      <c r="L13" s="55"/>
      <c r="U13"/>
      <c r="V13"/>
      <c r="AO13"/>
      <c r="AP13"/>
      <c r="AQ13" s="8"/>
      <c r="AR13" s="15"/>
      <c r="AS13" s="68"/>
      <c r="AT13" s="15"/>
      <c r="AU13" s="102"/>
      <c r="AV13"/>
      <c r="AW13"/>
      <c r="AY13"/>
      <c r="AZ13"/>
      <c r="BA13" s="102"/>
      <c r="BH13" s="47"/>
      <c r="BI13" s="47"/>
      <c r="BJ13" s="15"/>
      <c r="BK13" s="15"/>
      <c r="BO13" s="15"/>
      <c r="BP13" s="339" t="s">
        <v>200</v>
      </c>
      <c r="BQ13" s="647"/>
      <c r="BR13" s="647"/>
      <c r="BS13" s="647"/>
      <c r="BT13" s="647"/>
      <c r="BU13" s="15"/>
      <c r="BV13" s="15"/>
      <c r="CC13" s="40"/>
      <c r="CD13" s="15"/>
      <c r="CW13" s="15"/>
      <c r="DE13" s="374" t="s">
        <v>201</v>
      </c>
      <c r="DF13" s="167">
        <v>54.7</v>
      </c>
      <c r="DG13" s="375" t="s">
        <v>202</v>
      </c>
      <c r="DH13" s="376">
        <v>54.7</v>
      </c>
      <c r="DI13" s="4"/>
      <c r="DJ13" s="13"/>
      <c r="DK13" s="377" t="s">
        <v>203</v>
      </c>
      <c r="DL13" s="167">
        <v>50.68</v>
      </c>
      <c r="DM13" s="375" t="s">
        <v>204</v>
      </c>
      <c r="DN13" s="378">
        <v>50.68</v>
      </c>
      <c r="DO13" s="343"/>
      <c r="DP13" s="352"/>
      <c r="DQ13" s="43"/>
      <c r="DR13" s="476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476"/>
      <c r="FL13" s="476"/>
      <c r="FM13" s="476"/>
      <c r="FN13" s="476"/>
      <c r="FO13" s="476"/>
      <c r="FP13" s="476"/>
      <c r="FQ13" s="476"/>
      <c r="FR13" s="476"/>
      <c r="FS13" s="476"/>
      <c r="FT13" s="476"/>
      <c r="FU13" s="476"/>
      <c r="FV13" s="476"/>
      <c r="FW13" s="476"/>
      <c r="FX13" s="476"/>
      <c r="FY13" s="476"/>
      <c r="FZ13" s="476"/>
      <c r="GA13" s="476"/>
      <c r="GB13" s="476"/>
      <c r="GC13" s="476"/>
      <c r="GD13" s="476"/>
      <c r="GE13" s="476"/>
      <c r="GF13" s="476"/>
      <c r="GG13" s="476"/>
      <c r="GH13" s="476"/>
      <c r="GI13" s="476"/>
      <c r="GJ13" s="476"/>
      <c r="GK13" s="476"/>
      <c r="GL13" s="476"/>
      <c r="GM13" s="476"/>
      <c r="GN13" s="476"/>
      <c r="GO13" s="476"/>
      <c r="GP13" s="476"/>
      <c r="GQ13" s="476"/>
      <c r="GR13" s="476"/>
      <c r="GS13" s="476"/>
      <c r="GT13" s="476"/>
      <c r="GU13" s="476"/>
      <c r="GV13" s="476"/>
      <c r="GW13" s="476"/>
      <c r="GX13" s="476"/>
      <c r="GY13" s="476"/>
      <c r="GZ13" s="476"/>
      <c r="HA13" s="476"/>
      <c r="HB13" s="476"/>
      <c r="HC13" s="476"/>
    </row>
    <row r="14" spans="1:211" s="56" customFormat="1" ht="21" customHeight="1">
      <c r="A14" s="154"/>
      <c r="B14" s="161"/>
      <c r="M14" s="63"/>
      <c r="N14" s="64"/>
      <c r="O14" s="63"/>
      <c r="P14" s="64"/>
      <c r="Q14" s="63"/>
      <c r="R14" s="64"/>
      <c r="S14" s="63"/>
      <c r="T14" s="64"/>
      <c r="U14"/>
      <c r="V14"/>
      <c r="W14" s="63"/>
      <c r="X14" s="64"/>
      <c r="Y14" s="63"/>
      <c r="Z14" s="64"/>
      <c r="AA14" s="63"/>
      <c r="AB14" s="64"/>
      <c r="AC14" s="63"/>
      <c r="AD14" s="64"/>
      <c r="AE14" s="63"/>
      <c r="AF14" s="44"/>
      <c r="AG14" s="50"/>
      <c r="AH14" s="44"/>
      <c r="AI14" s="50"/>
      <c r="AJ14" s="44"/>
      <c r="AK14" s="50"/>
      <c r="AL14" s="44"/>
      <c r="AM14" s="50"/>
      <c r="AN14" s="44"/>
      <c r="AO14"/>
      <c r="AP14"/>
      <c r="AQ14"/>
      <c r="AR14" s="40"/>
      <c r="AS14" s="40"/>
      <c r="AT14" s="59"/>
      <c r="AU14" s="102"/>
      <c r="AV14"/>
      <c r="AW14"/>
      <c r="AY14"/>
      <c r="AZ14"/>
      <c r="BA14" s="102"/>
      <c r="BG14" s="66"/>
      <c r="BH14" s="15"/>
      <c r="BI14" s="47"/>
      <c r="BJ14" s="15"/>
      <c r="BK14" s="15"/>
      <c r="BO14" s="15"/>
      <c r="BP14" s="340" t="s">
        <v>205</v>
      </c>
      <c r="BQ14" s="647"/>
      <c r="BR14" s="647"/>
      <c r="BS14" s="647"/>
      <c r="BT14" s="647"/>
      <c r="BU14" s="15"/>
      <c r="BV14" s="15"/>
      <c r="BW14" s="22"/>
      <c r="BX14" s="69"/>
      <c r="BY14" s="22"/>
      <c r="BZ14" s="69"/>
      <c r="CA14" s="50"/>
      <c r="CB14" s="44"/>
      <c r="CC14" s="59"/>
      <c r="CD14" s="15"/>
      <c r="CE14" s="22"/>
      <c r="CF14" s="69"/>
      <c r="CG14" s="50"/>
      <c r="CH14" s="44"/>
      <c r="CI14" s="63"/>
      <c r="CJ14" s="64"/>
      <c r="CK14" s="63"/>
      <c r="CL14" s="64"/>
      <c r="CM14" s="63"/>
      <c r="CN14" s="64"/>
      <c r="CO14" s="63"/>
      <c r="CP14" s="64"/>
      <c r="CQ14" s="63"/>
      <c r="CR14" s="64"/>
      <c r="CS14" s="63"/>
      <c r="CT14" s="64"/>
      <c r="CU14" s="63"/>
      <c r="CV14" s="64"/>
      <c r="CW14" s="67"/>
      <c r="DE14" s="381" t="s">
        <v>206</v>
      </c>
      <c r="DF14" s="152">
        <v>56.32</v>
      </c>
      <c r="DG14" s="382" t="s">
        <v>207</v>
      </c>
      <c r="DH14" s="153">
        <v>56.32</v>
      </c>
      <c r="DI14" s="4"/>
      <c r="DJ14" s="13"/>
      <c r="DK14" s="382" t="s">
        <v>208</v>
      </c>
      <c r="DL14" s="152">
        <v>49.66</v>
      </c>
      <c r="DM14" s="382" t="s">
        <v>209</v>
      </c>
      <c r="DN14" s="42">
        <v>49.66</v>
      </c>
      <c r="DO14" s="63"/>
      <c r="DP14" s="64"/>
      <c r="DQ14" s="63"/>
      <c r="DR14" s="476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476"/>
      <c r="FL14" s="476"/>
      <c r="FM14" s="476"/>
      <c r="FN14" s="476"/>
      <c r="FO14" s="476"/>
      <c r="FP14" s="476"/>
      <c r="FQ14" s="476"/>
      <c r="FR14" s="476"/>
      <c r="FS14" s="476"/>
      <c r="FT14" s="476"/>
      <c r="FU14" s="476"/>
      <c r="FV14" s="476"/>
      <c r="FW14" s="476"/>
      <c r="FX14" s="476"/>
      <c r="FY14" s="476"/>
      <c r="FZ14" s="476"/>
      <c r="GA14" s="476"/>
      <c r="GB14" s="476"/>
      <c r="GC14" s="476"/>
      <c r="GD14" s="476"/>
      <c r="GE14" s="476"/>
      <c r="GF14" s="476"/>
      <c r="GG14" s="476"/>
      <c r="GH14" s="476"/>
      <c r="GI14" s="476"/>
      <c r="GJ14" s="476"/>
      <c r="GK14" s="476"/>
      <c r="GL14" s="476"/>
      <c r="GM14" s="476"/>
      <c r="GN14" s="476"/>
      <c r="GO14" s="476"/>
      <c r="GP14" s="476"/>
      <c r="GQ14" s="476"/>
      <c r="GR14" s="476"/>
      <c r="GS14" s="476"/>
      <c r="GT14" s="476"/>
      <c r="GU14" s="476"/>
      <c r="GV14" s="476"/>
      <c r="GW14" s="476"/>
      <c r="GX14" s="476"/>
      <c r="GY14" s="476"/>
      <c r="GZ14" s="476"/>
      <c r="HA14" s="476"/>
      <c r="HB14" s="476"/>
      <c r="HC14" s="476"/>
    </row>
    <row r="15" spans="1:211" s="56" customFormat="1" ht="21" customHeight="1" thickBot="1">
      <c r="A15" s="155"/>
      <c r="B15" s="163"/>
      <c r="M15" s="47"/>
      <c r="N15" s="40"/>
      <c r="O15" s="40"/>
      <c r="P15" s="40"/>
      <c r="Q15" s="4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L15" s="15"/>
      <c r="AM15" s="15"/>
      <c r="AN15" s="15"/>
      <c r="AO15" s="15"/>
      <c r="AP15" s="15"/>
      <c r="AQ15" s="15"/>
      <c r="AR15" s="58"/>
      <c r="AS15" s="47"/>
      <c r="AT15" s="47"/>
      <c r="AU15" s="47"/>
      <c r="AV15"/>
      <c r="AW15"/>
      <c r="AY15"/>
      <c r="AZ15"/>
      <c r="BA15" s="102"/>
      <c r="BJ15" s="15"/>
      <c r="BK15" s="15"/>
      <c r="BN15" s="102"/>
      <c r="BO15" s="15"/>
      <c r="BP15" s="340" t="s">
        <v>210</v>
      </c>
      <c r="BQ15" s="647"/>
      <c r="BR15" s="647"/>
      <c r="BS15" s="647"/>
      <c r="BT15" s="647"/>
      <c r="BU15" s="15"/>
      <c r="BV15" s="15"/>
      <c r="BW15" s="15"/>
      <c r="BX15" s="15"/>
      <c r="BY15" s="15"/>
      <c r="BZ15" s="15"/>
      <c r="CA15" s="15"/>
      <c r="CB15" s="15"/>
      <c r="CC15"/>
      <c r="CD15" s="15"/>
      <c r="CE15" s="340" t="s">
        <v>211</v>
      </c>
      <c r="CQ15" s="340" t="s">
        <v>212</v>
      </c>
      <c r="CW15" s="72"/>
      <c r="DE15" s="52"/>
      <c r="DF15" s="53"/>
      <c r="DG15" s="54"/>
      <c r="DH15" s="53"/>
      <c r="DI15" s="54"/>
      <c r="DJ15" s="53"/>
      <c r="DK15" s="54"/>
      <c r="DL15" s="53"/>
      <c r="DM15" s="54"/>
      <c r="DN15" s="55"/>
      <c r="DQ15" s="86"/>
      <c r="DR15" s="476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476"/>
      <c r="FL15" s="476"/>
      <c r="FM15" s="476"/>
      <c r="FN15" s="476"/>
      <c r="FO15" s="476"/>
      <c r="FP15" s="476"/>
      <c r="FQ15" s="476"/>
      <c r="FR15" s="476"/>
      <c r="FS15" s="476"/>
      <c r="FT15" s="476"/>
      <c r="FU15" s="476"/>
      <c r="FV15" s="476"/>
      <c r="FW15" s="476"/>
      <c r="FX15" s="476"/>
      <c r="FY15" s="476"/>
      <c r="FZ15" s="476"/>
      <c r="GA15" s="476"/>
      <c r="GB15" s="476"/>
      <c r="GC15" s="476"/>
      <c r="GD15" s="476"/>
      <c r="GE15" s="476"/>
      <c r="GF15" s="476"/>
      <c r="GG15" s="476"/>
      <c r="GH15" s="476"/>
      <c r="GI15" s="476"/>
      <c r="GJ15" s="476"/>
      <c r="GK15" s="476"/>
      <c r="GL15" s="476"/>
      <c r="GM15" s="476"/>
      <c r="GN15" s="476"/>
      <c r="GO15" s="476"/>
      <c r="GP15" s="476"/>
      <c r="GQ15" s="476"/>
      <c r="GR15" s="476"/>
      <c r="GS15" s="476"/>
      <c r="GT15" s="476"/>
      <c r="GU15" s="476"/>
      <c r="GV15" s="476"/>
      <c r="GW15" s="476"/>
      <c r="GX15" s="476"/>
      <c r="GY15" s="476"/>
      <c r="GZ15" s="476"/>
      <c r="HA15" s="476"/>
      <c r="HB15" s="476"/>
      <c r="HC15" s="476"/>
    </row>
    <row r="16" spans="1:211" s="56" customFormat="1" ht="18.75" customHeight="1">
      <c r="A16" s="43"/>
      <c r="B16" s="164"/>
      <c r="C16" s="155"/>
      <c r="D16" s="163"/>
      <c r="E16" s="162"/>
      <c r="F16" s="44"/>
      <c r="G16" s="155"/>
      <c r="H16" s="165"/>
      <c r="I16" s="45"/>
      <c r="J16" s="149"/>
      <c r="K16" s="40"/>
      <c r="L16" s="40"/>
      <c r="M16" s="40"/>
      <c r="N16" s="40"/>
      <c r="O16" s="40"/>
      <c r="P16" s="40"/>
      <c r="Q16" s="4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L16" s="15"/>
      <c r="AM16" s="73"/>
      <c r="AN16" s="15"/>
      <c r="AO16" s="15"/>
      <c r="AP16" s="15"/>
      <c r="AQ16" s="15"/>
      <c r="AR16" s="15"/>
      <c r="AS16" s="74"/>
      <c r="AT16" s="15"/>
      <c r="AU16" s="57"/>
      <c r="AV16"/>
      <c r="AW16"/>
      <c r="AY16"/>
      <c r="AZ16"/>
      <c r="BA16" s="48"/>
      <c r="BB16" s="48"/>
      <c r="BC16" s="15"/>
      <c r="BE16" s="77"/>
      <c r="BF16" s="65"/>
      <c r="BJ16" s="15"/>
      <c r="BK16" s="15"/>
      <c r="BL16" s="15"/>
      <c r="BM16" s="15"/>
      <c r="BN16" s="15"/>
      <c r="BO16" s="15"/>
      <c r="BP16" s="47"/>
      <c r="BQ16" s="647"/>
      <c r="BR16" s="647"/>
      <c r="BS16" s="647"/>
      <c r="BT16" s="647"/>
      <c r="BU16" s="15"/>
      <c r="BV16" s="15"/>
      <c r="BW16" s="15"/>
      <c r="BX16" s="15"/>
      <c r="BY16" s="15"/>
      <c r="BZ16" s="15"/>
      <c r="CA16" s="15"/>
      <c r="CB16" s="15"/>
      <c r="CC16" s="187"/>
      <c r="CD16" s="59"/>
      <c r="CE16" s="59"/>
      <c r="CF16" s="59"/>
      <c r="CG16" s="59"/>
      <c r="CH16" s="59"/>
      <c r="CI16" s="59"/>
      <c r="CJ16" s="59"/>
      <c r="CW16" s="67"/>
      <c r="DQ16" s="86"/>
      <c r="DR16" s="476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476"/>
      <c r="FL16" s="476"/>
      <c r="FM16" s="476"/>
      <c r="FN16" s="476"/>
      <c r="FO16" s="476"/>
      <c r="FP16" s="476"/>
      <c r="FQ16" s="476"/>
      <c r="FR16" s="476"/>
      <c r="FS16" s="476"/>
      <c r="FT16" s="476"/>
      <c r="FU16" s="476"/>
      <c r="FV16" s="476"/>
      <c r="FW16" s="476"/>
      <c r="FX16" s="476"/>
      <c r="FY16" s="476"/>
      <c r="FZ16" s="476"/>
      <c r="GA16" s="476"/>
      <c r="GB16" s="476"/>
      <c r="GC16" s="476"/>
      <c r="GD16" s="476"/>
      <c r="GE16" s="476"/>
      <c r="GF16" s="476"/>
      <c r="GG16" s="476"/>
      <c r="GH16" s="476"/>
      <c r="GI16" s="476"/>
      <c r="GJ16" s="476"/>
      <c r="GK16" s="476"/>
      <c r="GL16" s="476"/>
      <c r="GM16" s="476"/>
      <c r="GN16" s="476"/>
      <c r="GO16" s="476"/>
      <c r="GP16" s="476"/>
      <c r="GQ16" s="476"/>
      <c r="GR16" s="476"/>
      <c r="GS16" s="476"/>
      <c r="GT16" s="476"/>
      <c r="GU16" s="476"/>
      <c r="GV16" s="476"/>
      <c r="GW16" s="476"/>
      <c r="GX16" s="476"/>
      <c r="GY16" s="476"/>
      <c r="GZ16" s="476"/>
      <c r="HA16" s="476"/>
      <c r="HB16" s="476"/>
      <c r="HC16" s="476"/>
    </row>
    <row r="17" spans="11:211" s="56" customFormat="1" ht="18" customHeight="1">
      <c r="K17" s="40"/>
      <c r="L17" s="40"/>
      <c r="M17" s="40"/>
      <c r="N17" s="40"/>
      <c r="O17" s="40"/>
      <c r="P17" s="40"/>
      <c r="Q17" s="40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L17" s="15"/>
      <c r="AM17" s="74"/>
      <c r="AN17" s="15"/>
      <c r="AO17" s="15"/>
      <c r="AP17" s="15"/>
      <c r="AQ17" s="15"/>
      <c r="AR17" s="15"/>
      <c r="AS17"/>
      <c r="AT17" s="78"/>
      <c r="AU17" s="57"/>
      <c r="AV17" s="9"/>
      <c r="AW17" s="541">
        <v>47.495</v>
      </c>
      <c r="AX17" s="541"/>
      <c r="AY17" s="47"/>
      <c r="AZ17" s="47"/>
      <c r="BA17" s="40"/>
      <c r="BC17" s="15"/>
      <c r="BD17" s="15"/>
      <c r="BE17" s="120">
        <v>17</v>
      </c>
      <c r="BF17" s="65"/>
      <c r="BG17" s="71"/>
      <c r="BJ17" s="15"/>
      <c r="BK17" s="15"/>
      <c r="BM17" s="15"/>
      <c r="BN17" s="196">
        <v>47.762</v>
      </c>
      <c r="BO17" s="15"/>
      <c r="BP17" s="47"/>
      <c r="BQ17" s="15"/>
      <c r="BY17" s="15"/>
      <c r="BZ17" s="15"/>
      <c r="CA17" s="15"/>
      <c r="CB17" s="180"/>
      <c r="CC17" s="9"/>
      <c r="CE17" s="476"/>
      <c r="CF17" s="476"/>
      <c r="CG17" s="476"/>
      <c r="CH17" s="476"/>
      <c r="CI17" s="476"/>
      <c r="CM17"/>
      <c r="CW17" s="72"/>
      <c r="DA17" s="40"/>
      <c r="DB17" s="40"/>
      <c r="DE17" s="568" t="s">
        <v>213</v>
      </c>
      <c r="DQ17" s="86"/>
      <c r="DR17" s="476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476"/>
      <c r="FL17" s="476"/>
      <c r="FM17" s="476"/>
      <c r="FN17" s="476"/>
      <c r="FO17" s="476"/>
      <c r="FP17" s="476"/>
      <c r="FQ17" s="476"/>
      <c r="FR17" s="476"/>
      <c r="FS17" s="476"/>
      <c r="FT17" s="476"/>
      <c r="FU17" s="476"/>
      <c r="FV17" s="476"/>
      <c r="FW17" s="476"/>
      <c r="FX17" s="476"/>
      <c r="FY17" s="476"/>
      <c r="FZ17" s="476"/>
      <c r="GA17" s="476"/>
      <c r="GB17" s="476"/>
      <c r="GC17" s="476"/>
      <c r="GD17" s="476"/>
      <c r="GE17" s="476"/>
      <c r="GF17" s="476"/>
      <c r="GG17" s="476"/>
      <c r="GH17" s="476"/>
      <c r="GI17" s="476"/>
      <c r="GJ17" s="476"/>
      <c r="GK17" s="476"/>
      <c r="GL17" s="476"/>
      <c r="GM17" s="476"/>
      <c r="GN17" s="476"/>
      <c r="GO17" s="476"/>
      <c r="GP17" s="476"/>
      <c r="GQ17" s="476"/>
      <c r="GR17" s="476"/>
      <c r="GS17" s="476"/>
      <c r="GT17" s="476"/>
      <c r="GU17" s="476"/>
      <c r="GV17" s="476"/>
      <c r="GW17" s="476"/>
      <c r="GX17" s="476"/>
      <c r="GY17" s="476"/>
      <c r="GZ17" s="476"/>
      <c r="HA17" s="476"/>
      <c r="HB17" s="476"/>
      <c r="HC17" s="476"/>
    </row>
    <row r="18" spans="1:211" s="56" customFormat="1" ht="18" customHeight="1">
      <c r="A18"/>
      <c r="B18" s="40"/>
      <c r="E18" s="15"/>
      <c r="F18" s="40"/>
      <c r="G18" s="15"/>
      <c r="H18" s="40"/>
      <c r="I18" s="98"/>
      <c r="J18" s="15"/>
      <c r="K18" s="40"/>
      <c r="L18" s="40"/>
      <c r="P18" s="79"/>
      <c r="Q18" s="49"/>
      <c r="S18" s="15"/>
      <c r="U18" s="80"/>
      <c r="V18" s="15"/>
      <c r="W18" s="15"/>
      <c r="X18" s="15"/>
      <c r="Y18" s="15"/>
      <c r="Z18" s="15"/>
      <c r="AA18" s="15"/>
      <c r="AB18" s="15"/>
      <c r="AC18" s="15"/>
      <c r="AE18" s="15"/>
      <c r="AF18" s="15"/>
      <c r="AG18" s="15"/>
      <c r="AH18" s="15"/>
      <c r="AI18" s="15"/>
      <c r="AL18" s="15"/>
      <c r="AM18"/>
      <c r="AN18" s="15"/>
      <c r="AO18" s="80"/>
      <c r="AQ18" s="15"/>
      <c r="AR18" s="15"/>
      <c r="AS18" s="47"/>
      <c r="AT18" s="15"/>
      <c r="AU18" s="40"/>
      <c r="AV18" s="63"/>
      <c r="AW18" s="15"/>
      <c r="AX18" s="47"/>
      <c r="AY18" s="47"/>
      <c r="AZ18" s="47"/>
      <c r="BA18" s="48"/>
      <c r="BB18" s="48"/>
      <c r="BC18" s="15"/>
      <c r="BD18" s="15"/>
      <c r="BE18" s="47"/>
      <c r="BJ18" s="47"/>
      <c r="BK18" s="15"/>
      <c r="BL18" s="15"/>
      <c r="BM18" s="47"/>
      <c r="BN18" s="15"/>
      <c r="BO18" s="15"/>
      <c r="BQ18" s="290"/>
      <c r="BR18" s="545"/>
      <c r="BS18" s="546"/>
      <c r="BT18" s="546"/>
      <c r="BU18" s="546"/>
      <c r="BV18" s="547"/>
      <c r="BW18" s="48"/>
      <c r="BX18" s="48"/>
      <c r="BY18" s="15"/>
      <c r="BZ18" s="15"/>
      <c r="CA18" s="15"/>
      <c r="CB18" s="47"/>
      <c r="CC18" s="63"/>
      <c r="CE18" s="48"/>
      <c r="CF18" s="476"/>
      <c r="CG18" s="476"/>
      <c r="CH18" s="476"/>
      <c r="CI18" s="48"/>
      <c r="CJ18" s="73" t="s">
        <v>16</v>
      </c>
      <c r="CW18" s="15"/>
      <c r="DA18" s="40"/>
      <c r="DB18" s="40"/>
      <c r="DQ18" s="86"/>
      <c r="DR18" s="476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476"/>
      <c r="FL18" s="476"/>
      <c r="FM18" s="476"/>
      <c r="FN18" s="476"/>
      <c r="FO18" s="476"/>
      <c r="FP18" s="476"/>
      <c r="FQ18" s="476"/>
      <c r="FR18" s="476"/>
      <c r="FS18" s="476"/>
      <c r="FT18" s="476"/>
      <c r="FU18" s="476"/>
      <c r="FV18" s="476"/>
      <c r="FW18" s="476"/>
      <c r="FX18" s="476"/>
      <c r="FY18" s="476"/>
      <c r="FZ18" s="476"/>
      <c r="GA18" s="476"/>
      <c r="GB18" s="476"/>
      <c r="GC18" s="476"/>
      <c r="GD18" s="476"/>
      <c r="GE18" s="476"/>
      <c r="GF18" s="476"/>
      <c r="GG18" s="476"/>
      <c r="GH18" s="476"/>
      <c r="GI18" s="476"/>
      <c r="GJ18" s="476"/>
      <c r="GK18" s="476"/>
      <c r="GL18" s="476"/>
      <c r="GM18" s="476"/>
      <c r="GN18" s="476"/>
      <c r="GO18" s="476"/>
      <c r="GP18" s="476"/>
      <c r="GQ18" s="476"/>
      <c r="GR18" s="476"/>
      <c r="GS18" s="476"/>
      <c r="GT18" s="476"/>
      <c r="GU18" s="476"/>
      <c r="GV18" s="476"/>
      <c r="GW18" s="476"/>
      <c r="GX18" s="476"/>
      <c r="GY18" s="476"/>
      <c r="GZ18" s="476"/>
      <c r="HA18" s="476"/>
      <c r="HB18" s="476"/>
      <c r="HC18" s="476"/>
    </row>
    <row r="19" spans="1:211" s="56" customFormat="1" ht="18" customHeight="1">
      <c r="A19" s="4"/>
      <c r="B19" s="40"/>
      <c r="C19" s="40"/>
      <c r="D19" s="89"/>
      <c r="E19" s="15"/>
      <c r="F19" s="40"/>
      <c r="G19" s="15"/>
      <c r="H19" s="40"/>
      <c r="I19" s="40"/>
      <c r="J19" s="15"/>
      <c r="K19" s="40"/>
      <c r="M19" s="40"/>
      <c r="N19" s="90"/>
      <c r="P19" s="4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62"/>
      <c r="AE19" s="15"/>
      <c r="AF19" s="15"/>
      <c r="AG19" s="15"/>
      <c r="AH19" s="15"/>
      <c r="AL19" s="15"/>
      <c r="AM19" s="15"/>
      <c r="AN19" s="15"/>
      <c r="AO19" s="15"/>
      <c r="AP19" s="15"/>
      <c r="AQ19" s="15"/>
      <c r="AR19" s="15"/>
      <c r="AS19" s="15"/>
      <c r="AT19" s="15"/>
      <c r="AU19" s="57"/>
      <c r="AV19" s="63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H19" s="130"/>
      <c r="BJ19" s="15"/>
      <c r="BK19" s="15"/>
      <c r="BL19" s="15"/>
      <c r="BM19" s="73"/>
      <c r="BP19" s="291"/>
      <c r="BQ19" s="71"/>
      <c r="BR19" s="548"/>
      <c r="BT19" s="549" t="s">
        <v>214</v>
      </c>
      <c r="BV19" s="550"/>
      <c r="BW19" s="15"/>
      <c r="BX19" s="186"/>
      <c r="BY19" s="15"/>
      <c r="BZ19" s="15"/>
      <c r="CA19" s="15"/>
      <c r="CC19" s="63"/>
      <c r="CE19" s="48"/>
      <c r="CF19" s="476"/>
      <c r="CG19" s="476"/>
      <c r="CH19" s="476"/>
      <c r="CI19" s="48"/>
      <c r="CJ19" s="570" t="s">
        <v>215</v>
      </c>
      <c r="CP19" s="47"/>
      <c r="CW19" s="15"/>
      <c r="DA19" s="48"/>
      <c r="DB19" s="40"/>
      <c r="DQ19" s="86"/>
      <c r="DR19" s="476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476"/>
      <c r="FL19" s="476"/>
      <c r="FM19" s="476"/>
      <c r="FN19" s="476"/>
      <c r="FO19" s="476"/>
      <c r="FP19" s="476"/>
      <c r="FQ19" s="476"/>
      <c r="FR19" s="476"/>
      <c r="FS19" s="476"/>
      <c r="FT19" s="476"/>
      <c r="FU19" s="476"/>
      <c r="FV19" s="476"/>
      <c r="FW19" s="476"/>
      <c r="FX19" s="476"/>
      <c r="FY19" s="476"/>
      <c r="FZ19" s="476"/>
      <c r="GA19" s="476"/>
      <c r="GB19" s="476"/>
      <c r="GC19" s="476"/>
      <c r="GD19" s="476"/>
      <c r="GE19" s="476"/>
      <c r="GF19" s="476"/>
      <c r="GG19" s="476"/>
      <c r="GH19" s="476"/>
      <c r="GI19" s="476"/>
      <c r="GJ19" s="476"/>
      <c r="GK19" s="476"/>
      <c r="GL19" s="476"/>
      <c r="GM19" s="476"/>
      <c r="GN19" s="476"/>
      <c r="GO19" s="476"/>
      <c r="GP19" s="476"/>
      <c r="GQ19" s="476"/>
      <c r="GR19" s="476"/>
      <c r="GS19" s="476"/>
      <c r="GT19" s="476"/>
      <c r="GU19" s="476"/>
      <c r="GV19" s="476"/>
      <c r="GW19" s="476"/>
      <c r="GX19" s="476"/>
      <c r="GY19" s="476"/>
      <c r="GZ19" s="476"/>
      <c r="HA19" s="476"/>
      <c r="HB19" s="476"/>
      <c r="HC19" s="476"/>
    </row>
    <row r="20" spans="1:211" s="56" customFormat="1" ht="18" customHeight="1">
      <c r="A20" s="4"/>
      <c r="B20" s="40"/>
      <c r="C20" s="40"/>
      <c r="D20" s="40"/>
      <c r="E20" s="40"/>
      <c r="F20" s="4"/>
      <c r="G20" s="15"/>
      <c r="H20" s="40"/>
      <c r="I20" s="40"/>
      <c r="J20" s="47"/>
      <c r="K20" s="47"/>
      <c r="M20" s="40"/>
      <c r="N20" s="47"/>
      <c r="O20" s="4"/>
      <c r="P20" s="40"/>
      <c r="Q20" s="40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L20" s="15"/>
      <c r="AM20" s="47"/>
      <c r="AN20" s="15"/>
      <c r="AO20" s="15"/>
      <c r="AP20" s="47"/>
      <c r="AQ20" s="47"/>
      <c r="AR20" s="15"/>
      <c r="AT20" s="15"/>
      <c r="AU20" s="40"/>
      <c r="AV20" s="63"/>
      <c r="AW20" s="15"/>
      <c r="AX20" s="15"/>
      <c r="AY20" s="15"/>
      <c r="AZ20" s="15"/>
      <c r="BA20" s="120">
        <v>15</v>
      </c>
      <c r="BB20" s="15"/>
      <c r="BC20" s="15"/>
      <c r="BD20" s="408" t="s">
        <v>216</v>
      </c>
      <c r="BE20" s="15"/>
      <c r="BF20" s="15"/>
      <c r="BG20" s="541">
        <v>47.647</v>
      </c>
      <c r="BK20" s="15"/>
      <c r="BL20" s="541"/>
      <c r="BM20" s="74"/>
      <c r="BN20" s="15"/>
      <c r="BO20" s="15"/>
      <c r="BR20" s="551"/>
      <c r="BS20" s="553"/>
      <c r="BT20" s="554" t="s">
        <v>217</v>
      </c>
      <c r="BU20" s="555"/>
      <c r="BV20" s="552"/>
      <c r="BW20" s="175"/>
      <c r="BY20" s="15"/>
      <c r="BZ20" s="15"/>
      <c r="CA20" s="188"/>
      <c r="CB20" s="15"/>
      <c r="CC20" s="63"/>
      <c r="CE20" s="48"/>
      <c r="CF20" s="48"/>
      <c r="CG20" s="48"/>
      <c r="CH20" s="566" t="s">
        <v>218</v>
      </c>
      <c r="CI20" s="48"/>
      <c r="CK20" s="48"/>
      <c r="CV20" s="196"/>
      <c r="CW20" s="15"/>
      <c r="DQ20" s="86"/>
      <c r="DR20" s="476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476"/>
      <c r="FL20" s="476"/>
      <c r="FM20" s="476"/>
      <c r="FN20" s="476"/>
      <c r="FO20" s="476"/>
      <c r="FP20" s="476"/>
      <c r="FQ20" s="476"/>
      <c r="FR20" s="476"/>
      <c r="FS20" s="476"/>
      <c r="FT20" s="476"/>
      <c r="FU20" s="476"/>
      <c r="FV20" s="476"/>
      <c r="FW20" s="476"/>
      <c r="FX20" s="476"/>
      <c r="FY20" s="476"/>
      <c r="FZ20" s="476"/>
      <c r="GA20" s="476"/>
      <c r="GB20" s="476"/>
      <c r="GC20" s="476"/>
      <c r="GD20" s="476"/>
      <c r="GE20" s="476"/>
      <c r="GF20" s="476"/>
      <c r="GG20" s="476"/>
      <c r="GH20" s="476"/>
      <c r="GI20" s="476"/>
      <c r="GJ20" s="476"/>
      <c r="GK20" s="476"/>
      <c r="GL20" s="476"/>
      <c r="GM20" s="476"/>
      <c r="GN20" s="476"/>
      <c r="GO20" s="476"/>
      <c r="GP20" s="476"/>
      <c r="GQ20" s="476"/>
      <c r="GR20" s="476"/>
      <c r="GS20" s="476"/>
      <c r="GT20" s="476"/>
      <c r="GU20" s="476"/>
      <c r="GV20" s="476"/>
      <c r="GW20" s="476"/>
      <c r="GX20" s="476"/>
      <c r="GY20" s="476"/>
      <c r="GZ20" s="476"/>
      <c r="HA20" s="476"/>
      <c r="HB20" s="476"/>
      <c r="HC20" s="476"/>
    </row>
    <row r="21" spans="1:211" s="56" customFormat="1" ht="18" customHeight="1">
      <c r="A21" s="4"/>
      <c r="B21" s="40"/>
      <c r="C21" s="47"/>
      <c r="D21" s="40"/>
      <c r="E21" s="40"/>
      <c r="F21" s="40"/>
      <c r="G21" s="15"/>
      <c r="H21" s="40"/>
      <c r="I21" s="40"/>
      <c r="J21" s="15"/>
      <c r="K21" s="40"/>
      <c r="L21" s="40"/>
      <c r="M21" s="40"/>
      <c r="N21" s="40"/>
      <c r="O21" s="40"/>
      <c r="Q21" s="40"/>
      <c r="S21" s="15"/>
      <c r="U21" s="93"/>
      <c r="V21" s="15"/>
      <c r="W21" s="15"/>
      <c r="X21" s="15"/>
      <c r="Y21" s="15"/>
      <c r="Z21" s="15"/>
      <c r="AA21" s="15"/>
      <c r="AB21" s="15"/>
      <c r="AC21" s="15"/>
      <c r="AE21" s="15"/>
      <c r="AF21" s="15"/>
      <c r="AG21" s="15"/>
      <c r="AH21" s="15"/>
      <c r="AI21" s="15"/>
      <c r="AL21" s="78"/>
      <c r="AM21" s="15"/>
      <c r="AO21" s="80"/>
      <c r="AP21" s="15"/>
      <c r="AQ21" s="15"/>
      <c r="AR21" s="15"/>
      <c r="AT21" s="15"/>
      <c r="AU21" s="94"/>
      <c r="AV21" s="48"/>
      <c r="AW21" s="15"/>
      <c r="AX21" s="15"/>
      <c r="AY21" s="15"/>
      <c r="BA21" s="47"/>
      <c r="BC21" s="70"/>
      <c r="BD21" s="47"/>
      <c r="BF21" s="47"/>
      <c r="BL21" s="15"/>
      <c r="BM21" s="40"/>
      <c r="BN21" s="15"/>
      <c r="BO21" s="15"/>
      <c r="BP21" s="15"/>
      <c r="BQ21" s="47"/>
      <c r="BR21" s="15"/>
      <c r="BT21" s="15"/>
      <c r="BU21"/>
      <c r="BV21" s="47"/>
      <c r="BW21" s="47"/>
      <c r="BX21" s="82"/>
      <c r="BY21" s="83"/>
      <c r="BZ21" s="84"/>
      <c r="CB21" s="85"/>
      <c r="CC21" s="47"/>
      <c r="CD21" s="59"/>
      <c r="CE21" s="48"/>
      <c r="CF21" s="48"/>
      <c r="CG21" s="48"/>
      <c r="CH21" s="48"/>
      <c r="CI21" s="48"/>
      <c r="CJ21" s="48"/>
      <c r="CK21" s="63"/>
      <c r="CL21" s="292" t="s">
        <v>121</v>
      </c>
      <c r="CN21" s="15"/>
      <c r="CO21" s="47"/>
      <c r="CP21" s="15"/>
      <c r="CQ21" s="15"/>
      <c r="CR21" s="15"/>
      <c r="CS21" s="15"/>
      <c r="CT21" s="15"/>
      <c r="CU21" s="15"/>
      <c r="CW21" s="15"/>
      <c r="CX21" s="15"/>
      <c r="CY21" s="15"/>
      <c r="CZ21" s="15"/>
      <c r="DA21" s="15"/>
      <c r="DC21" s="567" t="s">
        <v>219</v>
      </c>
      <c r="DD21" s="15"/>
      <c r="DE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86"/>
      <c r="DR21" s="476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476"/>
      <c r="FL21" s="476"/>
      <c r="FM21" s="476"/>
      <c r="FN21" s="476"/>
      <c r="FO21" s="476"/>
      <c r="FP21" s="476"/>
      <c r="FQ21" s="476"/>
      <c r="FR21" s="476"/>
      <c r="FS21" s="476"/>
      <c r="FT21" s="476"/>
      <c r="FU21" s="476"/>
      <c r="FV21" s="476"/>
      <c r="FW21" s="476"/>
      <c r="FX21" s="476"/>
      <c r="FY21" s="476"/>
      <c r="FZ21" s="476"/>
      <c r="GA21" s="476"/>
      <c r="GB21" s="476"/>
      <c r="GC21" s="476"/>
      <c r="GD21" s="476"/>
      <c r="GE21" s="476"/>
      <c r="GF21" s="476"/>
      <c r="GG21" s="476"/>
      <c r="GH21" s="476"/>
      <c r="GI21" s="476"/>
      <c r="GJ21" s="476"/>
      <c r="GK21" s="476"/>
      <c r="GL21" s="476"/>
      <c r="GM21" s="476"/>
      <c r="GN21" s="476"/>
      <c r="GO21" s="476"/>
      <c r="GP21" s="476"/>
      <c r="GQ21" s="476"/>
      <c r="GR21" s="476"/>
      <c r="GS21" s="476"/>
      <c r="GT21" s="476"/>
      <c r="GU21" s="476"/>
      <c r="GV21" s="476"/>
      <c r="GW21" s="476"/>
      <c r="GX21" s="476"/>
      <c r="GY21" s="476"/>
      <c r="GZ21" s="476"/>
      <c r="HA21" s="476"/>
      <c r="HB21" s="476"/>
      <c r="HC21" s="476"/>
    </row>
    <row r="22" spans="1:211" s="56" customFormat="1" ht="18" customHeight="1">
      <c r="A22" s="96"/>
      <c r="B22" s="96"/>
      <c r="C22" s="145"/>
      <c r="D22" s="96"/>
      <c r="E22" s="96"/>
      <c r="F22" s="96"/>
      <c r="G22" s="96"/>
      <c r="H22" s="96"/>
      <c r="I22" s="96"/>
      <c r="J22" s="145"/>
      <c r="K22" s="145"/>
      <c r="L22" s="145"/>
      <c r="M22" s="96"/>
      <c r="N22" s="96"/>
      <c r="O22" s="96"/>
      <c r="P22" s="96"/>
      <c r="Q22" s="96"/>
      <c r="R22" s="145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45"/>
      <c r="AG22" s="96"/>
      <c r="AH22" s="96"/>
      <c r="AI22" s="96"/>
      <c r="AJ22" s="145"/>
      <c r="AK22" s="145"/>
      <c r="AL22" s="145"/>
      <c r="AM22" s="156"/>
      <c r="AN22" s="145"/>
      <c r="AO22" s="96"/>
      <c r="AP22" s="96"/>
      <c r="AQ22" s="96"/>
      <c r="AR22" s="96"/>
      <c r="AS22" s="96"/>
      <c r="AT22" s="156"/>
      <c r="AU22" s="96"/>
      <c r="AV22" s="157"/>
      <c r="AW22" s="96"/>
      <c r="AX22" s="96"/>
      <c r="AY22" s="96"/>
      <c r="AZ22" s="96"/>
      <c r="BA22" s="96"/>
      <c r="BB22" s="49" t="s">
        <v>182</v>
      </c>
      <c r="BC22" s="96"/>
      <c r="BD22" s="145"/>
      <c r="BE22" s="96"/>
      <c r="BF22"/>
      <c r="BH22" s="185"/>
      <c r="BK22" s="96"/>
      <c r="BL22" s="96"/>
      <c r="BM22" s="73"/>
      <c r="BN22" s="96"/>
      <c r="BO22" s="96"/>
      <c r="BP22" s="96"/>
      <c r="BQ22" s="96"/>
      <c r="BR22" s="96"/>
      <c r="BS22"/>
      <c r="BT22" s="188"/>
      <c r="BU22"/>
      <c r="BV22" s="187"/>
      <c r="BW22" s="158"/>
      <c r="BX22" s="159"/>
      <c r="BY22" s="160"/>
      <c r="BZ22" s="159"/>
      <c r="CA22" s="160"/>
      <c r="CB22" s="159"/>
      <c r="CC22" s="160"/>
      <c r="CD22" s="59"/>
      <c r="CE22" s="59"/>
      <c r="CF22" s="59"/>
      <c r="CG22" s="59"/>
      <c r="CH22" s="59"/>
      <c r="CI22" s="59"/>
      <c r="CJ22" s="59"/>
      <c r="CK22" s="160"/>
      <c r="CL22" s="96"/>
      <c r="CN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40"/>
      <c r="DJ22" s="40"/>
      <c r="DK22" s="96"/>
      <c r="DL22" s="96"/>
      <c r="DM22" s="96"/>
      <c r="DN22" s="96"/>
      <c r="DO22" s="96"/>
      <c r="DP22" s="96"/>
      <c r="DQ22" s="157"/>
      <c r="DR22" s="476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476"/>
      <c r="FL22" s="476"/>
      <c r="FM22" s="476"/>
      <c r="FN22" s="476"/>
      <c r="FO22" s="476"/>
      <c r="FP22" s="476"/>
      <c r="FQ22" s="476"/>
      <c r="FR22" s="476"/>
      <c r="FS22" s="476"/>
      <c r="FT22" s="476"/>
      <c r="FU22" s="476"/>
      <c r="FV22" s="476"/>
      <c r="FW22" s="476"/>
      <c r="FX22" s="476"/>
      <c r="FY22" s="476"/>
      <c r="FZ22" s="476"/>
      <c r="GA22" s="476"/>
      <c r="GB22" s="476"/>
      <c r="GC22" s="476"/>
      <c r="GD22" s="476"/>
      <c r="GE22" s="476"/>
      <c r="GF22" s="476"/>
      <c r="GG22" s="476"/>
      <c r="GH22" s="476"/>
      <c r="GI22" s="476"/>
      <c r="GJ22" s="476"/>
      <c r="GK22" s="476"/>
      <c r="GL22" s="476"/>
      <c r="GM22" s="476"/>
      <c r="GN22" s="476"/>
      <c r="GO22" s="476"/>
      <c r="GP22" s="476"/>
      <c r="GQ22" s="476"/>
      <c r="GR22" s="476"/>
      <c r="GS22" s="476"/>
      <c r="GT22" s="476"/>
      <c r="GU22" s="476"/>
      <c r="GV22" s="476"/>
      <c r="GW22" s="476"/>
      <c r="GX22" s="476"/>
      <c r="GY22" s="476"/>
      <c r="GZ22" s="476"/>
      <c r="HA22" s="476"/>
      <c r="HB22" s="476"/>
      <c r="HC22" s="476"/>
    </row>
    <row r="23" spans="1:211" s="56" customFormat="1" ht="18" customHeight="1">
      <c r="A23" s="4"/>
      <c r="C23" s="47"/>
      <c r="E23" s="97"/>
      <c r="F23" s="40"/>
      <c r="G23" s="40"/>
      <c r="H23" s="40"/>
      <c r="I23" s="40"/>
      <c r="K23" s="40"/>
      <c r="L23" s="40"/>
      <c r="M23" s="40"/>
      <c r="N23" s="40"/>
      <c r="P23" s="40"/>
      <c r="Q23" s="47"/>
      <c r="T23" s="15"/>
      <c r="U23" s="15"/>
      <c r="V23" s="40"/>
      <c r="W23" s="40"/>
      <c r="X23" s="40"/>
      <c r="Y23" s="47"/>
      <c r="Z23" s="47"/>
      <c r="AA23" s="15"/>
      <c r="AB23" s="15"/>
      <c r="AC23" s="15"/>
      <c r="AD23" s="47"/>
      <c r="AE23" s="40"/>
      <c r="AF23" s="40"/>
      <c r="AG23" s="40"/>
      <c r="AH23" s="40"/>
      <c r="AI23" s="40"/>
      <c r="AL23" s="15"/>
      <c r="AM23" s="15"/>
      <c r="AN23" s="15"/>
      <c r="AU23" s="98"/>
      <c r="AV23" s="539" t="s">
        <v>13</v>
      </c>
      <c r="AW23" s="15"/>
      <c r="AX23" s="15"/>
      <c r="AY23" s="120">
        <v>14</v>
      </c>
      <c r="AZ23" s="15"/>
      <c r="BA23" s="566" t="s">
        <v>220</v>
      </c>
      <c r="BB23" s="47"/>
      <c r="BE23" s="47"/>
      <c r="BG23" s="15"/>
      <c r="BI23" s="59"/>
      <c r="BL23" s="15"/>
      <c r="BM23" s="74"/>
      <c r="BN23" s="15"/>
      <c r="BO23" s="15"/>
      <c r="BP23" s="540"/>
      <c r="BQ23" s="15"/>
      <c r="BR23" s="15"/>
      <c r="BS23"/>
      <c r="BT23" s="539"/>
      <c r="BU23"/>
      <c r="BV23" s="15"/>
      <c r="BW23" s="81"/>
      <c r="BX23" s="87"/>
      <c r="BY23" s="88"/>
      <c r="BZ23" s="84"/>
      <c r="CA23" s="9"/>
      <c r="CB23" s="85"/>
      <c r="CC23" s="63"/>
      <c r="CD23" s="86"/>
      <c r="CE23" s="81"/>
      <c r="CF23" s="39">
        <v>22</v>
      </c>
      <c r="CG23" s="99"/>
      <c r="CH23" s="49" t="s">
        <v>107</v>
      </c>
      <c r="CI23" s="9"/>
      <c r="CJ23" s="85"/>
      <c r="CK23" s="63"/>
      <c r="CL23" s="120" t="s">
        <v>221</v>
      </c>
      <c r="CN23" s="15"/>
      <c r="CO23" s="15"/>
      <c r="CP23" s="15"/>
      <c r="CQ23" s="15"/>
      <c r="CR23" s="15"/>
      <c r="CS23" s="15"/>
      <c r="CT23" s="15"/>
      <c r="CU23" s="15"/>
      <c r="CV23" s="196"/>
      <c r="CW23" s="15"/>
      <c r="CX23" s="120" t="s">
        <v>222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40"/>
      <c r="DJ23" s="40"/>
      <c r="DK23" s="15"/>
      <c r="DL23" s="15"/>
      <c r="DM23" s="15"/>
      <c r="DN23" s="15"/>
      <c r="DO23" s="15"/>
      <c r="DQ23" s="86"/>
      <c r="DR23" s="476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476"/>
      <c r="FL23" s="476"/>
      <c r="FM23" s="476"/>
      <c r="FN23" s="476"/>
      <c r="FO23" s="476"/>
      <c r="FP23" s="476"/>
      <c r="FQ23" s="476"/>
      <c r="FR23" s="476"/>
      <c r="FS23" s="476"/>
      <c r="FT23" s="476"/>
      <c r="FU23" s="476"/>
      <c r="FV23" s="476"/>
      <c r="FW23" s="476"/>
      <c r="FX23" s="476"/>
      <c r="FY23" s="476"/>
      <c r="FZ23" s="476"/>
      <c r="GA23" s="476"/>
      <c r="GB23" s="476"/>
      <c r="GC23" s="476"/>
      <c r="GD23" s="476"/>
      <c r="GE23" s="476"/>
      <c r="GF23" s="476"/>
      <c r="GG23" s="476"/>
      <c r="GH23" s="476"/>
      <c r="GI23" s="476"/>
      <c r="GJ23" s="476"/>
      <c r="GK23" s="476"/>
      <c r="GL23" s="476"/>
      <c r="GM23" s="476"/>
      <c r="GN23" s="476"/>
      <c r="GO23" s="476"/>
      <c r="GP23" s="476"/>
      <c r="GQ23" s="476"/>
      <c r="GR23" s="476"/>
      <c r="GS23" s="476"/>
      <c r="GT23" s="476"/>
      <c r="GU23" s="476"/>
      <c r="GV23" s="476"/>
      <c r="GW23" s="476"/>
      <c r="GX23" s="476"/>
      <c r="GY23" s="476"/>
      <c r="GZ23" s="476"/>
      <c r="HA23" s="476"/>
      <c r="HB23" s="476"/>
      <c r="HC23" s="476"/>
    </row>
    <row r="24" spans="1:211" s="56" customFormat="1" ht="18" customHeight="1">
      <c r="A24"/>
      <c r="B24"/>
      <c r="C24" s="40"/>
      <c r="D24" s="40"/>
      <c r="E24" s="40"/>
      <c r="F24" s="40"/>
      <c r="G24" s="40"/>
      <c r="H24" s="40"/>
      <c r="I24" s="40"/>
      <c r="K24" s="40"/>
      <c r="M24" s="40"/>
      <c r="N24" s="40"/>
      <c r="P24" s="40"/>
      <c r="Q24" s="90"/>
      <c r="T24" s="15"/>
      <c r="U24" s="15"/>
      <c r="V24" s="15"/>
      <c r="W24" s="15"/>
      <c r="X24" s="15"/>
      <c r="Y24" s="15"/>
      <c r="Z24" s="47"/>
      <c r="AA24" s="59"/>
      <c r="AB24" s="47"/>
      <c r="AC24" s="47"/>
      <c r="AL24" s="15"/>
      <c r="AM24" s="15"/>
      <c r="AN24" s="15"/>
      <c r="AU24" s="544" t="s">
        <v>223</v>
      </c>
      <c r="AW24" s="15"/>
      <c r="AX24" s="15"/>
      <c r="AY24" s="47"/>
      <c r="AZ24" s="15"/>
      <c r="BB24" s="15"/>
      <c r="BC24" s="70"/>
      <c r="BD24" s="15"/>
      <c r="BE24" s="47"/>
      <c r="BF24" s="47"/>
      <c r="BG24" s="7"/>
      <c r="BI24" s="91"/>
      <c r="BJ24" s="47"/>
      <c r="BK24" s="15"/>
      <c r="BL24" s="59"/>
      <c r="BM24" s="15"/>
      <c r="BN24" s="15"/>
      <c r="BP24" s="40"/>
      <c r="BR24"/>
      <c r="BS24"/>
      <c r="BT24" s="15"/>
      <c r="BU24" s="15"/>
      <c r="BV24" s="15"/>
      <c r="BW24" s="81"/>
      <c r="BX24" s="82"/>
      <c r="BY24" s="83"/>
      <c r="BZ24" s="59"/>
      <c r="CA24" s="9"/>
      <c r="CB24" s="85"/>
      <c r="CC24" s="63"/>
      <c r="CD24" s="86"/>
      <c r="CE24" s="81"/>
      <c r="CF24" s="47"/>
      <c r="CG24" s="83"/>
      <c r="CH24" s="84"/>
      <c r="CI24" s="9"/>
      <c r="CJ24" s="85"/>
      <c r="CK24" s="63"/>
      <c r="CL24" s="47"/>
      <c r="CN24" s="15"/>
      <c r="CO24" s="47"/>
      <c r="CP24" s="15"/>
      <c r="CQ24" s="15"/>
      <c r="CR24" s="15"/>
      <c r="CS24" s="15"/>
      <c r="CT24" s="47"/>
      <c r="CU24" s="15"/>
      <c r="CW24" s="15"/>
      <c r="CX24" s="47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48"/>
      <c r="DJ24" s="40"/>
      <c r="DK24" s="15"/>
      <c r="DL24" s="15"/>
      <c r="DM24" s="15"/>
      <c r="DN24" s="15"/>
      <c r="DO24" s="15"/>
      <c r="DP24" s="15"/>
      <c r="DQ24" s="86"/>
      <c r="DR24" s="476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476"/>
      <c r="FL24" s="476"/>
      <c r="FM24" s="476"/>
      <c r="FN24" s="476"/>
      <c r="FO24" s="476"/>
      <c r="FP24" s="476"/>
      <c r="FQ24" s="476"/>
      <c r="FR24" s="476"/>
      <c r="FS24" s="476"/>
      <c r="FT24" s="476"/>
      <c r="FU24" s="476"/>
      <c r="FV24" s="476"/>
      <c r="FW24" s="476"/>
      <c r="FX24" s="476"/>
      <c r="FY24" s="476"/>
      <c r="FZ24" s="476"/>
      <c r="GA24" s="476"/>
      <c r="GB24" s="476"/>
      <c r="GC24" s="476"/>
      <c r="GD24" s="476"/>
      <c r="GE24" s="476"/>
      <c r="GF24" s="476"/>
      <c r="GG24" s="476"/>
      <c r="GH24" s="476"/>
      <c r="GI24" s="476"/>
      <c r="GJ24" s="476"/>
      <c r="GK24" s="476"/>
      <c r="GL24" s="476"/>
      <c r="GM24" s="476"/>
      <c r="GN24" s="476"/>
      <c r="GO24" s="476"/>
      <c r="GP24" s="476"/>
      <c r="GQ24" s="476"/>
      <c r="GR24" s="476"/>
      <c r="GS24" s="476"/>
      <c r="GT24" s="476"/>
      <c r="GU24" s="476"/>
      <c r="GV24" s="476"/>
      <c r="GW24" s="476"/>
      <c r="GX24" s="476"/>
      <c r="GY24" s="476"/>
      <c r="GZ24" s="476"/>
      <c r="HA24" s="476"/>
      <c r="HB24" s="476"/>
      <c r="HC24" s="476"/>
    </row>
    <row r="25" spans="3:211" s="56" customFormat="1" ht="18" customHeight="1">
      <c r="C25" s="40"/>
      <c r="D25" s="40"/>
      <c r="E25" s="40"/>
      <c r="F25" s="40"/>
      <c r="G25" s="40"/>
      <c r="H25" s="40"/>
      <c r="I25" s="40"/>
      <c r="L25" s="100"/>
      <c r="M25" s="40"/>
      <c r="N25" s="40"/>
      <c r="O25" s="40"/>
      <c r="P25" s="40"/>
      <c r="Q25" s="40"/>
      <c r="T25" s="15"/>
      <c r="U25" s="15"/>
      <c r="V25" s="15"/>
      <c r="W25" s="15"/>
      <c r="X25" s="59"/>
      <c r="Y25" s="15"/>
      <c r="Z25" s="47"/>
      <c r="AA25" s="47"/>
      <c r="AB25" s="47"/>
      <c r="AC25" s="47"/>
      <c r="AJ25" s="58"/>
      <c r="AW25" s="15"/>
      <c r="AX25" s="15"/>
      <c r="AY25" s="15"/>
      <c r="BB25" s="130" t="s">
        <v>137</v>
      </c>
      <c r="BC25" s="47"/>
      <c r="BF25" s="183"/>
      <c r="BG25" s="15"/>
      <c r="BH25" s="15"/>
      <c r="BN25" s="15"/>
      <c r="BO25" s="15"/>
      <c r="BQ25" s="15"/>
      <c r="BR25" s="15"/>
      <c r="BS25" s="188"/>
      <c r="BT25" s="15"/>
      <c r="BU25" s="15"/>
      <c r="BV25" s="15"/>
      <c r="BX25" s="87"/>
      <c r="BY25" s="88"/>
      <c r="BZ25" s="84"/>
      <c r="CA25" s="9"/>
      <c r="CB25" s="85"/>
      <c r="CC25" s="63"/>
      <c r="CD25" s="86"/>
      <c r="CE25" s="59"/>
      <c r="CG25" s="83"/>
      <c r="CH25" s="84"/>
      <c r="CK25" s="63"/>
      <c r="CL25" s="15"/>
      <c r="CN25" s="120">
        <v>34</v>
      </c>
      <c r="CO25" s="15"/>
      <c r="CP25" s="15"/>
      <c r="CR25" s="15"/>
      <c r="CS25" s="15"/>
      <c r="CT25" s="15"/>
      <c r="CU25" s="15"/>
      <c r="CV25" s="15"/>
      <c r="CW25" s="15"/>
      <c r="CY25" s="15"/>
      <c r="CZ25" s="196">
        <v>48.357</v>
      </c>
      <c r="DA25" s="15"/>
      <c r="DB25" s="15"/>
      <c r="DC25" s="15"/>
      <c r="DD25" s="15"/>
      <c r="DE25" s="15"/>
      <c r="DF25" s="59"/>
      <c r="DG25" s="15"/>
      <c r="DH25" s="15"/>
      <c r="DI25" s="15"/>
      <c r="DJ25" s="15"/>
      <c r="DK25" s="15"/>
      <c r="DL25" s="15"/>
      <c r="DM25" s="40"/>
      <c r="DN25" s="357" t="s">
        <v>168</v>
      </c>
      <c r="DO25" s="40"/>
      <c r="DP25" s="40"/>
      <c r="DQ25" s="63"/>
      <c r="DR25" s="476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476"/>
      <c r="FL25" s="476"/>
      <c r="FM25" s="476"/>
      <c r="FN25" s="476"/>
      <c r="FO25" s="476"/>
      <c r="FP25" s="476"/>
      <c r="FQ25" s="476"/>
      <c r="FR25" s="476"/>
      <c r="FS25" s="476"/>
      <c r="FT25" s="476"/>
      <c r="FU25" s="476"/>
      <c r="FV25" s="476"/>
      <c r="FW25" s="476"/>
      <c r="FX25" s="476"/>
      <c r="FY25" s="476"/>
      <c r="FZ25" s="476"/>
      <c r="GA25" s="476"/>
      <c r="GB25" s="476"/>
      <c r="GC25" s="476"/>
      <c r="GD25" s="476"/>
      <c r="GE25" s="476"/>
      <c r="GF25" s="476"/>
      <c r="GG25" s="476"/>
      <c r="GH25" s="476"/>
      <c r="GI25" s="476"/>
      <c r="GJ25" s="476"/>
      <c r="GK25" s="476"/>
      <c r="GL25" s="476"/>
      <c r="GM25" s="476"/>
      <c r="GN25" s="476"/>
      <c r="GO25" s="476"/>
      <c r="GP25" s="476"/>
      <c r="GQ25" s="476"/>
      <c r="GR25" s="476"/>
      <c r="GS25" s="476"/>
      <c r="GT25" s="476"/>
      <c r="GU25" s="476"/>
      <c r="GV25" s="476"/>
      <c r="GW25" s="476"/>
      <c r="GX25" s="476"/>
      <c r="GY25" s="476"/>
      <c r="GZ25" s="476"/>
      <c r="HA25" s="476"/>
      <c r="HB25" s="476"/>
      <c r="HC25" s="476"/>
    </row>
    <row r="26" spans="3:211" s="56" customFormat="1" ht="18" customHeight="1">
      <c r="C26" s="40"/>
      <c r="D26" s="48"/>
      <c r="E26" s="4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"/>
      <c r="R26" s="98"/>
      <c r="S26" s="98"/>
      <c r="T26" s="57"/>
      <c r="U26" s="57"/>
      <c r="V26" s="57"/>
      <c r="W26" s="98"/>
      <c r="X26" s="57"/>
      <c r="Y26" s="57"/>
      <c r="Z26" s="47"/>
      <c r="AA26" s="47"/>
      <c r="AB26" s="47"/>
      <c r="AC26" s="47"/>
      <c r="AJ26" s="98"/>
      <c r="AK26" s="98"/>
      <c r="AV26" s="48"/>
      <c r="AW26" s="39">
        <v>12</v>
      </c>
      <c r="AZ26" s="70"/>
      <c r="BB26" s="15"/>
      <c r="BD26" s="47"/>
      <c r="BE26" s="15"/>
      <c r="BF26" s="47"/>
      <c r="BJ26" s="47"/>
      <c r="BK26" s="15"/>
      <c r="BL26" s="15"/>
      <c r="BN26" s="15"/>
      <c r="BO26" s="15"/>
      <c r="BP26" s="15"/>
      <c r="BR26" s="95"/>
      <c r="BT26" s="15"/>
      <c r="BU26"/>
      <c r="BV26" s="15"/>
      <c r="BW26" s="81"/>
      <c r="BX26" s="82"/>
      <c r="BY26" s="83"/>
      <c r="BZ26" s="84"/>
      <c r="CA26" s="9"/>
      <c r="CB26" s="85"/>
      <c r="CE26" s="81"/>
      <c r="CF26" s="193" t="s">
        <v>127</v>
      </c>
      <c r="CG26" s="83"/>
      <c r="CI26" s="9"/>
      <c r="CJ26" s="39">
        <v>26</v>
      </c>
      <c r="CK26" s="63"/>
      <c r="CL26" s="15"/>
      <c r="CM26" s="15"/>
      <c r="CN26" s="47"/>
      <c r="CO26" s="15"/>
      <c r="CP26" s="15"/>
      <c r="CQ26" s="15"/>
      <c r="CR26" s="15"/>
      <c r="CS26" s="15"/>
      <c r="CT26" s="15"/>
      <c r="CU26" s="15"/>
      <c r="CV26" s="47"/>
      <c r="CW26" s="15"/>
      <c r="CY26" s="15"/>
      <c r="CZ26" s="47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40"/>
      <c r="DN26" s="40"/>
      <c r="DO26" s="40"/>
      <c r="DP26" s="40"/>
      <c r="DQ26" s="63"/>
      <c r="DR26" s="476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476"/>
      <c r="FL26" s="476"/>
      <c r="FM26" s="476"/>
      <c r="FN26" s="476"/>
      <c r="FO26" s="476"/>
      <c r="FP26" s="476"/>
      <c r="FQ26" s="476"/>
      <c r="FR26" s="476"/>
      <c r="FS26" s="476"/>
      <c r="FT26" s="476"/>
      <c r="FU26" s="476"/>
      <c r="FV26" s="476"/>
      <c r="FW26" s="476"/>
      <c r="FX26" s="476"/>
      <c r="FY26" s="476"/>
      <c r="FZ26" s="476"/>
      <c r="GA26" s="476"/>
      <c r="GB26" s="476"/>
      <c r="GC26" s="476"/>
      <c r="GD26" s="476"/>
      <c r="GE26" s="476"/>
      <c r="GF26" s="476"/>
      <c r="GG26" s="476"/>
      <c r="GH26" s="476"/>
      <c r="GI26" s="476"/>
      <c r="GJ26" s="476"/>
      <c r="GK26" s="476"/>
      <c r="GL26" s="476"/>
      <c r="GM26" s="476"/>
      <c r="GN26" s="476"/>
      <c r="GO26" s="476"/>
      <c r="GP26" s="476"/>
      <c r="GQ26" s="476"/>
      <c r="GR26" s="476"/>
      <c r="GS26" s="476"/>
      <c r="GT26" s="476"/>
      <c r="GU26" s="476"/>
      <c r="GV26" s="476"/>
      <c r="GW26" s="476"/>
      <c r="GX26" s="476"/>
      <c r="GY26" s="476"/>
      <c r="GZ26" s="476"/>
      <c r="HA26" s="476"/>
      <c r="HB26" s="476"/>
      <c r="HC26" s="476"/>
    </row>
    <row r="27" spans="3:211" s="56" customFormat="1" ht="18" customHeight="1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7"/>
      <c r="AA27" s="47"/>
      <c r="AB27" s="47"/>
      <c r="AJ27" s="48"/>
      <c r="AK27" s="48"/>
      <c r="AV27" s="47"/>
      <c r="AW27" s="47"/>
      <c r="AZ27" s="47"/>
      <c r="BB27" s="15"/>
      <c r="BC27" s="15"/>
      <c r="BD27" s="15"/>
      <c r="BH27" s="59"/>
      <c r="BP27" s="40"/>
      <c r="BS27" s="96"/>
      <c r="BT27" s="15"/>
      <c r="BU27" s="15"/>
      <c r="BV27" s="15"/>
      <c r="BW27" s="81"/>
      <c r="BX27" s="87"/>
      <c r="BY27" s="88"/>
      <c r="BZ27" s="59"/>
      <c r="CA27" s="9"/>
      <c r="CB27" s="85"/>
      <c r="CC27" s="63"/>
      <c r="CD27" s="86"/>
      <c r="CE27" s="81"/>
      <c r="CF27" s="92"/>
      <c r="CG27" s="99"/>
      <c r="CH27" s="177"/>
      <c r="CI27" s="9"/>
      <c r="CJ27" s="47"/>
      <c r="CK27" s="63"/>
      <c r="CL27" s="15"/>
      <c r="CM27" s="15"/>
      <c r="CN27" s="15"/>
      <c r="CO27" s="47"/>
      <c r="CP27" s="15"/>
      <c r="CQ27" s="567" t="s">
        <v>224</v>
      </c>
      <c r="CR27" s="15"/>
      <c r="CS27" s="15"/>
      <c r="CT27" s="106">
        <v>301</v>
      </c>
      <c r="CU27" s="15"/>
      <c r="CW27" s="15"/>
      <c r="CX27" s="196">
        <v>48.343</v>
      </c>
      <c r="CY27" s="15"/>
      <c r="DA27" s="15"/>
      <c r="DB27" s="15"/>
      <c r="DC27" s="15"/>
      <c r="DD27" s="15"/>
      <c r="DF27" s="15"/>
      <c r="DG27" s="47"/>
      <c r="DH27" s="47"/>
      <c r="DI27" s="47"/>
      <c r="DJ27" s="47"/>
      <c r="DK27" s="47"/>
      <c r="DM27" s="40"/>
      <c r="DN27" s="40"/>
      <c r="DO27" s="40"/>
      <c r="DP27" s="40"/>
      <c r="DQ27" s="476"/>
      <c r="DR27" s="476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476"/>
      <c r="FL27" s="476"/>
      <c r="FM27" s="476"/>
      <c r="FN27" s="476"/>
      <c r="FO27" s="476"/>
      <c r="FP27" s="476"/>
      <c r="FQ27" s="476"/>
      <c r="FR27" s="476"/>
      <c r="FS27" s="476"/>
      <c r="FT27" s="476"/>
      <c r="FU27" s="476"/>
      <c r="FV27" s="476"/>
      <c r="FW27" s="476"/>
      <c r="FX27" s="476"/>
      <c r="FY27" s="476"/>
      <c r="FZ27" s="476"/>
      <c r="GA27" s="476"/>
      <c r="GB27" s="476"/>
      <c r="GC27" s="476"/>
      <c r="GD27" s="476"/>
      <c r="GE27" s="476"/>
      <c r="GF27" s="476"/>
      <c r="GG27" s="476"/>
      <c r="GH27" s="476"/>
      <c r="GI27" s="476"/>
      <c r="GJ27" s="476"/>
      <c r="GK27" s="476"/>
      <c r="GL27" s="476"/>
      <c r="GM27" s="476"/>
      <c r="GN27" s="476"/>
      <c r="GO27" s="476"/>
      <c r="GP27" s="476"/>
      <c r="GQ27" s="476"/>
      <c r="GR27" s="476"/>
      <c r="GS27" s="476"/>
      <c r="GT27" s="476"/>
      <c r="GU27" s="476"/>
      <c r="GV27" s="476"/>
      <c r="GW27" s="476"/>
      <c r="GX27" s="476"/>
      <c r="GY27" s="476"/>
      <c r="GZ27" s="476"/>
      <c r="HA27" s="476"/>
      <c r="HB27" s="476"/>
      <c r="HC27" s="476"/>
    </row>
    <row r="28" spans="2:211" s="56" customFormat="1" ht="18" customHeight="1">
      <c r="B28"/>
      <c r="C28"/>
      <c r="D28" s="353" t="s">
        <v>135</v>
      </c>
      <c r="E28"/>
      <c r="F28" s="354" t="s">
        <v>115</v>
      </c>
      <c r="S28" s="47"/>
      <c r="T28" s="15"/>
      <c r="U28" s="15"/>
      <c r="V28" s="15"/>
      <c r="W28" s="15"/>
      <c r="Y28" s="112" t="s">
        <v>157</v>
      </c>
      <c r="Z28" s="47"/>
      <c r="AA28" s="47"/>
      <c r="AB28" s="47"/>
      <c r="AJ28" s="15"/>
      <c r="AK28" s="183"/>
      <c r="AN28" s="112" t="s">
        <v>180</v>
      </c>
      <c r="AW28" s="15"/>
      <c r="AY28" s="70"/>
      <c r="AZ28" s="130" t="s">
        <v>177</v>
      </c>
      <c r="BA28" s="15"/>
      <c r="BB28" s="15"/>
      <c r="BC28" s="15"/>
      <c r="BD28" s="15"/>
      <c r="BE28" s="150"/>
      <c r="BF28" s="15"/>
      <c r="BJ28" s="15"/>
      <c r="BK28" s="15"/>
      <c r="BL28" s="195"/>
      <c r="BM28" s="15"/>
      <c r="BN28" s="15"/>
      <c r="BO28" s="15"/>
      <c r="BP28" s="15"/>
      <c r="BQ28" s="183"/>
      <c r="BR28" s="96"/>
      <c r="BT28" s="15"/>
      <c r="BU28" s="15"/>
      <c r="BV28" s="15"/>
      <c r="BW28" s="81"/>
      <c r="BX28" s="82"/>
      <c r="BY28" s="83"/>
      <c r="BZ28" s="84"/>
      <c r="CA28" s="9"/>
      <c r="CB28" s="85"/>
      <c r="CC28" s="63"/>
      <c r="CD28" s="86"/>
      <c r="CE28" s="81"/>
      <c r="CF28" s="82"/>
      <c r="CG28" s="83"/>
      <c r="CH28" s="47"/>
      <c r="CI28" s="188"/>
      <c r="CJ28" s="85"/>
      <c r="CK28" s="63"/>
      <c r="CL28" s="15"/>
      <c r="CM28" s="15"/>
      <c r="CN28" s="15"/>
      <c r="CO28" s="15"/>
      <c r="CP28" s="15"/>
      <c r="CQ28" s="15"/>
      <c r="CR28" s="47"/>
      <c r="CS28" s="15"/>
      <c r="CT28" s="47"/>
      <c r="CU28" s="15"/>
      <c r="CV28" s="47"/>
      <c r="CW28" s="15"/>
      <c r="CX28" s="47"/>
      <c r="CY28" s="15"/>
      <c r="DA28" s="15"/>
      <c r="DB28" s="15"/>
      <c r="DC28" s="15"/>
      <c r="DD28" s="15"/>
      <c r="DE28" s="15"/>
      <c r="DF28" s="112" t="s">
        <v>161</v>
      </c>
      <c r="DG28" s="40"/>
      <c r="DH28" s="40"/>
      <c r="DI28" s="40"/>
      <c r="DJ28" s="40"/>
      <c r="DK28" s="40"/>
      <c r="DL28" s="104"/>
      <c r="DQ28" s="476"/>
      <c r="DR28" s="476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476"/>
      <c r="FL28" s="476"/>
      <c r="FM28" s="476"/>
      <c r="FN28" s="476"/>
      <c r="FO28" s="476"/>
      <c r="FP28" s="476"/>
      <c r="FQ28" s="476"/>
      <c r="FR28" s="476"/>
      <c r="FS28" s="476"/>
      <c r="FT28" s="476"/>
      <c r="FU28" s="476"/>
      <c r="FV28" s="476"/>
      <c r="FW28" s="476"/>
      <c r="FX28" s="476"/>
      <c r="FY28" s="476"/>
      <c r="FZ28" s="476"/>
      <c r="GA28" s="476"/>
      <c r="GB28" s="476"/>
      <c r="GC28" s="476"/>
      <c r="GD28" s="476"/>
      <c r="GE28" s="476"/>
      <c r="GF28" s="476"/>
      <c r="GG28" s="476"/>
      <c r="GH28" s="476"/>
      <c r="GI28" s="476"/>
      <c r="GJ28" s="476"/>
      <c r="GK28" s="476"/>
      <c r="GL28" s="476"/>
      <c r="GM28" s="476"/>
      <c r="GN28" s="476"/>
      <c r="GO28" s="476"/>
      <c r="GP28" s="476"/>
      <c r="GQ28" s="476"/>
      <c r="GR28" s="476"/>
      <c r="GS28" s="476"/>
      <c r="GT28" s="476"/>
      <c r="GU28" s="476"/>
      <c r="GV28" s="476"/>
      <c r="GW28" s="476"/>
      <c r="GX28" s="476"/>
      <c r="GY28" s="476"/>
      <c r="GZ28" s="476"/>
      <c r="HA28" s="476"/>
      <c r="HB28" s="476"/>
      <c r="HC28" s="476"/>
    </row>
    <row r="29" spans="1:211" s="56" customFormat="1" ht="18" customHeight="1">
      <c r="A29" s="62"/>
      <c r="B29"/>
      <c r="C29"/>
      <c r="D29"/>
      <c r="E29"/>
      <c r="F29"/>
      <c r="L29" s="101"/>
      <c r="T29" s="39" t="s">
        <v>225</v>
      </c>
      <c r="U29" s="15"/>
      <c r="V29" s="15"/>
      <c r="W29" s="15"/>
      <c r="X29" s="15"/>
      <c r="Y29" s="15"/>
      <c r="Z29" s="15"/>
      <c r="AA29" s="47"/>
      <c r="AB29" s="47"/>
      <c r="AC29" s="47"/>
      <c r="AF29" s="39">
        <v>5</v>
      </c>
      <c r="AJ29" s="39">
        <v>8</v>
      </c>
      <c r="AU29" s="39">
        <v>10</v>
      </c>
      <c r="AV29" s="15"/>
      <c r="AW29" s="15"/>
      <c r="AY29" s="47"/>
      <c r="AZ29" s="15"/>
      <c r="BA29" s="47"/>
      <c r="BB29" s="47"/>
      <c r="BC29" s="59"/>
      <c r="BD29" s="15"/>
      <c r="BE29" s="15"/>
      <c r="BL29" s="176"/>
      <c r="BP29" s="15"/>
      <c r="BQ29" s="47"/>
      <c r="BS29" s="59"/>
      <c r="BT29" s="15"/>
      <c r="BU29" s="15"/>
      <c r="BV29" s="15"/>
      <c r="BX29" s="82"/>
      <c r="BY29" s="83"/>
      <c r="BZ29" s="84"/>
      <c r="CA29" s="9"/>
      <c r="CB29" s="85"/>
      <c r="CC29" s="63"/>
      <c r="CE29" s="81"/>
      <c r="CF29" s="82"/>
      <c r="CG29" s="195" t="s">
        <v>187</v>
      </c>
      <c r="CI29" s="9"/>
      <c r="CJ29" s="85"/>
      <c r="CK29" s="63"/>
      <c r="CL29" s="39">
        <v>32</v>
      </c>
      <c r="CM29" s="39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541">
        <v>48.366</v>
      </c>
      <c r="DA29" s="15"/>
      <c r="DB29" s="15"/>
      <c r="DC29" s="15"/>
      <c r="DD29" s="15"/>
      <c r="DE29" s="39">
        <v>48</v>
      </c>
      <c r="DF29" s="47"/>
      <c r="DG29" s="59"/>
      <c r="DH29" s="59"/>
      <c r="DI29" s="59"/>
      <c r="DJ29" s="59"/>
      <c r="DK29" s="59"/>
      <c r="DL29" s="569" t="s">
        <v>110</v>
      </c>
      <c r="DP29" s="541">
        <v>48.834</v>
      </c>
      <c r="DQ29" s="476"/>
      <c r="DR29" s="476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476"/>
      <c r="FL29" s="476"/>
      <c r="FM29" s="476"/>
      <c r="FN29" s="476"/>
      <c r="FO29" s="476"/>
      <c r="FP29" s="476"/>
      <c r="FQ29" s="476"/>
      <c r="FR29" s="476"/>
      <c r="FS29" s="476"/>
      <c r="FT29" s="476"/>
      <c r="FU29" s="476"/>
      <c r="FV29" s="476"/>
      <c r="FW29" s="476"/>
      <c r="FX29" s="476"/>
      <c r="FY29" s="476"/>
      <c r="FZ29" s="476"/>
      <c r="GA29" s="476"/>
      <c r="GB29" s="476"/>
      <c r="GC29" s="476"/>
      <c r="GD29" s="476"/>
      <c r="GE29" s="476"/>
      <c r="GF29" s="476"/>
      <c r="GG29" s="476"/>
      <c r="GH29" s="476"/>
      <c r="GI29" s="476"/>
      <c r="GJ29" s="476"/>
      <c r="GK29" s="476"/>
      <c r="GL29" s="476"/>
      <c r="GM29" s="476"/>
      <c r="GN29" s="476"/>
      <c r="GO29" s="476"/>
      <c r="GP29" s="476"/>
      <c r="GQ29" s="476"/>
      <c r="GR29" s="476"/>
      <c r="GS29" s="476"/>
      <c r="GT29" s="476"/>
      <c r="GU29" s="476"/>
      <c r="GV29" s="476"/>
      <c r="GW29" s="476"/>
      <c r="GX29" s="476"/>
      <c r="GY29" s="476"/>
      <c r="GZ29" s="476"/>
      <c r="HA29" s="476"/>
      <c r="HB29" s="476"/>
      <c r="HC29" s="476"/>
    </row>
    <row r="30" spans="2:211" s="56" customFormat="1" ht="18" customHeight="1">
      <c r="B30" s="40"/>
      <c r="C30"/>
      <c r="D30"/>
      <c r="E30"/>
      <c r="F30"/>
      <c r="M30" s="47"/>
      <c r="T30" s="47"/>
      <c r="U30" s="59"/>
      <c r="V30" s="15"/>
      <c r="W30" s="15"/>
      <c r="X30" s="15"/>
      <c r="Y30" s="15"/>
      <c r="Z30" s="15"/>
      <c r="AA30" s="15"/>
      <c r="AB30" s="47"/>
      <c r="AC30" s="59"/>
      <c r="AD30" s="47"/>
      <c r="AE30" s="47"/>
      <c r="AF30" s="47"/>
      <c r="AG30" s="47"/>
      <c r="AH30" s="47"/>
      <c r="AI30" s="47"/>
      <c r="AJ30" s="47"/>
      <c r="AK30" s="15"/>
      <c r="AQ30" s="40"/>
      <c r="AU30" s="47"/>
      <c r="AV30" s="15"/>
      <c r="AW30" s="47"/>
      <c r="AY30" s="15"/>
      <c r="BL30" s="61"/>
      <c r="BP30" s="40"/>
      <c r="BT30" s="15"/>
      <c r="BU30" s="15"/>
      <c r="BV30" s="15"/>
      <c r="BX30" s="15"/>
      <c r="BY30" s="15"/>
      <c r="BZ30" s="59"/>
      <c r="CA30" s="15"/>
      <c r="CB30" s="15"/>
      <c r="CC30" s="15"/>
      <c r="CD30" s="15"/>
      <c r="CE30" s="15"/>
      <c r="CF30" s="15"/>
      <c r="CG30" s="15"/>
      <c r="CI30" s="15"/>
      <c r="CJ30" s="15"/>
      <c r="CK30" s="15"/>
      <c r="CL30" s="47"/>
      <c r="CM30" s="47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47"/>
      <c r="CY30" s="15"/>
      <c r="CZ30" s="47"/>
      <c r="DA30" s="15"/>
      <c r="DB30" s="15"/>
      <c r="DC30" s="15"/>
      <c r="DD30" s="15"/>
      <c r="DE30" s="47"/>
      <c r="DF30" s="40"/>
      <c r="DG30" s="75"/>
      <c r="DH30" s="75"/>
      <c r="DJ30" s="9"/>
      <c r="DK30" s="75"/>
      <c r="DL30" s="47"/>
      <c r="DP30" s="40"/>
      <c r="DQ30" s="48"/>
      <c r="DR30" s="476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476"/>
      <c r="FL30" s="476"/>
      <c r="FM30" s="476"/>
      <c r="FN30" s="476"/>
      <c r="FO30" s="476"/>
      <c r="FP30" s="476"/>
      <c r="FQ30" s="476"/>
      <c r="FR30" s="476"/>
      <c r="FS30" s="476"/>
      <c r="FT30" s="476"/>
      <c r="FU30" s="476"/>
      <c r="FV30" s="476"/>
      <c r="FW30" s="476"/>
      <c r="FX30" s="476"/>
      <c r="FY30" s="476"/>
      <c r="FZ30" s="476"/>
      <c r="GA30" s="476"/>
      <c r="GB30" s="476"/>
      <c r="GC30" s="476"/>
      <c r="GD30" s="476"/>
      <c r="GE30" s="476"/>
      <c r="GF30" s="476"/>
      <c r="GG30" s="476"/>
      <c r="GH30" s="476"/>
      <c r="GI30" s="476"/>
      <c r="GJ30" s="476"/>
      <c r="GK30" s="476"/>
      <c r="GL30" s="476"/>
      <c r="GM30" s="476"/>
      <c r="GN30" s="476"/>
      <c r="GO30" s="476"/>
      <c r="GP30" s="476"/>
      <c r="GQ30" s="476"/>
      <c r="GR30" s="476"/>
      <c r="GS30" s="476"/>
      <c r="GT30" s="476"/>
      <c r="GU30" s="476"/>
      <c r="GV30" s="476"/>
      <c r="GW30" s="476"/>
      <c r="GX30" s="476"/>
      <c r="GY30" s="476"/>
      <c r="GZ30" s="476"/>
      <c r="HA30" s="476"/>
      <c r="HB30" s="476"/>
      <c r="HC30" s="476"/>
    </row>
    <row r="31" spans="1:211" s="56" customFormat="1" ht="18" customHeight="1">
      <c r="A31" s="62"/>
      <c r="B31"/>
      <c r="C31"/>
      <c r="D31"/>
      <c r="E31"/>
      <c r="F31" s="40"/>
      <c r="J31" s="70"/>
      <c r="K31" s="47"/>
      <c r="L31" s="47"/>
      <c r="M31" s="49"/>
      <c r="R31" s="47"/>
      <c r="S31" s="47"/>
      <c r="U31" s="59"/>
      <c r="V31" s="47"/>
      <c r="W31" s="186"/>
      <c r="X31" s="188"/>
      <c r="Y31" s="15"/>
      <c r="Z31" s="15"/>
      <c r="AA31" s="15"/>
      <c r="AB31" s="15"/>
      <c r="AC31" s="47"/>
      <c r="AI31" s="15"/>
      <c r="AJ31" s="15"/>
      <c r="AK31" s="15"/>
      <c r="AO31" s="183" t="s">
        <v>100</v>
      </c>
      <c r="AV31" s="15"/>
      <c r="AW31" s="70"/>
      <c r="AY31" s="15"/>
      <c r="AZ31" s="15"/>
      <c r="BA31" s="15"/>
      <c r="BB31" s="15"/>
      <c r="BC31" s="15"/>
      <c r="BD31" s="15"/>
      <c r="BE31" s="15"/>
      <c r="BF31" s="15"/>
      <c r="BJ31" s="15"/>
      <c r="BK31" s="15"/>
      <c r="BL31" s="15"/>
      <c r="BM31" s="47"/>
      <c r="BN31" s="15"/>
      <c r="BO31" s="15"/>
      <c r="BP31" s="15"/>
      <c r="BQ31" s="47"/>
      <c r="BR31" s="47"/>
      <c r="BS31" s="59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I31" s="15"/>
      <c r="CJ31" s="15"/>
      <c r="CK31" s="15"/>
      <c r="CL31" s="15"/>
      <c r="CM31" s="15"/>
      <c r="CN31" s="15"/>
      <c r="CO31" s="15"/>
      <c r="CP31" s="15"/>
      <c r="CQ31" s="112" t="s">
        <v>143</v>
      </c>
      <c r="CR31" s="15"/>
      <c r="CS31" s="15"/>
      <c r="CT31" s="15"/>
      <c r="CU31"/>
      <c r="CV31" s="15"/>
      <c r="CW31" s="15"/>
      <c r="CY31" s="15"/>
      <c r="CZ31" s="15"/>
      <c r="DA31" s="15"/>
      <c r="DB31" s="15"/>
      <c r="DC31" s="15"/>
      <c r="DD31" s="15"/>
      <c r="DE31" s="15"/>
      <c r="DF31" s="59"/>
      <c r="DG31" s="9"/>
      <c r="DH31" s="112" t="s">
        <v>185</v>
      </c>
      <c r="DI31" s="106">
        <v>202</v>
      </c>
      <c r="DJ31" s="9"/>
      <c r="DK31" s="9"/>
      <c r="DN31" s="196">
        <v>48.664</v>
      </c>
      <c r="DQ31" s="48"/>
      <c r="DR31" s="476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476"/>
      <c r="FL31" s="476"/>
      <c r="FM31" s="476"/>
      <c r="FN31" s="476"/>
      <c r="FO31" s="476"/>
      <c r="FP31" s="476"/>
      <c r="FQ31" s="476"/>
      <c r="FR31" s="476"/>
      <c r="FS31" s="476"/>
      <c r="FT31" s="476"/>
      <c r="FU31" s="476"/>
      <c r="FV31" s="476"/>
      <c r="FW31" s="476"/>
      <c r="FX31" s="476"/>
      <c r="FY31" s="476"/>
      <c r="FZ31" s="476"/>
      <c r="GA31" s="476"/>
      <c r="GB31" s="476"/>
      <c r="GC31" s="476"/>
      <c r="GD31" s="476"/>
      <c r="GE31" s="476"/>
      <c r="GF31" s="476"/>
      <c r="GG31" s="476"/>
      <c r="GH31" s="476"/>
      <c r="GI31" s="476"/>
      <c r="GJ31" s="476"/>
      <c r="GK31" s="476"/>
      <c r="GL31" s="476"/>
      <c r="GM31" s="476"/>
      <c r="GN31" s="476"/>
      <c r="GO31" s="476"/>
      <c r="GP31" s="476"/>
      <c r="GQ31" s="476"/>
      <c r="GR31" s="476"/>
      <c r="GS31" s="476"/>
      <c r="GT31" s="476"/>
      <c r="GU31" s="476"/>
      <c r="GV31" s="476"/>
      <c r="GW31" s="476"/>
      <c r="GX31" s="476"/>
      <c r="GY31" s="476"/>
      <c r="GZ31" s="476"/>
      <c r="HA31" s="476"/>
      <c r="HB31" s="476"/>
      <c r="HC31" s="476"/>
    </row>
    <row r="32" spans="1:211" s="56" customFormat="1" ht="18" customHeight="1">
      <c r="A32" s="48"/>
      <c r="B32" s="40"/>
      <c r="C32"/>
      <c r="D32"/>
      <c r="E32"/>
      <c r="F32"/>
      <c r="J32" s="47"/>
      <c r="O32" s="15"/>
      <c r="P32" s="112" t="s">
        <v>102</v>
      </c>
      <c r="Q32" s="47"/>
      <c r="R32" s="17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40"/>
      <c r="AF32" s="292" t="s">
        <v>103</v>
      </c>
      <c r="AI32" s="15"/>
      <c r="AJ32" s="15"/>
      <c r="AK32" s="15"/>
      <c r="AL32" s="15"/>
      <c r="AM32" s="15"/>
      <c r="AN32" s="15"/>
      <c r="AO32" s="15"/>
      <c r="AP32" s="15"/>
      <c r="AQ32" s="57"/>
      <c r="AR32" s="15"/>
      <c r="AS32" s="15"/>
      <c r="AU32" s="292" t="s">
        <v>181</v>
      </c>
      <c r="AV32" s="15"/>
      <c r="AW32" s="47"/>
      <c r="AY32" s="47"/>
      <c r="AZ32" s="15"/>
      <c r="BA32" s="15"/>
      <c r="BB32" s="15"/>
      <c r="BC32" s="15"/>
      <c r="BD32" s="15"/>
      <c r="BF32" s="47"/>
      <c r="BJ32" s="47"/>
      <c r="BK32" s="15"/>
      <c r="BL32" s="195"/>
      <c r="BP32" s="15"/>
      <c r="BQ32" s="15"/>
      <c r="BR32" s="15"/>
      <c r="BS32" s="15"/>
      <c r="BT32" s="15"/>
      <c r="BU32" s="15"/>
      <c r="BV32" s="15"/>
      <c r="BW32" s="15"/>
      <c r="BX32"/>
      <c r="BY32" s="15"/>
      <c r="BZ32" s="15"/>
      <c r="CA32" s="15"/>
      <c r="CB32" s="15"/>
      <c r="CC32" s="15"/>
      <c r="CE32" s="15"/>
      <c r="CF32" s="193"/>
      <c r="CG32" s="15"/>
      <c r="CH32" s="192" t="s">
        <v>146</v>
      </c>
      <c r="CI32" s="15"/>
      <c r="CJ32" s="15"/>
      <c r="CK32" s="15"/>
      <c r="CL32" s="15"/>
      <c r="CM32" s="15"/>
      <c r="CN32" s="127">
        <v>35</v>
      </c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541">
        <v>48.427</v>
      </c>
      <c r="DE32" s="15"/>
      <c r="DF32" s="47"/>
      <c r="DG32" s="106">
        <v>201</v>
      </c>
      <c r="DH32" s="127"/>
      <c r="DI32" s="47"/>
      <c r="DJ32" s="104"/>
      <c r="DK32" s="7"/>
      <c r="DL32" s="47"/>
      <c r="DQ32" s="48"/>
      <c r="DR32" s="476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476"/>
      <c r="FL32" s="476"/>
      <c r="FM32" s="476"/>
      <c r="FN32" s="476"/>
      <c r="FO32" s="476"/>
      <c r="FP32" s="476"/>
      <c r="FQ32" s="476"/>
      <c r="FR32" s="476"/>
      <c r="FS32" s="476"/>
      <c r="FT32" s="476"/>
      <c r="FU32" s="476"/>
      <c r="FV32" s="476"/>
      <c r="FW32" s="476"/>
      <c r="FX32" s="476"/>
      <c r="FY32" s="476"/>
      <c r="FZ32" s="476"/>
      <c r="GA32" s="476"/>
      <c r="GB32" s="476"/>
      <c r="GC32" s="476"/>
      <c r="GD32" s="476"/>
      <c r="GE32" s="476"/>
      <c r="GF32" s="476"/>
      <c r="GG32" s="476"/>
      <c r="GH32" s="476"/>
      <c r="GI32" s="476"/>
      <c r="GJ32" s="476"/>
      <c r="GK32" s="476"/>
      <c r="GL32" s="476"/>
      <c r="GM32" s="476"/>
      <c r="GN32" s="476"/>
      <c r="GO32" s="476"/>
      <c r="GP32" s="476"/>
      <c r="GQ32" s="476"/>
      <c r="GR32" s="476"/>
      <c r="GS32" s="476"/>
      <c r="GT32" s="476"/>
      <c r="GU32" s="476"/>
      <c r="GV32" s="476"/>
      <c r="GW32" s="476"/>
      <c r="GX32" s="476"/>
      <c r="GY32" s="476"/>
      <c r="GZ32" s="476"/>
      <c r="HA32" s="476"/>
      <c r="HB32" s="476"/>
      <c r="HC32" s="476"/>
    </row>
    <row r="33" spans="1:211" s="56" customFormat="1" ht="18" customHeight="1">
      <c r="A33" s="62"/>
      <c r="B33" s="40"/>
      <c r="C33"/>
      <c r="D33"/>
      <c r="E33"/>
      <c r="F33"/>
      <c r="J33" s="106"/>
      <c r="K33" s="47"/>
      <c r="L33" s="47"/>
      <c r="O33" s="47"/>
      <c r="P33" s="57"/>
      <c r="Q33" s="49"/>
      <c r="R33" s="47"/>
      <c r="S33" s="57"/>
      <c r="T33" s="57"/>
      <c r="U33" s="47"/>
      <c r="V33" s="47"/>
      <c r="W33" s="57"/>
      <c r="X33" s="47"/>
      <c r="Y33" s="15"/>
      <c r="Z33" s="15"/>
      <c r="AA33" s="15"/>
      <c r="AB33" s="15"/>
      <c r="AC33" s="15"/>
      <c r="AH33" s="15"/>
      <c r="AI33" s="15"/>
      <c r="AJ33" s="15"/>
      <c r="AK33" s="15"/>
      <c r="AL33" s="15"/>
      <c r="AM33" s="15"/>
      <c r="AN33" s="15"/>
      <c r="AO33" s="15"/>
      <c r="AP33" s="15"/>
      <c r="AQ33" s="57"/>
      <c r="AS33" s="15"/>
      <c r="AT33" s="15"/>
      <c r="AV33" s="47"/>
      <c r="AW33" s="47"/>
      <c r="AY33" s="15"/>
      <c r="AZ33" s="15"/>
      <c r="BA33" s="15"/>
      <c r="BB33" s="15"/>
      <c r="BC33" s="15"/>
      <c r="BD33" s="15"/>
      <c r="BF33" s="15"/>
      <c r="BG33" s="15"/>
      <c r="BI33" s="15"/>
      <c r="BJ33" s="15"/>
      <c r="BK33" s="15"/>
      <c r="BL33" s="15"/>
      <c r="BN33" s="15"/>
      <c r="BO33" s="15"/>
      <c r="BP33" s="59"/>
      <c r="BQ33" s="15"/>
      <c r="BR33" s="15"/>
      <c r="BS33" s="15"/>
      <c r="BT33" s="15"/>
      <c r="BU33" s="15"/>
      <c r="BV33" s="15"/>
      <c r="CI33" s="15"/>
      <c r="CL33" s="15"/>
      <c r="CM33" s="15"/>
      <c r="CN33" s="47"/>
      <c r="CO33" s="15"/>
      <c r="CQ33" s="15"/>
      <c r="CR33" s="59"/>
      <c r="CS33" s="15"/>
      <c r="CT33" s="15"/>
      <c r="CU33" s="59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G33" s="47"/>
      <c r="DH33" s="47"/>
      <c r="DJ33" s="109"/>
      <c r="DK33" s="107"/>
      <c r="DQ33" s="48"/>
      <c r="DR33" s="476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476"/>
      <c r="FL33" s="476"/>
      <c r="FM33" s="476"/>
      <c r="FN33" s="476"/>
      <c r="FO33" s="476"/>
      <c r="FP33" s="476"/>
      <c r="FQ33" s="476"/>
      <c r="FR33" s="476"/>
      <c r="FS33" s="476"/>
      <c r="FT33" s="476"/>
      <c r="FU33" s="476"/>
      <c r="FV33" s="476"/>
      <c r="FW33" s="476"/>
      <c r="FX33" s="476"/>
      <c r="FY33" s="476"/>
      <c r="FZ33" s="476"/>
      <c r="GA33" s="476"/>
      <c r="GB33" s="476"/>
      <c r="GC33" s="476"/>
      <c r="GD33" s="476"/>
      <c r="GE33" s="476"/>
      <c r="GF33" s="476"/>
      <c r="GG33" s="476"/>
      <c r="GH33" s="476"/>
      <c r="GI33" s="476"/>
      <c r="GJ33" s="476"/>
      <c r="GK33" s="476"/>
      <c r="GL33" s="476"/>
      <c r="GM33" s="476"/>
      <c r="GN33" s="476"/>
      <c r="GO33" s="476"/>
      <c r="GP33" s="476"/>
      <c r="GQ33" s="476"/>
      <c r="GR33" s="476"/>
      <c r="GS33" s="476"/>
      <c r="GT33" s="476"/>
      <c r="GU33" s="476"/>
      <c r="GV33" s="476"/>
      <c r="GW33" s="476"/>
      <c r="GX33" s="476"/>
      <c r="GY33" s="476"/>
      <c r="GZ33" s="476"/>
      <c r="HA33" s="476"/>
      <c r="HB33" s="476"/>
      <c r="HC33" s="476"/>
    </row>
    <row r="34" spans="2:211" s="56" customFormat="1" ht="18" customHeight="1">
      <c r="B34"/>
      <c r="C34"/>
      <c r="D34"/>
      <c r="E34"/>
      <c r="F34"/>
      <c r="H34" s="47"/>
      <c r="I34" s="15"/>
      <c r="J34" s="15"/>
      <c r="K34" s="47"/>
      <c r="L34" s="47"/>
      <c r="M34" s="47"/>
      <c r="O34" s="39">
        <v>1</v>
      </c>
      <c r="P34" s="59"/>
      <c r="Q34" s="47"/>
      <c r="R34" s="40"/>
      <c r="S34"/>
      <c r="T34" s="40"/>
      <c r="U34" s="127"/>
      <c r="V34" s="177"/>
      <c r="W34" s="15"/>
      <c r="X34" s="176"/>
      <c r="Y34" s="40"/>
      <c r="Z34" s="40"/>
      <c r="AA34" s="292" t="s">
        <v>179</v>
      </c>
      <c r="AB34" s="15"/>
      <c r="AC34" s="15"/>
      <c r="AH34" s="15"/>
      <c r="AI34" s="15"/>
      <c r="AJ34" s="15"/>
      <c r="AK34" s="93" t="s">
        <v>114</v>
      </c>
      <c r="AL34" s="15"/>
      <c r="AM34" s="15"/>
      <c r="AN34" s="15"/>
      <c r="AP34" s="15"/>
      <c r="AQ34" s="57"/>
      <c r="AR34" s="47"/>
      <c r="AS34" s="47"/>
      <c r="AT34" s="59"/>
      <c r="AU34" s="70"/>
      <c r="AV34" s="15"/>
      <c r="AW34" s="15"/>
      <c r="AY34" s="47"/>
      <c r="AZ34" s="15"/>
      <c r="BA34" s="15"/>
      <c r="BB34" s="15"/>
      <c r="BC34" s="15"/>
      <c r="BD34" s="15"/>
      <c r="BF34" s="15"/>
      <c r="BJ34" s="15"/>
      <c r="BK34" s="15"/>
      <c r="BL34" s="47"/>
      <c r="BM34" s="15"/>
      <c r="BN34" s="15"/>
      <c r="BO34" s="15"/>
      <c r="BP34" s="47"/>
      <c r="BQ34" s="15"/>
      <c r="BR34" s="15"/>
      <c r="BS34" s="15"/>
      <c r="BT34"/>
      <c r="BU34" s="15"/>
      <c r="BV34" s="15"/>
      <c r="CK34" s="93" t="s">
        <v>111</v>
      </c>
      <c r="CM34" s="15"/>
      <c r="CN34" s="15"/>
      <c r="CO34" s="15"/>
      <c r="CQ34" s="15"/>
      <c r="CR34" s="186"/>
      <c r="CS34" s="15"/>
      <c r="CT34" s="15"/>
      <c r="CU34" s="15"/>
      <c r="CV34" s="15"/>
      <c r="CW34" s="15"/>
      <c r="CX34" s="112" t="s">
        <v>184</v>
      </c>
      <c r="CY34" s="15"/>
      <c r="CZ34" s="49" t="s">
        <v>122</v>
      </c>
      <c r="DA34" s="15"/>
      <c r="DB34" s="47"/>
      <c r="DC34" s="15"/>
      <c r="DD34" s="15"/>
      <c r="DE34" s="15"/>
      <c r="DF34" s="59"/>
      <c r="DG34" s="112" t="s">
        <v>145</v>
      </c>
      <c r="DH34" s="47"/>
      <c r="DI34" s="91"/>
      <c r="DJ34" s="91"/>
      <c r="DK34" s="7"/>
      <c r="DL34" s="186"/>
      <c r="DM34"/>
      <c r="DN34" s="356" t="s">
        <v>148</v>
      </c>
      <c r="DO34"/>
      <c r="DP34"/>
      <c r="DQ34" s="48"/>
      <c r="DR34" s="476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476"/>
      <c r="FL34" s="476"/>
      <c r="FM34" s="476"/>
      <c r="FN34" s="476"/>
      <c r="FO34" s="476"/>
      <c r="FP34" s="476"/>
      <c r="FQ34" s="476"/>
      <c r="FR34" s="476"/>
      <c r="FS34" s="476"/>
      <c r="FT34" s="476"/>
      <c r="FU34" s="476"/>
      <c r="FV34" s="476"/>
      <c r="FW34" s="476"/>
      <c r="FX34" s="476"/>
      <c r="FY34" s="476"/>
      <c r="FZ34" s="476"/>
      <c r="GA34" s="476"/>
      <c r="GB34" s="476"/>
      <c r="GC34" s="476"/>
      <c r="GD34" s="476"/>
      <c r="GE34" s="476"/>
      <c r="GF34" s="476"/>
      <c r="GG34" s="476"/>
      <c r="GH34" s="476"/>
      <c r="GI34" s="476"/>
      <c r="GJ34" s="476"/>
      <c r="GK34" s="476"/>
      <c r="GL34" s="476"/>
      <c r="GM34" s="476"/>
      <c r="GN34" s="476"/>
      <c r="GO34" s="476"/>
      <c r="GP34" s="476"/>
      <c r="GQ34" s="476"/>
      <c r="GR34" s="476"/>
      <c r="GS34" s="476"/>
      <c r="GT34" s="476"/>
      <c r="GU34" s="476"/>
      <c r="GV34" s="476"/>
      <c r="GW34" s="476"/>
      <c r="GX34" s="476"/>
      <c r="GY34" s="476"/>
      <c r="GZ34" s="476"/>
      <c r="HA34" s="476"/>
      <c r="HB34" s="476"/>
      <c r="HC34" s="476"/>
    </row>
    <row r="35" spans="2:211" s="56" customFormat="1" ht="18" customHeight="1">
      <c r="B35"/>
      <c r="C35"/>
      <c r="D35" s="355" t="s">
        <v>134</v>
      </c>
      <c r="E35"/>
      <c r="F35" s="354" t="s">
        <v>156</v>
      </c>
      <c r="H35" s="47"/>
      <c r="J35" s="47"/>
      <c r="K35" s="47"/>
      <c r="L35" s="127"/>
      <c r="N35" s="49" t="s">
        <v>116</v>
      </c>
      <c r="O35" s="40"/>
      <c r="P35" s="175"/>
      <c r="Q35" s="40"/>
      <c r="R35" s="112"/>
      <c r="S35" s="40"/>
      <c r="T35" s="188"/>
      <c r="U35" s="188"/>
      <c r="V35" s="15"/>
      <c r="W35"/>
      <c r="X35" s="47"/>
      <c r="Y35" s="40"/>
      <c r="Z35" s="40"/>
      <c r="AC35" s="15"/>
      <c r="AH35" s="15"/>
      <c r="AJ35" s="15"/>
      <c r="AK35" s="15"/>
      <c r="AL35" s="15"/>
      <c r="AM35" s="15"/>
      <c r="AN35" s="15"/>
      <c r="AO35" s="15"/>
      <c r="AP35" s="15"/>
      <c r="AQ35" s="57"/>
      <c r="AR35" s="70"/>
      <c r="AS35" s="15"/>
      <c r="AT35" s="70"/>
      <c r="AU35" s="47"/>
      <c r="AW35" s="15"/>
      <c r="AY35" s="15"/>
      <c r="BL35" s="70"/>
      <c r="BM35" s="57"/>
      <c r="BP35" s="40"/>
      <c r="BQ35" s="15"/>
      <c r="BR35" s="15"/>
      <c r="BS35" s="15"/>
      <c r="BT35" s="15"/>
      <c r="BU35" s="15"/>
      <c r="BV35" s="15"/>
      <c r="CK35" s="176"/>
      <c r="CM35" s="127"/>
      <c r="CN35" s="15"/>
      <c r="CO35" s="15"/>
      <c r="CP35" s="15"/>
      <c r="CQ35" s="15"/>
      <c r="CR35" s="39" t="s">
        <v>226</v>
      </c>
      <c r="CS35" s="15"/>
      <c r="CT35" s="15"/>
      <c r="CU35" s="15"/>
      <c r="CV35" s="15"/>
      <c r="CW35" s="39">
        <v>41</v>
      </c>
      <c r="CX35" s="39"/>
      <c r="CY35" s="39">
        <v>44</v>
      </c>
      <c r="CZ35" s="15"/>
      <c r="DA35" s="15"/>
      <c r="DB35" s="176"/>
      <c r="DC35" s="127"/>
      <c r="DD35" s="39">
        <v>47</v>
      </c>
      <c r="DE35" s="15"/>
      <c r="DF35" s="47"/>
      <c r="DG35" s="188"/>
      <c r="DH35" s="108"/>
      <c r="DI35" s="104"/>
      <c r="DJ35" s="109"/>
      <c r="DK35" s="107"/>
      <c r="DL35" s="108"/>
      <c r="DM35"/>
      <c r="DN35"/>
      <c r="DO35"/>
      <c r="DP35" s="40"/>
      <c r="DQ35" s="48"/>
      <c r="DR35" s="476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476"/>
      <c r="FL35" s="476"/>
      <c r="FM35" s="476"/>
      <c r="FN35" s="476"/>
      <c r="FO35" s="476"/>
      <c r="FP35" s="476"/>
      <c r="FQ35" s="476"/>
      <c r="FR35" s="476"/>
      <c r="FS35" s="476"/>
      <c r="FT35" s="476"/>
      <c r="FU35" s="476"/>
      <c r="FV35" s="476"/>
      <c r="FW35" s="476"/>
      <c r="FX35" s="476"/>
      <c r="FY35" s="476"/>
      <c r="FZ35" s="476"/>
      <c r="GA35" s="476"/>
      <c r="GB35" s="476"/>
      <c r="GC35" s="476"/>
      <c r="GD35" s="476"/>
      <c r="GE35" s="476"/>
      <c r="GF35" s="476"/>
      <c r="GG35" s="476"/>
      <c r="GH35" s="476"/>
      <c r="GI35" s="476"/>
      <c r="GJ35" s="476"/>
      <c r="GK35" s="476"/>
      <c r="GL35" s="476"/>
      <c r="GM35" s="476"/>
      <c r="GN35" s="476"/>
      <c r="GO35" s="476"/>
      <c r="GP35" s="476"/>
      <c r="GQ35" s="476"/>
      <c r="GR35" s="476"/>
      <c r="GS35" s="476"/>
      <c r="GT35" s="476"/>
      <c r="GU35" s="476"/>
      <c r="GV35" s="476"/>
      <c r="GW35" s="476"/>
      <c r="GX35" s="476"/>
      <c r="GY35" s="476"/>
      <c r="GZ35" s="476"/>
      <c r="HA35" s="476"/>
      <c r="HB35" s="476"/>
      <c r="HC35" s="476"/>
    </row>
    <row r="36" spans="1:211" s="56" customFormat="1" ht="18" customHeight="1">
      <c r="A36" s="40"/>
      <c r="H36" s="110"/>
      <c r="J36" s="110"/>
      <c r="L36" s="47"/>
      <c r="M36" s="47"/>
      <c r="N36" s="47"/>
      <c r="O36" s="40"/>
      <c r="P36" s="47"/>
      <c r="Q36" s="40"/>
      <c r="R36" s="40"/>
      <c r="S36" s="47"/>
      <c r="T36" s="47"/>
      <c r="U36" s="40"/>
      <c r="V36" s="40"/>
      <c r="W36" s="113"/>
      <c r="X36" s="47"/>
      <c r="Y36" s="47"/>
      <c r="Z36" s="40"/>
      <c r="AA36" s="47"/>
      <c r="AB36" s="47"/>
      <c r="AC36" s="15"/>
      <c r="AH36" s="15"/>
      <c r="AI36" s="15"/>
      <c r="AJ36" s="15"/>
      <c r="AK36" s="15"/>
      <c r="AL36" s="15"/>
      <c r="AN36" s="15"/>
      <c r="AO36" s="15"/>
      <c r="AP36" s="15"/>
      <c r="AQ36" s="47"/>
      <c r="AR36" s="47"/>
      <c r="AS36" s="57"/>
      <c r="AT36" s="47"/>
      <c r="AU36" s="57"/>
      <c r="AV36" s="47"/>
      <c r="AW36" s="57"/>
      <c r="AY36" s="15"/>
      <c r="AZ36" s="15"/>
      <c r="BA36" s="15"/>
      <c r="BB36" s="15"/>
      <c r="BC36" s="15"/>
      <c r="BD36" s="15"/>
      <c r="BF36" s="15"/>
      <c r="BJ36" s="15"/>
      <c r="BK36" s="47"/>
      <c r="BL36" s="15"/>
      <c r="BM36" s="40"/>
      <c r="BN36" s="15"/>
      <c r="BO36" s="15"/>
      <c r="BP36" s="59"/>
      <c r="BQ36" s="15"/>
      <c r="BS36" s="15"/>
      <c r="BT36" s="15"/>
      <c r="BU36" s="15"/>
      <c r="BV36" s="15"/>
      <c r="CK36" s="61"/>
      <c r="CM36" s="47"/>
      <c r="CN36" s="15"/>
      <c r="CO36" s="15"/>
      <c r="CP36" s="15"/>
      <c r="CQ36" s="15"/>
      <c r="CR36" s="47"/>
      <c r="CS36" s="15"/>
      <c r="CT36" s="15"/>
      <c r="CU36" s="59"/>
      <c r="CV36" s="15"/>
      <c r="CW36" s="47"/>
      <c r="CX36" s="47"/>
      <c r="CY36" s="47"/>
      <c r="CZ36" s="15"/>
      <c r="DA36" s="15"/>
      <c r="DB36" s="47"/>
      <c r="DC36" s="47"/>
      <c r="DD36" s="47"/>
      <c r="DE36" s="15"/>
      <c r="DF36" s="40"/>
      <c r="DG36" s="7"/>
      <c r="DH36" s="103"/>
      <c r="DJ36" s="91"/>
      <c r="DK36" s="7"/>
      <c r="DL36" s="103"/>
      <c r="DM36"/>
      <c r="DN36"/>
      <c r="DO36"/>
      <c r="DP36" s="40"/>
      <c r="DQ36" s="48"/>
      <c r="DR36" s="476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476"/>
      <c r="FL36" s="476"/>
      <c r="FM36" s="476"/>
      <c r="FN36" s="476"/>
      <c r="FO36" s="476"/>
      <c r="FP36" s="476"/>
      <c r="FQ36" s="476"/>
      <c r="FR36" s="476"/>
      <c r="FS36" s="476"/>
      <c r="FT36" s="476"/>
      <c r="FU36" s="476"/>
      <c r="FV36" s="476"/>
      <c r="FW36" s="476"/>
      <c r="FX36" s="476"/>
      <c r="FY36" s="476"/>
      <c r="FZ36" s="476"/>
      <c r="GA36" s="476"/>
      <c r="GB36" s="476"/>
      <c r="GC36" s="476"/>
      <c r="GD36" s="476"/>
      <c r="GE36" s="476"/>
      <c r="GF36" s="476"/>
      <c r="GG36" s="476"/>
      <c r="GH36" s="476"/>
      <c r="GI36" s="476"/>
      <c r="GJ36" s="476"/>
      <c r="GK36" s="476"/>
      <c r="GL36" s="476"/>
      <c r="GM36" s="476"/>
      <c r="GN36" s="476"/>
      <c r="GO36" s="476"/>
      <c r="GP36" s="476"/>
      <c r="GQ36" s="476"/>
      <c r="GR36" s="476"/>
      <c r="GS36" s="476"/>
      <c r="GT36" s="476"/>
      <c r="GU36" s="476"/>
      <c r="GV36" s="476"/>
      <c r="GW36" s="476"/>
      <c r="GX36" s="476"/>
      <c r="GY36" s="476"/>
      <c r="GZ36" s="476"/>
      <c r="HA36" s="476"/>
      <c r="HB36" s="476"/>
      <c r="HC36" s="476"/>
    </row>
    <row r="37" spans="1:211" s="56" customFormat="1" ht="18" customHeight="1">
      <c r="A37" s="40"/>
      <c r="G37" s="47"/>
      <c r="J37" s="80"/>
      <c r="L37" s="47"/>
      <c r="M37" s="47"/>
      <c r="N37" s="47"/>
      <c r="AA37" s="39">
        <v>4</v>
      </c>
      <c r="AB37" s="15"/>
      <c r="AC37" s="59"/>
      <c r="AD37" s="15"/>
      <c r="AE37" s="15"/>
      <c r="AF37" s="15"/>
      <c r="AG37" s="15"/>
      <c r="AI37" s="15"/>
      <c r="AJ37" s="15"/>
      <c r="AK37" s="15"/>
      <c r="AL37" s="183" t="s">
        <v>155</v>
      </c>
      <c r="AM37" s="15"/>
      <c r="AO37" s="15"/>
      <c r="AP37" s="15"/>
      <c r="AQ37" s="57"/>
      <c r="AR37" s="57"/>
      <c r="AS37" s="57"/>
      <c r="AT37" s="57"/>
      <c r="AU37" s="57"/>
      <c r="AV37" s="70"/>
      <c r="AW37" s="57"/>
      <c r="AY37" s="57"/>
      <c r="AZ37" s="57"/>
      <c r="BA37" s="57"/>
      <c r="BB37" s="57"/>
      <c r="BC37" s="57"/>
      <c r="BD37" s="57"/>
      <c r="BF37" s="57"/>
      <c r="BJ37" s="57"/>
      <c r="BK37" s="57"/>
      <c r="BL37" s="15"/>
      <c r="BM37" s="47"/>
      <c r="BN37" s="15"/>
      <c r="BO37" s="15"/>
      <c r="BP37" s="40"/>
      <c r="BQ37" s="15"/>
      <c r="BS37" s="59"/>
      <c r="BT37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93" t="s">
        <v>125</v>
      </c>
      <c r="CM37" s="15"/>
      <c r="CN37" s="15"/>
      <c r="CO37" s="15"/>
      <c r="CP37" s="15"/>
      <c r="CQ37" s="15"/>
      <c r="CR37" s="15"/>
      <c r="CS37" s="15"/>
      <c r="CT37" s="186"/>
      <c r="CU37" s="15"/>
      <c r="CV37" s="186"/>
      <c r="CW37" s="15"/>
      <c r="CX37" s="15"/>
      <c r="CY37" s="15"/>
      <c r="CZ37" s="15"/>
      <c r="DA37" s="112" t="s">
        <v>144</v>
      </c>
      <c r="DB37" s="15"/>
      <c r="DC37" s="15"/>
      <c r="DD37" s="15"/>
      <c r="DE37" s="15"/>
      <c r="DF37" s="47"/>
      <c r="DG37" s="107"/>
      <c r="DH37" s="108"/>
      <c r="DI37" s="104"/>
      <c r="DJ37" s="111"/>
      <c r="DK37" s="107"/>
      <c r="DL37" s="108"/>
      <c r="DM37"/>
      <c r="DN37"/>
      <c r="DO37"/>
      <c r="DP37"/>
      <c r="DQ37" s="48"/>
      <c r="DR37" s="476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476"/>
      <c r="FL37" s="476"/>
      <c r="FM37" s="476"/>
      <c r="FN37" s="476"/>
      <c r="FO37" s="476"/>
      <c r="FP37" s="476"/>
      <c r="FQ37" s="476"/>
      <c r="FR37" s="476"/>
      <c r="FS37" s="476"/>
      <c r="FT37" s="476"/>
      <c r="FU37" s="476"/>
      <c r="FV37" s="476"/>
      <c r="FW37" s="476"/>
      <c r="FX37" s="476"/>
      <c r="FY37" s="476"/>
      <c r="FZ37" s="476"/>
      <c r="GA37" s="476"/>
      <c r="GB37" s="476"/>
      <c r="GC37" s="476"/>
      <c r="GD37" s="476"/>
      <c r="GE37" s="476"/>
      <c r="GF37" s="476"/>
      <c r="GG37" s="476"/>
      <c r="GH37" s="476"/>
      <c r="GI37" s="476"/>
      <c r="GJ37" s="476"/>
      <c r="GK37" s="476"/>
      <c r="GL37" s="476"/>
      <c r="GM37" s="476"/>
      <c r="GN37" s="476"/>
      <c r="GO37" s="476"/>
      <c r="GP37" s="476"/>
      <c r="GQ37" s="476"/>
      <c r="GR37" s="476"/>
      <c r="GS37" s="476"/>
      <c r="GT37" s="476"/>
      <c r="GU37" s="476"/>
      <c r="GV37" s="476"/>
      <c r="GW37" s="476"/>
      <c r="GX37" s="476"/>
      <c r="GY37" s="476"/>
      <c r="GZ37" s="476"/>
      <c r="HA37" s="476"/>
      <c r="HB37" s="476"/>
      <c r="HC37" s="476"/>
    </row>
    <row r="38" spans="1:211" s="15" customFormat="1" ht="18" customHeight="1">
      <c r="A38" s="40"/>
      <c r="L38" s="187"/>
      <c r="M38" s="47"/>
      <c r="N38" s="47"/>
      <c r="AQ38" s="57"/>
      <c r="AT38" s="47"/>
      <c r="AV38" s="59"/>
      <c r="AY38" s="56"/>
      <c r="AZ38" s="40"/>
      <c r="BA38" s="40"/>
      <c r="BB38" s="40"/>
      <c r="BC38" s="40"/>
      <c r="BM38" s="40"/>
      <c r="BP38" s="40"/>
      <c r="BQ38" s="40"/>
      <c r="BR38" s="56"/>
      <c r="CA38" s="47"/>
      <c r="CC38" s="47"/>
      <c r="CD38" s="47"/>
      <c r="CE38" s="47"/>
      <c r="CF38" s="193"/>
      <c r="CG38" s="47"/>
      <c r="CK38" s="61"/>
      <c r="DA38" s="188"/>
      <c r="DF38" s="47"/>
      <c r="DG38" s="7"/>
      <c r="DH38" s="103"/>
      <c r="DI38" s="91"/>
      <c r="DJ38" s="91"/>
      <c r="DK38" s="7"/>
      <c r="DL38" s="354" t="s">
        <v>163</v>
      </c>
      <c r="DM38"/>
      <c r="DN38"/>
      <c r="DO38"/>
      <c r="DP38"/>
      <c r="DQ38" s="48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</row>
    <row r="39" spans="1:211" s="57" customFormat="1" ht="18" customHeight="1">
      <c r="A39" s="40"/>
      <c r="I39" s="40"/>
      <c r="J39" s="40"/>
      <c r="K39" s="56"/>
      <c r="M39" s="70"/>
      <c r="N39" s="110"/>
      <c r="AB39" s="47"/>
      <c r="AC39" s="15"/>
      <c r="AD39" s="15"/>
      <c r="AE39" s="15"/>
      <c r="AF39" s="15"/>
      <c r="AG39" s="47"/>
      <c r="AH39" s="15"/>
      <c r="AI39" s="15"/>
      <c r="AJ39" s="15"/>
      <c r="AK39" s="15"/>
      <c r="AL39" s="15"/>
      <c r="AR39" s="15"/>
      <c r="AS39" s="15"/>
      <c r="AT39" s="110"/>
      <c r="AU39" s="40"/>
      <c r="AV39" s="47"/>
      <c r="AW39" s="15"/>
      <c r="AY39" s="15"/>
      <c r="AZ39" s="15"/>
      <c r="BA39" s="56"/>
      <c r="BB39" s="47"/>
      <c r="BC39" s="47"/>
      <c r="BD39" s="47"/>
      <c r="BF39" s="47"/>
      <c r="BJ39" s="47"/>
      <c r="BK39" s="47"/>
      <c r="BL39" s="47"/>
      <c r="BM39" s="40"/>
      <c r="BN39" s="47"/>
      <c r="BO39" s="47"/>
      <c r="BP39" s="59"/>
      <c r="BQ39" s="15"/>
      <c r="BT39" s="47"/>
      <c r="BU39" s="47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47"/>
      <c r="CG39" s="15"/>
      <c r="CH39" s="47"/>
      <c r="CI39"/>
      <c r="CJ39" s="47"/>
      <c r="CK39" s="61"/>
      <c r="CM39" s="15"/>
      <c r="CN39" s="15"/>
      <c r="CO39" s="15"/>
      <c r="CP39" s="15"/>
      <c r="CQ39" s="47"/>
      <c r="CR39" s="47"/>
      <c r="CS39" s="15"/>
      <c r="CT39" s="47"/>
      <c r="CU39" s="47"/>
      <c r="CV39" s="15"/>
      <c r="CW39" s="47"/>
      <c r="CX39" s="47"/>
      <c r="CY39" s="15"/>
      <c r="CZ39" s="15"/>
      <c r="DA39" s="15"/>
      <c r="DB39" s="15"/>
      <c r="DC39" s="15"/>
      <c r="DD39" s="15"/>
      <c r="DE39" s="15"/>
      <c r="DG39" s="107"/>
      <c r="DH39" s="108"/>
      <c r="DI39" s="56"/>
      <c r="DJ39" s="111"/>
      <c r="DK39" s="107"/>
      <c r="DL39" s="108"/>
      <c r="DM39"/>
      <c r="DN39"/>
      <c r="DO39" s="40"/>
      <c r="DP39"/>
      <c r="DQ39" s="48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</row>
    <row r="40" spans="7:211" s="40" customFormat="1" ht="18" customHeight="1">
      <c r="G40" s="47"/>
      <c r="H40" s="47"/>
      <c r="M40" s="47"/>
      <c r="N40" s="47"/>
      <c r="AB40" s="39"/>
      <c r="AG40" s="39">
        <v>6</v>
      </c>
      <c r="AH40" s="47"/>
      <c r="AI40" s="47"/>
      <c r="AJ40" s="47"/>
      <c r="AK40" s="47"/>
      <c r="AL40" s="47"/>
      <c r="AN40" s="182" t="s">
        <v>136</v>
      </c>
      <c r="AQ40" s="57"/>
      <c r="AR40" s="47"/>
      <c r="AS40" s="47"/>
      <c r="AT40" s="47"/>
      <c r="AU40" s="47"/>
      <c r="AV40" s="47"/>
      <c r="AW40" s="47"/>
      <c r="AY40" s="47"/>
      <c r="AZ40" s="47"/>
      <c r="BA40" s="47"/>
      <c r="BB40" s="47"/>
      <c r="BC40" s="47"/>
      <c r="BD40" s="47"/>
      <c r="BF40" s="47"/>
      <c r="BJ40" s="47"/>
      <c r="BK40" s="70"/>
      <c r="BL40" s="47"/>
      <c r="BM40" s="47"/>
      <c r="BN40" s="47"/>
      <c r="BO40" s="47"/>
      <c r="BP40" s="47"/>
      <c r="BQ40" s="56"/>
      <c r="BR40" s="56"/>
      <c r="BS40" s="56"/>
      <c r="BT40" s="47"/>
      <c r="BU40" s="47"/>
      <c r="BV40" s="47"/>
      <c r="BW40" s="47"/>
      <c r="BX40" s="47"/>
      <c r="BY40" s="47"/>
      <c r="CC40" s="47"/>
      <c r="CD40" s="47"/>
      <c r="CE40" s="47"/>
      <c r="CG40" s="47"/>
      <c r="CH40" s="47"/>
      <c r="CJ40" s="47"/>
      <c r="CK40" s="93" t="s">
        <v>164</v>
      </c>
      <c r="CN40" s="47"/>
      <c r="CP40" s="47"/>
      <c r="CQ40" s="127"/>
      <c r="CR40" s="39" t="s">
        <v>227</v>
      </c>
      <c r="CS40" s="47"/>
      <c r="CT40" s="176"/>
      <c r="CU40" s="127"/>
      <c r="CV40" s="47"/>
      <c r="CW40" s="39">
        <v>42</v>
      </c>
      <c r="CX40" s="39">
        <v>43</v>
      </c>
      <c r="CY40" s="47"/>
      <c r="CZ40" s="47"/>
      <c r="DA40" s="47"/>
      <c r="DB40" s="59"/>
      <c r="DC40" s="47"/>
      <c r="DE40" s="292" t="s">
        <v>123</v>
      </c>
      <c r="DG40" s="7"/>
      <c r="DH40" s="59"/>
      <c r="DJ40" s="540" t="s">
        <v>228</v>
      </c>
      <c r="DK40" s="7"/>
      <c r="DL40" s="103"/>
      <c r="DM40"/>
      <c r="DN40"/>
      <c r="DO40"/>
      <c r="DP40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</row>
    <row r="41" spans="10:211" s="40" customFormat="1" ht="18" customHeight="1">
      <c r="J41" s="47"/>
      <c r="L41" s="39"/>
      <c r="N41" s="187"/>
      <c r="AD41" s="15"/>
      <c r="AF41" s="49" t="s">
        <v>139</v>
      </c>
      <c r="AH41" s="47"/>
      <c r="AI41" s="47"/>
      <c r="AJ41" s="47"/>
      <c r="AK41" s="47"/>
      <c r="AL41" s="47"/>
      <c r="AM41" s="47"/>
      <c r="AN41" s="47"/>
      <c r="AO41"/>
      <c r="AP41" s="47"/>
      <c r="AQ41" s="15"/>
      <c r="AU41" s="47"/>
      <c r="AV41" s="110"/>
      <c r="AW41" s="47"/>
      <c r="AY41" s="15"/>
      <c r="AZ41" s="59"/>
      <c r="BA41" s="15"/>
      <c r="BB41" s="15"/>
      <c r="BC41" s="56"/>
      <c r="BG41" s="15"/>
      <c r="BH41" s="56"/>
      <c r="BI41" s="15"/>
      <c r="BN41" s="47"/>
      <c r="BO41" s="59"/>
      <c r="BP41" s="47"/>
      <c r="BQ41" s="47"/>
      <c r="BR41" s="47"/>
      <c r="BS41"/>
      <c r="BT41" s="47"/>
      <c r="BV41" s="47"/>
      <c r="BW41" s="47"/>
      <c r="BX41" s="47"/>
      <c r="BY41" s="47"/>
      <c r="BZ41" s="47"/>
      <c r="CA41" s="47"/>
      <c r="CB41" s="47"/>
      <c r="CC41" s="47"/>
      <c r="CD41" s="47"/>
      <c r="CE41" s="59"/>
      <c r="CG41" s="47"/>
      <c r="CJ41" s="47"/>
      <c r="CM41" s="47"/>
      <c r="CN41" s="47"/>
      <c r="CP41" s="47"/>
      <c r="CQ41" s="47"/>
      <c r="CR41" s="47"/>
      <c r="CS41" s="47"/>
      <c r="CT41" s="47"/>
      <c r="CU41" s="47"/>
      <c r="CV41"/>
      <c r="CW41" s="47"/>
      <c r="CX41" s="47"/>
      <c r="CY41" s="47"/>
      <c r="CZ41" s="59"/>
      <c r="DA41" s="47"/>
      <c r="DB41" s="47"/>
      <c r="DC41" s="47"/>
      <c r="DD41" s="47"/>
      <c r="DF41" s="47"/>
      <c r="DG41" s="107"/>
      <c r="DH41" s="108"/>
      <c r="DI41" s="104"/>
      <c r="DJ41" s="540" t="s">
        <v>229</v>
      </c>
      <c r="DK41" s="107"/>
      <c r="DL41" s="354" t="s">
        <v>186</v>
      </c>
      <c r="DM41"/>
      <c r="DN41" s="353" t="s">
        <v>190</v>
      </c>
      <c r="DO41"/>
      <c r="DP41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</row>
    <row r="42" spans="1:211" s="40" customFormat="1" ht="18" customHeight="1">
      <c r="A42"/>
      <c r="B42"/>
      <c r="D42"/>
      <c r="J42"/>
      <c r="L42" s="47"/>
      <c r="M42" s="113"/>
      <c r="AH42" s="183"/>
      <c r="AI42" s="47"/>
      <c r="AJ42" s="47"/>
      <c r="AK42" s="47"/>
      <c r="AL42" s="47"/>
      <c r="AM42" s="47"/>
      <c r="AN42" s="59"/>
      <c r="AO42" s="47"/>
      <c r="AP42" s="47"/>
      <c r="AQ42" s="57"/>
      <c r="AR42" s="47"/>
      <c r="AS42" s="47"/>
      <c r="AT42" s="47"/>
      <c r="AU42" s="47"/>
      <c r="AV42" s="47"/>
      <c r="AW42" s="47"/>
      <c r="AY42" s="15"/>
      <c r="AZ42" s="47"/>
      <c r="BA42" s="47"/>
      <c r="BB42" s="47"/>
      <c r="BC42" s="47"/>
      <c r="BD42" s="47"/>
      <c r="BG42" s="56"/>
      <c r="BH42" s="56"/>
      <c r="BI42" s="56"/>
      <c r="BJ42" s="47"/>
      <c r="BK42" s="47"/>
      <c r="BL42" s="47"/>
      <c r="BM42" s="47"/>
      <c r="BN42" s="47"/>
      <c r="BO42" s="47"/>
      <c r="BQ42" s="47"/>
      <c r="BR42" s="47"/>
      <c r="BS42" s="47"/>
      <c r="BT42" s="47"/>
      <c r="BU42" s="47"/>
      <c r="BV42" s="47"/>
      <c r="BW42" s="47"/>
      <c r="BX42" s="47"/>
      <c r="BY42" s="47"/>
      <c r="CC42" s="47"/>
      <c r="CD42" s="47"/>
      <c r="CE42" s="15"/>
      <c r="CF42" s="47"/>
      <c r="CI42" s="114"/>
      <c r="CL42" s="47"/>
      <c r="CM42" s="15"/>
      <c r="CR42" s="292" t="s">
        <v>230</v>
      </c>
      <c r="CT42" s="47"/>
      <c r="CU42" s="47"/>
      <c r="CV42" s="47"/>
      <c r="CW42"/>
      <c r="CX42" s="47"/>
      <c r="CY42" s="47"/>
      <c r="CZ42" s="47"/>
      <c r="DA42" s="115"/>
      <c r="DB42" s="47"/>
      <c r="DC42" s="47"/>
      <c r="DG42" s="9"/>
      <c r="DH42" s="47"/>
      <c r="DI42" s="104"/>
      <c r="DJ42" s="104"/>
      <c r="DK42" s="9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</row>
    <row r="43" spans="1:211" s="40" customFormat="1" ht="18" customHeight="1">
      <c r="A43" s="47"/>
      <c r="G43"/>
      <c r="J43" s="185"/>
      <c r="K43" s="47"/>
      <c r="L43" s="47"/>
      <c r="M43" s="47"/>
      <c r="N43" s="47"/>
      <c r="O43" s="47"/>
      <c r="P43" s="175"/>
      <c r="Q43"/>
      <c r="R43"/>
      <c r="S43"/>
      <c r="T43"/>
      <c r="V43" s="15"/>
      <c r="W43" s="47"/>
      <c r="X43" s="47"/>
      <c r="Y43" s="47"/>
      <c r="Z43" s="47"/>
      <c r="AA43" s="47"/>
      <c r="AB43" s="47"/>
      <c r="AC43" s="47"/>
      <c r="AF43" s="47"/>
      <c r="AG43" s="47"/>
      <c r="AH43" s="47"/>
      <c r="AI43" s="47"/>
      <c r="AJ43" s="39">
        <v>7</v>
      </c>
      <c r="AK43" s="47"/>
      <c r="AL43" s="47"/>
      <c r="AM43" s="47"/>
      <c r="AN43" s="47"/>
      <c r="AO43" s="47"/>
      <c r="AP43" s="47"/>
      <c r="AQ43" s="47"/>
      <c r="AR43" s="47"/>
      <c r="AT43" s="112" t="s">
        <v>140</v>
      </c>
      <c r="AU43" s="47"/>
      <c r="AV43" s="47"/>
      <c r="AW43" s="47"/>
      <c r="AX43" s="130" t="s">
        <v>101</v>
      </c>
      <c r="AY43" s="47"/>
      <c r="AZ43" s="47"/>
      <c r="BA43" s="47"/>
      <c r="BB43" s="15"/>
      <c r="BC43" s="15"/>
      <c r="BD43" s="15"/>
      <c r="BF43" s="59"/>
      <c r="BG43" s="47"/>
      <c r="BH43" s="56"/>
      <c r="BI43" s="15"/>
      <c r="BJ43" s="59"/>
      <c r="BK43" s="47"/>
      <c r="BL43" s="47"/>
      <c r="BM43" s="47"/>
      <c r="BN43" s="47"/>
      <c r="BO43"/>
      <c r="BP43" s="110"/>
      <c r="BQ43" s="47"/>
      <c r="BR43" s="47"/>
      <c r="BS43" s="47"/>
      <c r="BT43" s="47"/>
      <c r="BU43" s="47"/>
      <c r="BV43" s="47"/>
      <c r="BW43" s="47"/>
      <c r="CC43" s="47"/>
      <c r="CD43" s="47"/>
      <c r="CE43" s="47"/>
      <c r="CH43" s="47"/>
      <c r="CM43" s="15"/>
      <c r="CN43" s="47"/>
      <c r="CO43" s="47"/>
      <c r="CP43" s="47"/>
      <c r="CR43" s="47"/>
      <c r="CS43" s="47"/>
      <c r="CT43" s="47"/>
      <c r="CU43" s="47"/>
      <c r="CV43" s="47"/>
      <c r="CW43" s="47"/>
      <c r="CX43" s="47"/>
      <c r="CY43" s="47"/>
      <c r="CZ43" s="59"/>
      <c r="DB43" s="120" t="s">
        <v>231</v>
      </c>
      <c r="DC43" s="47"/>
      <c r="DD43" s="59"/>
      <c r="DE43" s="47"/>
      <c r="DG43" s="48"/>
      <c r="DI43" s="48"/>
      <c r="DJ43" s="47"/>
      <c r="DK43" s="48"/>
      <c r="DN43" s="47"/>
      <c r="DP43" s="184">
        <v>48.835</v>
      </c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</row>
    <row r="44" spans="1:211" s="47" customFormat="1" ht="18" customHeight="1">
      <c r="A44" s="40"/>
      <c r="G44" s="40"/>
      <c r="J44" s="40"/>
      <c r="K44" s="40"/>
      <c r="L44" s="40"/>
      <c r="M44" s="40"/>
      <c r="N44" s="40"/>
      <c r="O44" s="40"/>
      <c r="P44" s="188"/>
      <c r="Q44" s="40"/>
      <c r="R44" s="40"/>
      <c r="U44" s="40"/>
      <c r="V44" s="40"/>
      <c r="AC44" s="39"/>
      <c r="AL44" s="540" t="s">
        <v>232</v>
      </c>
      <c r="AU44" s="59"/>
      <c r="AY44" s="110"/>
      <c r="BF44" s="15"/>
      <c r="BG44" s="15"/>
      <c r="BH44" s="56"/>
      <c r="BI44" s="15"/>
      <c r="BR44" s="40"/>
      <c r="CH44" s="193" t="s">
        <v>126</v>
      </c>
      <c r="CM44" s="40"/>
      <c r="CN44" s="39">
        <v>33</v>
      </c>
      <c r="CO44" s="40"/>
      <c r="CP44" s="39">
        <v>36</v>
      </c>
      <c r="CQ44" s="40"/>
      <c r="CS44" s="40"/>
      <c r="CX44" s="112" t="s">
        <v>108</v>
      </c>
      <c r="CY44" s="78"/>
      <c r="DA44" s="40"/>
      <c r="DB44" s="40"/>
      <c r="DF44" s="49" t="s">
        <v>162</v>
      </c>
      <c r="DJ44"/>
      <c r="DN44" s="184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</row>
    <row r="45" spans="1:211" s="40" customFormat="1" ht="18" customHeight="1">
      <c r="A45" s="47"/>
      <c r="G45"/>
      <c r="H45"/>
      <c r="K45"/>
      <c r="N45"/>
      <c r="O45"/>
      <c r="Q45"/>
      <c r="R45"/>
      <c r="S45"/>
      <c r="T45"/>
      <c r="U45" s="116"/>
      <c r="W45"/>
      <c r="X45" s="47"/>
      <c r="Y45" s="47"/>
      <c r="Z45" s="59"/>
      <c r="AA45" s="186"/>
      <c r="AB45" s="47"/>
      <c r="AC45" s="47"/>
      <c r="AD45" s="47"/>
      <c r="AE45" s="47"/>
      <c r="AF45" s="47"/>
      <c r="AI45" s="47"/>
      <c r="AJ45" s="47"/>
      <c r="AK45" s="47"/>
      <c r="AL45" s="47"/>
      <c r="AM45" s="47"/>
      <c r="AN45" s="59"/>
      <c r="AO45" s="47"/>
      <c r="AR45" s="47"/>
      <c r="AS45" s="47"/>
      <c r="AT45" s="47"/>
      <c r="AV45" s="47"/>
      <c r="AW45" s="47"/>
      <c r="AY45" s="15"/>
      <c r="AZ45" s="47"/>
      <c r="BA45" s="106"/>
      <c r="BB45" s="47"/>
      <c r="BC45" s="47"/>
      <c r="BD45" s="15"/>
      <c r="BE45" s="15"/>
      <c r="BJ45" s="47"/>
      <c r="BK45" s="47"/>
      <c r="BL45" s="47"/>
      <c r="BM45" s="47"/>
      <c r="BN45" s="47"/>
      <c r="BO45" s="47"/>
      <c r="BQ45" s="47"/>
      <c r="BS45" s="47"/>
      <c r="BT45" s="47"/>
      <c r="BU45" s="47"/>
      <c r="BV45" s="47"/>
      <c r="BW45" s="47"/>
      <c r="BY45" s="47"/>
      <c r="CC45" s="47"/>
      <c r="CG45" s="47"/>
      <c r="CI45" s="47"/>
      <c r="CJ45" s="176"/>
      <c r="CV45" s="47"/>
      <c r="CW45" s="47"/>
      <c r="CX45" s="47"/>
      <c r="CY45"/>
      <c r="CZ45" s="47"/>
      <c r="DA45" s="47"/>
      <c r="DF45" s="47"/>
      <c r="DJ45"/>
      <c r="DK45" s="47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</row>
    <row r="46" spans="2:211" s="47" customFormat="1" ht="18" customHeight="1">
      <c r="B46"/>
      <c r="C46"/>
      <c r="D46" s="59"/>
      <c r="E46"/>
      <c r="G46"/>
      <c r="H46"/>
      <c r="J46"/>
      <c r="K46"/>
      <c r="L46"/>
      <c r="M46"/>
      <c r="N46"/>
      <c r="O46"/>
      <c r="P46"/>
      <c r="Q46"/>
      <c r="R46"/>
      <c r="S46"/>
      <c r="T46"/>
      <c r="V46"/>
      <c r="W46"/>
      <c r="AD46" s="190">
        <v>47.205</v>
      </c>
      <c r="AE46" s="39"/>
      <c r="AI46"/>
      <c r="AK46"/>
      <c r="AP46" s="182"/>
      <c r="AS46" s="39">
        <v>9</v>
      </c>
      <c r="AU46" s="59"/>
      <c r="AV46" s="39">
        <v>11</v>
      </c>
      <c r="BB46" s="183" t="s">
        <v>178</v>
      </c>
      <c r="BO46" s="48"/>
      <c r="BQ46" s="15"/>
      <c r="BR46" s="56"/>
      <c r="CG46" s="15"/>
      <c r="CI46" s="117"/>
      <c r="CJ46" s="187"/>
      <c r="CQ46" s="56"/>
      <c r="CR46" s="56"/>
      <c r="CS46" s="15"/>
      <c r="CT46" s="15"/>
      <c r="CU46" s="15"/>
      <c r="CV46" s="106">
        <v>106</v>
      </c>
      <c r="CX46" s="106"/>
      <c r="CZ46" s="106">
        <v>107</v>
      </c>
      <c r="DA46" s="78"/>
      <c r="DF46" s="106">
        <v>108</v>
      </c>
      <c r="DG46" s="40"/>
      <c r="DI46" s="40"/>
      <c r="DK46" s="40"/>
      <c r="DL46" s="40"/>
      <c r="DM46" s="40"/>
      <c r="DN46" s="40"/>
      <c r="DO46" s="40"/>
      <c r="DP46" s="40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</row>
    <row r="47" spans="2:211" s="47" customFormat="1" ht="18" customHeight="1">
      <c r="B47"/>
      <c r="D47"/>
      <c r="E47"/>
      <c r="F47"/>
      <c r="G47"/>
      <c r="H47"/>
      <c r="I47"/>
      <c r="J47"/>
      <c r="K47"/>
      <c r="L47"/>
      <c r="M47"/>
      <c r="N47"/>
      <c r="O47"/>
      <c r="Q47"/>
      <c r="R47"/>
      <c r="S47"/>
      <c r="T47"/>
      <c r="U47"/>
      <c r="V47"/>
      <c r="W47"/>
      <c r="AI47"/>
      <c r="AJ47"/>
      <c r="AK47"/>
      <c r="AL47"/>
      <c r="AO47" s="112" t="s">
        <v>104</v>
      </c>
      <c r="AP47" s="567" t="s">
        <v>233</v>
      </c>
      <c r="AU47" s="112" t="s">
        <v>234</v>
      </c>
      <c r="AV47" s="112"/>
      <c r="BE47" s="40"/>
      <c r="BF47" s="15"/>
      <c r="BR47" s="56"/>
      <c r="BS47" s="15"/>
      <c r="CA47"/>
      <c r="CD47" s="192"/>
      <c r="CJ47" s="193" t="s">
        <v>165</v>
      </c>
      <c r="CM47"/>
      <c r="CQ47" s="15"/>
      <c r="CR47" s="59"/>
      <c r="CS47" s="15"/>
      <c r="CU47" s="15"/>
      <c r="CV47" s="40"/>
      <c r="DB47" s="120"/>
      <c r="DD47" s="49" t="s">
        <v>109</v>
      </c>
      <c r="DG47" s="40"/>
      <c r="DH47" s="40"/>
      <c r="DK47" s="40"/>
      <c r="DL47" s="40"/>
      <c r="DM47" s="40"/>
      <c r="DN47" s="40"/>
      <c r="DO47" s="40"/>
      <c r="DP47" s="40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</row>
    <row r="48" spans="26:211" s="47" customFormat="1" ht="18" customHeight="1">
      <c r="Z48" s="59"/>
      <c r="AE48" s="70"/>
      <c r="AF48"/>
      <c r="AH48" s="39"/>
      <c r="AI48"/>
      <c r="AJ48"/>
      <c r="AK48"/>
      <c r="AL48"/>
      <c r="AY48" s="59"/>
      <c r="BP48" s="40"/>
      <c r="CI48" s="59"/>
      <c r="CL48" s="191"/>
      <c r="CQ48" s="15"/>
      <c r="CR48" s="56"/>
      <c r="CS48"/>
      <c r="CV48" s="116"/>
      <c r="DJ48"/>
      <c r="DK48" s="40"/>
      <c r="DL48" s="40"/>
      <c r="DN48"/>
      <c r="DO48" s="40"/>
      <c r="DP48" s="40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</row>
    <row r="49" spans="1:211" s="47" customFormat="1" ht="18" customHeight="1">
      <c r="A49" s="150"/>
      <c r="B49"/>
      <c r="C49"/>
      <c r="D49"/>
      <c r="E49"/>
      <c r="F49"/>
      <c r="G49" s="40"/>
      <c r="H49"/>
      <c r="I49"/>
      <c r="J49" s="40"/>
      <c r="K49"/>
      <c r="L49"/>
      <c r="M49"/>
      <c r="N49"/>
      <c r="O49"/>
      <c r="R49" s="40"/>
      <c r="S49"/>
      <c r="T49"/>
      <c r="U49"/>
      <c r="W49"/>
      <c r="AD49" s="78"/>
      <c r="AF49"/>
      <c r="AH49"/>
      <c r="AI49"/>
      <c r="AJ49"/>
      <c r="AK49"/>
      <c r="AL49" s="292"/>
      <c r="AP49" s="182"/>
      <c r="AX49" s="39">
        <v>13</v>
      </c>
      <c r="AY49" s="59"/>
      <c r="BB49" s="110"/>
      <c r="BC49" s="182" t="s">
        <v>138</v>
      </c>
      <c r="BE49" s="40"/>
      <c r="BK49" s="59"/>
      <c r="BR49" s="56"/>
      <c r="BS49" s="15"/>
      <c r="BV49" s="15"/>
      <c r="BZ49" s="59"/>
      <c r="CC49" s="127"/>
      <c r="CD49" s="177"/>
      <c r="CH49" s="118"/>
      <c r="CI49"/>
      <c r="CJ49" s="175"/>
      <c r="CM49"/>
      <c r="CQ49" s="15"/>
      <c r="CR49" s="56"/>
      <c r="CS49"/>
      <c r="CY49" s="39"/>
      <c r="CZ49" s="101"/>
      <c r="DF49" s="59"/>
      <c r="DJ49"/>
      <c r="DL49"/>
      <c r="DM49"/>
      <c r="DN49"/>
      <c r="DO49" s="40"/>
      <c r="DP49" s="40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</row>
    <row r="50" spans="2:211" s="47" customFormat="1" ht="18" customHeight="1">
      <c r="B50" s="56"/>
      <c r="C50" s="56"/>
      <c r="D50" s="15"/>
      <c r="E50" s="31"/>
      <c r="H50" s="31"/>
      <c r="I50" s="31"/>
      <c r="J50" s="40"/>
      <c r="K50" s="31"/>
      <c r="L50"/>
      <c r="M50"/>
      <c r="N50" s="40"/>
      <c r="O50" s="40"/>
      <c r="U50" s="119"/>
      <c r="AD50"/>
      <c r="AE50"/>
      <c r="AG50"/>
      <c r="AI50"/>
      <c r="BJ50" s="59"/>
      <c r="BP50" s="106"/>
      <c r="BQ50" s="15"/>
      <c r="BR50" s="57"/>
      <c r="BX50" s="195"/>
      <c r="CD50" s="182"/>
      <c r="CE50" s="59"/>
      <c r="CF50" s="193" t="s">
        <v>112</v>
      </c>
      <c r="CK50" s="39">
        <v>30</v>
      </c>
      <c r="CL50" s="127">
        <v>31</v>
      </c>
      <c r="CQ50" s="76"/>
      <c r="CR50" s="15"/>
      <c r="CS50"/>
      <c r="CW50" s="49"/>
      <c r="CZ50" s="39"/>
      <c r="DC50" s="39"/>
      <c r="DK50" s="39"/>
      <c r="DL50" s="39"/>
      <c r="DM50"/>
      <c r="DN50"/>
      <c r="DO50" s="40"/>
      <c r="DP50" s="40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</row>
    <row r="51" spans="2:211" s="47" customFormat="1" ht="18" customHeight="1">
      <c r="B51"/>
      <c r="C51" s="37"/>
      <c r="D51" s="37"/>
      <c r="E51" s="37"/>
      <c r="F51" s="37"/>
      <c r="H51" s="37"/>
      <c r="I51" s="37"/>
      <c r="K51" s="37"/>
      <c r="M51" s="37"/>
      <c r="N51" s="37"/>
      <c r="O51"/>
      <c r="Q51" s="37"/>
      <c r="R51"/>
      <c r="S51"/>
      <c r="T51"/>
      <c r="U51" s="37"/>
      <c r="V51" s="37"/>
      <c r="W51"/>
      <c r="X51"/>
      <c r="Y51"/>
      <c r="Z51"/>
      <c r="AA51"/>
      <c r="AB51"/>
      <c r="AC51"/>
      <c r="AD51"/>
      <c r="AE51"/>
      <c r="AF51"/>
      <c r="AH51" s="39"/>
      <c r="AI51"/>
      <c r="AK51"/>
      <c r="AL51"/>
      <c r="BE51" s="40"/>
      <c r="BP51" s="40"/>
      <c r="BS51" s="15"/>
      <c r="BY51"/>
      <c r="CE51" s="39"/>
      <c r="CF51" s="114"/>
      <c r="CI51" s="39">
        <v>25</v>
      </c>
      <c r="CL51" s="115"/>
      <c r="CN51" s="408" t="s">
        <v>235</v>
      </c>
      <c r="CO51" s="40"/>
      <c r="CQ51" s="9"/>
      <c r="CR51" s="198"/>
      <c r="CS51" s="31"/>
      <c r="DG51" s="115"/>
      <c r="DJ51" s="40"/>
      <c r="DM51"/>
      <c r="DN51" s="40"/>
      <c r="DO51" s="40"/>
      <c r="DP51"/>
      <c r="DQ51" s="102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</row>
    <row r="52" spans="10:211" s="47" customFormat="1" ht="18" customHeight="1">
      <c r="J52" s="40"/>
      <c r="M52" s="40"/>
      <c r="N52" s="40"/>
      <c r="O52"/>
      <c r="P52"/>
      <c r="Q52"/>
      <c r="R52"/>
      <c r="S52"/>
      <c r="T52"/>
      <c r="U52" s="37"/>
      <c r="W52"/>
      <c r="X52"/>
      <c r="Y52"/>
      <c r="Z52"/>
      <c r="AA52"/>
      <c r="AB52"/>
      <c r="AC52"/>
      <c r="AD52" s="15"/>
      <c r="AG52" s="90"/>
      <c r="AH52" s="121"/>
      <c r="AJ52"/>
      <c r="AK52"/>
      <c r="AL52" s="100"/>
      <c r="AX52" s="185">
        <v>47.504</v>
      </c>
      <c r="AZ52" s="566"/>
      <c r="BA52" s="567" t="s">
        <v>236</v>
      </c>
      <c r="BB52" s="39">
        <v>16</v>
      </c>
      <c r="BG52" s="15"/>
      <c r="BH52" s="40"/>
      <c r="BP52" s="106"/>
      <c r="BQ52" s="106"/>
      <c r="BR52" s="106"/>
      <c r="BY52" s="127"/>
      <c r="CB52" s="122"/>
      <c r="CF52" s="59"/>
      <c r="CQ52" s="63"/>
      <c r="CS52" s="37"/>
      <c r="CT52" s="56"/>
      <c r="CY52" s="39"/>
      <c r="DB52" s="39"/>
      <c r="DL52" s="40"/>
      <c r="DM52" s="40"/>
      <c r="DN52" s="40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</row>
    <row r="53" spans="2:211" s="47" customFormat="1" ht="18" customHeight="1">
      <c r="B53"/>
      <c r="C53" s="37"/>
      <c r="D53" s="37"/>
      <c r="E53" s="37"/>
      <c r="F53" s="37"/>
      <c r="G53" s="48"/>
      <c r="H53"/>
      <c r="I53"/>
      <c r="J53" s="48"/>
      <c r="K53"/>
      <c r="L53" s="37"/>
      <c r="M53"/>
      <c r="N53"/>
      <c r="O53"/>
      <c r="P53"/>
      <c r="Q53"/>
      <c r="R53"/>
      <c r="S53"/>
      <c r="T53"/>
      <c r="U53" s="123"/>
      <c r="V53" s="124"/>
      <c r="W53"/>
      <c r="X53"/>
      <c r="Y53"/>
      <c r="Z53"/>
      <c r="AA53"/>
      <c r="AB53"/>
      <c r="AC53"/>
      <c r="AD53"/>
      <c r="AE53" s="58"/>
      <c r="AF53"/>
      <c r="AH53" s="125"/>
      <c r="AI53" s="118"/>
      <c r="AJ53"/>
      <c r="AL53" s="542"/>
      <c r="AN53"/>
      <c r="AZ53" s="112" t="s">
        <v>141</v>
      </c>
      <c r="BF53" s="15"/>
      <c r="BG53" s="15"/>
      <c r="BM53" s="40"/>
      <c r="BN53" s="15"/>
      <c r="BV53" s="193"/>
      <c r="CF53" s="195" t="s">
        <v>147</v>
      </c>
      <c r="CQ53" s="63"/>
      <c r="CR53" s="15"/>
      <c r="CS53" s="15"/>
      <c r="CT53" s="15"/>
      <c r="CU53" s="15"/>
      <c r="CX53" s="126"/>
      <c r="DF53" s="127"/>
      <c r="DH53" s="127"/>
      <c r="DI53" s="59"/>
      <c r="DJ53" s="105"/>
      <c r="DK53" s="105"/>
      <c r="DL53" s="40"/>
      <c r="DM53" s="40"/>
      <c r="DN53" s="40"/>
      <c r="DQ53" s="63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</row>
    <row r="54" spans="2:211" s="47" customFormat="1" ht="18" customHeight="1">
      <c r="B54" s="37"/>
      <c r="C54" s="37"/>
      <c r="E54" s="37"/>
      <c r="F54" s="37"/>
      <c r="G54" s="48"/>
      <c r="H54" s="37"/>
      <c r="I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/>
      <c r="Y54"/>
      <c r="Z54"/>
      <c r="AA54"/>
      <c r="AB54"/>
      <c r="AC54"/>
      <c r="AD54"/>
      <c r="AE54"/>
      <c r="AG54"/>
      <c r="AH54" s="37"/>
      <c r="AJ54"/>
      <c r="AK54"/>
      <c r="AL54" s="542"/>
      <c r="AN54"/>
      <c r="BF54" s="15"/>
      <c r="BG54" s="15"/>
      <c r="BM54" s="106"/>
      <c r="BP54" s="40"/>
      <c r="CE54" s="114"/>
      <c r="CL54" s="40"/>
      <c r="CQ54" s="63"/>
      <c r="CR54" s="198"/>
      <c r="CS54" s="15"/>
      <c r="CT54" s="15"/>
      <c r="CU54" s="15"/>
      <c r="DG54" s="115"/>
      <c r="DJ54" s="40"/>
      <c r="DK54"/>
      <c r="DL54" s="40"/>
      <c r="DM54" s="40"/>
      <c r="DN54" s="40"/>
      <c r="DP54" s="40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</row>
    <row r="55" spans="2:211" s="47" customFormat="1" ht="18" customHeight="1">
      <c r="B55"/>
      <c r="C55" s="56"/>
      <c r="D55" s="56"/>
      <c r="E55" s="56"/>
      <c r="F55" s="56"/>
      <c r="G55" s="48"/>
      <c r="H55"/>
      <c r="I55"/>
      <c r="K55"/>
      <c r="L55"/>
      <c r="M55"/>
      <c r="N55"/>
      <c r="O55" s="15"/>
      <c r="P55" s="15"/>
      <c r="Q55" s="15"/>
      <c r="R55" s="15"/>
      <c r="S55" s="15"/>
      <c r="T55" s="15"/>
      <c r="U55" s="15"/>
      <c r="V55" s="15"/>
      <c r="W55"/>
      <c r="X55" s="15"/>
      <c r="Y55" s="15"/>
      <c r="Z55" s="56"/>
      <c r="AA55" s="15"/>
      <c r="AB55" s="15"/>
      <c r="AC55" s="15"/>
      <c r="AD55" s="15"/>
      <c r="AE55" s="15"/>
      <c r="AF55" s="15"/>
      <c r="AG55" s="15"/>
      <c r="AK55"/>
      <c r="AL55" s="100"/>
      <c r="AP55" s="182"/>
      <c r="AV55" s="114"/>
      <c r="AX55" s="185">
        <v>47.504</v>
      </c>
      <c r="BB55" s="184"/>
      <c r="BF55" s="15"/>
      <c r="BN55" s="59"/>
      <c r="BW55" s="130"/>
      <c r="BZ55" s="190"/>
      <c r="CG55" s="195" t="s">
        <v>166</v>
      </c>
      <c r="CN55" s="106">
        <v>103</v>
      </c>
      <c r="CQ55" s="63"/>
      <c r="CR55" s="15"/>
      <c r="CS55" s="15"/>
      <c r="CT55" s="15"/>
      <c r="CU55" s="15"/>
      <c r="CW55" s="128"/>
      <c r="CZ55" s="39"/>
      <c r="DB55" s="39"/>
      <c r="DD55" s="39"/>
      <c r="DI55" s="120"/>
      <c r="DL55" s="93"/>
      <c r="DM55" s="40"/>
      <c r="DN55" s="40"/>
      <c r="DP55" s="15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</row>
    <row r="56" spans="2:211" s="47" customFormat="1" ht="18" customHeight="1">
      <c r="B56" s="15"/>
      <c r="C56" s="15"/>
      <c r="D56" s="15"/>
      <c r="E56" s="15"/>
      <c r="F56" s="15"/>
      <c r="G56" s="15"/>
      <c r="H56" s="15"/>
      <c r="I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J56" s="179"/>
      <c r="AL56" s="543"/>
      <c r="BP56" s="40"/>
      <c r="BT56" s="127"/>
      <c r="BU56" s="90"/>
      <c r="BV56" s="39"/>
      <c r="BW56" s="39"/>
      <c r="BY56"/>
      <c r="CA56" s="39"/>
      <c r="CC56" s="39"/>
      <c r="CJ56" s="39">
        <v>27</v>
      </c>
      <c r="CS56" s="59"/>
      <c r="CT56" s="59"/>
      <c r="DJ56" s="118"/>
      <c r="DL56" s="40"/>
      <c r="DM56" s="40"/>
      <c r="DN56" s="40"/>
      <c r="DP56"/>
      <c r="DQ56" s="102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</row>
    <row r="57" spans="2:211" s="47" customFormat="1" ht="18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G57" s="15"/>
      <c r="AK57"/>
      <c r="AL57" s="543"/>
      <c r="AX57" s="185">
        <v>47.504</v>
      </c>
      <c r="BL57" s="59"/>
      <c r="CD57"/>
      <c r="CE57" s="193" t="s">
        <v>188</v>
      </c>
      <c r="CG57" s="39"/>
      <c r="CH57" s="39">
        <v>24</v>
      </c>
      <c r="CI57"/>
      <c r="CW57" s="49"/>
      <c r="CY57" s="59"/>
      <c r="DC57" s="556"/>
      <c r="DD57" s="557"/>
      <c r="DF57" s="40"/>
      <c r="DJ57" s="40"/>
      <c r="DK57" s="120"/>
      <c r="DL57" s="93"/>
      <c r="DM57" s="40"/>
      <c r="DN57" s="40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</row>
    <row r="58" spans="4:211" s="47" customFormat="1" ht="18" customHeight="1">
      <c r="D58" s="129"/>
      <c r="G58" s="40"/>
      <c r="H58" s="40"/>
      <c r="R58" s="114"/>
      <c r="X58" s="40"/>
      <c r="AC58" s="15"/>
      <c r="AD58" s="15"/>
      <c r="AE58" s="15"/>
      <c r="AF58" s="15"/>
      <c r="AG58" s="15"/>
      <c r="AK58"/>
      <c r="AL58" s="100"/>
      <c r="AP58" s="182"/>
      <c r="AV58" s="114"/>
      <c r="BK58" s="59"/>
      <c r="BP58" s="40"/>
      <c r="BT58" s="130"/>
      <c r="CE58" s="114"/>
      <c r="CH58" s="186"/>
      <c r="CJ58" s="192"/>
      <c r="CL58" s="106">
        <v>102</v>
      </c>
      <c r="CO58" s="106">
        <v>104</v>
      </c>
      <c r="CP58" s="106"/>
      <c r="CQ58" s="59"/>
      <c r="CT58" s="59"/>
      <c r="CU58" s="106">
        <v>105</v>
      </c>
      <c r="CY58" s="116"/>
      <c r="DA58" s="39"/>
      <c r="DC58" s="564" t="s">
        <v>237</v>
      </c>
      <c r="DD58" s="558"/>
      <c r="DE58" s="39"/>
      <c r="DI58" s="39"/>
      <c r="DN58" s="40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</row>
    <row r="59" spans="3:211" s="47" customFormat="1" ht="18" customHeight="1">
      <c r="C59" s="40"/>
      <c r="D59" s="40"/>
      <c r="E59" s="40"/>
      <c r="G59" s="48"/>
      <c r="H59" s="40"/>
      <c r="N59" s="39"/>
      <c r="P59" s="59"/>
      <c r="U59" s="40"/>
      <c r="X59" s="40"/>
      <c r="AA59" s="40"/>
      <c r="AC59" s="40"/>
      <c r="AD59" s="40"/>
      <c r="AE59" s="40"/>
      <c r="AF59" s="40"/>
      <c r="AH59"/>
      <c r="AK59"/>
      <c r="AL59" s="543"/>
      <c r="AX59" s="185">
        <v>47.504</v>
      </c>
      <c r="BP59" s="127"/>
      <c r="CC59" s="195" t="s">
        <v>113</v>
      </c>
      <c r="CF59" s="179">
        <v>23</v>
      </c>
      <c r="CG59" s="192"/>
      <c r="CM59"/>
      <c r="DC59" s="564" t="s">
        <v>238</v>
      </c>
      <c r="DD59" s="562" t="s">
        <v>239</v>
      </c>
      <c r="DE59" s="28"/>
      <c r="DF59" s="108"/>
      <c r="DG59" s="135"/>
      <c r="DH59" s="108"/>
      <c r="DI59" s="135"/>
      <c r="DJ59" s="135"/>
      <c r="DK59" s="104"/>
      <c r="DL59" s="40"/>
      <c r="DN59" s="40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</row>
    <row r="60" spans="7:211" s="47" customFormat="1" ht="18" customHeight="1">
      <c r="G60" s="48"/>
      <c r="H60" s="40"/>
      <c r="M60" s="59"/>
      <c r="AB60" s="40"/>
      <c r="AC60" s="40"/>
      <c r="AD60" s="40"/>
      <c r="AE60" s="40"/>
      <c r="AF60" s="40"/>
      <c r="AG60" s="40"/>
      <c r="AH60"/>
      <c r="AK60"/>
      <c r="AL60" s="543"/>
      <c r="BL60" s="59"/>
      <c r="BP60" s="40"/>
      <c r="BZ60" s="59"/>
      <c r="CF60" s="40"/>
      <c r="CH60" s="112" t="s">
        <v>183</v>
      </c>
      <c r="CI60" s="40"/>
      <c r="CJ60" s="40"/>
      <c r="CL60" s="40"/>
      <c r="CM60"/>
      <c r="CQ60" s="40"/>
      <c r="CS60" s="40"/>
      <c r="CT60" s="40"/>
      <c r="CX60"/>
      <c r="CY60" s="59"/>
      <c r="CZ60" s="59"/>
      <c r="DA60" s="59"/>
      <c r="DB60" s="59"/>
      <c r="DC60" s="565" t="s">
        <v>240</v>
      </c>
      <c r="DD60" s="563" t="s">
        <v>241</v>
      </c>
      <c r="DJ60" s="59"/>
      <c r="DK60" s="59"/>
      <c r="DL60" s="93"/>
      <c r="DM60" s="40"/>
      <c r="DN60" s="40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</row>
    <row r="61" spans="2:211" s="47" customFormat="1" ht="18" customHeight="1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Q61" s="48"/>
      <c r="R61" s="130"/>
      <c r="S61" s="48"/>
      <c r="T61" s="48"/>
      <c r="U61" s="48"/>
      <c r="V61" s="48"/>
      <c r="W61" s="48"/>
      <c r="AA61" s="40"/>
      <c r="AB61" s="40"/>
      <c r="AC61" s="40"/>
      <c r="AD61" s="40"/>
      <c r="AE61" s="40"/>
      <c r="AF61" s="40"/>
      <c r="AK61"/>
      <c r="AL61" s="100"/>
      <c r="AP61" s="182"/>
      <c r="AX61" s="185">
        <v>47.504</v>
      </c>
      <c r="BQ61" s="130"/>
      <c r="BU61" s="39"/>
      <c r="BV61" s="39"/>
      <c r="BW61" s="39"/>
      <c r="BY61" s="131"/>
      <c r="CA61" s="195" t="s">
        <v>128</v>
      </c>
      <c r="CE61" s="39">
        <v>21</v>
      </c>
      <c r="CG61" s="132"/>
      <c r="CX61" s="114"/>
      <c r="CY61" s="59"/>
      <c r="CZ61" s="59"/>
      <c r="DA61" s="59"/>
      <c r="DB61" s="59"/>
      <c r="DC61" s="565" t="s">
        <v>237</v>
      </c>
      <c r="DD61" s="562" t="s">
        <v>240</v>
      </c>
      <c r="DF61" s="59"/>
      <c r="DG61" s="59"/>
      <c r="DH61" s="59"/>
      <c r="DI61" s="59"/>
      <c r="DJ61" s="59"/>
      <c r="DK61" s="59"/>
      <c r="DM61" s="40"/>
      <c r="DN61" s="40"/>
      <c r="DO61" s="120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</row>
    <row r="62" spans="2:211" s="47" customFormat="1" ht="18" customHeight="1">
      <c r="B62" s="133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74"/>
      <c r="O62" s="48"/>
      <c r="P62" s="48"/>
      <c r="Q62" s="48"/>
      <c r="R62" s="40"/>
      <c r="S62" s="48"/>
      <c r="T62" s="48"/>
      <c r="U62" s="48"/>
      <c r="V62" s="48"/>
      <c r="W62" s="48"/>
      <c r="AA62" s="40"/>
      <c r="AB62" s="40"/>
      <c r="AC62" s="40"/>
      <c r="AD62" s="40"/>
      <c r="AE62" s="40"/>
      <c r="AJ62" s="291"/>
      <c r="AK62"/>
      <c r="AL62"/>
      <c r="AW62" s="59"/>
      <c r="BA62" s="59"/>
      <c r="BB62" s="59"/>
      <c r="BE62" s="59"/>
      <c r="BL62" s="192"/>
      <c r="BM62" s="59"/>
      <c r="BP62" s="40"/>
      <c r="CB62" s="59"/>
      <c r="CD62" s="112" t="s">
        <v>120</v>
      </c>
      <c r="CF62" s="193"/>
      <c r="CY62" s="59"/>
      <c r="CZ62" s="59"/>
      <c r="DA62" s="59"/>
      <c r="DB62" s="59"/>
      <c r="DC62" s="565" t="s">
        <v>239</v>
      </c>
      <c r="DD62" s="559"/>
      <c r="DF62" s="59"/>
      <c r="DG62" s="59"/>
      <c r="DH62" s="59"/>
      <c r="DI62" s="59"/>
      <c r="DJ62" s="59"/>
      <c r="DK62" s="59"/>
      <c r="DM62"/>
      <c r="DN62" s="40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</row>
    <row r="63" spans="5:211" s="47" customFormat="1" ht="18" customHeight="1">
      <c r="E63" s="40"/>
      <c r="F63"/>
      <c r="G63" s="48"/>
      <c r="H63" s="48"/>
      <c r="V63" s="40"/>
      <c r="AA63" s="40"/>
      <c r="AI63" s="113"/>
      <c r="AK63"/>
      <c r="AL63"/>
      <c r="AX63" s="185">
        <v>47.504</v>
      </c>
      <c r="BE63"/>
      <c r="BF63"/>
      <c r="BM63"/>
      <c r="CB63" s="193" t="s">
        <v>167</v>
      </c>
      <c r="CG63" s="112" t="s">
        <v>142</v>
      </c>
      <c r="CU63" s="40"/>
      <c r="CX63" s="40"/>
      <c r="CY63" s="75"/>
      <c r="CZ63" s="75"/>
      <c r="DA63" s="75"/>
      <c r="DB63" s="75"/>
      <c r="DC63" s="560"/>
      <c r="DD63" s="561"/>
      <c r="DE63" s="75"/>
      <c r="DF63" s="75"/>
      <c r="DL63" s="93"/>
      <c r="DM63" s="40"/>
      <c r="DN63" s="40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</row>
    <row r="64" spans="2:211" s="47" customFormat="1" ht="18" customHeight="1">
      <c r="B64" s="40"/>
      <c r="G64" s="40"/>
      <c r="H64" s="48"/>
      <c r="K64" s="40"/>
      <c r="M64" s="40"/>
      <c r="AF64" s="184"/>
      <c r="AL64" s="4"/>
      <c r="AP64" s="182"/>
      <c r="AV64" s="59"/>
      <c r="AW64" s="48"/>
      <c r="BF64" s="48"/>
      <c r="BL64" s="127"/>
      <c r="BM64" s="48"/>
      <c r="BN64" s="48"/>
      <c r="BP64" s="40"/>
      <c r="BX64" s="78"/>
      <c r="CE64" s="566" t="s">
        <v>242</v>
      </c>
      <c r="CF64" s="58"/>
      <c r="CH64" s="127"/>
      <c r="CJ64" s="177"/>
      <c r="CK64" s="127"/>
      <c r="CL64" s="176"/>
      <c r="CY64" s="48"/>
      <c r="CZ64" s="75"/>
      <c r="DA64" s="75"/>
      <c r="DB64" s="75"/>
      <c r="DC64" s="75"/>
      <c r="DD64" s="75"/>
      <c r="DE64" s="75"/>
      <c r="DF64" s="75"/>
      <c r="DM64" s="40"/>
      <c r="DN64" s="40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</row>
    <row r="65" spans="5:211" s="47" customFormat="1" ht="18" customHeight="1">
      <c r="E65" s="40"/>
      <c r="G65" s="48"/>
      <c r="AF65"/>
      <c r="AN65" s="59"/>
      <c r="AP65" s="59"/>
      <c r="AQ65" s="59"/>
      <c r="AW65" s="59"/>
      <c r="BA65" s="59"/>
      <c r="BB65" s="59"/>
      <c r="BD65" s="185">
        <v>47.592</v>
      </c>
      <c r="BK65" s="193"/>
      <c r="BM65" s="59"/>
      <c r="BY65" s="195" t="s">
        <v>189</v>
      </c>
      <c r="CC65" s="39">
        <v>20</v>
      </c>
      <c r="CG65" s="112" t="s">
        <v>159</v>
      </c>
      <c r="CI65"/>
      <c r="CK65"/>
      <c r="CM65" s="59"/>
      <c r="CN65" s="186"/>
      <c r="CV65" s="186"/>
      <c r="CY65" s="107"/>
      <c r="CZ65" s="28"/>
      <c r="DA65" s="9"/>
      <c r="DB65" s="28"/>
      <c r="DC65" s="107"/>
      <c r="DD65" s="28"/>
      <c r="DE65" s="9"/>
      <c r="DF65" s="28"/>
      <c r="DG65" s="188"/>
      <c r="DL65" s="40"/>
      <c r="DM65"/>
      <c r="DN65" s="40"/>
      <c r="DP65" s="194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</row>
    <row r="66" spans="2:211" s="47" customFormat="1" ht="18" customHeight="1">
      <c r="B66" s="40"/>
      <c r="G66" s="48"/>
      <c r="H66" s="57"/>
      <c r="I66" s="134"/>
      <c r="U66"/>
      <c r="W66" s="40"/>
      <c r="X66" s="40"/>
      <c r="Y66" s="40"/>
      <c r="AB66" s="59"/>
      <c r="AC66" s="59"/>
      <c r="AF66"/>
      <c r="AI66" s="113"/>
      <c r="AK66" s="120"/>
      <c r="AP66" s="181"/>
      <c r="AX66" s="59"/>
      <c r="BT66" s="40"/>
      <c r="CB66" s="59"/>
      <c r="CO66" s="188"/>
      <c r="CY66" s="107"/>
      <c r="CZ66" s="28"/>
      <c r="DA66" s="9"/>
      <c r="DB66" s="28"/>
      <c r="DC66" s="107"/>
      <c r="DD66" s="28"/>
      <c r="DE66" s="9"/>
      <c r="DF66" s="28"/>
      <c r="DL66" s="40"/>
      <c r="DM66" s="40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</row>
    <row r="67" spans="3:211" s="47" customFormat="1" ht="18" customHeight="1">
      <c r="C67" s="40"/>
      <c r="G67" s="48"/>
      <c r="H67" s="48"/>
      <c r="AG67" s="172"/>
      <c r="AK67"/>
      <c r="AL67"/>
      <c r="AP67" s="178"/>
      <c r="BB67" s="184"/>
      <c r="BC67" s="59"/>
      <c r="BD67" s="185">
        <v>47.592</v>
      </c>
      <c r="BU67" s="175"/>
      <c r="BX67" s="59"/>
      <c r="BY67" s="120">
        <v>19</v>
      </c>
      <c r="CC67" s="106">
        <v>101</v>
      </c>
      <c r="CD67" s="180"/>
      <c r="CF67" s="49"/>
      <c r="CM67"/>
      <c r="CN67" s="127"/>
      <c r="CS67" s="59"/>
      <c r="CV67" s="116"/>
      <c r="CY67" s="59"/>
      <c r="CZ67" s="28"/>
      <c r="DA67" s="9"/>
      <c r="DB67" s="82"/>
      <c r="DC67" s="107"/>
      <c r="DD67" s="28"/>
      <c r="DE67" s="9"/>
      <c r="DI67" s="56"/>
      <c r="DL67" s="93"/>
      <c r="DM67" s="40"/>
      <c r="DN67" s="40"/>
      <c r="DQ67" s="102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</row>
    <row r="68" spans="3:211" s="47" customFormat="1" ht="18" customHeight="1">
      <c r="C68" s="40"/>
      <c r="G68" s="48"/>
      <c r="H68" s="48"/>
      <c r="AE68" s="40"/>
      <c r="AK68" s="4"/>
      <c r="AL68" s="4"/>
      <c r="AM68" s="188"/>
      <c r="AN68" s="197"/>
      <c r="BH68" s="15"/>
      <c r="BT68" s="292"/>
      <c r="BX68" s="49" t="s">
        <v>106</v>
      </c>
      <c r="BY68" s="59"/>
      <c r="BZ68" s="59"/>
      <c r="CB68" s="188"/>
      <c r="CF68" s="408" t="s">
        <v>243</v>
      </c>
      <c r="CV68" s="186"/>
      <c r="CX68" s="59"/>
      <c r="CY68" s="107"/>
      <c r="CZ68" s="28"/>
      <c r="DA68" s="9"/>
      <c r="DB68" s="186"/>
      <c r="DC68" s="107"/>
      <c r="DD68" s="28"/>
      <c r="DE68" s="9"/>
      <c r="DF68" s="176"/>
      <c r="DL68" s="40"/>
      <c r="DM68" s="40"/>
      <c r="DN68" s="40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</row>
    <row r="69" spans="2:211" s="47" customFormat="1" ht="18" customHeight="1">
      <c r="B69" s="40"/>
      <c r="N69" s="59"/>
      <c r="O69" s="59"/>
      <c r="P69" s="59"/>
      <c r="AK69"/>
      <c r="AL69"/>
      <c r="BB69" s="184"/>
      <c r="BP69" s="341" t="s">
        <v>244</v>
      </c>
      <c r="BQ69" s="175"/>
      <c r="BS69" s="175"/>
      <c r="BU69"/>
      <c r="BV69" s="59"/>
      <c r="BW69" s="59"/>
      <c r="BX69" s="59"/>
      <c r="BY69" s="59"/>
      <c r="BZ69" s="59"/>
      <c r="CB69" s="59"/>
      <c r="CC69" s="59"/>
      <c r="CF69" s="40"/>
      <c r="CN69"/>
      <c r="CP69" s="59"/>
      <c r="CT69" s="186"/>
      <c r="CW69" s="113"/>
      <c r="CY69" s="107"/>
      <c r="CZ69" s="28"/>
      <c r="DA69" s="9"/>
      <c r="DD69" s="28"/>
      <c r="DE69" s="9"/>
      <c r="DF69" s="188"/>
      <c r="DP69" s="40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</row>
    <row r="70" spans="14:211" s="47" customFormat="1" ht="18" customHeight="1">
      <c r="N70" s="59"/>
      <c r="O70" s="59"/>
      <c r="P70" s="59"/>
      <c r="AJ70"/>
      <c r="BH70" s="15"/>
      <c r="BP70" s="340" t="s">
        <v>245</v>
      </c>
      <c r="BR70" s="197"/>
      <c r="BT70" s="292"/>
      <c r="BU70" s="40"/>
      <c r="BX70" s="59"/>
      <c r="BY70" s="59"/>
      <c r="BZ70" s="59"/>
      <c r="CC70" s="197"/>
      <c r="CS70" s="59"/>
      <c r="CT70" s="61"/>
      <c r="CV70" s="116"/>
      <c r="CY70" s="59"/>
      <c r="CZ70" s="28"/>
      <c r="DA70" s="9"/>
      <c r="DC70" s="107"/>
      <c r="DD70" s="28"/>
      <c r="DE70" s="9"/>
      <c r="DF70" s="28"/>
      <c r="DJ70" s="56"/>
      <c r="DL70" s="93"/>
      <c r="DM70" s="39"/>
      <c r="DN70" s="39"/>
      <c r="DP70" s="59"/>
      <c r="DQ70" s="477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</row>
    <row r="71" spans="14:211" s="47" customFormat="1" ht="18" customHeight="1">
      <c r="N71" s="59"/>
      <c r="O71" s="59"/>
      <c r="P71" s="59"/>
      <c r="BB71" s="184"/>
      <c r="BP71" s="340" t="s">
        <v>246</v>
      </c>
      <c r="BX71" s="143"/>
      <c r="BY71" s="59"/>
      <c r="BZ71" s="59"/>
      <c r="CB71" s="188"/>
      <c r="CH71" s="40"/>
      <c r="CQ71" s="59"/>
      <c r="CT71" s="61"/>
      <c r="CY71" s="107"/>
      <c r="CZ71" s="28"/>
      <c r="DA71" s="9"/>
      <c r="DB71" s="127"/>
      <c r="DC71" s="107"/>
      <c r="DD71" s="28"/>
      <c r="DE71" s="9"/>
      <c r="DF71" s="28"/>
      <c r="DL71" s="40"/>
      <c r="DM71" s="40"/>
      <c r="DN71" s="40"/>
      <c r="DP71"/>
      <c r="DQ71" s="102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</row>
    <row r="72" spans="7:211" s="47" customFormat="1" ht="18" customHeight="1"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59"/>
      <c r="U72" s="59"/>
      <c r="AF72" s="186"/>
      <c r="BH72" s="15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V72" s="59"/>
      <c r="BW72" s="59"/>
      <c r="BX72" s="59"/>
      <c r="BY72" s="59"/>
      <c r="BZ72" s="59"/>
      <c r="CV72" s="186"/>
      <c r="CX72"/>
      <c r="DC72" s="40"/>
      <c r="DD72" s="40"/>
      <c r="DE72" s="40"/>
      <c r="DF72" s="40"/>
      <c r="DG72" s="40"/>
      <c r="DH72" s="40"/>
      <c r="DI72" s="40"/>
      <c r="DJ72" s="40"/>
      <c r="DK72" s="40"/>
      <c r="DM72" s="40"/>
      <c r="DN72" s="292"/>
      <c r="DO72" s="40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</row>
    <row r="73" spans="7:211" s="47" customFormat="1" ht="18" customHeight="1">
      <c r="G73"/>
      <c r="H73"/>
      <c r="I73"/>
      <c r="J73"/>
      <c r="K73"/>
      <c r="L73"/>
      <c r="M73"/>
      <c r="N73"/>
      <c r="O73"/>
      <c r="P73"/>
      <c r="Q73"/>
      <c r="R73"/>
      <c r="S73"/>
      <c r="T73" s="59"/>
      <c r="U73" s="59"/>
      <c r="BB73" s="184"/>
      <c r="BK73" s="40"/>
      <c r="BL73" s="48"/>
      <c r="BM73" s="40"/>
      <c r="BN73" s="40"/>
      <c r="BO73" s="40"/>
      <c r="BP73" s="40"/>
      <c r="BQ73" s="48"/>
      <c r="BR73" s="40"/>
      <c r="BS73" s="40"/>
      <c r="BT73" s="40"/>
      <c r="BU73" s="40"/>
      <c r="BX73"/>
      <c r="BY73"/>
      <c r="BZ73"/>
      <c r="DC73"/>
      <c r="DD73"/>
      <c r="DE73"/>
      <c r="DF73"/>
      <c r="DG73"/>
      <c r="DH73"/>
      <c r="DI73"/>
      <c r="DJ73"/>
      <c r="DK73"/>
      <c r="DL73" s="120">
        <v>27</v>
      </c>
      <c r="DM73" s="40"/>
      <c r="DN73" s="40"/>
      <c r="DO73" s="59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</row>
    <row r="74" spans="7:211" s="47" customFormat="1" ht="18" customHeight="1" thickBot="1">
      <c r="G74"/>
      <c r="H74"/>
      <c r="I74"/>
      <c r="J74"/>
      <c r="K74"/>
      <c r="L74"/>
      <c r="M74"/>
      <c r="N74"/>
      <c r="O74"/>
      <c r="P74"/>
      <c r="Q74"/>
      <c r="R74"/>
      <c r="S74"/>
      <c r="T74" s="59"/>
      <c r="U74" s="59"/>
      <c r="BH74" s="15"/>
      <c r="BK74"/>
      <c r="BL74"/>
      <c r="BM74"/>
      <c r="BN74"/>
      <c r="BO74"/>
      <c r="BP74"/>
      <c r="BQ74" s="40"/>
      <c r="BR74" s="40"/>
      <c r="BU74" s="40"/>
      <c r="BV74" s="59"/>
      <c r="BX74"/>
      <c r="BY74"/>
      <c r="BZ74"/>
      <c r="CD74"/>
      <c r="DC74"/>
      <c r="DD74"/>
      <c r="DE74"/>
      <c r="DF74"/>
      <c r="DG74"/>
      <c r="DH74"/>
      <c r="DI74"/>
      <c r="DJ74"/>
      <c r="DK74"/>
      <c r="DL74" s="112" t="s">
        <v>142</v>
      </c>
      <c r="DM74" s="40"/>
      <c r="DN74" s="40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</row>
    <row r="75" spans="7:211" s="47" customFormat="1" ht="18" customHeight="1" thickBot="1">
      <c r="G75" s="138" t="s">
        <v>43</v>
      </c>
      <c r="H75" s="139" t="s">
        <v>247</v>
      </c>
      <c r="I75" s="139" t="s">
        <v>248</v>
      </c>
      <c r="J75" s="139" t="s">
        <v>249</v>
      </c>
      <c r="K75" s="141" t="s">
        <v>250</v>
      </c>
      <c r="L75" s="452"/>
      <c r="M75" s="139" t="s">
        <v>43</v>
      </c>
      <c r="N75" s="139" t="s">
        <v>247</v>
      </c>
      <c r="O75" s="141" t="s">
        <v>250</v>
      </c>
      <c r="P75" s="452"/>
      <c r="Q75" s="139" t="s">
        <v>43</v>
      </c>
      <c r="R75" s="139" t="s">
        <v>247</v>
      </c>
      <c r="S75" s="140" t="s">
        <v>250</v>
      </c>
      <c r="T75" s="59"/>
      <c r="U75" s="59"/>
      <c r="W75" s="522" t="s">
        <v>43</v>
      </c>
      <c r="X75" s="523" t="s">
        <v>247</v>
      </c>
      <c r="Y75" s="524" t="s">
        <v>250</v>
      </c>
      <c r="Z75" s="452"/>
      <c r="AA75" s="523" t="s">
        <v>43</v>
      </c>
      <c r="AB75" s="523" t="s">
        <v>247</v>
      </c>
      <c r="AC75" s="524" t="s">
        <v>250</v>
      </c>
      <c r="AD75" s="452"/>
      <c r="AE75" s="139" t="s">
        <v>43</v>
      </c>
      <c r="AF75" s="139" t="s">
        <v>247</v>
      </c>
      <c r="AG75" s="140" t="s">
        <v>250</v>
      </c>
      <c r="AJ75" s="75"/>
      <c r="AN75" s="75"/>
      <c r="AO75" s="75"/>
      <c r="BB75" s="184"/>
      <c r="BK75" s="478" t="s">
        <v>43</v>
      </c>
      <c r="BL75" s="479" t="s">
        <v>247</v>
      </c>
      <c r="BM75" s="480" t="s">
        <v>248</v>
      </c>
      <c r="BN75" s="481" t="s">
        <v>249</v>
      </c>
      <c r="BO75" s="482" t="s">
        <v>250</v>
      </c>
      <c r="BP75" s="483"/>
      <c r="BQ75" s="483"/>
      <c r="BR75" s="506" t="s">
        <v>251</v>
      </c>
      <c r="BS75" s="506"/>
      <c r="BT75" s="483"/>
      <c r="BU75" s="484"/>
      <c r="BV75" s="59"/>
      <c r="CC75" s="59"/>
      <c r="CD75" s="59"/>
      <c r="CM75" s="522" t="s">
        <v>43</v>
      </c>
      <c r="CN75" s="523" t="s">
        <v>247</v>
      </c>
      <c r="CO75" s="524" t="s">
        <v>250</v>
      </c>
      <c r="CP75" s="452"/>
      <c r="CQ75" s="523" t="s">
        <v>43</v>
      </c>
      <c r="CR75" s="523" t="s">
        <v>247</v>
      </c>
      <c r="CS75" s="524" t="s">
        <v>250</v>
      </c>
      <c r="CT75" s="452"/>
      <c r="CU75" s="139" t="s">
        <v>43</v>
      </c>
      <c r="CV75" s="139" t="s">
        <v>247</v>
      </c>
      <c r="CW75" s="140" t="s">
        <v>250</v>
      </c>
      <c r="CY75" s="138" t="s">
        <v>43</v>
      </c>
      <c r="CZ75" s="139" t="s">
        <v>247</v>
      </c>
      <c r="DA75" s="141" t="s">
        <v>250</v>
      </c>
      <c r="DB75" s="452"/>
      <c r="DC75" s="523" t="s">
        <v>43</v>
      </c>
      <c r="DD75" s="523" t="s">
        <v>247</v>
      </c>
      <c r="DE75" s="524" t="s">
        <v>250</v>
      </c>
      <c r="DF75" s="452"/>
      <c r="DG75" s="139" t="s">
        <v>43</v>
      </c>
      <c r="DH75" s="139" t="s">
        <v>247</v>
      </c>
      <c r="DI75" s="141" t="s">
        <v>250</v>
      </c>
      <c r="DJ75" s="452"/>
      <c r="DK75" s="139" t="s">
        <v>43</v>
      </c>
      <c r="DL75" s="139" t="s">
        <v>247</v>
      </c>
      <c r="DM75" s="139" t="s">
        <v>248</v>
      </c>
      <c r="DN75" s="139" t="s">
        <v>249</v>
      </c>
      <c r="DO75" s="140" t="s">
        <v>250</v>
      </c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</row>
    <row r="76" spans="2:211" s="59" customFormat="1" ht="18" customHeight="1" thickTop="1">
      <c r="B76" s="47"/>
      <c r="G76" s="453"/>
      <c r="H76" s="454"/>
      <c r="I76" s="454"/>
      <c r="J76" s="454"/>
      <c r="K76" s="572" t="s">
        <v>89</v>
      </c>
      <c r="L76" s="572"/>
      <c r="M76" s="572"/>
      <c r="N76" s="572"/>
      <c r="O76" s="572"/>
      <c r="P76" s="189"/>
      <c r="Q76" s="189"/>
      <c r="R76" s="454"/>
      <c r="S76" s="455"/>
      <c r="W76" s="525"/>
      <c r="X76" s="454"/>
      <c r="Y76" s="454"/>
      <c r="Z76" s="189"/>
      <c r="AA76" s="454"/>
      <c r="AB76" s="189" t="s">
        <v>89</v>
      </c>
      <c r="AC76" s="454"/>
      <c r="AD76" s="189"/>
      <c r="AE76" s="527"/>
      <c r="AF76" s="527"/>
      <c r="AG76" s="294"/>
      <c r="AI76"/>
      <c r="AJ76"/>
      <c r="AK76"/>
      <c r="AL76"/>
      <c r="AM76"/>
      <c r="AN76"/>
      <c r="AO76"/>
      <c r="AQ76" s="48"/>
      <c r="AR76" s="48"/>
      <c r="AS76" s="473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K76" s="453"/>
      <c r="BL76" s="485"/>
      <c r="BM76" s="485"/>
      <c r="BN76" s="485"/>
      <c r="BO76" s="485"/>
      <c r="BP76" s="295" t="s">
        <v>252</v>
      </c>
      <c r="BQ76" s="485"/>
      <c r="BR76" s="485"/>
      <c r="BS76" s="485"/>
      <c r="BT76" s="485"/>
      <c r="BU76" s="486"/>
      <c r="BV76" s="48"/>
      <c r="BW76" s="102"/>
      <c r="BX76" s="102"/>
      <c r="BY76" s="102"/>
      <c r="BZ76" s="102"/>
      <c r="CA76" s="102"/>
      <c r="CB76" s="102"/>
      <c r="CC76" s="102"/>
      <c r="CD76" s="48"/>
      <c r="CE76"/>
      <c r="CF76"/>
      <c r="CG76"/>
      <c r="CH76"/>
      <c r="CI76"/>
      <c r="CJ76"/>
      <c r="CK76"/>
      <c r="CM76" s="525"/>
      <c r="CN76" s="454"/>
      <c r="CO76" s="454"/>
      <c r="CP76" s="189"/>
      <c r="CQ76" s="454"/>
      <c r="CR76" s="189" t="s">
        <v>89</v>
      </c>
      <c r="CS76" s="454"/>
      <c r="CT76" s="189"/>
      <c r="CU76" s="527"/>
      <c r="CV76" s="527"/>
      <c r="CW76" s="294"/>
      <c r="CY76" s="535"/>
      <c r="CZ76" s="527"/>
      <c r="DA76" s="189"/>
      <c r="DB76" s="526"/>
      <c r="DC76" s="454"/>
      <c r="DD76" s="454"/>
      <c r="DE76" s="454"/>
      <c r="DF76" s="526"/>
      <c r="DG76" s="189" t="s">
        <v>89</v>
      </c>
      <c r="DH76" s="527"/>
      <c r="DI76" s="189"/>
      <c r="DJ76" s="189"/>
      <c r="DK76" s="189"/>
      <c r="DL76" s="454"/>
      <c r="DM76" s="454"/>
      <c r="DN76" s="454"/>
      <c r="DO76" s="486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</row>
    <row r="77" spans="7:211" s="59" customFormat="1" ht="21" customHeight="1">
      <c r="G77" s="463"/>
      <c r="H77" s="464"/>
      <c r="I77" s="465"/>
      <c r="J77" s="136"/>
      <c r="K77" s="461"/>
      <c r="L77" s="458"/>
      <c r="M77" s="460"/>
      <c r="N77" s="142"/>
      <c r="O77" s="461"/>
      <c r="P77" s="461"/>
      <c r="Q77" s="460"/>
      <c r="R77" s="142"/>
      <c r="S77" s="462"/>
      <c r="T77"/>
      <c r="U77"/>
      <c r="W77" s="456"/>
      <c r="X77" s="457"/>
      <c r="Y77" s="458"/>
      <c r="Z77" s="536"/>
      <c r="AA77" s="457"/>
      <c r="AB77" s="457"/>
      <c r="AC77" s="458"/>
      <c r="AD77" s="536"/>
      <c r="AE77" s="457"/>
      <c r="AF77" s="457"/>
      <c r="AG77" s="459"/>
      <c r="AI77"/>
      <c r="AJ77"/>
      <c r="AK77"/>
      <c r="AL77"/>
      <c r="AM77"/>
      <c r="AN77"/>
      <c r="AO77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86"/>
      <c r="BC77" s="48"/>
      <c r="BD77" s="48"/>
      <c r="BE77" s="48"/>
      <c r="BF77" s="48"/>
      <c r="BG77" s="48"/>
      <c r="BH77" s="47"/>
      <c r="BK77" s="487"/>
      <c r="BL77" s="488"/>
      <c r="BM77" s="489"/>
      <c r="BN77" s="170"/>
      <c r="BO77" s="490"/>
      <c r="BP77" s="491"/>
      <c r="BQ77" s="44"/>
      <c r="BR77" s="384"/>
      <c r="BS77" s="44"/>
      <c r="BT77" s="44"/>
      <c r="BU77" s="492"/>
      <c r="BV77" s="48"/>
      <c r="BW77" s="102"/>
      <c r="BX77" s="102"/>
      <c r="BY77" s="102"/>
      <c r="BZ77" s="102"/>
      <c r="CA77" s="102"/>
      <c r="CB77" s="102"/>
      <c r="CC77" s="102"/>
      <c r="CD77" s="48"/>
      <c r="CE77"/>
      <c r="CF77"/>
      <c r="CG77"/>
      <c r="CH77"/>
      <c r="CI77"/>
      <c r="CJ77"/>
      <c r="CK77"/>
      <c r="CM77" s="499"/>
      <c r="CN77" s="136"/>
      <c r="CO77" s="495"/>
      <c r="CP77" s="536"/>
      <c r="CQ77" s="457"/>
      <c r="CR77" s="457"/>
      <c r="CS77" s="458"/>
      <c r="CT77" s="536"/>
      <c r="CU77" s="457"/>
      <c r="CV77" s="457"/>
      <c r="CW77" s="459"/>
      <c r="CY77" s="456"/>
      <c r="CZ77" s="457"/>
      <c r="DA77" s="458"/>
      <c r="DB77" s="458"/>
      <c r="DC77" s="457"/>
      <c r="DD77" s="457"/>
      <c r="DE77" s="458"/>
      <c r="DF77" s="458"/>
      <c r="DG77" s="457"/>
      <c r="DH77" s="457"/>
      <c r="DI77" s="458"/>
      <c r="DJ77" s="458"/>
      <c r="DK77" s="457"/>
      <c r="DL77" s="457"/>
      <c r="DM77" s="457"/>
      <c r="DN77" s="457"/>
      <c r="DO77" s="459"/>
      <c r="DP77" s="75"/>
      <c r="DQ77" s="75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</row>
    <row r="78" spans="7:211" s="59" customFormat="1" ht="20.25" customHeight="1">
      <c r="G78" s="463" t="s">
        <v>48</v>
      </c>
      <c r="H78" s="464">
        <v>46.964</v>
      </c>
      <c r="I78" s="465">
        <v>51</v>
      </c>
      <c r="J78" s="136">
        <f>H78+I78*0.001</f>
        <v>47.015</v>
      </c>
      <c r="K78" s="461" t="s">
        <v>253</v>
      </c>
      <c r="L78" s="458"/>
      <c r="M78" s="460" t="s">
        <v>51</v>
      </c>
      <c r="N78" s="142">
        <v>47.048</v>
      </c>
      <c r="O78" s="461" t="s">
        <v>253</v>
      </c>
      <c r="P78" s="461"/>
      <c r="Q78" s="460" t="s">
        <v>56</v>
      </c>
      <c r="R78" s="142">
        <v>47.247</v>
      </c>
      <c r="S78" s="462" t="s">
        <v>253</v>
      </c>
      <c r="T78"/>
      <c r="U78"/>
      <c r="W78" s="493" t="s">
        <v>59</v>
      </c>
      <c r="X78" s="142">
        <v>47.441</v>
      </c>
      <c r="Y78" s="461" t="s">
        <v>253</v>
      </c>
      <c r="Z78" s="537"/>
      <c r="AA78" s="460" t="s">
        <v>62</v>
      </c>
      <c r="AB78" s="142">
        <v>47.502</v>
      </c>
      <c r="AC78" s="461" t="s">
        <v>253</v>
      </c>
      <c r="AD78" s="537"/>
      <c r="AE78" s="534"/>
      <c r="AF78" s="136"/>
      <c r="AG78" s="529"/>
      <c r="AI78"/>
      <c r="AJ78"/>
      <c r="AK78"/>
      <c r="AL78"/>
      <c r="AM78"/>
      <c r="AN78"/>
      <c r="AO7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86"/>
      <c r="BC78" s="48"/>
      <c r="BD78" s="48"/>
      <c r="BE78" s="48"/>
      <c r="BF78" s="48"/>
      <c r="BG78" s="102"/>
      <c r="BI78"/>
      <c r="BK78" s="499" t="s">
        <v>254</v>
      </c>
      <c r="BL78" s="136">
        <v>48.18</v>
      </c>
      <c r="BM78" s="494">
        <v>37</v>
      </c>
      <c r="BN78" s="137">
        <f>BL78+(BM78/1000)</f>
        <v>48.217</v>
      </c>
      <c r="BO78" s="495" t="s">
        <v>255</v>
      </c>
      <c r="BP78" s="496" t="s">
        <v>256</v>
      </c>
      <c r="BQ78" s="497"/>
      <c r="BR78" s="384"/>
      <c r="BS78"/>
      <c r="BT78" s="497"/>
      <c r="BU78" s="498"/>
      <c r="BV78" s="48"/>
      <c r="BW78" s="102"/>
      <c r="BX78" s="102"/>
      <c r="BY78" s="102"/>
      <c r="BZ78" s="102"/>
      <c r="CA78" s="102"/>
      <c r="CB78" s="102"/>
      <c r="CC78" s="102"/>
      <c r="CD78" s="48"/>
      <c r="CE78"/>
      <c r="CF78"/>
      <c r="CG78"/>
      <c r="CH78"/>
      <c r="CI78"/>
      <c r="CJ78"/>
      <c r="CK78"/>
      <c r="CM78" s="499" t="s">
        <v>257</v>
      </c>
      <c r="CN78" s="136">
        <v>47.949</v>
      </c>
      <c r="CO78" s="495" t="s">
        <v>253</v>
      </c>
      <c r="CP78" s="537"/>
      <c r="CQ78" s="460" t="s">
        <v>258</v>
      </c>
      <c r="CR78" s="142">
        <v>48.088</v>
      </c>
      <c r="CS78" s="461" t="s">
        <v>253</v>
      </c>
      <c r="CT78" s="537"/>
      <c r="CU78" s="534" t="s">
        <v>259</v>
      </c>
      <c r="CV78" s="136">
        <v>48.139</v>
      </c>
      <c r="CW78" s="462" t="s">
        <v>253</v>
      </c>
      <c r="CY78" s="493" t="s">
        <v>260</v>
      </c>
      <c r="CZ78" s="142">
        <v>48.183</v>
      </c>
      <c r="DA78" s="461" t="s">
        <v>253</v>
      </c>
      <c r="DB78" s="458"/>
      <c r="DC78" s="460" t="s">
        <v>261</v>
      </c>
      <c r="DD78" s="142">
        <v>48.248</v>
      </c>
      <c r="DE78" s="461" t="s">
        <v>253</v>
      </c>
      <c r="DF78" s="458"/>
      <c r="DG78" s="460" t="s">
        <v>262</v>
      </c>
      <c r="DH78" s="142">
        <v>48.347</v>
      </c>
      <c r="DI78" s="461" t="s">
        <v>253</v>
      </c>
      <c r="DJ78" s="466"/>
      <c r="DK78" s="528" t="s">
        <v>263</v>
      </c>
      <c r="DL78" s="464">
        <v>48.334</v>
      </c>
      <c r="DM78" s="465">
        <v>42</v>
      </c>
      <c r="DN78" s="136">
        <f>DL78+DM78*0.001</f>
        <v>48.376000000000005</v>
      </c>
      <c r="DO78" s="529" t="s">
        <v>253</v>
      </c>
      <c r="DP78" s="146"/>
      <c r="DQ78" s="146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</row>
    <row r="79" spans="7:211" s="59" customFormat="1" ht="21" customHeight="1">
      <c r="G79" s="463" t="s">
        <v>50</v>
      </c>
      <c r="H79" s="464">
        <v>47.048</v>
      </c>
      <c r="I79" s="465">
        <v>-51</v>
      </c>
      <c r="J79" s="136">
        <f>H79+I79*0.001</f>
        <v>46.997</v>
      </c>
      <c r="K79" s="461" t="s">
        <v>253</v>
      </c>
      <c r="L79" s="458"/>
      <c r="M79" s="460"/>
      <c r="N79" s="142"/>
      <c r="O79" s="461"/>
      <c r="P79" s="461"/>
      <c r="Q79" s="460"/>
      <c r="R79" s="142"/>
      <c r="S79" s="462"/>
      <c r="T79"/>
      <c r="U79"/>
      <c r="W79" s="493"/>
      <c r="X79" s="142"/>
      <c r="Y79" s="461"/>
      <c r="Z79" s="530"/>
      <c r="AA79" s="460"/>
      <c r="AB79" s="142"/>
      <c r="AC79" s="461"/>
      <c r="AD79" s="530"/>
      <c r="AE79" s="460"/>
      <c r="AF79" s="142"/>
      <c r="AG79" s="462"/>
      <c r="AH79" s="9"/>
      <c r="AI79" s="507"/>
      <c r="AJ79" s="508"/>
      <c r="AK79" s="508"/>
      <c r="AL79" s="509" t="s">
        <v>264</v>
      </c>
      <c r="AM79" s="508"/>
      <c r="AN79" s="508"/>
      <c r="AO79" s="510"/>
      <c r="AQ79" s="75"/>
      <c r="AR79" s="75"/>
      <c r="AS79" s="75"/>
      <c r="AT79" s="75"/>
      <c r="AU79" s="75"/>
      <c r="AV79" s="9"/>
      <c r="AW79" s="75"/>
      <c r="AX79" s="75"/>
      <c r="AY79" s="75"/>
      <c r="AZ79" s="75"/>
      <c r="BA79" s="75"/>
      <c r="BB79" s="9"/>
      <c r="BC79" s="75"/>
      <c r="BD79" s="75"/>
      <c r="BE79" s="75"/>
      <c r="BF79" s="75"/>
      <c r="BG79" s="75"/>
      <c r="BH79" s="47"/>
      <c r="BK79" s="499" t="s">
        <v>222</v>
      </c>
      <c r="BL79" s="136">
        <v>48.333</v>
      </c>
      <c r="BM79" s="494">
        <v>-40</v>
      </c>
      <c r="BN79" s="137">
        <f>BL79+(BM79/1000)</f>
        <v>48.293</v>
      </c>
      <c r="BO79" s="495" t="s">
        <v>255</v>
      </c>
      <c r="BP79" s="496" t="s">
        <v>265</v>
      </c>
      <c r="BQ79" s="500"/>
      <c r="BR79" s="62"/>
      <c r="BS79"/>
      <c r="BT79" s="497"/>
      <c r="BU79" s="498"/>
      <c r="BV79" s="9"/>
      <c r="BW79" s="168"/>
      <c r="BX79" s="168"/>
      <c r="BY79" s="168"/>
      <c r="BZ79" s="371"/>
      <c r="CA79" s="168"/>
      <c r="CB79" s="168"/>
      <c r="CC79" s="168"/>
      <c r="CD79" s="48"/>
      <c r="CE79" s="507"/>
      <c r="CF79" s="508"/>
      <c r="CG79" s="508"/>
      <c r="CH79" s="509" t="s">
        <v>266</v>
      </c>
      <c r="CI79" s="508"/>
      <c r="CJ79" s="508"/>
      <c r="CK79" s="510"/>
      <c r="CM79" s="493" t="s">
        <v>66</v>
      </c>
      <c r="CN79" s="142">
        <v>48.007</v>
      </c>
      <c r="CO79" s="461" t="s">
        <v>253</v>
      </c>
      <c r="CP79" s="530"/>
      <c r="CQ79" s="460" t="s">
        <v>267</v>
      </c>
      <c r="CR79" s="142">
        <v>48.108</v>
      </c>
      <c r="CS79" s="461" t="s">
        <v>253</v>
      </c>
      <c r="CT79" s="530"/>
      <c r="CU79" s="460" t="s">
        <v>268</v>
      </c>
      <c r="CV79" s="142">
        <v>48.136</v>
      </c>
      <c r="CW79" s="462" t="s">
        <v>253</v>
      </c>
      <c r="CY79" s="493" t="s">
        <v>269</v>
      </c>
      <c r="CZ79" s="142">
        <v>48.21</v>
      </c>
      <c r="DA79" s="461" t="s">
        <v>253</v>
      </c>
      <c r="DB79" s="466"/>
      <c r="DC79" s="534" t="s">
        <v>270</v>
      </c>
      <c r="DD79" s="136">
        <v>48.288</v>
      </c>
      <c r="DE79" s="495"/>
      <c r="DF79" s="466"/>
      <c r="DG79" s="534" t="s">
        <v>271</v>
      </c>
      <c r="DH79" s="136">
        <v>48.396</v>
      </c>
      <c r="DI79" s="495" t="s">
        <v>253</v>
      </c>
      <c r="DJ79" s="466"/>
      <c r="DK79" s="528" t="s">
        <v>272</v>
      </c>
      <c r="DL79" s="464">
        <v>48.434</v>
      </c>
      <c r="DM79" s="465">
        <v>42</v>
      </c>
      <c r="DN79" s="136">
        <f>DL79+DM79*0.001</f>
        <v>48.476</v>
      </c>
      <c r="DO79" s="529" t="s">
        <v>253</v>
      </c>
      <c r="DP79" s="84"/>
      <c r="DQ79" s="104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</row>
    <row r="80" spans="7:211" s="59" customFormat="1" ht="21" customHeight="1" thickBot="1">
      <c r="G80" s="463"/>
      <c r="H80" s="464"/>
      <c r="I80" s="465"/>
      <c r="J80" s="136"/>
      <c r="K80" s="461"/>
      <c r="L80" s="466"/>
      <c r="M80" s="460" t="s">
        <v>53</v>
      </c>
      <c r="N80" s="142">
        <v>47.149</v>
      </c>
      <c r="O80" s="461" t="s">
        <v>253</v>
      </c>
      <c r="P80" s="461"/>
      <c r="Q80" s="460" t="s">
        <v>57</v>
      </c>
      <c r="R80" s="142">
        <v>47.289</v>
      </c>
      <c r="S80" s="462" t="s">
        <v>253</v>
      </c>
      <c r="T80"/>
      <c r="U80"/>
      <c r="W80" s="493" t="s">
        <v>61</v>
      </c>
      <c r="X80" s="142">
        <v>47.468</v>
      </c>
      <c r="Y80" s="461" t="s">
        <v>253</v>
      </c>
      <c r="Z80" s="530"/>
      <c r="AA80" s="460" t="s">
        <v>273</v>
      </c>
      <c r="AB80" s="142">
        <v>47.516</v>
      </c>
      <c r="AC80" s="461" t="s">
        <v>253</v>
      </c>
      <c r="AD80" s="530"/>
      <c r="AE80" s="460" t="s">
        <v>64</v>
      </c>
      <c r="AF80" s="142">
        <v>47.581</v>
      </c>
      <c r="AG80" s="462" t="s">
        <v>253</v>
      </c>
      <c r="AH80" s="75"/>
      <c r="AI80" s="511"/>
      <c r="AJ80" s="512" t="s">
        <v>274</v>
      </c>
      <c r="AK80" s="513"/>
      <c r="AL80" s="514" t="s">
        <v>275</v>
      </c>
      <c r="AM80" s="515"/>
      <c r="AN80" s="512" t="s">
        <v>276</v>
      </c>
      <c r="AO80" s="516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I80"/>
      <c r="BK80" s="499" t="s">
        <v>259</v>
      </c>
      <c r="BL80" s="136">
        <v>48.139</v>
      </c>
      <c r="BM80" s="494">
        <v>37</v>
      </c>
      <c r="BN80" s="137">
        <f>BL80+(BM80/1000)</f>
        <v>48.176</v>
      </c>
      <c r="BO80" s="495" t="s">
        <v>253</v>
      </c>
      <c r="BP80" s="501" t="s">
        <v>277</v>
      </c>
      <c r="BQ80" s="500"/>
      <c r="BR80" s="62"/>
      <c r="BS80"/>
      <c r="BT80" s="500"/>
      <c r="BU80" s="498"/>
      <c r="BV80" s="75"/>
      <c r="BW80" s="168"/>
      <c r="BX80" s="75"/>
      <c r="BY80" s="168"/>
      <c r="BZ80" s="75"/>
      <c r="CA80" s="168"/>
      <c r="CB80" s="75"/>
      <c r="CC80" s="168"/>
      <c r="CD80" s="102"/>
      <c r="CE80" s="511"/>
      <c r="CF80" s="512" t="s">
        <v>274</v>
      </c>
      <c r="CG80" s="513"/>
      <c r="CH80" s="514" t="s">
        <v>275</v>
      </c>
      <c r="CI80" s="515"/>
      <c r="CJ80" s="512" t="s">
        <v>276</v>
      </c>
      <c r="CK80" s="516"/>
      <c r="CM80" s="493" t="s">
        <v>278</v>
      </c>
      <c r="CN80" s="142">
        <v>48.032</v>
      </c>
      <c r="CO80" s="461" t="s">
        <v>253</v>
      </c>
      <c r="CP80" s="530"/>
      <c r="CQ80" s="460" t="s">
        <v>279</v>
      </c>
      <c r="CR80" s="142">
        <v>48.115</v>
      </c>
      <c r="CS80" s="461" t="s">
        <v>253</v>
      </c>
      <c r="CT80" s="530"/>
      <c r="CU80" s="460" t="s">
        <v>280</v>
      </c>
      <c r="CV80" s="142">
        <v>48.153</v>
      </c>
      <c r="CW80" s="462" t="s">
        <v>253</v>
      </c>
      <c r="CY80" s="493" t="s">
        <v>281</v>
      </c>
      <c r="CZ80" s="142">
        <v>48.243</v>
      </c>
      <c r="DA80" s="461" t="s">
        <v>253</v>
      </c>
      <c r="DB80" s="466"/>
      <c r="DC80" s="460" t="s">
        <v>282</v>
      </c>
      <c r="DD80" s="142">
        <v>48.328</v>
      </c>
      <c r="DE80" s="461" t="s">
        <v>253</v>
      </c>
      <c r="DF80" s="466"/>
      <c r="DG80" s="534" t="s">
        <v>283</v>
      </c>
      <c r="DH80" s="136">
        <v>48.406</v>
      </c>
      <c r="DI80" s="495" t="s">
        <v>253</v>
      </c>
      <c r="DJ80" s="466"/>
      <c r="DK80" s="528" t="s">
        <v>284</v>
      </c>
      <c r="DL80" s="464">
        <v>48.444</v>
      </c>
      <c r="DM80" s="465">
        <v>-65</v>
      </c>
      <c r="DN80" s="136">
        <f>DL80+DM80*0.001</f>
        <v>48.379000000000005</v>
      </c>
      <c r="DO80" s="529" t="s">
        <v>253</v>
      </c>
      <c r="DP80" s="84"/>
      <c r="DQ80" s="104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</row>
    <row r="81" spans="7:121" ht="21" customHeight="1" thickTop="1">
      <c r="G81" s="499" t="s">
        <v>285</v>
      </c>
      <c r="H81" s="136">
        <v>47.556</v>
      </c>
      <c r="I81" s="494">
        <v>51</v>
      </c>
      <c r="J81" s="137">
        <f>H81+(I81/1000)</f>
        <v>47.607</v>
      </c>
      <c r="K81" s="461" t="s">
        <v>253</v>
      </c>
      <c r="L81" s="466"/>
      <c r="M81" s="460"/>
      <c r="N81" s="142"/>
      <c r="O81" s="461"/>
      <c r="P81" s="461"/>
      <c r="Q81" s="460"/>
      <c r="R81" s="142"/>
      <c r="S81" s="462"/>
      <c r="W81" s="493"/>
      <c r="X81" s="142"/>
      <c r="Y81" s="461"/>
      <c r="Z81" s="530"/>
      <c r="AA81" s="460"/>
      <c r="AB81" s="142"/>
      <c r="AC81" s="461"/>
      <c r="AD81" s="530"/>
      <c r="AE81" s="460"/>
      <c r="AF81" s="142"/>
      <c r="AG81" s="462"/>
      <c r="AH81" s="84"/>
      <c r="AI81" s="372"/>
      <c r="AJ81" s="50"/>
      <c r="AK81" s="51"/>
      <c r="AL81" s="518" t="s">
        <v>286</v>
      </c>
      <c r="AM81" s="50"/>
      <c r="AN81" s="50"/>
      <c r="AO81" s="373"/>
      <c r="AQ81" s="451"/>
      <c r="AR81" s="82"/>
      <c r="AS81" s="148"/>
      <c r="AT81" s="84"/>
      <c r="AU81" s="104"/>
      <c r="AV81" s="7"/>
      <c r="AW81" s="451"/>
      <c r="AX81" s="82"/>
      <c r="AY81" s="148"/>
      <c r="AZ81" s="84"/>
      <c r="BA81" s="104"/>
      <c r="BB81" s="7"/>
      <c r="BC81" s="451"/>
      <c r="BD81" s="82"/>
      <c r="BE81" s="148"/>
      <c r="BF81" s="84"/>
      <c r="BG81" s="104"/>
      <c r="BH81" s="47"/>
      <c r="BK81" s="499" t="s">
        <v>287</v>
      </c>
      <c r="BL81" s="136">
        <v>48.552</v>
      </c>
      <c r="BM81" s="494">
        <v>42</v>
      </c>
      <c r="BN81" s="137">
        <f>BL81+(BM81/1000)</f>
        <v>48.594</v>
      </c>
      <c r="BO81" s="495" t="s">
        <v>255</v>
      </c>
      <c r="BP81" s="501" t="s">
        <v>288</v>
      </c>
      <c r="BQ81" s="497"/>
      <c r="BR81" s="62"/>
      <c r="BT81" s="497"/>
      <c r="BU81" s="498"/>
      <c r="BV81" s="7"/>
      <c r="BW81" s="168"/>
      <c r="BX81" s="168"/>
      <c r="BY81" s="168"/>
      <c r="BZ81" s="168"/>
      <c r="CA81" s="168"/>
      <c r="CB81" s="168"/>
      <c r="CC81" s="168"/>
      <c r="CD81" s="102"/>
      <c r="CE81" s="372"/>
      <c r="CF81" s="50"/>
      <c r="CG81" s="51"/>
      <c r="CH81" s="518" t="s">
        <v>286</v>
      </c>
      <c r="CI81" s="50"/>
      <c r="CJ81" s="50"/>
      <c r="CK81" s="373"/>
      <c r="CM81" s="493" t="s">
        <v>67</v>
      </c>
      <c r="CN81" s="142">
        <v>48.053</v>
      </c>
      <c r="CO81" s="461" t="s">
        <v>253</v>
      </c>
      <c r="CP81" s="530"/>
      <c r="CQ81" s="460" t="s">
        <v>289</v>
      </c>
      <c r="CR81" s="142">
        <v>48.118</v>
      </c>
      <c r="CS81" s="461" t="s">
        <v>253</v>
      </c>
      <c r="CT81" s="530"/>
      <c r="CU81" s="460" t="s">
        <v>290</v>
      </c>
      <c r="CV81" s="142">
        <v>48.161</v>
      </c>
      <c r="CW81" s="462" t="s">
        <v>253</v>
      </c>
      <c r="CY81" s="493" t="s">
        <v>291</v>
      </c>
      <c r="CZ81" s="142">
        <v>48.243</v>
      </c>
      <c r="DA81" s="461" t="s">
        <v>253</v>
      </c>
      <c r="DB81" s="466"/>
      <c r="DC81" s="460" t="s">
        <v>292</v>
      </c>
      <c r="DD81" s="142">
        <v>48.328</v>
      </c>
      <c r="DE81" s="461" t="s">
        <v>253</v>
      </c>
      <c r="DF81" s="466"/>
      <c r="DG81" s="534" t="s">
        <v>293</v>
      </c>
      <c r="DH81" s="136">
        <v>48.004</v>
      </c>
      <c r="DI81" s="495" t="s">
        <v>253</v>
      </c>
      <c r="DJ81" s="466"/>
      <c r="DK81" s="528" t="s">
        <v>124</v>
      </c>
      <c r="DL81" s="464">
        <f>47.863-DL80+101.911</f>
        <v>101.33</v>
      </c>
      <c r="DM81" s="465">
        <v>65</v>
      </c>
      <c r="DN81" s="136">
        <f>DL81+DM81*0.001</f>
        <v>101.395</v>
      </c>
      <c r="DO81" s="529" t="s">
        <v>253</v>
      </c>
      <c r="DP81" s="84"/>
      <c r="DQ81" s="104"/>
    </row>
    <row r="82" spans="7:121" ht="21" customHeight="1">
      <c r="G82" s="499" t="s">
        <v>294</v>
      </c>
      <c r="H82" s="136">
        <v>47.616</v>
      </c>
      <c r="I82" s="494">
        <v>-37</v>
      </c>
      <c r="J82" s="137">
        <f>H82+(I82/1000)</f>
        <v>47.579</v>
      </c>
      <c r="K82" s="461" t="s">
        <v>253</v>
      </c>
      <c r="L82" s="466"/>
      <c r="M82" s="460" t="s">
        <v>55</v>
      </c>
      <c r="N82" s="142">
        <v>47.239</v>
      </c>
      <c r="O82" s="461" t="s">
        <v>253</v>
      </c>
      <c r="P82" s="461"/>
      <c r="Q82" s="460" t="s">
        <v>58</v>
      </c>
      <c r="R82" s="142">
        <v>47.293</v>
      </c>
      <c r="S82" s="462" t="s">
        <v>253</v>
      </c>
      <c r="W82" s="493" t="s">
        <v>295</v>
      </c>
      <c r="X82" s="142">
        <v>47.474</v>
      </c>
      <c r="Y82" s="461" t="s">
        <v>253</v>
      </c>
      <c r="Z82" s="530"/>
      <c r="AA82" s="534" t="s">
        <v>63</v>
      </c>
      <c r="AB82" s="136">
        <v>47.529</v>
      </c>
      <c r="AC82" s="461" t="s">
        <v>253</v>
      </c>
      <c r="AD82" s="530"/>
      <c r="AE82" s="534"/>
      <c r="AF82" s="136"/>
      <c r="AG82" s="529"/>
      <c r="AH82" s="84"/>
      <c r="AI82" s="372"/>
      <c r="AJ82" s="517" t="s">
        <v>296</v>
      </c>
      <c r="AK82" s="51"/>
      <c r="AL82" s="518" t="s">
        <v>297</v>
      </c>
      <c r="AM82" s="50"/>
      <c r="AN82" s="517" t="s">
        <v>298</v>
      </c>
      <c r="AO82" s="373"/>
      <c r="AQ82" s="451"/>
      <c r="AR82" s="82"/>
      <c r="AS82" s="148"/>
      <c r="AT82" s="84"/>
      <c r="AU82" s="104"/>
      <c r="AV82" s="7"/>
      <c r="AW82" s="451"/>
      <c r="AX82" s="82"/>
      <c r="AY82" s="148"/>
      <c r="AZ82" s="84"/>
      <c r="BA82" s="104"/>
      <c r="BB82" s="7"/>
      <c r="BC82" s="451"/>
      <c r="BD82" s="82"/>
      <c r="BE82" s="148"/>
      <c r="BF82" s="84"/>
      <c r="BG82" s="104"/>
      <c r="BH82" s="59"/>
      <c r="BK82" s="499" t="s">
        <v>299</v>
      </c>
      <c r="BL82" s="136">
        <v>48.279</v>
      </c>
      <c r="BM82" s="494">
        <v>37</v>
      </c>
      <c r="BN82" s="137">
        <f>BL82+(BM82/1000)</f>
        <v>48.316</v>
      </c>
      <c r="BO82" s="495" t="s">
        <v>255</v>
      </c>
      <c r="BP82" s="501" t="s">
        <v>288</v>
      </c>
      <c r="BQ82" s="497"/>
      <c r="BR82" s="384"/>
      <c r="BT82" s="497"/>
      <c r="BU82" s="498"/>
      <c r="BV82" s="7"/>
      <c r="BW82" s="168"/>
      <c r="BX82" s="75"/>
      <c r="BY82" s="168"/>
      <c r="BZ82" s="75"/>
      <c r="CA82" s="168"/>
      <c r="CB82" s="75"/>
      <c r="CC82" s="168"/>
      <c r="CD82" s="102"/>
      <c r="CE82" s="372"/>
      <c r="CF82" s="517" t="s">
        <v>300</v>
      </c>
      <c r="CG82" s="51"/>
      <c r="CH82" s="518" t="s">
        <v>301</v>
      </c>
      <c r="CI82" s="50"/>
      <c r="CJ82" s="517" t="s">
        <v>302</v>
      </c>
      <c r="CK82" s="373"/>
      <c r="CM82" s="493" t="s">
        <v>303</v>
      </c>
      <c r="CN82" s="142">
        <v>48.06</v>
      </c>
      <c r="CO82" s="461" t="s">
        <v>253</v>
      </c>
      <c r="CP82" s="530"/>
      <c r="CQ82" s="534" t="s">
        <v>304</v>
      </c>
      <c r="CR82" s="136">
        <v>48.139</v>
      </c>
      <c r="CS82" s="495" t="s">
        <v>253</v>
      </c>
      <c r="CT82" s="530"/>
      <c r="CU82" s="460" t="s">
        <v>305</v>
      </c>
      <c r="CV82" s="142">
        <v>48.183</v>
      </c>
      <c r="CW82" s="462" t="s">
        <v>253</v>
      </c>
      <c r="CY82" s="493" t="s">
        <v>306</v>
      </c>
      <c r="CZ82" s="142">
        <v>48.248</v>
      </c>
      <c r="DA82" s="461" t="s">
        <v>253</v>
      </c>
      <c r="DB82" s="466"/>
      <c r="DC82" s="460" t="s">
        <v>263</v>
      </c>
      <c r="DD82" s="142">
        <v>48.334</v>
      </c>
      <c r="DE82" s="461" t="s">
        <v>253</v>
      </c>
      <c r="DF82" s="530"/>
      <c r="DG82" s="534" t="s">
        <v>307</v>
      </c>
      <c r="DH82" s="136">
        <v>48.49</v>
      </c>
      <c r="DI82" s="495" t="s">
        <v>253</v>
      </c>
      <c r="DJ82" s="530"/>
      <c r="DK82" s="534" t="s">
        <v>308</v>
      </c>
      <c r="DL82" s="136">
        <v>48.504</v>
      </c>
      <c r="DM82" s="494">
        <v>-42</v>
      </c>
      <c r="DN82" s="137">
        <f>DL82+(DM82/1000)</f>
        <v>48.461999999999996</v>
      </c>
      <c r="DO82" s="462" t="s">
        <v>253</v>
      </c>
      <c r="DP82" s="84"/>
      <c r="DQ82" s="104"/>
    </row>
    <row r="83" spans="7:121" ht="21" customHeight="1" thickBot="1">
      <c r="G83" s="467"/>
      <c r="H83" s="468"/>
      <c r="I83" s="144"/>
      <c r="J83" s="144"/>
      <c r="K83" s="469"/>
      <c r="L83" s="470"/>
      <c r="M83" s="144"/>
      <c r="N83" s="468"/>
      <c r="O83" s="469"/>
      <c r="P83" s="469"/>
      <c r="Q83" s="144"/>
      <c r="R83" s="468"/>
      <c r="S83" s="471"/>
      <c r="W83" s="467"/>
      <c r="X83" s="468"/>
      <c r="Y83" s="469"/>
      <c r="Z83" s="538"/>
      <c r="AA83" s="531"/>
      <c r="AB83" s="468"/>
      <c r="AC83" s="469"/>
      <c r="AD83" s="538"/>
      <c r="AE83" s="531"/>
      <c r="AF83" s="468"/>
      <c r="AG83" s="471"/>
      <c r="AH83" s="84"/>
      <c r="AI83" s="450"/>
      <c r="AJ83" s="416"/>
      <c r="AK83" s="440"/>
      <c r="AL83" s="519"/>
      <c r="AM83" s="416"/>
      <c r="AN83" s="520"/>
      <c r="AO83" s="521"/>
      <c r="AQ83" s="451"/>
      <c r="AR83" s="82"/>
      <c r="AS83" s="148"/>
      <c r="AT83" s="84"/>
      <c r="AU83" s="104"/>
      <c r="AV83" s="7"/>
      <c r="AW83" s="451"/>
      <c r="AX83" s="82"/>
      <c r="AY83" s="148"/>
      <c r="AZ83" s="84"/>
      <c r="BA83" s="104"/>
      <c r="BB83" s="7"/>
      <c r="BC83" s="451"/>
      <c r="BD83" s="82"/>
      <c r="BE83" s="148"/>
      <c r="BF83" s="84"/>
      <c r="BG83" s="104"/>
      <c r="BH83" s="47"/>
      <c r="BK83" s="502"/>
      <c r="BL83" s="468"/>
      <c r="BM83" s="171"/>
      <c r="BN83" s="503"/>
      <c r="BO83" s="504"/>
      <c r="BP83" s="505"/>
      <c r="BQ83" s="444"/>
      <c r="BR83" s="444"/>
      <c r="BS83" s="444"/>
      <c r="BT83" s="444"/>
      <c r="BU83" s="418"/>
      <c r="BV83" s="7"/>
      <c r="BW83" s="168"/>
      <c r="BX83" s="168"/>
      <c r="BY83" s="168"/>
      <c r="BZ83" s="75"/>
      <c r="CA83" s="168"/>
      <c r="CB83" s="75"/>
      <c r="CC83" s="168"/>
      <c r="CD83" s="102"/>
      <c r="CE83" s="450"/>
      <c r="CF83" s="416"/>
      <c r="CG83" s="440"/>
      <c r="CH83" s="519"/>
      <c r="CI83" s="416"/>
      <c r="CJ83" s="520"/>
      <c r="CK83" s="521"/>
      <c r="CM83" s="467"/>
      <c r="CN83" s="468"/>
      <c r="CO83" s="469"/>
      <c r="CP83" s="538"/>
      <c r="CQ83" s="531"/>
      <c r="CR83" s="468"/>
      <c r="CS83" s="469"/>
      <c r="CT83" s="538"/>
      <c r="CU83" s="531"/>
      <c r="CV83" s="468"/>
      <c r="CW83" s="471"/>
      <c r="CY83" s="467"/>
      <c r="CZ83" s="468"/>
      <c r="DA83" s="469"/>
      <c r="DB83" s="470"/>
      <c r="DC83" s="531"/>
      <c r="DD83" s="468"/>
      <c r="DE83" s="469"/>
      <c r="DF83" s="470"/>
      <c r="DG83" s="531"/>
      <c r="DH83" s="468"/>
      <c r="DI83" s="469"/>
      <c r="DJ83" s="470"/>
      <c r="DK83" s="532"/>
      <c r="DL83" s="472"/>
      <c r="DM83" s="472"/>
      <c r="DN83" s="472"/>
      <c r="DO83" s="533"/>
      <c r="DP83" s="84"/>
      <c r="DQ83" s="104"/>
    </row>
    <row r="84" spans="21:121" ht="12.75" customHeight="1">
      <c r="U84" s="3"/>
      <c r="V84" s="577"/>
      <c r="W84" s="107"/>
      <c r="X84" s="28"/>
      <c r="Y84" s="148"/>
      <c r="Z84" s="84"/>
      <c r="AA84" s="104"/>
      <c r="AB84" s="7"/>
      <c r="AC84" s="107"/>
      <c r="AD84" s="28"/>
      <c r="AE84" s="148"/>
      <c r="AF84" s="84"/>
      <c r="AG84" s="104"/>
      <c r="AH84" s="84"/>
      <c r="AI84" s="451"/>
      <c r="AJ84" s="82"/>
      <c r="AK84" s="148"/>
      <c r="AL84" s="84"/>
      <c r="AM84" s="104"/>
      <c r="AN84" s="28"/>
      <c r="AO84" s="3"/>
      <c r="AP84" s="577"/>
      <c r="AQ84" s="451"/>
      <c r="AR84" s="82"/>
      <c r="AS84" s="148"/>
      <c r="AT84" s="84"/>
      <c r="AU84" s="104"/>
      <c r="AV84" s="7"/>
      <c r="AW84" s="451"/>
      <c r="AX84" s="82"/>
      <c r="AY84" s="148"/>
      <c r="AZ84" s="84"/>
      <c r="BA84" s="104"/>
      <c r="BB84" s="7"/>
      <c r="BC84" s="451"/>
      <c r="BD84" s="82"/>
      <c r="BE84" s="148"/>
      <c r="BF84" s="84"/>
      <c r="BG84" s="104"/>
      <c r="BI84" s="3"/>
      <c r="BJ84" s="577"/>
      <c r="BV84" s="7"/>
      <c r="BW84" s="107"/>
      <c r="BX84" s="28"/>
      <c r="BY84" s="148"/>
      <c r="BZ84" s="84"/>
      <c r="CA84" s="104"/>
      <c r="CB84" s="102"/>
      <c r="CC84" s="3"/>
      <c r="CD84" s="577"/>
      <c r="CE84" s="451"/>
      <c r="CF84" s="82"/>
      <c r="CG84" s="148"/>
      <c r="CH84" s="84"/>
      <c r="CI84" s="104"/>
      <c r="CJ84" s="7"/>
      <c r="CK84" s="107"/>
      <c r="CL84" s="28"/>
      <c r="CM84" s="148"/>
      <c r="CN84" s="84"/>
      <c r="CO84" s="104"/>
      <c r="CP84" s="7"/>
      <c r="CQ84" s="107"/>
      <c r="CR84" s="28"/>
      <c r="CS84" s="148"/>
      <c r="CT84" s="84"/>
      <c r="CU84" s="104"/>
      <c r="CW84" s="3"/>
      <c r="CX84" s="577"/>
      <c r="CY84" s="451"/>
      <c r="CZ84" s="82"/>
      <c r="DN84" s="147"/>
      <c r="DO84" s="148"/>
      <c r="DP84" s="84"/>
      <c r="DQ84" s="104"/>
    </row>
    <row r="85" ht="21" customHeight="1">
      <c r="DQ85" s="4"/>
    </row>
    <row r="86" ht="12" customHeight="1"/>
    <row r="88" spans="22:121" ht="10.5" customHeight="1">
      <c r="V88" s="2"/>
      <c r="DP88" s="4"/>
      <c r="DQ8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120" verticalDpi="120" orientation="portrait" pageOrder="overThenDown" paperSize="9" scale="50" r:id="rId24"/>
  <drawing r:id="rId23"/>
  <legacyDrawing r:id="rId22"/>
  <oleObjects>
    <oleObject progId="Paint.Picture" shapeId="2233675" r:id="rId1"/>
    <oleObject progId="Paint.Picture" shapeId="2236218" r:id="rId2"/>
    <oleObject progId="Paint.Picture" shapeId="2238935" r:id="rId3"/>
    <oleObject progId="Paint.Picture" shapeId="2248485" r:id="rId4"/>
    <oleObject progId="Paint.Picture" shapeId="2250460" r:id="rId5"/>
    <oleObject progId="Paint.Picture" shapeId="2252232" r:id="rId6"/>
    <oleObject progId="Paint.Picture" shapeId="1895304" r:id="rId7"/>
    <oleObject progId="Paint.Picture" shapeId="1899025" r:id="rId8"/>
    <oleObject progId="Paint.Picture" shapeId="1899086" r:id="rId9"/>
    <oleObject progId="Paint.Picture" shapeId="1899146" r:id="rId10"/>
    <oleObject progId="Paint.Picture" shapeId="1899196" r:id="rId11"/>
    <oleObject progId="Paint.Picture" shapeId="1905268" r:id="rId12"/>
    <oleObject progId="Paint.Picture" shapeId="941083" r:id="rId13"/>
    <oleObject progId="Paint.Picture" shapeId="946990" r:id="rId14"/>
    <oleObject progId="Paint.Picture" shapeId="957339" r:id="rId15"/>
    <oleObject progId="Paint.Picture" shapeId="1062336" r:id="rId16"/>
    <oleObject progId="Paint.Picture" shapeId="1093613" r:id="rId17"/>
    <oleObject progId="Paint.Picture" shapeId="1355257" r:id="rId18"/>
    <oleObject progId="Paint.Picture" shapeId="1355326" r:id="rId19"/>
    <oleObject progId="Paint.Picture" shapeId="358737" r:id="rId20"/>
    <oleObject progId="Paint.Picture" shapeId="424904" r:id="rId2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48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3"/>
      <c r="AE1" s="15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BB1" s="474"/>
      <c r="BC1" s="474"/>
      <c r="BD1" s="474"/>
      <c r="BE1" s="474"/>
      <c r="BF1" s="474"/>
      <c r="BG1" s="474"/>
      <c r="BH1" s="13"/>
      <c r="BI1" s="151"/>
      <c r="BJ1" s="474"/>
      <c r="BK1" s="474"/>
      <c r="BL1" s="474"/>
      <c r="BM1" s="474"/>
      <c r="BN1" s="474"/>
      <c r="BO1" s="474"/>
      <c r="BP1" s="474"/>
      <c r="BQ1" s="474"/>
      <c r="BR1" s="474"/>
      <c r="BS1" s="474"/>
      <c r="BT1" s="31"/>
      <c r="BU1" s="31"/>
      <c r="BV1" s="31"/>
      <c r="BW1" s="31"/>
      <c r="BX1" s="31"/>
      <c r="BY1" s="31"/>
      <c r="CD1" s="474"/>
      <c r="CE1" s="474"/>
      <c r="CF1" s="474"/>
      <c r="CG1" s="474"/>
      <c r="CH1" s="474"/>
      <c r="CI1" s="474"/>
      <c r="CJ1" s="474"/>
      <c r="CK1" s="474"/>
      <c r="CL1" s="13"/>
      <c r="CM1" s="15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102"/>
      <c r="DC1" s="102"/>
      <c r="DP1" s="13"/>
      <c r="DQ1" s="15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48"/>
      <c r="ES1" s="474"/>
      <c r="ET1" s="31"/>
      <c r="EU1" s="31"/>
    </row>
    <row r="2" spans="2:149" ht="36" customHeight="1">
      <c r="B2" s="366"/>
      <c r="C2" s="367"/>
      <c r="D2" s="931" t="s">
        <v>82</v>
      </c>
      <c r="E2" s="931"/>
      <c r="F2" s="931"/>
      <c r="G2" s="931"/>
      <c r="H2" s="931"/>
      <c r="I2" s="931"/>
      <c r="J2" s="367"/>
      <c r="K2" s="368"/>
      <c r="L2" s="662"/>
      <c r="M2" s="31"/>
      <c r="N2" s="387"/>
      <c r="O2" s="388"/>
      <c r="P2" s="388"/>
      <c r="Q2" s="388"/>
      <c r="R2" s="388"/>
      <c r="S2" s="388"/>
      <c r="T2" s="920" t="s">
        <v>83</v>
      </c>
      <c r="U2" s="920"/>
      <c r="V2" s="920"/>
      <c r="W2" s="920"/>
      <c r="X2" s="388"/>
      <c r="Y2" s="388"/>
      <c r="Z2" s="388"/>
      <c r="AA2" s="388"/>
      <c r="AB2" s="388"/>
      <c r="AC2" s="390"/>
      <c r="AE2" s="31"/>
      <c r="AH2" s="387"/>
      <c r="AI2" s="388"/>
      <c r="AJ2" s="611" t="s">
        <v>83</v>
      </c>
      <c r="AK2" s="611"/>
      <c r="AL2" s="611"/>
      <c r="AM2" s="611"/>
      <c r="AN2" s="663"/>
      <c r="AO2" s="663"/>
      <c r="AP2" s="388"/>
      <c r="AQ2" s="390"/>
      <c r="AR2" s="31"/>
      <c r="BB2" s="664"/>
      <c r="BC2" s="664"/>
      <c r="BD2" s="664"/>
      <c r="BE2" s="664"/>
      <c r="BF2" s="664"/>
      <c r="BG2" s="664"/>
      <c r="BJ2" s="102"/>
      <c r="BK2" s="102"/>
      <c r="BL2" s="664"/>
      <c r="BM2" s="359"/>
      <c r="BN2" s="664"/>
      <c r="BO2" s="664"/>
      <c r="BP2" s="664"/>
      <c r="BQ2" s="664"/>
      <c r="BR2" s="665"/>
      <c r="BS2" s="665"/>
      <c r="CD2" s="664"/>
      <c r="CE2" s="664"/>
      <c r="CF2" s="664"/>
      <c r="CG2" s="664"/>
      <c r="CH2" s="664"/>
      <c r="CI2" s="664"/>
      <c r="CJ2" s="664"/>
      <c r="CK2" s="664"/>
      <c r="CP2" s="387"/>
      <c r="CQ2" s="388"/>
      <c r="CR2" s="388"/>
      <c r="CS2" s="388"/>
      <c r="CT2" s="611" t="s">
        <v>83</v>
      </c>
      <c r="CU2" s="611"/>
      <c r="CV2" s="611"/>
      <c r="CW2" s="611"/>
      <c r="CX2" s="666"/>
      <c r="CY2" s="666"/>
      <c r="CZ2" s="388"/>
      <c r="DA2" s="390"/>
      <c r="DB2" s="102"/>
      <c r="DC2" s="102"/>
      <c r="DR2" s="387"/>
      <c r="DS2" s="388"/>
      <c r="DT2" s="388"/>
      <c r="DU2" s="388"/>
      <c r="DV2" s="920" t="s">
        <v>83</v>
      </c>
      <c r="DW2" s="920"/>
      <c r="DX2" s="920"/>
      <c r="DY2" s="920"/>
      <c r="DZ2" s="920"/>
      <c r="EA2" s="920"/>
      <c r="EB2" s="388"/>
      <c r="EC2" s="388"/>
      <c r="ED2" s="388"/>
      <c r="EE2" s="390"/>
      <c r="EH2" s="366"/>
      <c r="EI2" s="367"/>
      <c r="EJ2" s="931" t="s">
        <v>82</v>
      </c>
      <c r="EK2" s="931"/>
      <c r="EL2" s="931"/>
      <c r="EM2" s="931"/>
      <c r="EN2" s="931"/>
      <c r="EO2" s="931"/>
      <c r="EP2" s="367"/>
      <c r="EQ2" s="368"/>
      <c r="ER2" s="662"/>
      <c r="ES2" s="102"/>
    </row>
    <row r="3" spans="2:149" ht="21" customHeight="1" thickBot="1">
      <c r="B3" s="369"/>
      <c r="E3" s="13"/>
      <c r="G3" s="13"/>
      <c r="K3" s="370"/>
      <c r="L3" s="102"/>
      <c r="M3" s="31"/>
      <c r="N3" s="921" t="s">
        <v>84</v>
      </c>
      <c r="O3" s="922"/>
      <c r="P3" s="922"/>
      <c r="Q3" s="923"/>
      <c r="R3" s="667"/>
      <c r="S3" s="668"/>
      <c r="T3" s="924" t="s">
        <v>85</v>
      </c>
      <c r="U3" s="922"/>
      <c r="V3" s="922"/>
      <c r="W3" s="923"/>
      <c r="X3" s="667"/>
      <c r="Y3" s="668"/>
      <c r="Z3" s="924" t="s">
        <v>309</v>
      </c>
      <c r="AA3" s="922"/>
      <c r="AB3" s="922"/>
      <c r="AC3" s="925"/>
      <c r="AD3" s="31"/>
      <c r="AE3" s="31"/>
      <c r="AH3" s="669"/>
      <c r="AI3" s="667"/>
      <c r="AJ3" s="579" t="s">
        <v>86</v>
      </c>
      <c r="AK3" s="579"/>
      <c r="AL3" s="579"/>
      <c r="AM3" s="579"/>
      <c r="AN3" s="670"/>
      <c r="AO3" s="670"/>
      <c r="AP3" s="667"/>
      <c r="AQ3" s="671"/>
      <c r="AR3" s="31"/>
      <c r="BB3" s="9"/>
      <c r="BC3" s="9"/>
      <c r="BD3" s="672"/>
      <c r="BE3" s="672"/>
      <c r="BF3" s="9"/>
      <c r="BG3" s="9"/>
      <c r="BJ3" s="10"/>
      <c r="BK3" s="10"/>
      <c r="BL3" s="673"/>
      <c r="BM3" s="673"/>
      <c r="BN3" s="673"/>
      <c r="BO3" s="63"/>
      <c r="BP3" s="10"/>
      <c r="BQ3" s="10"/>
      <c r="BR3" s="673"/>
      <c r="BS3" s="673"/>
      <c r="CD3" s="9"/>
      <c r="CE3" s="9"/>
      <c r="CF3" s="672"/>
      <c r="CG3" s="672"/>
      <c r="CH3" s="674"/>
      <c r="CI3" s="674"/>
      <c r="CJ3" s="9"/>
      <c r="CK3" s="9"/>
      <c r="CP3" s="669"/>
      <c r="CQ3" s="667"/>
      <c r="CR3" s="667"/>
      <c r="CS3" s="667"/>
      <c r="CT3" s="579" t="s">
        <v>86</v>
      </c>
      <c r="CU3" s="579"/>
      <c r="CV3" s="579"/>
      <c r="CW3" s="579"/>
      <c r="CX3" s="675"/>
      <c r="CY3" s="675"/>
      <c r="CZ3" s="667"/>
      <c r="DA3" s="671"/>
      <c r="DB3" s="9"/>
      <c r="DC3" s="9"/>
      <c r="DG3" s="676" t="s">
        <v>310</v>
      </c>
      <c r="DR3" s="669"/>
      <c r="DS3" s="667"/>
      <c r="DT3" s="922" t="s">
        <v>85</v>
      </c>
      <c r="DU3" s="922"/>
      <c r="DV3" s="667"/>
      <c r="DW3" s="668"/>
      <c r="DX3" s="667"/>
      <c r="DY3" s="668"/>
      <c r="DZ3" s="667"/>
      <c r="EA3" s="667"/>
      <c r="EB3" s="922" t="s">
        <v>84</v>
      </c>
      <c r="EC3" s="922"/>
      <c r="ED3" s="667"/>
      <c r="EE3" s="671"/>
      <c r="EH3" s="369"/>
      <c r="EK3" s="13"/>
      <c r="EL3" s="31"/>
      <c r="EM3" s="677"/>
      <c r="EQ3" s="370"/>
      <c r="ER3" s="102"/>
      <c r="ES3" s="102"/>
    </row>
    <row r="4" spans="2:149" ht="23.25" customHeight="1" thickTop="1">
      <c r="B4" s="932" t="s">
        <v>87</v>
      </c>
      <c r="C4" s="933"/>
      <c r="D4" s="933"/>
      <c r="E4" s="934"/>
      <c r="G4" s="13"/>
      <c r="H4" s="935" t="s">
        <v>88</v>
      </c>
      <c r="I4" s="933"/>
      <c r="J4" s="933"/>
      <c r="K4" s="936"/>
      <c r="L4" s="16"/>
      <c r="M4" s="31"/>
      <c r="N4" s="678"/>
      <c r="O4" s="189"/>
      <c r="P4" s="397"/>
      <c r="Q4" s="397"/>
      <c r="R4" s="397"/>
      <c r="S4" s="397"/>
      <c r="T4" s="946" t="s">
        <v>311</v>
      </c>
      <c r="U4" s="946"/>
      <c r="V4" s="946"/>
      <c r="W4" s="946"/>
      <c r="X4" s="397"/>
      <c r="Y4" s="397"/>
      <c r="Z4" s="189"/>
      <c r="AA4" s="397"/>
      <c r="AB4" s="397"/>
      <c r="AC4" s="398"/>
      <c r="AD4" s="31"/>
      <c r="AE4" s="31"/>
      <c r="AH4" s="679"/>
      <c r="AI4" s="526"/>
      <c r="AJ4" s="572" t="s">
        <v>311</v>
      </c>
      <c r="AK4" s="572"/>
      <c r="AL4" s="572"/>
      <c r="AM4" s="572"/>
      <c r="AN4" s="680"/>
      <c r="AO4" s="681"/>
      <c r="AP4" s="526"/>
      <c r="AQ4" s="398"/>
      <c r="BB4" s="14"/>
      <c r="BC4" s="102"/>
      <c r="BD4" s="102"/>
      <c r="BE4" s="102"/>
      <c r="BF4" s="102"/>
      <c r="BG4" s="682"/>
      <c r="BH4" s="682"/>
      <c r="BI4" s="682"/>
      <c r="BQ4" s="682"/>
      <c r="BR4" s="682"/>
      <c r="BS4" s="682"/>
      <c r="BW4" s="17" t="s">
        <v>312</v>
      </c>
      <c r="CD4" s="682"/>
      <c r="CE4" s="682"/>
      <c r="CF4" s="14"/>
      <c r="CG4" s="14"/>
      <c r="CH4" s="14"/>
      <c r="CI4" s="14"/>
      <c r="CJ4" s="682"/>
      <c r="CK4" s="682"/>
      <c r="CP4" s="679"/>
      <c r="CQ4" s="526"/>
      <c r="CR4" s="526"/>
      <c r="CS4" s="526"/>
      <c r="CT4" s="572" t="s">
        <v>311</v>
      </c>
      <c r="CU4" s="572"/>
      <c r="CV4" s="572"/>
      <c r="CW4" s="572"/>
      <c r="CX4" s="683"/>
      <c r="CY4" s="683"/>
      <c r="CZ4" s="397"/>
      <c r="DA4" s="398"/>
      <c r="DI4" s="684"/>
      <c r="DR4" s="396"/>
      <c r="DS4" s="397"/>
      <c r="DT4" s="397"/>
      <c r="DU4" s="397"/>
      <c r="DV4" s="946" t="s">
        <v>311</v>
      </c>
      <c r="DW4" s="946"/>
      <c r="DX4" s="946"/>
      <c r="DY4" s="946"/>
      <c r="DZ4" s="946"/>
      <c r="EA4" s="946"/>
      <c r="EB4" s="397"/>
      <c r="EC4" s="397"/>
      <c r="ED4" s="397"/>
      <c r="EE4" s="398"/>
      <c r="EH4" s="932" t="s">
        <v>313</v>
      </c>
      <c r="EI4" s="933"/>
      <c r="EJ4" s="933"/>
      <c r="EK4" s="934"/>
      <c r="EL4" s="31"/>
      <c r="EM4" s="677"/>
      <c r="EN4" s="935" t="s">
        <v>92</v>
      </c>
      <c r="EO4" s="933"/>
      <c r="EP4" s="933"/>
      <c r="EQ4" s="936"/>
      <c r="ER4" s="16"/>
      <c r="ES4" s="371"/>
    </row>
    <row r="5" spans="2:149" ht="21" customHeight="1">
      <c r="B5" s="937" t="s">
        <v>93</v>
      </c>
      <c r="C5" s="938"/>
      <c r="D5" s="938"/>
      <c r="E5" s="939"/>
      <c r="G5" s="13"/>
      <c r="H5" s="940" t="s">
        <v>93</v>
      </c>
      <c r="I5" s="938"/>
      <c r="J5" s="938"/>
      <c r="K5" s="941"/>
      <c r="L5" s="16"/>
      <c r="M5" s="31"/>
      <c r="N5" s="685"/>
      <c r="O5" s="686"/>
      <c r="P5" s="687"/>
      <c r="Q5" s="686"/>
      <c r="R5" s="688"/>
      <c r="S5" s="401"/>
      <c r="T5" s="403"/>
      <c r="U5" s="404"/>
      <c r="V5" s="403"/>
      <c r="W5" s="404"/>
      <c r="X5" s="688"/>
      <c r="Y5" s="401"/>
      <c r="Z5" s="403"/>
      <c r="AA5" s="404"/>
      <c r="AB5" s="403"/>
      <c r="AC5" s="689"/>
      <c r="AD5" s="31"/>
      <c r="AE5" s="31"/>
      <c r="AH5" s="372"/>
      <c r="AI5" s="406"/>
      <c r="AJ5" s="50"/>
      <c r="AK5" s="406"/>
      <c r="AL5" s="50"/>
      <c r="AM5" s="406"/>
      <c r="AN5" s="50"/>
      <c r="AO5" s="690"/>
      <c r="AP5" s="50"/>
      <c r="AQ5" s="498"/>
      <c r="BA5" s="4"/>
      <c r="BB5" s="168"/>
      <c r="BO5" s="691" t="s">
        <v>200</v>
      </c>
      <c r="BQ5" s="692"/>
      <c r="BR5" s="662"/>
      <c r="BS5" s="693"/>
      <c r="CE5" s="341" t="s">
        <v>244</v>
      </c>
      <c r="CI5" s="63"/>
      <c r="CJ5" s="63"/>
      <c r="CK5" s="63"/>
      <c r="CP5" s="372"/>
      <c r="CQ5" s="690"/>
      <c r="CR5" s="50"/>
      <c r="CS5" s="406"/>
      <c r="CT5" s="50"/>
      <c r="CU5" s="406"/>
      <c r="CV5" s="50"/>
      <c r="CW5" s="406"/>
      <c r="CX5" s="50"/>
      <c r="CY5" s="406"/>
      <c r="CZ5" s="50"/>
      <c r="DA5" s="498"/>
      <c r="DR5" s="694"/>
      <c r="DS5" s="400"/>
      <c r="DT5" s="403"/>
      <c r="DU5" s="404"/>
      <c r="DV5" s="403"/>
      <c r="DW5" s="427"/>
      <c r="DX5" s="63"/>
      <c r="DY5" s="695"/>
      <c r="DZ5" s="955" t="s">
        <v>95</v>
      </c>
      <c r="EA5" s="956"/>
      <c r="EB5" s="403"/>
      <c r="EC5" s="400"/>
      <c r="ED5" s="403"/>
      <c r="EE5" s="492"/>
      <c r="EH5" s="937" t="s">
        <v>93</v>
      </c>
      <c r="EI5" s="938"/>
      <c r="EJ5" s="938"/>
      <c r="EK5" s="939"/>
      <c r="EL5" s="31"/>
      <c r="EM5" s="677"/>
      <c r="EN5" s="940" t="s">
        <v>93</v>
      </c>
      <c r="EO5" s="938"/>
      <c r="EP5" s="938"/>
      <c r="EQ5" s="941"/>
      <c r="ER5" s="16"/>
      <c r="ES5" s="16"/>
    </row>
    <row r="6" spans="2:149" ht="21.75" customHeight="1" thickBot="1">
      <c r="B6" s="942" t="s">
        <v>96</v>
      </c>
      <c r="C6" s="943"/>
      <c r="D6" s="944" t="s">
        <v>97</v>
      </c>
      <c r="E6" s="945"/>
      <c r="F6" s="384"/>
      <c r="G6" s="51"/>
      <c r="H6" s="916" t="s">
        <v>96</v>
      </c>
      <c r="I6" s="917"/>
      <c r="J6" s="918" t="s">
        <v>97</v>
      </c>
      <c r="K6" s="919"/>
      <c r="L6" s="16"/>
      <c r="M6" s="31"/>
      <c r="N6" s="947" t="s">
        <v>98</v>
      </c>
      <c r="O6" s="948"/>
      <c r="P6" s="949" t="s">
        <v>99</v>
      </c>
      <c r="Q6" s="950"/>
      <c r="R6" s="696"/>
      <c r="S6" s="401"/>
      <c r="T6" s="34"/>
      <c r="U6" s="33"/>
      <c r="V6" s="20" t="s">
        <v>314</v>
      </c>
      <c r="W6" s="697">
        <v>47.368</v>
      </c>
      <c r="X6" s="696"/>
      <c r="Y6" s="401"/>
      <c r="Z6" s="34"/>
      <c r="AA6" s="33"/>
      <c r="AB6" s="34"/>
      <c r="AC6" s="698"/>
      <c r="AD6" s="31"/>
      <c r="AE6" s="31"/>
      <c r="AH6" s="32"/>
      <c r="AI6" s="413"/>
      <c r="AJ6" s="22" t="s">
        <v>102</v>
      </c>
      <c r="AK6" s="428">
        <v>46.916</v>
      </c>
      <c r="AL6" s="22" t="s">
        <v>179</v>
      </c>
      <c r="AM6" s="428">
        <v>47.096</v>
      </c>
      <c r="AN6" s="22" t="s">
        <v>180</v>
      </c>
      <c r="AO6" s="428">
        <v>47.283</v>
      </c>
      <c r="AP6" s="22" t="s">
        <v>181</v>
      </c>
      <c r="AQ6" s="449">
        <v>47.563</v>
      </c>
      <c r="BA6" s="4"/>
      <c r="BB6" s="102"/>
      <c r="BO6" s="340" t="s">
        <v>205</v>
      </c>
      <c r="BQ6" s="692"/>
      <c r="BR6" s="11"/>
      <c r="BS6" s="692"/>
      <c r="BV6" s="699" t="s">
        <v>117</v>
      </c>
      <c r="BW6" s="29" t="s">
        <v>118</v>
      </c>
      <c r="BX6" s="700" t="s">
        <v>119</v>
      </c>
      <c r="CE6" s="340" t="s">
        <v>315</v>
      </c>
      <c r="CI6" s="701"/>
      <c r="CJ6" s="174"/>
      <c r="CK6" s="701"/>
      <c r="CP6" s="25" t="s">
        <v>182</v>
      </c>
      <c r="CQ6" s="428">
        <v>47.994</v>
      </c>
      <c r="CR6" s="22" t="s">
        <v>159</v>
      </c>
      <c r="CS6" s="428">
        <v>48.267</v>
      </c>
      <c r="CT6" s="22" t="s">
        <v>121</v>
      </c>
      <c r="CU6" s="428">
        <v>48.353</v>
      </c>
      <c r="CV6" s="22" t="s">
        <v>108</v>
      </c>
      <c r="CW6" s="428">
        <v>101.315</v>
      </c>
      <c r="CX6" s="702"/>
      <c r="CY6" s="413"/>
      <c r="CZ6" s="702"/>
      <c r="DA6" s="462"/>
      <c r="DQ6" s="703">
        <v>48.45</v>
      </c>
      <c r="DR6" s="704" t="s">
        <v>125</v>
      </c>
      <c r="DS6" s="697">
        <v>48.175</v>
      </c>
      <c r="DT6" s="20" t="s">
        <v>126</v>
      </c>
      <c r="DU6" s="697">
        <v>48.056</v>
      </c>
      <c r="DV6" s="403"/>
      <c r="DW6" s="427"/>
      <c r="DX6" s="63"/>
      <c r="DY6" s="401"/>
      <c r="DZ6" s="34"/>
      <c r="EA6" s="33"/>
      <c r="EB6" s="957" t="s">
        <v>98</v>
      </c>
      <c r="EC6" s="950"/>
      <c r="ED6" s="958" t="s">
        <v>99</v>
      </c>
      <c r="EE6" s="959"/>
      <c r="EH6" s="951" t="s">
        <v>96</v>
      </c>
      <c r="EI6" s="952"/>
      <c r="EJ6" s="918" t="s">
        <v>97</v>
      </c>
      <c r="EK6" s="953"/>
      <c r="EL6" s="705"/>
      <c r="EM6" s="706"/>
      <c r="EN6" s="954" t="s">
        <v>96</v>
      </c>
      <c r="EO6" s="943"/>
      <c r="EP6" s="926" t="s">
        <v>97</v>
      </c>
      <c r="EQ6" s="915"/>
      <c r="ER6" s="16"/>
      <c r="ES6" s="148"/>
    </row>
    <row r="7" spans="2:149" ht="21" customHeight="1" thickTop="1">
      <c r="B7" s="372"/>
      <c r="C7" s="51"/>
      <c r="D7" s="50"/>
      <c r="E7" s="51"/>
      <c r="F7" s="168"/>
      <c r="G7" s="13"/>
      <c r="H7" s="50"/>
      <c r="I7" s="51"/>
      <c r="J7" s="50"/>
      <c r="K7" s="373"/>
      <c r="L7" s="16"/>
      <c r="M7" s="31"/>
      <c r="N7" s="32"/>
      <c r="O7" s="33"/>
      <c r="P7" s="707"/>
      <c r="Q7" s="33"/>
      <c r="R7" s="696"/>
      <c r="S7" s="401"/>
      <c r="T7" s="18" t="s">
        <v>114</v>
      </c>
      <c r="U7" s="697">
        <v>47.373</v>
      </c>
      <c r="V7" s="20" t="s">
        <v>136</v>
      </c>
      <c r="W7" s="697">
        <v>47.351</v>
      </c>
      <c r="X7" s="696"/>
      <c r="Y7" s="401"/>
      <c r="Z7" s="20" t="s">
        <v>316</v>
      </c>
      <c r="AA7" s="697">
        <v>47.593</v>
      </c>
      <c r="AB7" s="20"/>
      <c r="AC7" s="708"/>
      <c r="AD7" s="31"/>
      <c r="AE7" s="31"/>
      <c r="AH7" s="709" t="s">
        <v>115</v>
      </c>
      <c r="AI7" s="411">
        <v>46.5</v>
      </c>
      <c r="AJ7" s="702"/>
      <c r="AK7" s="413"/>
      <c r="AL7" s="702"/>
      <c r="AM7" s="413"/>
      <c r="AN7" s="702"/>
      <c r="AO7" s="413"/>
      <c r="AP7" s="702"/>
      <c r="AQ7" s="710"/>
      <c r="BA7" s="4"/>
      <c r="BB7" s="711"/>
      <c r="BO7" s="712" t="s">
        <v>317</v>
      </c>
      <c r="BQ7" s="692"/>
      <c r="BR7" s="6"/>
      <c r="BS7" s="8"/>
      <c r="CE7" s="340" t="s">
        <v>246</v>
      </c>
      <c r="CI7" s="701"/>
      <c r="CJ7" s="174"/>
      <c r="CK7" s="701"/>
      <c r="CP7" s="25" t="s">
        <v>106</v>
      </c>
      <c r="CQ7" s="428">
        <v>48.082</v>
      </c>
      <c r="CR7" s="702"/>
      <c r="CS7" s="413"/>
      <c r="CT7" s="702"/>
      <c r="CU7" s="413"/>
      <c r="CV7" s="22" t="s">
        <v>124</v>
      </c>
      <c r="CW7" s="428">
        <v>48.459</v>
      </c>
      <c r="CX7" s="429" t="s">
        <v>144</v>
      </c>
      <c r="CY7" s="713">
        <v>48.65</v>
      </c>
      <c r="CZ7" s="429" t="s">
        <v>109</v>
      </c>
      <c r="DA7" s="714">
        <v>101.114</v>
      </c>
      <c r="DI7" s="47"/>
      <c r="DM7" s="47"/>
      <c r="DR7" s="704"/>
      <c r="DS7" s="697"/>
      <c r="DT7" s="20"/>
      <c r="DU7" s="697"/>
      <c r="DV7" s="20" t="s">
        <v>187</v>
      </c>
      <c r="DW7" s="715">
        <v>47.969</v>
      </c>
      <c r="DX7" s="63"/>
      <c r="DY7" s="401"/>
      <c r="DZ7" s="716" t="s">
        <v>129</v>
      </c>
      <c r="EA7" s="717">
        <v>100.303</v>
      </c>
      <c r="EB7" s="34"/>
      <c r="EC7" s="33"/>
      <c r="ED7" s="34"/>
      <c r="EE7" s="698"/>
      <c r="EH7" s="372"/>
      <c r="EI7" s="51"/>
      <c r="EJ7" s="50"/>
      <c r="EK7" s="51"/>
      <c r="EL7" s="662"/>
      <c r="EM7" s="677"/>
      <c r="EN7" s="50"/>
      <c r="EO7" s="51"/>
      <c r="EP7" s="50"/>
      <c r="EQ7" s="373"/>
      <c r="ER7" s="16"/>
      <c r="ES7" s="168"/>
    </row>
    <row r="8" spans="2:149" ht="21" customHeight="1">
      <c r="B8" s="718" t="s">
        <v>318</v>
      </c>
      <c r="C8" s="719">
        <v>43.3</v>
      </c>
      <c r="D8" s="720" t="s">
        <v>319</v>
      </c>
      <c r="E8" s="721">
        <v>43.3</v>
      </c>
      <c r="F8" s="722"/>
      <c r="G8" s="723"/>
      <c r="H8" s="724" t="s">
        <v>132</v>
      </c>
      <c r="I8" s="719">
        <v>46.15</v>
      </c>
      <c r="J8" s="720" t="s">
        <v>133</v>
      </c>
      <c r="K8" s="725">
        <v>46.15</v>
      </c>
      <c r="L8" s="16"/>
      <c r="M8" s="31"/>
      <c r="N8" s="41" t="s">
        <v>134</v>
      </c>
      <c r="O8" s="726">
        <v>46.45</v>
      </c>
      <c r="P8" s="727" t="s">
        <v>135</v>
      </c>
      <c r="Q8" s="697">
        <v>46.45</v>
      </c>
      <c r="R8" s="696"/>
      <c r="S8" s="401"/>
      <c r="T8" s="9"/>
      <c r="U8" s="33"/>
      <c r="V8" s="20"/>
      <c r="W8" s="697"/>
      <c r="X8" s="696"/>
      <c r="Y8" s="401"/>
      <c r="Z8" s="20"/>
      <c r="AA8" s="697"/>
      <c r="AB8" s="20" t="s">
        <v>320</v>
      </c>
      <c r="AC8" s="708">
        <v>47.903</v>
      </c>
      <c r="AD8" s="31"/>
      <c r="AE8" s="31"/>
      <c r="AH8" s="32"/>
      <c r="AI8" s="413"/>
      <c r="AJ8" s="22" t="s">
        <v>116</v>
      </c>
      <c r="AK8" s="428">
        <v>46.976</v>
      </c>
      <c r="AL8" s="22" t="s">
        <v>103</v>
      </c>
      <c r="AM8" s="428">
        <v>47.109</v>
      </c>
      <c r="AN8" s="22" t="s">
        <v>104</v>
      </c>
      <c r="AO8" s="428">
        <v>47.406</v>
      </c>
      <c r="AP8" s="22" t="s">
        <v>105</v>
      </c>
      <c r="AQ8" s="449">
        <v>47.58</v>
      </c>
      <c r="BA8" s="4"/>
      <c r="BB8" s="711"/>
      <c r="BC8" s="159"/>
      <c r="BD8" s="174"/>
      <c r="BE8" s="701"/>
      <c r="BF8" s="174"/>
      <c r="BG8" s="701"/>
      <c r="BJ8" s="363"/>
      <c r="BK8" s="147"/>
      <c r="BL8" s="728"/>
      <c r="BM8" s="692"/>
      <c r="BN8" s="11"/>
      <c r="BO8" s="692"/>
      <c r="BP8" s="383"/>
      <c r="BQ8" s="692"/>
      <c r="BR8" s="11"/>
      <c r="BS8" s="692"/>
      <c r="BW8" s="35" t="s">
        <v>321</v>
      </c>
      <c r="CD8" s="174"/>
      <c r="CE8" s="701"/>
      <c r="CF8" s="174"/>
      <c r="CG8" s="701"/>
      <c r="CH8" s="174"/>
      <c r="CI8" s="701"/>
      <c r="CJ8" s="174"/>
      <c r="CK8" s="701"/>
      <c r="CP8" s="25"/>
      <c r="CQ8" s="428"/>
      <c r="CR8" s="22" t="s">
        <v>183</v>
      </c>
      <c r="CS8" s="428">
        <v>48.287</v>
      </c>
      <c r="CT8" s="22" t="s">
        <v>143</v>
      </c>
      <c r="CU8" s="428">
        <v>48.399</v>
      </c>
      <c r="CV8" s="22"/>
      <c r="CW8" s="428"/>
      <c r="CX8" s="702"/>
      <c r="CY8" s="173"/>
      <c r="CZ8" s="702"/>
      <c r="DA8" s="462"/>
      <c r="DM8" s="729" t="s">
        <v>222</v>
      </c>
      <c r="DP8" s="730" t="s">
        <v>219</v>
      </c>
      <c r="DQ8" s="703">
        <v>48.45</v>
      </c>
      <c r="DR8" s="704" t="s">
        <v>164</v>
      </c>
      <c r="DS8" s="697">
        <v>48.134</v>
      </c>
      <c r="DT8" s="20" t="s">
        <v>146</v>
      </c>
      <c r="DU8" s="697">
        <v>47.961</v>
      </c>
      <c r="DV8" s="403"/>
      <c r="DW8" s="427"/>
      <c r="DX8" s="63"/>
      <c r="DY8" s="401"/>
      <c r="DZ8" s="716" t="s">
        <v>124</v>
      </c>
      <c r="EA8" s="717">
        <v>49.471000000000004</v>
      </c>
      <c r="EB8" s="731" t="s">
        <v>190</v>
      </c>
      <c r="EC8" s="697">
        <v>48.7</v>
      </c>
      <c r="ED8" s="732" t="s">
        <v>148</v>
      </c>
      <c r="EE8" s="733">
        <v>48.7</v>
      </c>
      <c r="EG8" s="734"/>
      <c r="EH8" s="735" t="s">
        <v>149</v>
      </c>
      <c r="EI8" s="719">
        <v>49.72</v>
      </c>
      <c r="EJ8" s="736" t="s">
        <v>150</v>
      </c>
      <c r="EK8" s="376">
        <v>49.72</v>
      </c>
      <c r="EM8" s="13"/>
      <c r="EN8" s="724" t="s">
        <v>322</v>
      </c>
      <c r="EO8" s="719">
        <v>56</v>
      </c>
      <c r="EP8" s="720" t="s">
        <v>323</v>
      </c>
      <c r="EQ8" s="725">
        <v>56</v>
      </c>
      <c r="ER8" s="16"/>
      <c r="ES8" s="737"/>
    </row>
    <row r="9" spans="2:149" ht="21" customHeight="1">
      <c r="B9" s="735" t="s">
        <v>324</v>
      </c>
      <c r="C9" s="719">
        <v>44.35</v>
      </c>
      <c r="D9" s="720" t="s">
        <v>325</v>
      </c>
      <c r="E9" s="721">
        <v>44.35</v>
      </c>
      <c r="F9" s="722"/>
      <c r="G9" s="723"/>
      <c r="H9" s="724" t="s">
        <v>326</v>
      </c>
      <c r="I9" s="719">
        <v>45</v>
      </c>
      <c r="J9" s="720" t="s">
        <v>327</v>
      </c>
      <c r="K9" s="725">
        <v>45</v>
      </c>
      <c r="L9" s="16"/>
      <c r="M9" s="31"/>
      <c r="N9" s="32"/>
      <c r="O9" s="33"/>
      <c r="P9" s="707"/>
      <c r="Q9" s="33"/>
      <c r="R9" s="696"/>
      <c r="S9" s="401"/>
      <c r="T9" s="18" t="s">
        <v>155</v>
      </c>
      <c r="U9" s="697">
        <v>47.311</v>
      </c>
      <c r="V9" s="20" t="s">
        <v>101</v>
      </c>
      <c r="W9" s="697">
        <v>47.39</v>
      </c>
      <c r="X9" s="696"/>
      <c r="Y9" s="401"/>
      <c r="Z9" s="20" t="s">
        <v>328</v>
      </c>
      <c r="AA9" s="697">
        <v>47.583</v>
      </c>
      <c r="AB9" s="20"/>
      <c r="AC9" s="708"/>
      <c r="AD9" s="31"/>
      <c r="AE9" s="31"/>
      <c r="AH9" s="709" t="s">
        <v>156</v>
      </c>
      <c r="AI9" s="411">
        <v>46.5</v>
      </c>
      <c r="AJ9" s="702"/>
      <c r="AK9" s="413"/>
      <c r="AL9" s="702"/>
      <c r="AM9" s="413"/>
      <c r="AN9" s="702"/>
      <c r="AO9" s="413"/>
      <c r="AP9" s="702"/>
      <c r="AQ9" s="710"/>
      <c r="AR9" s="31"/>
      <c r="BA9" s="4"/>
      <c r="BB9" s="102"/>
      <c r="BC9" s="102"/>
      <c r="BD9" s="174"/>
      <c r="BE9" s="701"/>
      <c r="BF9" s="174"/>
      <c r="BG9" s="701"/>
      <c r="BJ9" s="363"/>
      <c r="BK9" s="147"/>
      <c r="BL9" s="6"/>
      <c r="BM9" s="8"/>
      <c r="BN9" s="11"/>
      <c r="BO9" s="692"/>
      <c r="BP9" s="11"/>
      <c r="BQ9" s="692"/>
      <c r="BR9" s="6"/>
      <c r="BS9" s="8"/>
      <c r="CD9" s="168"/>
      <c r="CE9" s="63"/>
      <c r="CF9" s="168"/>
      <c r="CG9" s="63"/>
      <c r="CH9" s="168"/>
      <c r="CI9" s="63"/>
      <c r="CJ9" s="168"/>
      <c r="CK9" s="63"/>
      <c r="CP9" s="25" t="s">
        <v>120</v>
      </c>
      <c r="CQ9" s="428">
        <v>48.14</v>
      </c>
      <c r="CR9" s="702"/>
      <c r="CS9" s="413"/>
      <c r="CT9" s="702"/>
      <c r="CU9" s="413"/>
      <c r="CV9" s="22" t="s">
        <v>122</v>
      </c>
      <c r="CW9" s="428">
        <v>101.315</v>
      </c>
      <c r="CX9" s="429" t="s">
        <v>161</v>
      </c>
      <c r="CY9" s="713">
        <v>48.65</v>
      </c>
      <c r="CZ9" s="429" t="s">
        <v>124</v>
      </c>
      <c r="DA9" s="714">
        <v>48.66</v>
      </c>
      <c r="DI9" s="47"/>
      <c r="DR9" s="704"/>
      <c r="DS9" s="697"/>
      <c r="DT9" s="20"/>
      <c r="DU9" s="697"/>
      <c r="DV9" s="20" t="s">
        <v>112</v>
      </c>
      <c r="DW9" s="715">
        <v>47.984</v>
      </c>
      <c r="DX9" s="63"/>
      <c r="DY9" s="401"/>
      <c r="DZ9" s="732" t="s">
        <v>168</v>
      </c>
      <c r="EA9" s="697">
        <v>101.064</v>
      </c>
      <c r="EB9" s="403"/>
      <c r="EC9" s="400"/>
      <c r="ED9" s="403"/>
      <c r="EE9" s="492"/>
      <c r="EG9" s="734"/>
      <c r="EH9" s="718" t="s">
        <v>329</v>
      </c>
      <c r="EI9" s="719">
        <v>50.979</v>
      </c>
      <c r="EJ9" s="720" t="s">
        <v>330</v>
      </c>
      <c r="EK9" s="721">
        <v>50.979</v>
      </c>
      <c r="EM9" s="13"/>
      <c r="EN9" s="724" t="s">
        <v>171</v>
      </c>
      <c r="EO9" s="719">
        <v>54.71</v>
      </c>
      <c r="EP9" s="720" t="s">
        <v>172</v>
      </c>
      <c r="EQ9" s="725">
        <v>54.71</v>
      </c>
      <c r="ER9" s="16"/>
      <c r="ES9" s="737"/>
    </row>
    <row r="10" spans="2:149" ht="21" customHeight="1">
      <c r="B10" s="738"/>
      <c r="C10" s="739"/>
      <c r="D10" s="740"/>
      <c r="E10" s="51"/>
      <c r="F10" s="168"/>
      <c r="G10" s="13"/>
      <c r="H10" s="740"/>
      <c r="I10" s="51"/>
      <c r="J10" s="740"/>
      <c r="K10" s="373"/>
      <c r="L10" s="16"/>
      <c r="M10" s="31"/>
      <c r="N10" s="32"/>
      <c r="O10" s="33"/>
      <c r="P10" s="707"/>
      <c r="Q10" s="33"/>
      <c r="R10" s="696"/>
      <c r="S10" s="401"/>
      <c r="T10" s="34"/>
      <c r="U10" s="33"/>
      <c r="V10" s="20" t="s">
        <v>178</v>
      </c>
      <c r="W10" s="697">
        <v>47.416</v>
      </c>
      <c r="X10" s="696"/>
      <c r="Y10" s="401"/>
      <c r="Z10" s="34"/>
      <c r="AA10" s="33"/>
      <c r="AB10" s="34"/>
      <c r="AC10" s="698"/>
      <c r="AD10" s="31"/>
      <c r="AE10" s="31"/>
      <c r="AH10" s="32"/>
      <c r="AI10" s="413"/>
      <c r="AJ10" s="22" t="s">
        <v>157</v>
      </c>
      <c r="AK10" s="428">
        <v>47.002</v>
      </c>
      <c r="AL10" s="22" t="s">
        <v>139</v>
      </c>
      <c r="AM10" s="428">
        <v>47.223</v>
      </c>
      <c r="AN10" s="22" t="s">
        <v>140</v>
      </c>
      <c r="AO10" s="428">
        <v>47.471</v>
      </c>
      <c r="AP10" s="22" t="s">
        <v>141</v>
      </c>
      <c r="AQ10" s="449">
        <v>47.619</v>
      </c>
      <c r="AR10" s="31"/>
      <c r="BA10" s="4"/>
      <c r="BB10" s="168"/>
      <c r="BC10" s="63"/>
      <c r="BD10" s="168"/>
      <c r="BE10" s="63"/>
      <c r="BF10" s="168"/>
      <c r="BG10" s="63"/>
      <c r="BJ10" s="363"/>
      <c r="BK10" s="147"/>
      <c r="BL10" s="6"/>
      <c r="BM10" s="8"/>
      <c r="BN10" s="11"/>
      <c r="BO10" s="692"/>
      <c r="BP10" s="11"/>
      <c r="BQ10" s="692"/>
      <c r="BR10" s="11"/>
      <c r="BS10" s="692"/>
      <c r="CP10" s="25" t="s">
        <v>142</v>
      </c>
      <c r="CQ10" s="428">
        <v>48.224</v>
      </c>
      <c r="CR10" s="22" t="s">
        <v>107</v>
      </c>
      <c r="CS10" s="428">
        <v>48.325</v>
      </c>
      <c r="CT10" s="22" t="s">
        <v>184</v>
      </c>
      <c r="CU10" s="428">
        <v>48.438</v>
      </c>
      <c r="CV10" s="22" t="s">
        <v>124</v>
      </c>
      <c r="CW10" s="428">
        <v>48.459</v>
      </c>
      <c r="CX10" s="702"/>
      <c r="CY10" s="413"/>
      <c r="CZ10" s="702"/>
      <c r="DA10" s="462"/>
      <c r="DR10" s="704" t="s">
        <v>111</v>
      </c>
      <c r="DS10" s="697">
        <v>48.089</v>
      </c>
      <c r="DT10" s="20" t="s">
        <v>165</v>
      </c>
      <c r="DU10" s="697">
        <v>48.02</v>
      </c>
      <c r="DV10" s="403"/>
      <c r="DW10" s="427"/>
      <c r="DX10" s="63"/>
      <c r="DY10" s="401"/>
      <c r="DZ10" s="741" t="s">
        <v>124</v>
      </c>
      <c r="EA10" s="726">
        <v>48.71</v>
      </c>
      <c r="EB10" s="403"/>
      <c r="EC10" s="400"/>
      <c r="ED10" s="403"/>
      <c r="EE10" s="492"/>
      <c r="EG10" s="734"/>
      <c r="EH10" s="718" t="s">
        <v>331</v>
      </c>
      <c r="EI10" s="719">
        <v>52.1</v>
      </c>
      <c r="EJ10" s="720" t="s">
        <v>332</v>
      </c>
      <c r="EK10" s="721">
        <v>52.1</v>
      </c>
      <c r="EM10" s="13"/>
      <c r="EN10" s="724" t="s">
        <v>333</v>
      </c>
      <c r="EO10" s="719">
        <v>53.7</v>
      </c>
      <c r="EP10" s="720" t="s">
        <v>334</v>
      </c>
      <c r="EQ10" s="725">
        <v>53.7</v>
      </c>
      <c r="ER10" s="16"/>
      <c r="ES10" s="737"/>
    </row>
    <row r="11" spans="2:149" ht="21" customHeight="1" thickBot="1">
      <c r="B11" s="742" t="s">
        <v>365</v>
      </c>
      <c r="C11" s="743">
        <v>45.36</v>
      </c>
      <c r="D11" s="744" t="s">
        <v>366</v>
      </c>
      <c r="E11" s="153">
        <v>45.36</v>
      </c>
      <c r="G11" s="13"/>
      <c r="H11" s="745" t="s">
        <v>335</v>
      </c>
      <c r="I11" s="743">
        <v>43.83</v>
      </c>
      <c r="J11" s="745" t="s">
        <v>336</v>
      </c>
      <c r="K11" s="746">
        <v>43.83</v>
      </c>
      <c r="L11" s="16"/>
      <c r="M11" s="31"/>
      <c r="N11" s="52"/>
      <c r="O11" s="747"/>
      <c r="P11" s="748"/>
      <c r="Q11" s="749"/>
      <c r="R11" s="750"/>
      <c r="S11" s="53"/>
      <c r="T11" s="54"/>
      <c r="U11" s="747"/>
      <c r="V11" s="54"/>
      <c r="W11" s="747"/>
      <c r="X11" s="750"/>
      <c r="Y11" s="53"/>
      <c r="Z11" s="54"/>
      <c r="AA11" s="747"/>
      <c r="AB11" s="54"/>
      <c r="AC11" s="751"/>
      <c r="AD11" s="31"/>
      <c r="AE11" s="31"/>
      <c r="AF11" s="31"/>
      <c r="AG11" s="31"/>
      <c r="AH11" s="450"/>
      <c r="AI11" s="417"/>
      <c r="AJ11" s="416"/>
      <c r="AK11" s="417"/>
      <c r="AL11" s="416"/>
      <c r="AM11" s="417"/>
      <c r="AN11" s="416"/>
      <c r="AO11" s="417"/>
      <c r="AP11" s="416"/>
      <c r="AQ11" s="418"/>
      <c r="AR11" s="31"/>
      <c r="BJ11" s="63"/>
      <c r="BK11" s="693"/>
      <c r="BL11" s="6"/>
      <c r="BM11" s="8"/>
      <c r="BN11" s="63"/>
      <c r="BO11" s="64"/>
      <c r="BP11" s="63"/>
      <c r="BQ11" s="693"/>
      <c r="BR11" s="63"/>
      <c r="BS11" s="693"/>
      <c r="CC11" s="545"/>
      <c r="CD11" s="546"/>
      <c r="CE11" s="546"/>
      <c r="CF11" s="546"/>
      <c r="CG11" s="547"/>
      <c r="CP11" s="450"/>
      <c r="CQ11" s="417"/>
      <c r="CR11" s="416"/>
      <c r="CS11" s="417"/>
      <c r="CT11" s="416"/>
      <c r="CU11" s="417"/>
      <c r="CV11" s="416"/>
      <c r="CW11" s="417"/>
      <c r="CX11" s="416"/>
      <c r="CY11" s="417"/>
      <c r="CZ11" s="416"/>
      <c r="DA11" s="418"/>
      <c r="DR11" s="450"/>
      <c r="DS11" s="752"/>
      <c r="DT11" s="416"/>
      <c r="DU11" s="752"/>
      <c r="DV11" s="416"/>
      <c r="DW11" s="753"/>
      <c r="DX11" s="54"/>
      <c r="DY11" s="53"/>
      <c r="DZ11" s="439"/>
      <c r="EA11" s="754"/>
      <c r="EB11" s="439"/>
      <c r="EC11" s="443"/>
      <c r="ED11" s="54"/>
      <c r="EE11" s="55"/>
      <c r="EG11" s="734"/>
      <c r="EH11" s="718" t="s">
        <v>337</v>
      </c>
      <c r="EI11" s="719">
        <v>53.3</v>
      </c>
      <c r="EJ11" s="720" t="s">
        <v>338</v>
      </c>
      <c r="EK11" s="721">
        <v>53.3</v>
      </c>
      <c r="EM11" s="13"/>
      <c r="EN11" s="724" t="s">
        <v>339</v>
      </c>
      <c r="EO11" s="719">
        <v>52.6</v>
      </c>
      <c r="EP11" s="720" t="s">
        <v>340</v>
      </c>
      <c r="EQ11" s="725">
        <v>52.6</v>
      </c>
      <c r="ER11" s="16"/>
      <c r="ES11" s="168"/>
    </row>
    <row r="12" spans="2:149" ht="21" customHeight="1" thickBot="1">
      <c r="B12" s="450"/>
      <c r="C12" s="440"/>
      <c r="D12" s="416"/>
      <c r="E12" s="440"/>
      <c r="F12" s="755"/>
      <c r="G12" s="756"/>
      <c r="H12" s="416"/>
      <c r="I12" s="440"/>
      <c r="J12" s="416"/>
      <c r="K12" s="521"/>
      <c r="L12" s="9"/>
      <c r="M12" s="31"/>
      <c r="N12" s="31"/>
      <c r="O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R12" s="31"/>
      <c r="AS12" s="31"/>
      <c r="CC12" s="548"/>
      <c r="CD12" s="56"/>
      <c r="CE12" s="549" t="s">
        <v>214</v>
      </c>
      <c r="CF12" s="56"/>
      <c r="CG12" s="550"/>
      <c r="CH12" s="73"/>
      <c r="CT12" s="73"/>
      <c r="EG12" s="757"/>
      <c r="EH12" s="718" t="s">
        <v>201</v>
      </c>
      <c r="EI12" s="719">
        <v>54.71</v>
      </c>
      <c r="EJ12" s="720" t="s">
        <v>202</v>
      </c>
      <c r="EK12" s="721">
        <v>54.71</v>
      </c>
      <c r="EM12" s="13"/>
      <c r="EN12" s="724" t="s">
        <v>341</v>
      </c>
      <c r="EO12" s="719">
        <v>50.979</v>
      </c>
      <c r="EP12" s="720" t="s">
        <v>342</v>
      </c>
      <c r="EQ12" s="725">
        <v>50.979</v>
      </c>
      <c r="ER12" s="9"/>
      <c r="ES12" s="758"/>
    </row>
    <row r="13" spans="13:149" ht="18" customHeight="1"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BN13" s="759" t="s">
        <v>141</v>
      </c>
      <c r="CC13" s="551"/>
      <c r="CD13" s="553"/>
      <c r="CE13" s="554" t="s">
        <v>217</v>
      </c>
      <c r="CF13" s="555"/>
      <c r="CG13" s="552"/>
      <c r="CH13" s="74"/>
      <c r="CQ13" s="760"/>
      <c r="CT13" s="74"/>
      <c r="EG13" s="761"/>
      <c r="EH13" s="762"/>
      <c r="EI13" s="739"/>
      <c r="EJ13" s="763"/>
      <c r="EK13" s="739"/>
      <c r="EM13" s="13"/>
      <c r="EN13" s="740"/>
      <c r="EO13" s="51"/>
      <c r="EP13" s="740"/>
      <c r="EQ13" s="764"/>
      <c r="ER13" s="63"/>
      <c r="ES13" s="64"/>
    </row>
    <row r="14" spans="57:147" ht="18" customHeight="1">
      <c r="BE14" s="765">
        <v>47.495</v>
      </c>
      <c r="BN14" s="175"/>
      <c r="BY14" s="703">
        <v>47.762</v>
      </c>
      <c r="CS14" s="676" t="s">
        <v>211</v>
      </c>
      <c r="CW14" s="47"/>
      <c r="CY14" s="101"/>
      <c r="DT14" s="73"/>
      <c r="EH14" s="766" t="s">
        <v>343</v>
      </c>
      <c r="EI14" s="743">
        <v>56</v>
      </c>
      <c r="EJ14" s="745" t="s">
        <v>344</v>
      </c>
      <c r="EK14" s="767">
        <v>56</v>
      </c>
      <c r="EM14" s="13"/>
      <c r="EN14" s="744" t="s">
        <v>345</v>
      </c>
      <c r="EO14" s="152">
        <v>49.72</v>
      </c>
      <c r="EP14" s="744" t="s">
        <v>346</v>
      </c>
      <c r="EQ14" s="42">
        <v>49.72</v>
      </c>
    </row>
    <row r="15" spans="49:147" ht="18" customHeight="1" thickBot="1">
      <c r="AW15" s="768"/>
      <c r="BI15" s="47"/>
      <c r="BN15" s="47"/>
      <c r="BS15" s="47"/>
      <c r="CW15" s="47"/>
      <c r="CY15" s="80" t="s">
        <v>120</v>
      </c>
      <c r="CZ15" s="47"/>
      <c r="DA15" s="47"/>
      <c r="DT15" s="74"/>
      <c r="EH15" s="450"/>
      <c r="EI15" s="440"/>
      <c r="EJ15" s="416"/>
      <c r="EK15" s="440"/>
      <c r="EL15" s="755"/>
      <c r="EM15" s="756"/>
      <c r="EN15" s="416"/>
      <c r="EO15" s="440"/>
      <c r="EP15" s="416"/>
      <c r="EQ15" s="521"/>
    </row>
    <row r="16" spans="62:147" ht="18" customHeight="1">
      <c r="BJ16" s="101" t="s">
        <v>181</v>
      </c>
      <c r="BN16" s="729">
        <v>13</v>
      </c>
      <c r="CJ16" s="769"/>
      <c r="CO16" s="384"/>
      <c r="CQ16" s="175"/>
      <c r="CR16" s="175"/>
      <c r="CU16" s="101" t="s">
        <v>106</v>
      </c>
      <c r="CZ16" s="175">
        <v>20</v>
      </c>
      <c r="DC16" s="175">
        <v>23</v>
      </c>
      <c r="DQ16" s="770">
        <v>48.366</v>
      </c>
      <c r="EH16" s="47"/>
      <c r="EQ16" s="771" t="s">
        <v>168</v>
      </c>
    </row>
    <row r="17" spans="35:120" ht="18" customHeight="1">
      <c r="AI17" s="47"/>
      <c r="BL17" s="74" t="s">
        <v>105</v>
      </c>
      <c r="BM17" s="730" t="s">
        <v>236</v>
      </c>
      <c r="BQ17" s="703">
        <v>47.647</v>
      </c>
      <c r="CC17" s="47"/>
      <c r="CI17" s="59"/>
      <c r="CQ17" s="47"/>
      <c r="CR17" s="47"/>
      <c r="CS17" s="47"/>
      <c r="CT17" s="47"/>
      <c r="CW17" s="47"/>
      <c r="CY17" s="47"/>
      <c r="CZ17" s="47"/>
      <c r="DA17" s="47"/>
      <c r="DC17" s="47"/>
      <c r="DG17" s="47"/>
      <c r="DI17" s="47"/>
      <c r="DJ17" s="47"/>
      <c r="DO17" s="47"/>
      <c r="DP17" s="384"/>
    </row>
    <row r="18" spans="60:148" ht="18" customHeight="1">
      <c r="BH18" s="175">
        <v>12</v>
      </c>
      <c r="BO18" s="47"/>
      <c r="CC18" s="729"/>
      <c r="CH18" s="772" t="s">
        <v>347</v>
      </c>
      <c r="CI18" s="759"/>
      <c r="CJ18" s="130"/>
      <c r="CM18" s="193" t="s">
        <v>187</v>
      </c>
      <c r="CQ18" s="127">
        <v>14</v>
      </c>
      <c r="CR18" s="127">
        <v>15</v>
      </c>
      <c r="CT18" s="47"/>
      <c r="CU18" s="47"/>
      <c r="CV18" s="47"/>
      <c r="CY18" s="729">
        <v>19</v>
      </c>
      <c r="DI18" s="127"/>
      <c r="DJ18" s="769">
        <v>301</v>
      </c>
      <c r="DM18" s="62"/>
      <c r="DQ18" s="770">
        <v>48.366</v>
      </c>
      <c r="DT18" s="73"/>
      <c r="DW18" s="80" t="s">
        <v>108</v>
      </c>
      <c r="EG18" s="47"/>
      <c r="ER18" s="40"/>
    </row>
    <row r="19" spans="14:123" ht="18" customHeight="1">
      <c r="N19" s="773"/>
      <c r="Q19" s="182"/>
      <c r="BH19" s="47"/>
      <c r="BY19" s="47"/>
      <c r="CF19" s="47"/>
      <c r="CG19" s="47"/>
      <c r="CH19" s="47"/>
      <c r="CR19" s="774"/>
      <c r="CV19" s="47"/>
      <c r="DA19" s="47"/>
      <c r="DI19" s="47"/>
      <c r="DM19" s="47"/>
      <c r="DP19" s="47"/>
      <c r="DS19" s="47"/>
    </row>
    <row r="20" spans="9:145" ht="18" customHeight="1">
      <c r="I20" s="47"/>
      <c r="J20" s="73"/>
      <c r="N20" s="47"/>
      <c r="AI20" s="59"/>
      <c r="AX20" s="47"/>
      <c r="BC20" s="73"/>
      <c r="BL20" s="193" t="s">
        <v>328</v>
      </c>
      <c r="CE20" s="101"/>
      <c r="CF20" s="729"/>
      <c r="CH20" s="47"/>
      <c r="CI20" s="47"/>
      <c r="CJ20" s="47"/>
      <c r="CT20" s="47"/>
      <c r="CU20" s="47"/>
      <c r="CV20" s="47"/>
      <c r="DM20" s="59"/>
      <c r="EA20" s="62"/>
      <c r="EF20" s="47"/>
      <c r="EO20" s="775" t="s">
        <v>109</v>
      </c>
    </row>
    <row r="21" spans="10:135" ht="18" customHeight="1">
      <c r="J21" s="74"/>
      <c r="O21" s="182"/>
      <c r="AW21" s="47"/>
      <c r="BC21" s="74"/>
      <c r="BW21" s="59"/>
      <c r="CH21" s="47"/>
      <c r="CI21" s="47"/>
      <c r="CK21" s="182"/>
      <c r="CM21" s="193" t="s">
        <v>146</v>
      </c>
      <c r="DE21" s="47"/>
      <c r="DM21" s="59"/>
      <c r="DW21" s="80" t="s">
        <v>122</v>
      </c>
      <c r="EA21" s="47"/>
      <c r="ED21" s="769">
        <v>201</v>
      </c>
      <c r="EE21" s="47"/>
    </row>
    <row r="22" spans="5:141" ht="18" customHeight="1">
      <c r="E22" s="74"/>
      <c r="L22" s="773"/>
      <c r="AW22" s="192"/>
      <c r="BM22" s="182" t="s">
        <v>316</v>
      </c>
      <c r="BW22" s="676"/>
      <c r="BX22" s="47"/>
      <c r="CI22" s="47"/>
      <c r="CJ22" s="47"/>
      <c r="CK22" s="47"/>
      <c r="CT22" s="195"/>
      <c r="DM22" s="47"/>
      <c r="DT22" s="175"/>
      <c r="EC22" s="47"/>
      <c r="EK22" s="47"/>
    </row>
    <row r="23" spans="12:150" ht="18" customHeight="1">
      <c r="L23" s="47"/>
      <c r="AC23" s="31"/>
      <c r="AE23" s="47"/>
      <c r="AI23" s="59"/>
      <c r="AV23" s="130" t="s">
        <v>314</v>
      </c>
      <c r="BA23" s="773"/>
      <c r="BE23" s="47"/>
      <c r="BU23" s="47"/>
      <c r="CL23" s="47"/>
      <c r="CX23" s="47"/>
      <c r="CY23" s="47"/>
      <c r="DC23" s="127"/>
      <c r="DE23" s="80" t="s">
        <v>142</v>
      </c>
      <c r="DM23" s="47"/>
      <c r="DP23" s="774"/>
      <c r="DS23" s="127">
        <v>31</v>
      </c>
      <c r="DT23" s="47"/>
      <c r="EA23" s="59"/>
      <c r="EC23" s="47"/>
      <c r="ER23" s="776">
        <v>48.835</v>
      </c>
      <c r="ET23" s="63"/>
    </row>
    <row r="24" spans="32:141" ht="18" customHeight="1">
      <c r="AF24" s="722"/>
      <c r="AG24" s="722"/>
      <c r="AH24" s="722"/>
      <c r="BA24" s="47"/>
      <c r="BD24" s="127">
        <v>10</v>
      </c>
      <c r="BG24" s="127">
        <v>11</v>
      </c>
      <c r="BT24" s="47"/>
      <c r="BU24" s="759"/>
      <c r="BW24" s="59"/>
      <c r="CK24" s="47"/>
      <c r="DA24" s="127">
        <v>21</v>
      </c>
      <c r="DB24" s="127">
        <v>22</v>
      </c>
      <c r="DC24" s="47"/>
      <c r="DM24" s="47"/>
      <c r="DR24" s="127">
        <v>30</v>
      </c>
      <c r="DS24" s="47"/>
      <c r="DX24" s="768" t="s">
        <v>216</v>
      </c>
      <c r="EC24" s="47"/>
      <c r="EG24" s="47"/>
      <c r="EH24" s="47"/>
      <c r="EK24" s="47"/>
    </row>
    <row r="25" spans="8:145" ht="18" customHeight="1">
      <c r="H25" s="773"/>
      <c r="J25" s="773"/>
      <c r="AC25" s="47"/>
      <c r="AF25" s="722"/>
      <c r="AG25" s="722"/>
      <c r="AH25" s="722"/>
      <c r="AW25" s="192"/>
      <c r="AY25" s="59"/>
      <c r="AZ25" s="47"/>
      <c r="BA25" s="47"/>
      <c r="BD25" s="47"/>
      <c r="BG25" s="47"/>
      <c r="BI25" s="47"/>
      <c r="BU25" s="47"/>
      <c r="CA25" s="175"/>
      <c r="CQ25" s="47"/>
      <c r="CR25" s="47"/>
      <c r="CS25" s="47"/>
      <c r="DA25" s="47"/>
      <c r="DB25" s="47"/>
      <c r="DJ25" s="47"/>
      <c r="DM25" s="47"/>
      <c r="DR25" s="47"/>
      <c r="DW25" s="47"/>
      <c r="DX25" s="47"/>
      <c r="EA25" s="47"/>
      <c r="EF25" s="47"/>
      <c r="EG25" s="47"/>
      <c r="EK25" s="47"/>
      <c r="EL25" s="47"/>
      <c r="EM25" s="47"/>
      <c r="EN25" s="47"/>
      <c r="EO25" s="730">
        <v>48.664</v>
      </c>
    </row>
    <row r="26" spans="2:146" ht="18" customHeight="1">
      <c r="B26" s="40"/>
      <c r="D26" s="777" t="s">
        <v>135</v>
      </c>
      <c r="F26" s="778" t="s">
        <v>115</v>
      </c>
      <c r="H26" s="47"/>
      <c r="J26" s="47"/>
      <c r="AC26" s="131" t="s">
        <v>103</v>
      </c>
      <c r="AE26" s="47"/>
      <c r="AH26" s="47"/>
      <c r="AI26" s="59"/>
      <c r="AJ26" s="47"/>
      <c r="AL26" s="47"/>
      <c r="AW26" s="182" t="s">
        <v>114</v>
      </c>
      <c r="BH26" s="47"/>
      <c r="BQ26" s="47"/>
      <c r="BU26" s="47"/>
      <c r="CA26" s="47"/>
      <c r="CV26" s="193" t="s">
        <v>111</v>
      </c>
      <c r="DG26" s="47"/>
      <c r="DJ26" s="759" t="s">
        <v>183</v>
      </c>
      <c r="DM26" s="101" t="s">
        <v>107</v>
      </c>
      <c r="DN26" s="131"/>
      <c r="DQ26" s="192"/>
      <c r="DS26" s="759" t="s">
        <v>143</v>
      </c>
      <c r="EA26" s="47"/>
      <c r="EN26" s="779" t="s">
        <v>144</v>
      </c>
      <c r="EP26" s="780" t="s">
        <v>148</v>
      </c>
    </row>
    <row r="27" spans="13:145" ht="18" customHeight="1">
      <c r="M27" s="182"/>
      <c r="X27" s="127">
        <v>2</v>
      </c>
      <c r="Y27" s="127">
        <v>3</v>
      </c>
      <c r="AD27" s="47"/>
      <c r="AJ27" s="47"/>
      <c r="AO27" s="130"/>
      <c r="AP27" s="127">
        <v>7</v>
      </c>
      <c r="AQ27" s="62"/>
      <c r="AW27" s="47"/>
      <c r="BA27" s="47"/>
      <c r="BD27" s="74" t="s">
        <v>140</v>
      </c>
      <c r="BI27" s="47"/>
      <c r="BO27" s="47"/>
      <c r="BT27" s="47"/>
      <c r="CA27" s="47"/>
      <c r="CT27" s="47"/>
      <c r="DA27" s="59"/>
      <c r="DD27" s="127"/>
      <c r="DG27" s="127">
        <v>26</v>
      </c>
      <c r="DW27" s="127"/>
      <c r="EA27" s="47"/>
      <c r="EB27" s="47"/>
      <c r="EC27" s="47"/>
      <c r="ED27" s="47"/>
      <c r="EL27" s="722"/>
      <c r="EM27" s="722"/>
      <c r="EN27" s="722"/>
      <c r="EO27" s="722"/>
    </row>
    <row r="28" spans="2:148" ht="18" customHeight="1">
      <c r="B28" s="62"/>
      <c r="D28" s="771"/>
      <c r="J28" s="47"/>
      <c r="X28" s="47"/>
      <c r="Y28" s="47"/>
      <c r="AB28" s="47"/>
      <c r="AD28" s="127"/>
      <c r="AJ28" s="47"/>
      <c r="AP28" s="47"/>
      <c r="AQ28" s="47"/>
      <c r="AW28" s="192"/>
      <c r="BC28" s="773"/>
      <c r="BK28" s="47"/>
      <c r="BR28" s="47"/>
      <c r="BS28" s="47"/>
      <c r="BW28" s="59"/>
      <c r="BY28" s="47"/>
      <c r="BZ28" s="47"/>
      <c r="DD28" s="47"/>
      <c r="DE28" s="47"/>
      <c r="DF28" s="47"/>
      <c r="DG28" s="47"/>
      <c r="DJ28" s="47"/>
      <c r="DK28" s="47"/>
      <c r="DM28" s="127"/>
      <c r="DN28" s="47"/>
      <c r="DQ28" s="47"/>
      <c r="DR28" s="47"/>
      <c r="DT28" s="47"/>
      <c r="DU28" s="47"/>
      <c r="DW28" s="47"/>
      <c r="EL28" s="722"/>
      <c r="EM28" s="62"/>
      <c r="EN28" s="722"/>
      <c r="EO28" s="722"/>
      <c r="EP28" s="40"/>
      <c r="ER28" s="781">
        <v>18</v>
      </c>
    </row>
    <row r="29" spans="10:148" ht="18" customHeight="1">
      <c r="J29" s="90"/>
      <c r="K29" s="47"/>
      <c r="L29" s="47"/>
      <c r="M29" s="47"/>
      <c r="N29" s="47"/>
      <c r="O29" s="47"/>
      <c r="P29" s="47"/>
      <c r="Q29" s="59"/>
      <c r="S29" s="774" t="s">
        <v>116</v>
      </c>
      <c r="AC29" s="47"/>
      <c r="AD29" s="47"/>
      <c r="AI29" s="59"/>
      <c r="AJ29" s="47"/>
      <c r="AK29" s="47"/>
      <c r="AL29" s="47"/>
      <c r="AM29" s="47"/>
      <c r="AN29" s="47"/>
      <c r="AQ29" s="59"/>
      <c r="AR29" s="183" t="s">
        <v>155</v>
      </c>
      <c r="AY29" s="47"/>
      <c r="BC29" s="47"/>
      <c r="BI29" s="47"/>
      <c r="BQ29" s="47"/>
      <c r="BS29" s="47"/>
      <c r="BT29" s="47"/>
      <c r="BU29" s="47"/>
      <c r="CA29" s="47"/>
      <c r="CC29" s="183"/>
      <c r="CW29" s="47"/>
      <c r="CY29" s="47"/>
      <c r="DC29" s="59"/>
      <c r="DF29" s="47"/>
      <c r="DH29" s="47"/>
      <c r="DI29" s="759" t="s">
        <v>159</v>
      </c>
      <c r="DJ29" s="127">
        <v>27</v>
      </c>
      <c r="DK29" s="127">
        <v>28</v>
      </c>
      <c r="DL29" s="47"/>
      <c r="DM29" s="47"/>
      <c r="DN29" s="127">
        <v>29</v>
      </c>
      <c r="DP29" s="47"/>
      <c r="DQ29" s="192"/>
      <c r="DU29" s="80" t="s">
        <v>184</v>
      </c>
      <c r="DV29" s="127"/>
      <c r="DY29" s="127"/>
      <c r="EE29" s="765"/>
      <c r="EL29" s="722"/>
      <c r="EM29" s="722"/>
      <c r="EN29" s="722"/>
      <c r="ER29" s="781"/>
    </row>
    <row r="30" spans="4:148" ht="18" customHeight="1">
      <c r="D30" s="777"/>
      <c r="K30" s="90"/>
      <c r="L30" s="90"/>
      <c r="N30" s="183"/>
      <c r="U30" s="80" t="s">
        <v>157</v>
      </c>
      <c r="Y30" s="59"/>
      <c r="AF30" s="47"/>
      <c r="AG30" s="47"/>
      <c r="AI30" s="47"/>
      <c r="AJ30" s="47"/>
      <c r="AL30" s="127">
        <v>5</v>
      </c>
      <c r="AM30" s="47"/>
      <c r="AO30" s="130"/>
      <c r="AP30" s="74" t="s">
        <v>180</v>
      </c>
      <c r="AQ30" s="59"/>
      <c r="AR30" s="722"/>
      <c r="AW30" s="722"/>
      <c r="AX30" s="722"/>
      <c r="AY30" s="90"/>
      <c r="AZ30" s="722"/>
      <c r="BE30" s="722"/>
      <c r="BF30" s="722"/>
      <c r="BG30" s="47"/>
      <c r="CT30" s="676"/>
      <c r="DC30" s="193" t="s">
        <v>125</v>
      </c>
      <c r="DN30" s="131"/>
      <c r="DR30" s="47"/>
      <c r="DT30" s="47"/>
      <c r="DV30" s="47"/>
      <c r="DX30" s="47"/>
      <c r="DY30" s="47"/>
      <c r="EG30" s="759"/>
      <c r="EL30" s="722"/>
      <c r="EM30" s="722"/>
      <c r="ER30" s="781"/>
    </row>
    <row r="31" spans="2:148" ht="18" customHeight="1">
      <c r="B31" s="40"/>
      <c r="P31" s="47"/>
      <c r="X31" s="47"/>
      <c r="AF31" s="47"/>
      <c r="AL31" s="47"/>
      <c r="AP31" s="722"/>
      <c r="AQ31" s="47"/>
      <c r="AR31" s="722"/>
      <c r="AS31" s="722"/>
      <c r="AW31" s="193"/>
      <c r="AX31" s="722"/>
      <c r="AZ31" s="722"/>
      <c r="BA31" s="47"/>
      <c r="BC31" s="47"/>
      <c r="BF31" s="722"/>
      <c r="BG31" s="47"/>
      <c r="BI31" s="47"/>
      <c r="BK31" s="59"/>
      <c r="BP31" s="193"/>
      <c r="BW31" s="59"/>
      <c r="CT31" s="684"/>
      <c r="DD31" s="47"/>
      <c r="DE31" s="47"/>
      <c r="DM31" s="127"/>
      <c r="DT31" s="47"/>
      <c r="EE31" s="782"/>
      <c r="EM31" s="722"/>
      <c r="EP31" s="62"/>
      <c r="EQ31" s="62"/>
      <c r="ER31" s="781"/>
    </row>
    <row r="32" spans="1:150" ht="18" customHeight="1">
      <c r="A32" s="47"/>
      <c r="B32" s="62"/>
      <c r="K32" s="47"/>
      <c r="L32" s="47"/>
      <c r="P32" s="127">
        <v>1</v>
      </c>
      <c r="R32" s="47"/>
      <c r="S32" s="47"/>
      <c r="T32" s="47"/>
      <c r="U32" s="47"/>
      <c r="V32" s="47"/>
      <c r="X32" s="47"/>
      <c r="Y32" s="47"/>
      <c r="Z32" s="47"/>
      <c r="AA32" s="47"/>
      <c r="AC32" s="47"/>
      <c r="AF32" s="127">
        <v>4</v>
      </c>
      <c r="AN32" s="47"/>
      <c r="AQ32" s="47"/>
      <c r="AR32" s="59"/>
      <c r="AS32" s="59"/>
      <c r="AW32" s="47"/>
      <c r="BA32" s="90"/>
      <c r="BC32" s="90"/>
      <c r="BD32" s="47"/>
      <c r="BE32" s="101"/>
      <c r="BM32" s="47"/>
      <c r="BQ32" s="59"/>
      <c r="BS32" s="47"/>
      <c r="BY32" s="47"/>
      <c r="DD32" s="127">
        <v>24</v>
      </c>
      <c r="DE32" s="127">
        <v>25</v>
      </c>
      <c r="DM32" s="47"/>
      <c r="DO32" s="47"/>
      <c r="DP32" s="47"/>
      <c r="DQ32" s="47"/>
      <c r="DR32" s="193"/>
      <c r="DT32" s="127">
        <v>32</v>
      </c>
      <c r="DZ32" s="47"/>
      <c r="EA32" s="47"/>
      <c r="EB32" s="127"/>
      <c r="EC32" s="127"/>
      <c r="ED32" s="47"/>
      <c r="EF32" s="47"/>
      <c r="EH32" s="47"/>
      <c r="EL32" s="175"/>
      <c r="EM32" s="722"/>
      <c r="EQ32" s="722"/>
      <c r="ER32" s="40"/>
      <c r="ET32" s="40"/>
    </row>
    <row r="33" spans="4:148" ht="18" customHeight="1">
      <c r="D33" s="783" t="s">
        <v>134</v>
      </c>
      <c r="F33" s="784" t="s">
        <v>156</v>
      </c>
      <c r="O33" s="74" t="s">
        <v>102</v>
      </c>
      <c r="Q33" s="47"/>
      <c r="Y33" s="47"/>
      <c r="AB33" s="74" t="s">
        <v>179</v>
      </c>
      <c r="AF33" s="47"/>
      <c r="AL33" s="74" t="s">
        <v>139</v>
      </c>
      <c r="AQ33" s="47"/>
      <c r="AR33" s="722"/>
      <c r="AU33" s="183" t="s">
        <v>136</v>
      </c>
      <c r="BD33" s="90"/>
      <c r="BE33" s="47"/>
      <c r="BF33" s="722"/>
      <c r="CC33" s="182"/>
      <c r="CY33" s="195" t="s">
        <v>164</v>
      </c>
      <c r="DE33" s="785"/>
      <c r="DO33" s="101" t="s">
        <v>121</v>
      </c>
      <c r="DU33" s="47"/>
      <c r="EB33" s="47"/>
      <c r="EC33" s="47"/>
      <c r="EG33" s="292"/>
      <c r="EL33" s="47"/>
      <c r="EM33" s="722"/>
      <c r="EN33" s="775" t="s">
        <v>161</v>
      </c>
      <c r="EP33" s="786" t="s">
        <v>190</v>
      </c>
      <c r="EQ33" s="722"/>
      <c r="ER33" s="787"/>
    </row>
    <row r="34" spans="25:147" ht="18" customHeight="1">
      <c r="Y34" s="47"/>
      <c r="AG34" s="74"/>
      <c r="AO34" s="47"/>
      <c r="AP34" s="47"/>
      <c r="AQ34" s="47"/>
      <c r="AR34" s="722"/>
      <c r="AS34" s="722"/>
      <c r="AW34" s="193"/>
      <c r="BE34" s="90"/>
      <c r="BF34" s="47"/>
      <c r="BW34" s="192"/>
      <c r="CA34" s="47"/>
      <c r="CE34" s="183"/>
      <c r="CI34" s="182"/>
      <c r="DE34" s="788"/>
      <c r="EL34" s="729"/>
      <c r="EM34" s="722"/>
      <c r="EQ34" s="722"/>
    </row>
    <row r="35" spans="2:149" ht="18" customHeight="1">
      <c r="B35" s="40"/>
      <c r="K35" s="47"/>
      <c r="L35" s="47"/>
      <c r="M35" s="47"/>
      <c r="Q35" s="47"/>
      <c r="R35" s="47"/>
      <c r="S35" s="47"/>
      <c r="U35" s="47"/>
      <c r="V35" s="47"/>
      <c r="Y35" s="47"/>
      <c r="Z35" s="47"/>
      <c r="AA35" s="47"/>
      <c r="AB35" s="47"/>
      <c r="AC35" s="47"/>
      <c r="AH35" s="47"/>
      <c r="AI35" s="47"/>
      <c r="AL35" s="47"/>
      <c r="AP35" s="127">
        <v>6</v>
      </c>
      <c r="AQ35" s="47"/>
      <c r="AR35" s="59"/>
      <c r="AS35" s="47"/>
      <c r="BA35" s="59"/>
      <c r="BF35" s="90"/>
      <c r="BS35" s="47"/>
      <c r="BW35" s="59"/>
      <c r="BY35" s="722"/>
      <c r="CY35" s="47"/>
      <c r="DE35" s="47"/>
      <c r="DR35" s="193"/>
      <c r="DS35" s="47"/>
      <c r="DT35" s="47"/>
      <c r="DU35" s="47"/>
      <c r="DV35" s="47"/>
      <c r="DZ35" s="47"/>
      <c r="EA35" s="47"/>
      <c r="EB35" s="47"/>
      <c r="ED35" s="47"/>
      <c r="EF35" s="47"/>
      <c r="EH35" s="47"/>
      <c r="EI35" s="47"/>
      <c r="EJ35" s="47"/>
      <c r="EK35" s="47"/>
      <c r="EL35" s="722"/>
      <c r="EM35" s="722"/>
      <c r="EP35" s="722"/>
      <c r="EQ35" s="722"/>
      <c r="ER35" s="62"/>
      <c r="ES35" s="62"/>
    </row>
    <row r="36" spans="41:147" ht="18" customHeight="1">
      <c r="AO36" s="47"/>
      <c r="AQ36" s="182"/>
      <c r="AU36" s="722"/>
      <c r="AW36" s="130" t="s">
        <v>101</v>
      </c>
      <c r="BG36" s="47"/>
      <c r="CK36" s="182"/>
      <c r="CY36" s="127">
        <v>18</v>
      </c>
      <c r="DE36" s="785"/>
      <c r="DU36" s="47"/>
      <c r="EH36" s="47"/>
      <c r="EL36" s="722"/>
      <c r="EM36" s="722"/>
      <c r="EP36" s="722"/>
      <c r="EQ36" s="722"/>
    </row>
    <row r="37" spans="6:148" ht="18" customHeight="1">
      <c r="F37" s="784"/>
      <c r="AA37" s="47"/>
      <c r="AB37" s="47"/>
      <c r="AC37" s="47"/>
      <c r="AF37" s="47"/>
      <c r="AR37" s="722"/>
      <c r="AS37" s="47"/>
      <c r="AU37" s="722"/>
      <c r="BG37" s="90"/>
      <c r="BP37" s="722"/>
      <c r="BV37" s="112"/>
      <c r="CI37" s="182"/>
      <c r="CS37" s="195" t="s">
        <v>126</v>
      </c>
      <c r="DE37" s="788"/>
      <c r="DF37" s="47"/>
      <c r="DH37" s="47"/>
      <c r="DN37" s="47"/>
      <c r="DO37" s="47"/>
      <c r="DP37" s="47"/>
      <c r="DQ37" s="47"/>
      <c r="DS37" s="47"/>
      <c r="DT37" s="47"/>
      <c r="DU37" s="127"/>
      <c r="DV37" s="47"/>
      <c r="EH37" s="127"/>
      <c r="EL37" s="722"/>
      <c r="EM37" s="722"/>
      <c r="EP37" s="775"/>
      <c r="EQ37" s="722"/>
      <c r="ER37" s="786"/>
    </row>
    <row r="38" spans="2:147" ht="18" customHeight="1">
      <c r="B38" s="40"/>
      <c r="AE38" s="774"/>
      <c r="AJ38" s="930"/>
      <c r="AK38" s="47"/>
      <c r="AL38" s="47"/>
      <c r="AS38" s="127">
        <v>8</v>
      </c>
      <c r="AV38" s="47"/>
      <c r="BA38" s="47"/>
      <c r="BG38" s="59"/>
      <c r="BK38" s="127"/>
      <c r="BW38" s="59"/>
      <c r="CF38" s="47"/>
      <c r="CG38" s="47"/>
      <c r="CI38" s="47"/>
      <c r="CJ38" s="47"/>
      <c r="CM38" s="182"/>
      <c r="CV38" s="47"/>
      <c r="DD38" s="47"/>
      <c r="DE38" s="47"/>
      <c r="DF38" s="47"/>
      <c r="DG38" s="47"/>
      <c r="DH38" s="127"/>
      <c r="DM38" s="47"/>
      <c r="DN38" s="47"/>
      <c r="DO38" s="193"/>
      <c r="DS38" s="47"/>
      <c r="DT38" s="47"/>
      <c r="DU38" s="47"/>
      <c r="DW38" s="47"/>
      <c r="DY38" s="59"/>
      <c r="EC38" s="47"/>
      <c r="EL38" s="722"/>
      <c r="EM38" s="722"/>
      <c r="EN38" s="722"/>
      <c r="EO38" s="722"/>
      <c r="EP38" s="722"/>
      <c r="EQ38" s="722"/>
    </row>
    <row r="39" spans="36:147" ht="18" customHeight="1">
      <c r="AJ39" s="930"/>
      <c r="AY39" s="130" t="s">
        <v>178</v>
      </c>
      <c r="BA39" s="47"/>
      <c r="BK39" s="47"/>
      <c r="BT39" s="127"/>
      <c r="BY39" s="59"/>
      <c r="CV39" s="127">
        <v>17</v>
      </c>
      <c r="DE39" s="47"/>
      <c r="DM39" s="47"/>
      <c r="DR39" s="47"/>
      <c r="DS39" s="127"/>
      <c r="DT39" s="47"/>
      <c r="DW39" s="722"/>
      <c r="DX39" s="722"/>
      <c r="EL39" s="722"/>
      <c r="EM39" s="722"/>
      <c r="EN39" s="722"/>
      <c r="EO39" s="722"/>
      <c r="EP39" s="722"/>
      <c r="EQ39" s="722"/>
    </row>
    <row r="40" spans="29:147" ht="18" customHeight="1">
      <c r="AC40" s="47"/>
      <c r="AD40" s="47"/>
      <c r="AG40" s="47"/>
      <c r="AN40" s="47"/>
      <c r="AO40" s="47"/>
      <c r="AR40" s="722"/>
      <c r="AS40" s="722"/>
      <c r="AT40" s="722"/>
      <c r="AV40" s="47"/>
      <c r="AW40" s="722"/>
      <c r="AX40" s="722"/>
      <c r="AY40" s="722"/>
      <c r="AZ40" s="722"/>
      <c r="BK40" s="127"/>
      <c r="BS40" s="192"/>
      <c r="BT40" s="47"/>
      <c r="CL40" s="722"/>
      <c r="CO40" s="130"/>
      <c r="CQ40" s="193" t="s">
        <v>165</v>
      </c>
      <c r="DD40" s="47"/>
      <c r="DE40" s="729"/>
      <c r="DK40" s="47"/>
      <c r="DL40" s="47"/>
      <c r="DO40" s="47"/>
      <c r="EL40" s="722"/>
      <c r="EM40" s="722"/>
      <c r="EN40" s="722"/>
      <c r="EO40" s="722"/>
      <c r="EP40" s="722"/>
      <c r="EQ40" s="722"/>
    </row>
    <row r="41" spans="29:118" ht="18" customHeight="1">
      <c r="AC41" s="47"/>
      <c r="AD41" s="47"/>
      <c r="AH41" s="47"/>
      <c r="AJ41" s="47"/>
      <c r="AP41" s="47"/>
      <c r="AQ41" s="47"/>
      <c r="AR41" s="47"/>
      <c r="AS41" s="47"/>
      <c r="AV41" s="127">
        <v>9</v>
      </c>
      <c r="AW41" s="47"/>
      <c r="BK41" s="74"/>
      <c r="BN41" s="47"/>
      <c r="BR41" s="47"/>
      <c r="BS41" s="47"/>
      <c r="BW41" s="59"/>
      <c r="CH41" s="47"/>
      <c r="CI41" s="47"/>
      <c r="CM41" s="47"/>
      <c r="CR41" s="47"/>
      <c r="CS41" s="47"/>
      <c r="DF41" s="47"/>
      <c r="DL41" s="127"/>
      <c r="DM41" s="192"/>
      <c r="DN41" s="47"/>
    </row>
    <row r="42" spans="2:116" ht="18" customHeight="1">
      <c r="B42" s="40"/>
      <c r="AF42" s="47"/>
      <c r="AK42" s="47"/>
      <c r="AL42" s="47"/>
      <c r="AQ42" s="47"/>
      <c r="AR42" s="59"/>
      <c r="AY42" s="74" t="s">
        <v>104</v>
      </c>
      <c r="BQ42" s="47"/>
      <c r="BS42" s="47"/>
      <c r="BT42" s="47"/>
      <c r="CE42" s="47"/>
      <c r="CH42" s="47"/>
      <c r="CK42" s="47"/>
      <c r="CS42" s="127">
        <v>16</v>
      </c>
      <c r="CT42" s="59"/>
      <c r="DL42" s="47"/>
    </row>
    <row r="43" spans="29:116" ht="18" customHeight="1">
      <c r="AC43" s="47"/>
      <c r="AD43" s="47"/>
      <c r="AG43" s="47"/>
      <c r="AH43" s="47"/>
      <c r="BA43" s="59"/>
      <c r="BQ43" s="127"/>
      <c r="BS43" s="127"/>
      <c r="BT43" s="127"/>
      <c r="BV43" s="47"/>
      <c r="CE43" s="127"/>
      <c r="CH43" s="127"/>
      <c r="CK43" s="127"/>
      <c r="CN43" s="193" t="s">
        <v>112</v>
      </c>
      <c r="CP43" s="131"/>
      <c r="DG43" s="195"/>
      <c r="DI43" s="193"/>
      <c r="DL43" s="131"/>
    </row>
    <row r="44" spans="6:75" ht="18" customHeight="1">
      <c r="F44" s="789"/>
      <c r="AI44" s="47"/>
      <c r="AY44" s="543" t="s">
        <v>233</v>
      </c>
      <c r="BK44" s="74"/>
      <c r="BW44" s="47"/>
    </row>
    <row r="45" spans="19:121" ht="18" customHeight="1">
      <c r="S45" s="102"/>
      <c r="T45" s="102"/>
      <c r="U45" s="102"/>
      <c r="BC45" s="790">
        <v>47.45</v>
      </c>
      <c r="BG45" s="730">
        <v>47.504</v>
      </c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Y45" s="102"/>
      <c r="CB45" s="47"/>
      <c r="CN45" s="791" t="s">
        <v>220</v>
      </c>
      <c r="CO45" s="774" t="s">
        <v>182</v>
      </c>
      <c r="CP45" s="47"/>
      <c r="DG45" s="47"/>
      <c r="DQ45" s="47"/>
    </row>
    <row r="46" spans="19:111" ht="18" customHeight="1">
      <c r="S46" s="102"/>
      <c r="T46" s="102"/>
      <c r="U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CB46" s="729"/>
      <c r="CG46" s="47"/>
      <c r="CH46" s="47"/>
      <c r="CI46" s="47"/>
      <c r="CP46" s="729"/>
      <c r="CU46" s="47"/>
      <c r="CV46" s="47"/>
      <c r="CW46" s="47"/>
      <c r="CZ46" s="112"/>
      <c r="DA46" s="384"/>
      <c r="DG46" s="729"/>
    </row>
    <row r="47" spans="19:123" ht="18" customHeight="1">
      <c r="S47" s="102"/>
      <c r="T47" s="102"/>
      <c r="U47" s="102"/>
      <c r="BI47" s="4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CD47" s="59"/>
      <c r="CL47" s="59"/>
      <c r="CM47" s="774"/>
      <c r="CN47" s="59"/>
      <c r="DG47" s="774"/>
      <c r="DS47" s="47"/>
    </row>
    <row r="48" spans="2:148" ht="21" customHeight="1" thickBot="1">
      <c r="B48" s="792" t="s">
        <v>43</v>
      </c>
      <c r="C48" s="481" t="s">
        <v>247</v>
      </c>
      <c r="D48" s="481" t="s">
        <v>248</v>
      </c>
      <c r="E48" s="481" t="s">
        <v>249</v>
      </c>
      <c r="F48" s="793" t="s">
        <v>250</v>
      </c>
      <c r="G48" s="794"/>
      <c r="H48" s="481" t="s">
        <v>43</v>
      </c>
      <c r="I48" s="481" t="s">
        <v>247</v>
      </c>
      <c r="J48" s="793" t="s">
        <v>250</v>
      </c>
      <c r="K48" s="794"/>
      <c r="L48" s="481" t="s">
        <v>43</v>
      </c>
      <c r="M48" s="481" t="s">
        <v>247</v>
      </c>
      <c r="N48" s="793" t="s">
        <v>250</v>
      </c>
      <c r="O48" s="794"/>
      <c r="P48" s="481" t="s">
        <v>43</v>
      </c>
      <c r="Q48" s="481" t="s">
        <v>247</v>
      </c>
      <c r="R48" s="795" t="s">
        <v>250</v>
      </c>
      <c r="S48" s="9"/>
      <c r="T48" s="75"/>
      <c r="U48" s="75"/>
      <c r="V48" s="75"/>
      <c r="W48" s="9"/>
      <c r="X48" s="75"/>
      <c r="Y48" s="75"/>
      <c r="Z48" s="75"/>
      <c r="AA48" s="75"/>
      <c r="AB48" s="75"/>
      <c r="BI48" s="4"/>
      <c r="BJ48" s="75"/>
      <c r="BK48" s="75"/>
      <c r="BL48" s="75"/>
      <c r="BM48" s="75"/>
      <c r="BN48" s="75"/>
      <c r="BO48" s="9"/>
      <c r="BP48" s="75"/>
      <c r="BQ48" s="75"/>
      <c r="BR48" s="75"/>
      <c r="BS48" s="9"/>
      <c r="BT48" s="796"/>
      <c r="BU48" s="797"/>
      <c r="BV48" s="798"/>
      <c r="BW48" s="799" t="s">
        <v>348</v>
      </c>
      <c r="BX48" s="798"/>
      <c r="BY48" s="798"/>
      <c r="BZ48" s="800"/>
      <c r="DG48" s="74"/>
      <c r="DR48" s="792" t="s">
        <v>43</v>
      </c>
      <c r="DS48" s="479" t="s">
        <v>247</v>
      </c>
      <c r="DT48" s="801" t="s">
        <v>250</v>
      </c>
      <c r="DU48" s="794"/>
      <c r="DV48" s="481" t="s">
        <v>43</v>
      </c>
      <c r="DW48" s="479" t="s">
        <v>247</v>
      </c>
      <c r="DX48" s="801" t="s">
        <v>250</v>
      </c>
      <c r="DY48" s="794"/>
      <c r="DZ48" s="481" t="s">
        <v>43</v>
      </c>
      <c r="EA48" s="481" t="s">
        <v>247</v>
      </c>
      <c r="EB48" s="793" t="s">
        <v>250</v>
      </c>
      <c r="EC48" s="794"/>
      <c r="ED48" s="481" t="s">
        <v>43</v>
      </c>
      <c r="EE48" s="481" t="s">
        <v>247</v>
      </c>
      <c r="EF48" s="793" t="s">
        <v>250</v>
      </c>
      <c r="EG48" s="794"/>
      <c r="EH48" s="481" t="s">
        <v>43</v>
      </c>
      <c r="EI48" s="481" t="s">
        <v>247</v>
      </c>
      <c r="EJ48" s="481" t="s">
        <v>248</v>
      </c>
      <c r="EK48" s="481" t="s">
        <v>249</v>
      </c>
      <c r="EL48" s="793" t="s">
        <v>250</v>
      </c>
      <c r="EM48" s="794"/>
      <c r="EN48" s="481" t="s">
        <v>43</v>
      </c>
      <c r="EO48" s="481" t="s">
        <v>247</v>
      </c>
      <c r="EP48" s="481" t="s">
        <v>248</v>
      </c>
      <c r="EQ48" s="481" t="s">
        <v>249</v>
      </c>
      <c r="ER48" s="795" t="s">
        <v>250</v>
      </c>
    </row>
    <row r="49" spans="2:148" ht="21" customHeight="1" thickTop="1">
      <c r="B49" s="453"/>
      <c r="C49" s="454"/>
      <c r="D49" s="454"/>
      <c r="E49" s="454"/>
      <c r="F49" s="454"/>
      <c r="G49" s="454"/>
      <c r="H49" s="454"/>
      <c r="I49" s="526"/>
      <c r="J49" s="189" t="s">
        <v>349</v>
      </c>
      <c r="K49" s="454"/>
      <c r="L49" s="454"/>
      <c r="M49" s="454"/>
      <c r="N49" s="454"/>
      <c r="O49" s="526"/>
      <c r="P49" s="526"/>
      <c r="Q49" s="526"/>
      <c r="R49" s="455"/>
      <c r="S49" s="9"/>
      <c r="BI49" s="4"/>
      <c r="BJ49" s="9"/>
      <c r="BK49" s="16"/>
      <c r="BL49" s="16"/>
      <c r="BM49" s="16"/>
      <c r="BN49" s="16"/>
      <c r="BO49" s="16"/>
      <c r="BP49" s="16"/>
      <c r="BQ49" s="9"/>
      <c r="BR49" s="75"/>
      <c r="BS49" s="75"/>
      <c r="BT49" s="802"/>
      <c r="BU49" s="803"/>
      <c r="BV49" s="803"/>
      <c r="BW49" s="804" t="s">
        <v>350</v>
      </c>
      <c r="BX49" s="803"/>
      <c r="BY49" s="803"/>
      <c r="BZ49" s="805"/>
      <c r="DR49" s="525"/>
      <c r="DS49" s="454"/>
      <c r="DT49" s="454"/>
      <c r="DU49" s="454"/>
      <c r="DV49" s="454"/>
      <c r="DW49" s="454"/>
      <c r="DX49" s="454"/>
      <c r="DY49" s="454"/>
      <c r="DZ49" s="454"/>
      <c r="EA49" s="454"/>
      <c r="EB49" s="454"/>
      <c r="EC49" s="454"/>
      <c r="ED49" s="454"/>
      <c r="EE49" s="189" t="s">
        <v>349</v>
      </c>
      <c r="EF49" s="454"/>
      <c r="EG49" s="454"/>
      <c r="EH49" s="454"/>
      <c r="EI49" s="454"/>
      <c r="EJ49" s="454"/>
      <c r="EK49" s="454"/>
      <c r="EL49" s="454"/>
      <c r="EM49" s="454"/>
      <c r="EN49" s="454"/>
      <c r="EO49" s="454"/>
      <c r="EP49" s="454"/>
      <c r="EQ49" s="454"/>
      <c r="ER49" s="486"/>
    </row>
    <row r="50" spans="2:148" ht="21" customHeight="1" thickBot="1">
      <c r="B50" s="456"/>
      <c r="C50" s="457"/>
      <c r="D50" s="457"/>
      <c r="E50" s="457"/>
      <c r="F50" s="458"/>
      <c r="G50" s="458"/>
      <c r="H50" s="457"/>
      <c r="I50" s="457"/>
      <c r="J50" s="458"/>
      <c r="K50" s="458"/>
      <c r="L50" s="457"/>
      <c r="M50" s="457"/>
      <c r="N50" s="458"/>
      <c r="O50" s="458"/>
      <c r="P50" s="457"/>
      <c r="Q50" s="457"/>
      <c r="R50" s="459"/>
      <c r="S50" s="9"/>
      <c r="BI50" s="4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806"/>
      <c r="BU50" s="807"/>
      <c r="BV50" s="807"/>
      <c r="BW50" s="808" t="s">
        <v>351</v>
      </c>
      <c r="BX50" s="807"/>
      <c r="BY50" s="807"/>
      <c r="BZ50" s="809"/>
      <c r="CD50" s="792" t="s">
        <v>43</v>
      </c>
      <c r="CE50" s="481" t="s">
        <v>247</v>
      </c>
      <c r="CF50" s="481" t="s">
        <v>248</v>
      </c>
      <c r="CG50" s="481" t="s">
        <v>249</v>
      </c>
      <c r="CH50" s="480" t="s">
        <v>250</v>
      </c>
      <c r="CI50" s="927" t="s">
        <v>251</v>
      </c>
      <c r="CJ50" s="928"/>
      <c r="CK50" s="929"/>
      <c r="CN50" s="792" t="s">
        <v>43</v>
      </c>
      <c r="CO50" s="481" t="s">
        <v>247</v>
      </c>
      <c r="CP50" s="481" t="s">
        <v>248</v>
      </c>
      <c r="CQ50" s="481" t="s">
        <v>249</v>
      </c>
      <c r="CR50" s="480" t="s">
        <v>250</v>
      </c>
      <c r="CS50" s="810"/>
      <c r="CT50" s="811"/>
      <c r="CU50" s="928" t="s">
        <v>251</v>
      </c>
      <c r="CV50" s="928"/>
      <c r="CW50" s="811"/>
      <c r="CX50" s="812"/>
      <c r="DR50" s="456"/>
      <c r="DS50" s="457"/>
      <c r="DT50" s="458"/>
      <c r="DU50" s="458"/>
      <c r="DV50" s="457"/>
      <c r="DW50" s="457"/>
      <c r="DX50" s="458"/>
      <c r="DY50" s="458"/>
      <c r="DZ50" s="457"/>
      <c r="EA50" s="457"/>
      <c r="EB50" s="458"/>
      <c r="EC50" s="458"/>
      <c r="ED50" s="457"/>
      <c r="EE50" s="457"/>
      <c r="EF50" s="458"/>
      <c r="EG50" s="466"/>
      <c r="EH50" s="457"/>
      <c r="EI50" s="457"/>
      <c r="EJ50" s="457"/>
      <c r="EK50" s="457"/>
      <c r="EL50" s="458"/>
      <c r="EM50" s="466"/>
      <c r="EN50" s="457"/>
      <c r="EO50" s="457"/>
      <c r="EP50" s="457"/>
      <c r="EQ50" s="457"/>
      <c r="ER50" s="459"/>
    </row>
    <row r="51" spans="2:148" ht="21" customHeight="1" thickTop="1">
      <c r="B51" s="456"/>
      <c r="C51" s="457"/>
      <c r="D51" s="457"/>
      <c r="E51" s="457"/>
      <c r="F51" s="458"/>
      <c r="G51" s="458"/>
      <c r="H51" s="813">
        <v>3</v>
      </c>
      <c r="I51" s="142">
        <v>47.055</v>
      </c>
      <c r="J51" s="461" t="s">
        <v>253</v>
      </c>
      <c r="K51" s="458"/>
      <c r="L51" s="813">
        <v>7</v>
      </c>
      <c r="M51" s="142">
        <v>47.283</v>
      </c>
      <c r="N51" s="461" t="s">
        <v>253</v>
      </c>
      <c r="O51" s="458"/>
      <c r="P51" s="813">
        <v>11</v>
      </c>
      <c r="Q51" s="142">
        <v>47.512</v>
      </c>
      <c r="R51" s="462" t="s">
        <v>253</v>
      </c>
      <c r="S51" s="9"/>
      <c r="BI51" s="4"/>
      <c r="BJ51" s="9"/>
      <c r="BK51" s="9"/>
      <c r="BL51" s="9"/>
      <c r="BM51" s="9"/>
      <c r="BN51" s="9"/>
      <c r="BO51" s="9"/>
      <c r="BP51" s="814"/>
      <c r="BQ51" s="28"/>
      <c r="BR51" s="9"/>
      <c r="BS51" s="9"/>
      <c r="CD51" s="525"/>
      <c r="CE51" s="454"/>
      <c r="CF51" s="572" t="s">
        <v>252</v>
      </c>
      <c r="CG51" s="815"/>
      <c r="CH51" s="572"/>
      <c r="CI51" s="572"/>
      <c r="CJ51" s="454"/>
      <c r="CK51" s="455"/>
      <c r="CN51" s="525"/>
      <c r="CO51" s="454"/>
      <c r="CP51" s="454"/>
      <c r="CQ51" s="454"/>
      <c r="CR51" s="189"/>
      <c r="CS51" s="189" t="s">
        <v>252</v>
      </c>
      <c r="CT51" s="454"/>
      <c r="CU51" s="454"/>
      <c r="CV51" s="454"/>
      <c r="CW51" s="454"/>
      <c r="CX51" s="455"/>
      <c r="DR51" s="816">
        <v>14</v>
      </c>
      <c r="DS51" s="142">
        <v>48.031</v>
      </c>
      <c r="DT51" s="461" t="s">
        <v>253</v>
      </c>
      <c r="DU51" s="466"/>
      <c r="DV51" s="813">
        <v>17</v>
      </c>
      <c r="DW51" s="142">
        <v>48.088</v>
      </c>
      <c r="DX51" s="461" t="s">
        <v>253</v>
      </c>
      <c r="DY51" s="466"/>
      <c r="DZ51" s="813">
        <v>21</v>
      </c>
      <c r="EA51" s="142">
        <v>48.156</v>
      </c>
      <c r="EB51" s="461" t="s">
        <v>253</v>
      </c>
      <c r="EC51" s="466"/>
      <c r="ED51" s="813">
        <v>26</v>
      </c>
      <c r="EE51" s="142">
        <v>48.241</v>
      </c>
      <c r="EF51" s="461" t="s">
        <v>253</v>
      </c>
      <c r="EG51" s="466"/>
      <c r="EH51" s="457"/>
      <c r="EI51" s="457"/>
      <c r="EJ51" s="457"/>
      <c r="EK51" s="457"/>
      <c r="EL51" s="458"/>
      <c r="EM51" s="466"/>
      <c r="EN51" s="457"/>
      <c r="EO51" s="457"/>
      <c r="EP51" s="457"/>
      <c r="EQ51" s="457"/>
      <c r="ER51" s="459"/>
    </row>
    <row r="52" spans="2:148" ht="21" customHeight="1">
      <c r="B52" s="817">
        <v>1</v>
      </c>
      <c r="C52" s="464">
        <v>46.933</v>
      </c>
      <c r="D52" s="465">
        <v>65</v>
      </c>
      <c r="E52" s="136">
        <f>C52+D52*0.001</f>
        <v>46.998</v>
      </c>
      <c r="F52" s="461" t="s">
        <v>253</v>
      </c>
      <c r="G52" s="458"/>
      <c r="H52" s="813">
        <v>4</v>
      </c>
      <c r="I52" s="142">
        <v>47.15</v>
      </c>
      <c r="J52" s="461" t="s">
        <v>253</v>
      </c>
      <c r="K52" s="458"/>
      <c r="L52" s="813">
        <v>8</v>
      </c>
      <c r="M52" s="142">
        <v>47.321</v>
      </c>
      <c r="N52" s="461" t="s">
        <v>253</v>
      </c>
      <c r="O52" s="458"/>
      <c r="P52" s="457"/>
      <c r="Q52" s="457"/>
      <c r="R52" s="459"/>
      <c r="S52" s="9"/>
      <c r="V52" s="507"/>
      <c r="W52" s="508"/>
      <c r="X52" s="508"/>
      <c r="Y52" s="509" t="s">
        <v>264</v>
      </c>
      <c r="Z52" s="508"/>
      <c r="AA52" s="508"/>
      <c r="AB52" s="510"/>
      <c r="BI52" s="4"/>
      <c r="BJ52" s="818"/>
      <c r="BK52" s="819"/>
      <c r="BL52" s="83"/>
      <c r="BM52" s="82"/>
      <c r="BN52" s="9"/>
      <c r="BO52" s="9"/>
      <c r="BP52" s="814"/>
      <c r="BQ52" s="28"/>
      <c r="BR52" s="9"/>
      <c r="BS52" s="9"/>
      <c r="CD52" s="456"/>
      <c r="CE52" s="457"/>
      <c r="CF52" s="457"/>
      <c r="CG52" s="457"/>
      <c r="CH52" s="820"/>
      <c r="CI52" s="9"/>
      <c r="CK52" s="370"/>
      <c r="CN52" s="456"/>
      <c r="CO52" s="457"/>
      <c r="CP52" s="457"/>
      <c r="CQ52" s="457"/>
      <c r="CR52" s="820"/>
      <c r="CS52" s="9"/>
      <c r="CV52" s="4"/>
      <c r="CX52" s="370"/>
      <c r="CZ52" s="507"/>
      <c r="DA52" s="508"/>
      <c r="DB52" s="508"/>
      <c r="DC52" s="509" t="s">
        <v>352</v>
      </c>
      <c r="DD52" s="508"/>
      <c r="DE52" s="508"/>
      <c r="DF52" s="510"/>
      <c r="DH52" s="507"/>
      <c r="DI52" s="508"/>
      <c r="DJ52" s="508"/>
      <c r="DK52" s="509" t="s">
        <v>353</v>
      </c>
      <c r="DL52" s="508"/>
      <c r="DM52" s="508"/>
      <c r="DN52" s="510"/>
      <c r="DR52" s="456"/>
      <c r="DS52" s="457"/>
      <c r="DT52" s="458"/>
      <c r="DU52" s="466"/>
      <c r="DV52" s="813"/>
      <c r="DW52" s="142"/>
      <c r="DX52" s="461"/>
      <c r="DY52" s="466"/>
      <c r="DZ52" s="813">
        <v>22</v>
      </c>
      <c r="EA52" s="142">
        <v>48.165</v>
      </c>
      <c r="EB52" s="461" t="s">
        <v>253</v>
      </c>
      <c r="EC52" s="466"/>
      <c r="ED52" s="813">
        <v>27</v>
      </c>
      <c r="EE52" s="142">
        <v>48.284</v>
      </c>
      <c r="EF52" s="461" t="s">
        <v>253</v>
      </c>
      <c r="EG52" s="466"/>
      <c r="EH52" s="821">
        <v>31</v>
      </c>
      <c r="EI52" s="464">
        <v>48.4</v>
      </c>
      <c r="EJ52" s="465">
        <v>51</v>
      </c>
      <c r="EK52" s="136">
        <f>EI52+EJ52*0.001</f>
        <v>48.451</v>
      </c>
      <c r="EL52" s="461" t="s">
        <v>253</v>
      </c>
      <c r="EM52" s="466"/>
      <c r="EN52" s="821">
        <v>29</v>
      </c>
      <c r="EO52" s="464">
        <v>48.336</v>
      </c>
      <c r="EP52" s="465">
        <v>55</v>
      </c>
      <c r="EQ52" s="136">
        <f>EO52+EP52*0.001</f>
        <v>48.391</v>
      </c>
      <c r="ER52" s="462" t="s">
        <v>253</v>
      </c>
    </row>
    <row r="53" spans="2:148" ht="21" customHeight="1" thickBot="1">
      <c r="B53" s="456"/>
      <c r="C53" s="457"/>
      <c r="D53" s="457"/>
      <c r="E53" s="457"/>
      <c r="F53" s="458"/>
      <c r="G53" s="458"/>
      <c r="H53" s="457"/>
      <c r="I53" s="457"/>
      <c r="J53" s="458"/>
      <c r="K53" s="458"/>
      <c r="L53" s="813"/>
      <c r="M53" s="142"/>
      <c r="N53" s="461"/>
      <c r="O53" s="458"/>
      <c r="P53" s="822">
        <v>12</v>
      </c>
      <c r="Q53" s="823">
        <v>47.531</v>
      </c>
      <c r="R53" s="462" t="s">
        <v>253</v>
      </c>
      <c r="S53" s="9"/>
      <c r="V53" s="511"/>
      <c r="W53" s="512" t="s">
        <v>354</v>
      </c>
      <c r="X53" s="513"/>
      <c r="Y53" s="514" t="s">
        <v>355</v>
      </c>
      <c r="Z53" s="515"/>
      <c r="AA53" s="512" t="s">
        <v>276</v>
      </c>
      <c r="AB53" s="516"/>
      <c r="BI53" s="4"/>
      <c r="BJ53" s="9"/>
      <c r="BK53" s="9"/>
      <c r="BL53" s="9"/>
      <c r="BM53" s="9"/>
      <c r="BN53" s="9"/>
      <c r="BO53" s="9"/>
      <c r="BP53" s="814"/>
      <c r="BQ53" s="28"/>
      <c r="BR53" s="9"/>
      <c r="BS53" s="9"/>
      <c r="BT53" s="814"/>
      <c r="BU53" s="28"/>
      <c r="BV53" s="9"/>
      <c r="BW53" s="9"/>
      <c r="BX53" s="824"/>
      <c r="BY53" s="84"/>
      <c r="CD53" s="825">
        <v>20</v>
      </c>
      <c r="CE53" s="823">
        <v>48.14</v>
      </c>
      <c r="CF53" s="465">
        <v>37</v>
      </c>
      <c r="CG53" s="136">
        <f>CE53+CF53*0.001</f>
        <v>48.177</v>
      </c>
      <c r="CH53" s="826" t="s">
        <v>356</v>
      </c>
      <c r="CI53" s="827" t="s">
        <v>357</v>
      </c>
      <c r="CK53" s="370"/>
      <c r="CN53" s="825">
        <v>301</v>
      </c>
      <c r="CO53" s="823">
        <v>48.279</v>
      </c>
      <c r="CP53" s="465">
        <v>37</v>
      </c>
      <c r="CQ53" s="136">
        <f>CO53+CP53*0.001</f>
        <v>48.316</v>
      </c>
      <c r="CR53" s="826" t="s">
        <v>356</v>
      </c>
      <c r="CS53" s="827" t="s">
        <v>357</v>
      </c>
      <c r="CV53" s="4"/>
      <c r="CX53" s="370"/>
      <c r="CZ53" s="511"/>
      <c r="DA53" s="512" t="s">
        <v>354</v>
      </c>
      <c r="DB53" s="513"/>
      <c r="DC53" s="514" t="s">
        <v>355</v>
      </c>
      <c r="DD53" s="515"/>
      <c r="DE53" s="512" t="s">
        <v>358</v>
      </c>
      <c r="DF53" s="516"/>
      <c r="DH53" s="511"/>
      <c r="DI53" s="512" t="s">
        <v>354</v>
      </c>
      <c r="DJ53" s="513"/>
      <c r="DK53" s="514" t="s">
        <v>355</v>
      </c>
      <c r="DL53" s="515"/>
      <c r="DM53" s="512" t="s">
        <v>358</v>
      </c>
      <c r="DN53" s="516"/>
      <c r="DR53" s="816">
        <v>15</v>
      </c>
      <c r="DS53" s="142">
        <v>48.037</v>
      </c>
      <c r="DT53" s="461" t="s">
        <v>253</v>
      </c>
      <c r="DU53" s="466"/>
      <c r="DV53" s="813">
        <v>18</v>
      </c>
      <c r="DW53" s="142">
        <v>48.125</v>
      </c>
      <c r="DX53" s="461" t="s">
        <v>253</v>
      </c>
      <c r="DY53" s="466"/>
      <c r="DZ53" s="813"/>
      <c r="EA53" s="142"/>
      <c r="EB53" s="461"/>
      <c r="EC53" s="466"/>
      <c r="ED53" s="813"/>
      <c r="EE53" s="142"/>
      <c r="EF53" s="461"/>
      <c r="EG53" s="466"/>
      <c r="EH53" s="828"/>
      <c r="EI53" s="142"/>
      <c r="EJ53" s="465"/>
      <c r="EK53" s="136"/>
      <c r="EL53" s="458"/>
      <c r="EM53" s="466"/>
      <c r="EN53" s="457"/>
      <c r="EO53" s="457"/>
      <c r="EP53" s="457"/>
      <c r="EQ53" s="457"/>
      <c r="ER53" s="459"/>
    </row>
    <row r="54" spans="2:148" ht="21" customHeight="1" thickTop="1">
      <c r="B54" s="817">
        <v>2</v>
      </c>
      <c r="C54" s="464">
        <v>47.049</v>
      </c>
      <c r="D54" s="465">
        <v>-65</v>
      </c>
      <c r="E54" s="136">
        <f>C54+D54*0.001</f>
        <v>46.984</v>
      </c>
      <c r="F54" s="461" t="s">
        <v>253</v>
      </c>
      <c r="G54" s="458"/>
      <c r="H54" s="813">
        <v>5</v>
      </c>
      <c r="I54" s="142">
        <v>47.225</v>
      </c>
      <c r="J54" s="461" t="s">
        <v>253</v>
      </c>
      <c r="K54" s="458"/>
      <c r="L54" s="813">
        <v>9</v>
      </c>
      <c r="M54" s="142">
        <v>47.36</v>
      </c>
      <c r="N54" s="461" t="s">
        <v>253</v>
      </c>
      <c r="O54" s="458"/>
      <c r="P54" s="457"/>
      <c r="Q54" s="457"/>
      <c r="R54" s="459"/>
      <c r="S54" s="9"/>
      <c r="V54" s="372"/>
      <c r="W54" s="50"/>
      <c r="X54" s="51"/>
      <c r="Y54" s="51"/>
      <c r="Z54" s="50"/>
      <c r="AA54" s="50"/>
      <c r="AB54" s="373"/>
      <c r="BI54" s="4"/>
      <c r="BJ54" s="818"/>
      <c r="BK54" s="819"/>
      <c r="BL54" s="83"/>
      <c r="BM54" s="82"/>
      <c r="BN54" s="9"/>
      <c r="BO54" s="9"/>
      <c r="BP54" s="814"/>
      <c r="BQ54" s="28"/>
      <c r="BR54" s="9"/>
      <c r="BS54" s="9"/>
      <c r="BT54" s="814"/>
      <c r="BU54" s="28"/>
      <c r="BV54" s="9"/>
      <c r="BW54" s="9"/>
      <c r="BX54" s="824"/>
      <c r="BY54" s="84"/>
      <c r="CD54" s="825"/>
      <c r="CE54" s="823"/>
      <c r="CF54" s="465"/>
      <c r="CG54" s="136"/>
      <c r="CH54" s="826"/>
      <c r="CI54" s="827"/>
      <c r="CK54" s="370"/>
      <c r="CN54" s="825" t="s">
        <v>222</v>
      </c>
      <c r="CO54" s="823">
        <v>48.333</v>
      </c>
      <c r="CP54" s="465">
        <v>-40</v>
      </c>
      <c r="CQ54" s="136">
        <f>CO54+CP54*0.001</f>
        <v>48.293</v>
      </c>
      <c r="CR54" s="826" t="s">
        <v>356</v>
      </c>
      <c r="CS54" s="827" t="s">
        <v>359</v>
      </c>
      <c r="CT54" s="16"/>
      <c r="CU54" s="16"/>
      <c r="CV54" s="4"/>
      <c r="CW54" s="16"/>
      <c r="CX54" s="370"/>
      <c r="CZ54" s="372"/>
      <c r="DA54" s="50"/>
      <c r="DB54" s="51"/>
      <c r="DC54" s="51"/>
      <c r="DD54" s="50"/>
      <c r="DE54" s="50"/>
      <c r="DF54" s="373"/>
      <c r="DH54" s="372"/>
      <c r="DI54" s="50"/>
      <c r="DJ54" s="51"/>
      <c r="DK54" s="51"/>
      <c r="DL54" s="50"/>
      <c r="DM54" s="50"/>
      <c r="DN54" s="373"/>
      <c r="DR54" s="456"/>
      <c r="DS54" s="457"/>
      <c r="DT54" s="458"/>
      <c r="DU54" s="466"/>
      <c r="DV54" s="813"/>
      <c r="DW54" s="142"/>
      <c r="DX54" s="461"/>
      <c r="DY54" s="466"/>
      <c r="DZ54" s="813">
        <v>24</v>
      </c>
      <c r="EA54" s="142">
        <v>48.199</v>
      </c>
      <c r="EB54" s="461" t="s">
        <v>253</v>
      </c>
      <c r="EC54" s="466"/>
      <c r="ED54" s="813">
        <v>28</v>
      </c>
      <c r="EE54" s="142">
        <v>48.29</v>
      </c>
      <c r="EF54" s="461" t="s">
        <v>253</v>
      </c>
      <c r="EG54" s="466"/>
      <c r="EH54" s="828" t="s">
        <v>124</v>
      </c>
      <c r="EI54" s="142">
        <v>101.374</v>
      </c>
      <c r="EJ54" s="465">
        <v>-51</v>
      </c>
      <c r="EK54" s="136">
        <f>EI54+EJ54*0.001</f>
        <v>101.323</v>
      </c>
      <c r="EL54" s="458"/>
      <c r="EM54" s="466"/>
      <c r="EN54" s="821">
        <v>32</v>
      </c>
      <c r="EO54" s="464">
        <v>48.416</v>
      </c>
      <c r="EP54" s="465">
        <v>-51</v>
      </c>
      <c r="EQ54" s="136">
        <f>EO54+EP54*0.001</f>
        <v>48.364999999999995</v>
      </c>
      <c r="ER54" s="462" t="s">
        <v>253</v>
      </c>
    </row>
    <row r="55" spans="2:148" ht="21" customHeight="1">
      <c r="B55" s="456"/>
      <c r="C55" s="457"/>
      <c r="D55" s="457"/>
      <c r="E55" s="457"/>
      <c r="F55" s="458"/>
      <c r="G55" s="458"/>
      <c r="H55" s="813">
        <v>6</v>
      </c>
      <c r="I55" s="142">
        <v>47.282</v>
      </c>
      <c r="J55" s="461" t="s">
        <v>253</v>
      </c>
      <c r="K55" s="458"/>
      <c r="L55" s="813">
        <v>10</v>
      </c>
      <c r="M55" s="142">
        <v>47.473</v>
      </c>
      <c r="N55" s="461" t="s">
        <v>253</v>
      </c>
      <c r="O55" s="458"/>
      <c r="P55" s="822">
        <v>13</v>
      </c>
      <c r="Q55" s="823">
        <v>47.617</v>
      </c>
      <c r="R55" s="462" t="s">
        <v>253</v>
      </c>
      <c r="S55" s="9"/>
      <c r="V55" s="372"/>
      <c r="W55" s="517" t="s">
        <v>296</v>
      </c>
      <c r="X55" s="51"/>
      <c r="Y55" s="518" t="s">
        <v>360</v>
      </c>
      <c r="Z55" s="50"/>
      <c r="AA55" s="517" t="s">
        <v>298</v>
      </c>
      <c r="AB55" s="373"/>
      <c r="BI55" s="4"/>
      <c r="BJ55" s="9"/>
      <c r="BK55" s="9"/>
      <c r="BL55" s="9"/>
      <c r="BM55" s="9"/>
      <c r="BN55" s="9"/>
      <c r="BO55" s="9"/>
      <c r="BP55" s="814"/>
      <c r="BQ55" s="28"/>
      <c r="BR55" s="9"/>
      <c r="BS55" s="9"/>
      <c r="BT55" s="814"/>
      <c r="BU55" s="28"/>
      <c r="BV55" s="9"/>
      <c r="BW55" s="9"/>
      <c r="BX55" s="824"/>
      <c r="BY55" s="84"/>
      <c r="CD55" s="825">
        <v>23</v>
      </c>
      <c r="CE55" s="823">
        <v>48.181</v>
      </c>
      <c r="CF55" s="465">
        <v>37</v>
      </c>
      <c r="CG55" s="136">
        <f>CE55+CF55*0.001</f>
        <v>48.217999999999996</v>
      </c>
      <c r="CH55" s="826" t="s">
        <v>356</v>
      </c>
      <c r="CI55" s="827" t="s">
        <v>357</v>
      </c>
      <c r="CK55" s="370"/>
      <c r="CN55" s="825">
        <v>201</v>
      </c>
      <c r="CO55" s="823">
        <v>48.551</v>
      </c>
      <c r="CP55" s="465">
        <v>42</v>
      </c>
      <c r="CQ55" s="136">
        <f>CO55+CP55*0.001</f>
        <v>48.593</v>
      </c>
      <c r="CR55" s="826" t="s">
        <v>356</v>
      </c>
      <c r="CS55" s="827" t="s">
        <v>357</v>
      </c>
      <c r="CV55" s="4"/>
      <c r="CX55" s="370"/>
      <c r="CZ55" s="372"/>
      <c r="DA55" s="517" t="s">
        <v>361</v>
      </c>
      <c r="DB55" s="51"/>
      <c r="DC55" s="518" t="s">
        <v>362</v>
      </c>
      <c r="DD55" s="50"/>
      <c r="DE55" s="517" t="s">
        <v>363</v>
      </c>
      <c r="DF55" s="373"/>
      <c r="DH55" s="372"/>
      <c r="DI55" s="517" t="s">
        <v>296</v>
      </c>
      <c r="DJ55" s="51"/>
      <c r="DK55" s="518" t="s">
        <v>360</v>
      </c>
      <c r="DL55" s="50"/>
      <c r="DM55" s="517" t="s">
        <v>364</v>
      </c>
      <c r="DN55" s="373"/>
      <c r="DR55" s="816">
        <v>16</v>
      </c>
      <c r="DS55" s="142">
        <v>48.051</v>
      </c>
      <c r="DT55" s="461" t="s">
        <v>253</v>
      </c>
      <c r="DU55" s="466"/>
      <c r="DV55" s="822">
        <v>19</v>
      </c>
      <c r="DW55" s="823">
        <v>48.14</v>
      </c>
      <c r="DX55" s="461" t="s">
        <v>253</v>
      </c>
      <c r="DY55" s="466"/>
      <c r="DZ55" s="813">
        <v>25</v>
      </c>
      <c r="EA55" s="142">
        <v>48.205</v>
      </c>
      <c r="EB55" s="461" t="s">
        <v>253</v>
      </c>
      <c r="EC55" s="466"/>
      <c r="ED55" s="813">
        <v>30</v>
      </c>
      <c r="EE55" s="142">
        <v>48.39</v>
      </c>
      <c r="EF55" s="461" t="s">
        <v>253</v>
      </c>
      <c r="EG55" s="466"/>
      <c r="EH55" s="457"/>
      <c r="EI55" s="457"/>
      <c r="EJ55" s="457"/>
      <c r="EK55" s="457"/>
      <c r="EL55" s="458"/>
      <c r="EM55" s="466"/>
      <c r="EN55" s="457"/>
      <c r="EO55" s="457"/>
      <c r="EP55" s="457"/>
      <c r="EQ55" s="457"/>
      <c r="ER55" s="459"/>
    </row>
    <row r="56" spans="2:148" ht="21" customHeight="1" thickBot="1">
      <c r="B56" s="467"/>
      <c r="C56" s="468"/>
      <c r="D56" s="144"/>
      <c r="E56" s="144"/>
      <c r="F56" s="469"/>
      <c r="G56" s="470"/>
      <c r="H56" s="531"/>
      <c r="I56" s="468"/>
      <c r="J56" s="469"/>
      <c r="K56" s="470"/>
      <c r="L56" s="531"/>
      <c r="M56" s="468"/>
      <c r="N56" s="469"/>
      <c r="O56" s="470"/>
      <c r="P56" s="531"/>
      <c r="Q56" s="468"/>
      <c r="R56" s="471"/>
      <c r="S56" s="16"/>
      <c r="V56" s="450"/>
      <c r="W56" s="416"/>
      <c r="X56" s="440"/>
      <c r="Y56" s="519"/>
      <c r="Z56" s="416"/>
      <c r="AA56" s="520"/>
      <c r="AB56" s="521"/>
      <c r="AD56" s="13"/>
      <c r="AE56" s="151"/>
      <c r="BH56" s="13"/>
      <c r="BI56" s="151"/>
      <c r="BJ56" s="829"/>
      <c r="BK56" s="7"/>
      <c r="BL56" s="9"/>
      <c r="BM56" s="9"/>
      <c r="BN56" s="9"/>
      <c r="BO56" s="16"/>
      <c r="BP56" s="829"/>
      <c r="BQ56" s="7"/>
      <c r="BR56" s="9"/>
      <c r="BS56" s="16"/>
      <c r="BT56" s="829"/>
      <c r="BU56" s="7"/>
      <c r="BV56" s="9"/>
      <c r="BW56" s="16"/>
      <c r="BX56" s="829"/>
      <c r="BY56" s="7"/>
      <c r="CD56" s="467"/>
      <c r="CE56" s="468"/>
      <c r="CF56" s="144"/>
      <c r="CG56" s="144"/>
      <c r="CH56" s="171"/>
      <c r="CI56" s="830"/>
      <c r="CJ56" s="755"/>
      <c r="CK56" s="831"/>
      <c r="CL56" s="13"/>
      <c r="CM56" s="151"/>
      <c r="CN56" s="467"/>
      <c r="CO56" s="468"/>
      <c r="CP56" s="144"/>
      <c r="CQ56" s="144"/>
      <c r="CR56" s="171"/>
      <c r="CS56" s="830"/>
      <c r="CT56" s="755"/>
      <c r="CU56" s="755"/>
      <c r="CV56" s="755"/>
      <c r="CW56" s="755"/>
      <c r="CX56" s="831"/>
      <c r="CZ56" s="450"/>
      <c r="DA56" s="416"/>
      <c r="DB56" s="440"/>
      <c r="DC56" s="519"/>
      <c r="DD56" s="416"/>
      <c r="DE56" s="520"/>
      <c r="DF56" s="521"/>
      <c r="DH56" s="450"/>
      <c r="DI56" s="416"/>
      <c r="DJ56" s="440"/>
      <c r="DK56" s="519"/>
      <c r="DL56" s="416"/>
      <c r="DM56" s="520"/>
      <c r="DN56" s="521"/>
      <c r="DP56" s="13"/>
      <c r="DQ56" s="151"/>
      <c r="DR56" s="467"/>
      <c r="DS56" s="468"/>
      <c r="DT56" s="469"/>
      <c r="DU56" s="470"/>
      <c r="DV56" s="531"/>
      <c r="DW56" s="468"/>
      <c r="DX56" s="469"/>
      <c r="DY56" s="470"/>
      <c r="DZ56" s="531"/>
      <c r="EA56" s="468"/>
      <c r="EB56" s="469"/>
      <c r="EC56" s="470"/>
      <c r="ED56" s="531"/>
      <c r="EE56" s="468"/>
      <c r="EF56" s="469"/>
      <c r="EG56" s="470"/>
      <c r="EH56" s="531"/>
      <c r="EI56" s="468"/>
      <c r="EJ56" s="144"/>
      <c r="EK56" s="144"/>
      <c r="EL56" s="469"/>
      <c r="EM56" s="470"/>
      <c r="EN56" s="531"/>
      <c r="EO56" s="468"/>
      <c r="EP56" s="144"/>
      <c r="EQ56" s="144"/>
      <c r="ER56" s="471"/>
    </row>
    <row r="57" spans="68:139" ht="12.75"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EG57" s="4"/>
      <c r="EH57" s="4"/>
      <c r="EI57" s="4"/>
    </row>
    <row r="58" spans="137:139" ht="12.75">
      <c r="EG58" s="4"/>
      <c r="EH58" s="4"/>
      <c r="EI58" s="4"/>
    </row>
  </sheetData>
  <sheetProtection password="E755" sheet="1" objects="1" scenarios="1"/>
  <mergeCells count="35">
    <mergeCell ref="DV2:EA2"/>
    <mergeCell ref="EB3:EC3"/>
    <mergeCell ref="DV4:EA4"/>
    <mergeCell ref="EP6:EQ6"/>
    <mergeCell ref="EH6:EI6"/>
    <mergeCell ref="EJ6:EK6"/>
    <mergeCell ref="EN6:EO6"/>
    <mergeCell ref="DZ5:EA5"/>
    <mergeCell ref="EB6:EC6"/>
    <mergeCell ref="ED6:EE6"/>
    <mergeCell ref="H6:I6"/>
    <mergeCell ref="J6:K6"/>
    <mergeCell ref="T2:W2"/>
    <mergeCell ref="N3:Q3"/>
    <mergeCell ref="T3:W3"/>
    <mergeCell ref="T4:W4"/>
    <mergeCell ref="N6:O6"/>
    <mergeCell ref="EJ2:EO2"/>
    <mergeCell ref="EH4:EK4"/>
    <mergeCell ref="EN4:EQ4"/>
    <mergeCell ref="EH5:EK5"/>
    <mergeCell ref="EN5:EQ5"/>
    <mergeCell ref="P6:Q6"/>
    <mergeCell ref="Z3:AC3"/>
    <mergeCell ref="DT3:DU3"/>
    <mergeCell ref="CI50:CK50"/>
    <mergeCell ref="CU50:CV50"/>
    <mergeCell ref="AJ38:AJ39"/>
    <mergeCell ref="D2:I2"/>
    <mergeCell ref="B4:E4"/>
    <mergeCell ref="H4:K4"/>
    <mergeCell ref="B5:E5"/>
    <mergeCell ref="H5:K5"/>
    <mergeCell ref="B6:C6"/>
    <mergeCell ref="D6:E6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4"/>
  <drawing r:id="rId13"/>
  <legacyDrawing r:id="rId12"/>
  <oleObjects>
    <oleObject progId="Paint.Picture" shapeId="780044" r:id="rId1"/>
    <oleObject progId="Paint.Picture" shapeId="780045" r:id="rId2"/>
    <oleObject progId="Paint.Picture" shapeId="780046" r:id="rId3"/>
    <oleObject progId="Paint.Picture" shapeId="780047" r:id="rId4"/>
    <oleObject progId="Paint.Picture" shapeId="780048" r:id="rId5"/>
    <oleObject progId="Paint.Picture" shapeId="780049" r:id="rId6"/>
    <oleObject progId="Paint.Picture" shapeId="780050" r:id="rId7"/>
    <oleObject progId="Paint.Picture" shapeId="780051" r:id="rId8"/>
    <oleObject progId="Paint.Picture" shapeId="780052" r:id="rId9"/>
    <oleObject progId="Paint.Picture" shapeId="780053" r:id="rId10"/>
    <oleObject progId="Paint.Picture" shapeId="780054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3" customWidth="1"/>
    <col min="2" max="2" width="13.75390625" style="288" customWidth="1"/>
    <col min="3" max="8" width="14.75390625" style="201" customWidth="1"/>
    <col min="9" max="9" width="13.75390625" style="201" customWidth="1"/>
    <col min="10" max="10" width="14.75390625" style="201" customWidth="1"/>
    <col min="11" max="11" width="13.75390625" style="201" customWidth="1"/>
    <col min="12" max="17" width="14.75390625" style="201" customWidth="1"/>
    <col min="18" max="18" width="13.75390625" style="201" customWidth="1"/>
    <col min="19" max="19" width="4.75390625" style="203" customWidth="1"/>
    <col min="20" max="20" width="2.75390625" style="203" customWidth="1"/>
    <col min="21" max="16384" width="9.125" style="201" customWidth="1"/>
  </cols>
  <sheetData>
    <row r="1" spans="1:20" s="833" customFormat="1" ht="9.75" customHeight="1">
      <c r="A1" s="201"/>
      <c r="B1" s="200"/>
      <c r="C1" s="832"/>
      <c r="D1" s="832"/>
      <c r="E1" s="832"/>
      <c r="F1" s="832"/>
      <c r="G1" s="832"/>
      <c r="H1" s="832"/>
      <c r="I1" s="832"/>
      <c r="J1" s="832"/>
      <c r="K1" s="832"/>
      <c r="L1" s="832"/>
      <c r="S1" s="199"/>
      <c r="T1" s="199"/>
    </row>
    <row r="2" spans="2:18" ht="36" customHeight="1">
      <c r="B2" s="201"/>
      <c r="D2" s="202"/>
      <c r="E2" s="202"/>
      <c r="F2" s="202"/>
      <c r="G2" s="202"/>
      <c r="H2" s="202"/>
      <c r="I2" s="202"/>
      <c r="J2" s="202"/>
      <c r="K2" s="202"/>
      <c r="L2" s="202"/>
      <c r="R2" s="834"/>
    </row>
    <row r="3" spans="2:12" s="203" customFormat="1" ht="12.75" customHeight="1">
      <c r="B3" s="204"/>
      <c r="C3" s="204"/>
      <c r="D3" s="204"/>
      <c r="J3" s="205"/>
      <c r="K3" s="204"/>
      <c r="L3" s="204"/>
    </row>
    <row r="4" spans="1:22" s="210" customFormat="1" ht="22.5" customHeight="1">
      <c r="A4" s="206"/>
      <c r="B4" s="211" t="s">
        <v>0</v>
      </c>
      <c r="C4" s="208" t="s">
        <v>367</v>
      </c>
      <c r="D4" s="209"/>
      <c r="E4" s="206"/>
      <c r="F4" s="206"/>
      <c r="G4" s="206"/>
      <c r="H4" s="206"/>
      <c r="I4" s="209"/>
      <c r="J4" s="17" t="s">
        <v>3</v>
      </c>
      <c r="K4" s="209"/>
      <c r="L4" s="835"/>
      <c r="M4" s="209"/>
      <c r="N4" s="209"/>
      <c r="O4" s="209"/>
      <c r="P4" s="209"/>
      <c r="Q4" s="836" t="s">
        <v>2</v>
      </c>
      <c r="R4" s="207">
        <v>731042</v>
      </c>
      <c r="S4" s="209"/>
      <c r="T4" s="209"/>
      <c r="U4" s="228"/>
      <c r="V4" s="228"/>
    </row>
    <row r="5" spans="2:22" s="837" customFormat="1" ht="10.5" customHeight="1" thickBot="1">
      <c r="B5" s="838"/>
      <c r="C5" s="839"/>
      <c r="D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</row>
    <row r="6" spans="1:22" s="840" customFormat="1" ht="25.5" customHeight="1">
      <c r="A6" s="214"/>
      <c r="B6" s="215"/>
      <c r="C6" s="216"/>
      <c r="D6" s="215"/>
      <c r="E6" s="217"/>
      <c r="F6" s="217"/>
      <c r="G6" s="217"/>
      <c r="H6" s="217"/>
      <c r="I6" s="217"/>
      <c r="J6" s="215"/>
      <c r="K6" s="215"/>
      <c r="L6" s="215"/>
      <c r="M6" s="215"/>
      <c r="N6" s="215"/>
      <c r="O6" s="215"/>
      <c r="P6" s="215"/>
      <c r="Q6" s="215"/>
      <c r="R6" s="215"/>
      <c r="S6" s="218"/>
      <c r="T6" s="205"/>
      <c r="U6" s="205"/>
      <c r="V6" s="205"/>
    </row>
    <row r="7" spans="1:21" ht="10.5" customHeight="1">
      <c r="A7" s="219"/>
      <c r="B7" s="841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3"/>
      <c r="S7" s="223"/>
      <c r="T7" s="204"/>
      <c r="U7" s="202"/>
    </row>
    <row r="8" spans="1:21" ht="21" customHeight="1">
      <c r="A8" s="219"/>
      <c r="B8" s="844"/>
      <c r="C8" s="845" t="s">
        <v>5</v>
      </c>
      <c r="D8" s="846"/>
      <c r="E8" s="846"/>
      <c r="F8" s="846"/>
      <c r="G8" s="846"/>
      <c r="M8" s="846"/>
      <c r="N8" s="846"/>
      <c r="O8" s="846"/>
      <c r="P8" s="846"/>
      <c r="Q8" s="846"/>
      <c r="R8" s="847"/>
      <c r="S8" s="223"/>
      <c r="T8" s="204"/>
      <c r="U8" s="202"/>
    </row>
    <row r="9" spans="1:21" ht="24" customHeight="1">
      <c r="A9" s="219"/>
      <c r="B9" s="844"/>
      <c r="C9" s="848" t="s">
        <v>7</v>
      </c>
      <c r="D9" s="846"/>
      <c r="E9" s="846"/>
      <c r="F9" s="846"/>
      <c r="G9" s="846"/>
      <c r="H9" s="849"/>
      <c r="I9" s="850"/>
      <c r="J9" s="226" t="s">
        <v>368</v>
      </c>
      <c r="K9" s="850"/>
      <c r="L9" s="849"/>
      <c r="M9" s="846"/>
      <c r="N9" s="846"/>
      <c r="O9" s="846"/>
      <c r="P9" s="846"/>
      <c r="Q9" s="846"/>
      <c r="R9" s="851"/>
      <c r="S9" s="223"/>
      <c r="T9" s="204"/>
      <c r="U9" s="202"/>
    </row>
    <row r="10" spans="1:21" ht="21" customHeight="1">
      <c r="A10" s="219"/>
      <c r="B10" s="844"/>
      <c r="C10" s="848" t="s">
        <v>10</v>
      </c>
      <c r="D10" s="846"/>
      <c r="E10" s="846"/>
      <c r="F10" s="846"/>
      <c r="G10" s="846"/>
      <c r="H10" s="846"/>
      <c r="I10" s="846"/>
      <c r="J10" s="298" t="s">
        <v>8</v>
      </c>
      <c r="K10" s="846"/>
      <c r="L10" s="846"/>
      <c r="M10" s="846"/>
      <c r="N10" s="846"/>
      <c r="O10" s="846"/>
      <c r="P10" s="299" t="s">
        <v>369</v>
      </c>
      <c r="Q10" s="299"/>
      <c r="R10" s="847"/>
      <c r="S10" s="223"/>
      <c r="T10" s="204"/>
      <c r="U10" s="202"/>
    </row>
    <row r="11" spans="1:21" ht="10.5" customHeight="1">
      <c r="A11" s="219"/>
      <c r="B11" s="852"/>
      <c r="C11" s="853"/>
      <c r="D11" s="853"/>
      <c r="E11" s="853"/>
      <c r="F11" s="853"/>
      <c r="G11" s="853"/>
      <c r="H11" s="853"/>
      <c r="I11" s="853"/>
      <c r="J11" s="854"/>
      <c r="K11" s="853"/>
      <c r="L11" s="853"/>
      <c r="M11" s="853"/>
      <c r="N11" s="853"/>
      <c r="O11" s="853"/>
      <c r="P11" s="855"/>
      <c r="Q11" s="855"/>
      <c r="R11" s="856"/>
      <c r="S11" s="223"/>
      <c r="T11" s="204"/>
      <c r="U11" s="202"/>
    </row>
    <row r="12" spans="1:21" ht="10.5" customHeight="1">
      <c r="A12" s="219"/>
      <c r="B12" s="844"/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7"/>
      <c r="S12" s="223"/>
      <c r="T12" s="204"/>
      <c r="U12" s="202"/>
    </row>
    <row r="13" spans="1:21" ht="21" customHeight="1">
      <c r="A13" s="219"/>
      <c r="B13" s="844"/>
      <c r="C13" s="857" t="s">
        <v>370</v>
      </c>
      <c r="D13" s="846"/>
      <c r="E13" s="858"/>
      <c r="F13" s="858"/>
      <c r="G13" s="859" t="s">
        <v>371</v>
      </c>
      <c r="I13" s="858"/>
      <c r="J13" s="859" t="s">
        <v>15</v>
      </c>
      <c r="K13" s="859"/>
      <c r="M13" s="859" t="s">
        <v>14</v>
      </c>
      <c r="O13" s="858"/>
      <c r="Q13" s="846"/>
      <c r="R13" s="847"/>
      <c r="S13" s="223"/>
      <c r="T13" s="204"/>
      <c r="U13" s="202"/>
    </row>
    <row r="14" spans="1:21" ht="21" customHeight="1">
      <c r="A14" s="219"/>
      <c r="B14" s="844"/>
      <c r="C14" s="299" t="s">
        <v>18</v>
      </c>
      <c r="D14" s="846"/>
      <c r="E14" s="860"/>
      <c r="F14" s="860"/>
      <c r="G14" s="860">
        <v>47.73</v>
      </c>
      <c r="I14" s="860"/>
      <c r="J14" s="861">
        <v>47.751</v>
      </c>
      <c r="K14" s="861"/>
      <c r="M14" s="860">
        <v>47.863</v>
      </c>
      <c r="O14" s="860"/>
      <c r="Q14" s="846"/>
      <c r="R14" s="847"/>
      <c r="S14" s="223"/>
      <c r="T14" s="204"/>
      <c r="U14" s="202"/>
    </row>
    <row r="15" spans="1:21" ht="21" customHeight="1">
      <c r="A15" s="219"/>
      <c r="B15" s="844"/>
      <c r="C15" s="299" t="s">
        <v>372</v>
      </c>
      <c r="D15" s="846"/>
      <c r="E15" s="846"/>
      <c r="F15" s="860"/>
      <c r="G15" s="846"/>
      <c r="H15" s="846"/>
      <c r="J15" s="862" t="s">
        <v>22</v>
      </c>
      <c r="K15" s="862"/>
      <c r="M15" s="846"/>
      <c r="N15" s="846"/>
      <c r="O15" s="846"/>
      <c r="Q15" s="846"/>
      <c r="R15" s="847"/>
      <c r="S15" s="223"/>
      <c r="T15" s="204"/>
      <c r="U15" s="202"/>
    </row>
    <row r="16" spans="1:21" ht="21" customHeight="1">
      <c r="A16" s="219"/>
      <c r="B16" s="863"/>
      <c r="C16" s="864"/>
      <c r="D16" s="864"/>
      <c r="E16" s="864"/>
      <c r="F16" s="864"/>
      <c r="G16" s="864"/>
      <c r="H16" s="864"/>
      <c r="I16" s="864"/>
      <c r="J16" s="231" t="s">
        <v>373</v>
      </c>
      <c r="K16" s="231"/>
      <c r="L16" s="864"/>
      <c r="M16" s="864"/>
      <c r="N16" s="864"/>
      <c r="O16" s="864"/>
      <c r="P16" s="864"/>
      <c r="Q16" s="864"/>
      <c r="R16" s="865"/>
      <c r="S16" s="223"/>
      <c r="T16" s="204"/>
      <c r="U16" s="202"/>
    </row>
    <row r="17" spans="1:21" ht="24" customHeight="1">
      <c r="A17" s="219"/>
      <c r="B17" s="232"/>
      <c r="C17" s="233"/>
      <c r="D17" s="233"/>
      <c r="E17" s="234"/>
      <c r="F17" s="234"/>
      <c r="G17" s="234"/>
      <c r="H17" s="234"/>
      <c r="I17" s="233"/>
      <c r="J17" s="235"/>
      <c r="K17" s="233"/>
      <c r="L17" s="233"/>
      <c r="M17" s="233"/>
      <c r="N17" s="233"/>
      <c r="O17" s="233"/>
      <c r="P17" s="233"/>
      <c r="Q17" s="233"/>
      <c r="R17" s="233"/>
      <c r="S17" s="223"/>
      <c r="T17" s="204"/>
      <c r="U17" s="202"/>
    </row>
    <row r="18" spans="1:21" ht="10.5" customHeight="1">
      <c r="A18" s="219"/>
      <c r="B18" s="841"/>
      <c r="C18" s="842"/>
      <c r="D18" s="842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3"/>
      <c r="S18" s="223"/>
      <c r="T18" s="204"/>
      <c r="U18" s="202"/>
    </row>
    <row r="19" spans="1:21" ht="21" customHeight="1">
      <c r="A19" s="219"/>
      <c r="B19" s="844"/>
      <c r="C19" s="848" t="s">
        <v>28</v>
      </c>
      <c r="D19" s="846"/>
      <c r="E19" s="846"/>
      <c r="G19" s="866" t="s">
        <v>374</v>
      </c>
      <c r="M19" s="866" t="s">
        <v>375</v>
      </c>
      <c r="O19" s="846"/>
      <c r="P19" s="846"/>
      <c r="Q19" s="846"/>
      <c r="R19" s="847"/>
      <c r="S19" s="223"/>
      <c r="T19" s="204"/>
      <c r="U19" s="202"/>
    </row>
    <row r="20" spans="1:21" ht="24" customHeight="1">
      <c r="A20" s="219"/>
      <c r="B20" s="844"/>
      <c r="C20" s="848" t="s">
        <v>7</v>
      </c>
      <c r="D20" s="846"/>
      <c r="E20" s="846"/>
      <c r="F20" s="850"/>
      <c r="G20" s="226" t="s">
        <v>31</v>
      </c>
      <c r="H20" s="850"/>
      <c r="L20" s="850"/>
      <c r="M20" s="226" t="s">
        <v>32</v>
      </c>
      <c r="N20" s="850"/>
      <c r="O20" s="846"/>
      <c r="P20" s="846"/>
      <c r="Q20" s="846"/>
      <c r="R20" s="847"/>
      <c r="S20" s="223"/>
      <c r="T20" s="204"/>
      <c r="U20" s="202"/>
    </row>
    <row r="21" spans="1:21" ht="21" customHeight="1">
      <c r="A21" s="219"/>
      <c r="B21" s="844"/>
      <c r="C21" s="848" t="s">
        <v>10</v>
      </c>
      <c r="D21" s="846"/>
      <c r="E21" s="846"/>
      <c r="F21" s="846"/>
      <c r="G21" s="298" t="s">
        <v>376</v>
      </c>
      <c r="H21" s="846"/>
      <c r="L21" s="846"/>
      <c r="M21" s="298" t="s">
        <v>377</v>
      </c>
      <c r="N21" s="846"/>
      <c r="O21" s="846"/>
      <c r="P21" s="846"/>
      <c r="Q21" s="846"/>
      <c r="R21" s="847"/>
      <c r="S21" s="223"/>
      <c r="T21" s="204"/>
      <c r="U21" s="202"/>
    </row>
    <row r="22" spans="1:21" ht="10.5" customHeight="1">
      <c r="A22" s="219"/>
      <c r="B22" s="852"/>
      <c r="C22" s="853"/>
      <c r="D22" s="853"/>
      <c r="E22" s="853"/>
      <c r="F22" s="853"/>
      <c r="G22" s="853"/>
      <c r="H22" s="853"/>
      <c r="I22" s="853"/>
      <c r="J22" s="853"/>
      <c r="K22" s="853"/>
      <c r="L22" s="853"/>
      <c r="M22" s="853"/>
      <c r="N22" s="853"/>
      <c r="O22" s="853"/>
      <c r="P22" s="853"/>
      <c r="Q22" s="853"/>
      <c r="R22" s="856"/>
      <c r="S22" s="223"/>
      <c r="T22" s="204"/>
      <c r="U22" s="202"/>
    </row>
    <row r="23" spans="1:21" ht="21" customHeight="1">
      <c r="A23" s="219"/>
      <c r="B23" s="867"/>
      <c r="C23" s="241" t="s">
        <v>35</v>
      </c>
      <c r="D23" s="868"/>
      <c r="E23" s="868"/>
      <c r="F23" s="853"/>
      <c r="G23" s="869">
        <v>10</v>
      </c>
      <c r="H23" s="853"/>
      <c r="I23" s="853"/>
      <c r="J23" s="853"/>
      <c r="K23" s="853"/>
      <c r="L23" s="853"/>
      <c r="M23" s="870">
        <v>14</v>
      </c>
      <c r="N23" s="853"/>
      <c r="O23" s="853"/>
      <c r="P23" s="853"/>
      <c r="Q23" s="853"/>
      <c r="R23" s="856"/>
      <c r="S23" s="223"/>
      <c r="T23" s="204"/>
      <c r="U23" s="202"/>
    </row>
    <row r="24" spans="1:21" ht="10.5" customHeight="1">
      <c r="A24" s="219"/>
      <c r="B24" s="844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  <c r="N24" s="846"/>
      <c r="O24" s="846"/>
      <c r="P24" s="846"/>
      <c r="Q24" s="846"/>
      <c r="R24" s="847"/>
      <c r="S24" s="223"/>
      <c r="T24" s="204"/>
      <c r="U24" s="202"/>
    </row>
    <row r="25" spans="1:21" ht="21" customHeight="1">
      <c r="A25" s="219"/>
      <c r="B25" s="844"/>
      <c r="C25" s="299" t="s">
        <v>36</v>
      </c>
      <c r="D25" s="846"/>
      <c r="E25" s="846"/>
      <c r="F25" s="871" t="s">
        <v>37</v>
      </c>
      <c r="G25" s="846"/>
      <c r="H25" s="299" t="s">
        <v>378</v>
      </c>
      <c r="J25" s="871"/>
      <c r="L25" s="871" t="s">
        <v>37</v>
      </c>
      <c r="M25" s="846"/>
      <c r="N25" s="299" t="s">
        <v>378</v>
      </c>
      <c r="O25" s="846"/>
      <c r="P25" s="299"/>
      <c r="Q25" s="299"/>
      <c r="R25" s="847"/>
      <c r="S25" s="223"/>
      <c r="T25" s="204"/>
      <c r="U25" s="202"/>
    </row>
    <row r="26" spans="1:21" ht="21" customHeight="1">
      <c r="A26" s="219"/>
      <c r="B26" s="844"/>
      <c r="C26" s="299" t="s">
        <v>39</v>
      </c>
      <c r="D26" s="846"/>
      <c r="E26" s="846"/>
      <c r="F26" s="872" t="s">
        <v>40</v>
      </c>
      <c r="G26" s="846"/>
      <c r="H26" s="299" t="s">
        <v>379</v>
      </c>
      <c r="J26" s="872"/>
      <c r="L26" s="872" t="s">
        <v>40</v>
      </c>
      <c r="M26" s="846"/>
      <c r="N26" s="299" t="s">
        <v>379</v>
      </c>
      <c r="O26" s="846"/>
      <c r="P26" s="299"/>
      <c r="Q26" s="299"/>
      <c r="R26" s="847"/>
      <c r="S26" s="223"/>
      <c r="T26" s="204"/>
      <c r="U26" s="202"/>
    </row>
    <row r="27" spans="1:21" ht="10.5" customHeight="1">
      <c r="A27" s="219"/>
      <c r="B27" s="863"/>
      <c r="C27" s="864"/>
      <c r="D27" s="864"/>
      <c r="E27" s="864"/>
      <c r="F27" s="864"/>
      <c r="G27" s="864"/>
      <c r="H27" s="864"/>
      <c r="I27" s="864"/>
      <c r="J27" s="864"/>
      <c r="K27" s="864"/>
      <c r="L27" s="864"/>
      <c r="M27" s="864"/>
      <c r="N27" s="864"/>
      <c r="O27" s="864"/>
      <c r="P27" s="864"/>
      <c r="Q27" s="864"/>
      <c r="R27" s="865"/>
      <c r="S27" s="223"/>
      <c r="T27" s="204"/>
      <c r="U27" s="202"/>
    </row>
    <row r="28" spans="1:21" ht="24" customHeight="1">
      <c r="A28" s="219"/>
      <c r="B28" s="873"/>
      <c r="C28" s="874"/>
      <c r="D28" s="874"/>
      <c r="E28" s="875"/>
      <c r="F28" s="875"/>
      <c r="G28" s="875"/>
      <c r="H28" s="875"/>
      <c r="I28" s="874"/>
      <c r="J28" s="876"/>
      <c r="K28" s="874"/>
      <c r="L28" s="874"/>
      <c r="M28" s="874"/>
      <c r="N28" s="874"/>
      <c r="O28" s="874"/>
      <c r="P28" s="874"/>
      <c r="Q28" s="874"/>
      <c r="R28" s="874"/>
      <c r="S28" s="223"/>
      <c r="T28" s="204"/>
      <c r="U28" s="202"/>
    </row>
    <row r="29" spans="1:19" ht="30" customHeight="1">
      <c r="A29" s="247"/>
      <c r="B29" s="877"/>
      <c r="C29" s="878"/>
      <c r="D29" s="975" t="s">
        <v>42</v>
      </c>
      <c r="E29" s="976"/>
      <c r="F29" s="976"/>
      <c r="G29" s="976"/>
      <c r="H29" s="878"/>
      <c r="I29" s="879"/>
      <c r="J29" s="880"/>
      <c r="K29" s="877"/>
      <c r="L29" s="878"/>
      <c r="M29" s="975" t="s">
        <v>69</v>
      </c>
      <c r="N29" s="975"/>
      <c r="O29" s="975"/>
      <c r="P29" s="975"/>
      <c r="Q29" s="878"/>
      <c r="R29" s="879"/>
      <c r="S29" s="223"/>
    </row>
    <row r="30" spans="1:20" s="253" customFormat="1" ht="21" customHeight="1" thickBot="1">
      <c r="A30" s="254"/>
      <c r="B30" s="255" t="s">
        <v>43</v>
      </c>
      <c r="C30" s="256" t="s">
        <v>44</v>
      </c>
      <c r="D30" s="256" t="s">
        <v>45</v>
      </c>
      <c r="E30" s="257" t="s">
        <v>46</v>
      </c>
      <c r="F30" s="977" t="s">
        <v>47</v>
      </c>
      <c r="G30" s="978"/>
      <c r="H30" s="978"/>
      <c r="I30" s="979"/>
      <c r="J30" s="880"/>
      <c r="K30" s="255" t="s">
        <v>43</v>
      </c>
      <c r="L30" s="256" t="s">
        <v>44</v>
      </c>
      <c r="M30" s="256" t="s">
        <v>45</v>
      </c>
      <c r="N30" s="257" t="s">
        <v>46</v>
      </c>
      <c r="O30" s="977" t="s">
        <v>47</v>
      </c>
      <c r="P30" s="978"/>
      <c r="Q30" s="978"/>
      <c r="R30" s="979"/>
      <c r="S30" s="881"/>
      <c r="T30" s="203"/>
    </row>
    <row r="31" spans="1:20" s="890" customFormat="1" ht="18" customHeight="1" thickTop="1">
      <c r="A31" s="219"/>
      <c r="B31" s="882"/>
      <c r="C31" s="883"/>
      <c r="D31" s="884"/>
      <c r="E31" s="885"/>
      <c r="F31" s="277"/>
      <c r="G31" s="886"/>
      <c r="H31" s="886"/>
      <c r="I31" s="887"/>
      <c r="J31" s="880"/>
      <c r="K31" s="882"/>
      <c r="L31" s="883"/>
      <c r="M31" s="884"/>
      <c r="N31" s="885"/>
      <c r="O31" s="277"/>
      <c r="P31" s="886"/>
      <c r="Q31" s="886"/>
      <c r="R31" s="887"/>
      <c r="S31" s="888"/>
      <c r="T31" s="889"/>
    </row>
    <row r="32" spans="1:20" s="890" customFormat="1" ht="21" customHeight="1">
      <c r="A32" s="219"/>
      <c r="B32" s="891">
        <v>1</v>
      </c>
      <c r="C32" s="892">
        <v>47.373</v>
      </c>
      <c r="D32" s="892">
        <v>48.175</v>
      </c>
      <c r="E32" s="893">
        <f>(D32-C32)*1000</f>
        <v>801.9999999999995</v>
      </c>
      <c r="F32" s="969" t="s">
        <v>404</v>
      </c>
      <c r="G32" s="970"/>
      <c r="H32" s="970"/>
      <c r="I32" s="971"/>
      <c r="J32" s="880"/>
      <c r="K32" s="891" t="s">
        <v>380</v>
      </c>
      <c r="L32" s="892">
        <v>47.725</v>
      </c>
      <c r="M32" s="892">
        <v>48.025</v>
      </c>
      <c r="N32" s="893">
        <f>(M32-L32)*1000</f>
        <v>299.99999999999716</v>
      </c>
      <c r="O32" s="960" t="s">
        <v>381</v>
      </c>
      <c r="P32" s="961"/>
      <c r="Q32" s="961"/>
      <c r="R32" s="962"/>
      <c r="S32" s="888"/>
      <c r="T32" s="889"/>
    </row>
    <row r="33" spans="1:20" s="890" customFormat="1" ht="21" customHeight="1">
      <c r="A33" s="219"/>
      <c r="B33" s="891" t="s">
        <v>382</v>
      </c>
      <c r="C33" s="897">
        <v>47.109</v>
      </c>
      <c r="D33" s="897">
        <v>47.283</v>
      </c>
      <c r="E33" s="893">
        <f>(D33-C33)*1000</f>
        <v>173.9999999999995</v>
      </c>
      <c r="F33" s="972" t="s">
        <v>383</v>
      </c>
      <c r="G33" s="973"/>
      <c r="H33" s="973"/>
      <c r="I33" s="974"/>
      <c r="J33" s="880"/>
      <c r="K33" s="891"/>
      <c r="L33" s="892"/>
      <c r="M33" s="892"/>
      <c r="N33" s="893">
        <f>(M33-L33)*1000</f>
        <v>0</v>
      </c>
      <c r="O33" s="963" t="s">
        <v>384</v>
      </c>
      <c r="P33" s="964"/>
      <c r="Q33" s="964"/>
      <c r="R33" s="965"/>
      <c r="S33" s="888"/>
      <c r="T33" s="889"/>
    </row>
    <row r="34" spans="1:20" s="890" customFormat="1" ht="21" customHeight="1">
      <c r="A34" s="219"/>
      <c r="B34" s="891"/>
      <c r="C34" s="892"/>
      <c r="D34" s="892"/>
      <c r="E34" s="893"/>
      <c r="F34" s="898"/>
      <c r="G34" s="899"/>
      <c r="H34" s="899"/>
      <c r="I34" s="900"/>
      <c r="J34" s="880"/>
      <c r="K34" s="891"/>
      <c r="L34" s="892"/>
      <c r="M34" s="892"/>
      <c r="N34" s="893"/>
      <c r="O34" s="894"/>
      <c r="P34" s="895"/>
      <c r="Q34" s="895"/>
      <c r="R34" s="896"/>
      <c r="S34" s="888"/>
      <c r="T34" s="889"/>
    </row>
    <row r="35" spans="1:20" s="890" customFormat="1" ht="21" customHeight="1">
      <c r="A35" s="219"/>
      <c r="B35" s="891" t="s">
        <v>385</v>
      </c>
      <c r="C35" s="897">
        <v>47.002</v>
      </c>
      <c r="D35" s="897">
        <v>47.096</v>
      </c>
      <c r="E35" s="893">
        <f>(D35-C35)*1000</f>
        <v>93.99999999999409</v>
      </c>
      <c r="F35" s="972" t="s">
        <v>386</v>
      </c>
      <c r="G35" s="973"/>
      <c r="H35" s="973"/>
      <c r="I35" s="974"/>
      <c r="J35" s="880"/>
      <c r="K35" s="891"/>
      <c r="L35" s="892"/>
      <c r="M35" s="892"/>
      <c r="N35" s="893">
        <f>(M35-L35)*1000</f>
        <v>0</v>
      </c>
      <c r="O35" s="901"/>
      <c r="P35" s="270"/>
      <c r="Q35" s="270"/>
      <c r="R35" s="334"/>
      <c r="S35" s="888"/>
      <c r="T35" s="889"/>
    </row>
    <row r="36" spans="1:20" s="890" customFormat="1" ht="21" customHeight="1">
      <c r="A36" s="219"/>
      <c r="B36" s="891">
        <v>2</v>
      </c>
      <c r="C36" s="892">
        <v>47.311</v>
      </c>
      <c r="D36" s="892">
        <v>48.134</v>
      </c>
      <c r="E36" s="893">
        <f>(D36-C36)*1000</f>
        <v>823.0000000000005</v>
      </c>
      <c r="F36" s="969" t="s">
        <v>404</v>
      </c>
      <c r="G36" s="970"/>
      <c r="H36" s="970"/>
      <c r="I36" s="971"/>
      <c r="J36" s="880"/>
      <c r="K36" s="891" t="s">
        <v>387</v>
      </c>
      <c r="L36" s="892">
        <v>47.725</v>
      </c>
      <c r="M36" s="892">
        <v>48.025</v>
      </c>
      <c r="N36" s="893">
        <f>(M36-L36)*1000</f>
        <v>299.99999999999716</v>
      </c>
      <c r="O36" s="960" t="s">
        <v>388</v>
      </c>
      <c r="P36" s="961"/>
      <c r="Q36" s="961"/>
      <c r="R36" s="962"/>
      <c r="S36" s="888"/>
      <c r="T36" s="889"/>
    </row>
    <row r="37" spans="1:20" s="890" customFormat="1" ht="21" customHeight="1">
      <c r="A37" s="219"/>
      <c r="B37" s="891"/>
      <c r="C37" s="892"/>
      <c r="D37" s="892"/>
      <c r="E37" s="893"/>
      <c r="F37" s="972" t="s">
        <v>389</v>
      </c>
      <c r="G37" s="973"/>
      <c r="H37" s="973"/>
      <c r="I37" s="974"/>
      <c r="J37" s="880"/>
      <c r="K37" s="891"/>
      <c r="L37" s="892"/>
      <c r="M37" s="892"/>
      <c r="N37" s="893"/>
      <c r="O37" s="963" t="s">
        <v>384</v>
      </c>
      <c r="P37" s="964"/>
      <c r="Q37" s="964"/>
      <c r="R37" s="965"/>
      <c r="S37" s="888"/>
      <c r="T37" s="889"/>
    </row>
    <row r="38" spans="1:20" s="890" customFormat="1" ht="21" customHeight="1">
      <c r="A38" s="219"/>
      <c r="B38" s="891" t="s">
        <v>390</v>
      </c>
      <c r="C38" s="897">
        <v>48.267</v>
      </c>
      <c r="D38" s="897">
        <v>48.353</v>
      </c>
      <c r="E38" s="893">
        <f>(D38-C38)*1000</f>
        <v>85.99999999999852</v>
      </c>
      <c r="F38" s="972" t="s">
        <v>391</v>
      </c>
      <c r="G38" s="973"/>
      <c r="H38" s="973"/>
      <c r="I38" s="974"/>
      <c r="J38" s="880"/>
      <c r="K38" s="891"/>
      <c r="L38" s="892"/>
      <c r="M38" s="892"/>
      <c r="N38" s="893"/>
      <c r="O38" s="901"/>
      <c r="P38" s="270"/>
      <c r="Q38" s="270"/>
      <c r="R38" s="334"/>
      <c r="S38" s="888"/>
      <c r="T38" s="889"/>
    </row>
    <row r="39" spans="1:20" s="890" customFormat="1" ht="21" customHeight="1">
      <c r="A39" s="219"/>
      <c r="B39" s="891"/>
      <c r="C39" s="902"/>
      <c r="D39" s="897"/>
      <c r="E39" s="893"/>
      <c r="F39" s="898"/>
      <c r="G39" s="899"/>
      <c r="H39" s="899"/>
      <c r="I39" s="900"/>
      <c r="J39" s="880"/>
      <c r="K39" s="891"/>
      <c r="L39" s="892"/>
      <c r="M39" s="892"/>
      <c r="N39" s="893"/>
      <c r="O39" s="901"/>
      <c r="P39" s="270"/>
      <c r="Q39" s="270"/>
      <c r="R39" s="334"/>
      <c r="S39" s="888"/>
      <c r="T39" s="889"/>
    </row>
    <row r="40" spans="1:20" s="890" customFormat="1" ht="21" customHeight="1">
      <c r="A40" s="219"/>
      <c r="B40" s="891">
        <v>3</v>
      </c>
      <c r="C40" s="892">
        <v>47.593</v>
      </c>
      <c r="D40" s="892">
        <v>48.089</v>
      </c>
      <c r="E40" s="893">
        <f>(D40-C40)*1000</f>
        <v>495.9999999999951</v>
      </c>
      <c r="F40" s="969" t="s">
        <v>404</v>
      </c>
      <c r="G40" s="970"/>
      <c r="H40" s="970"/>
      <c r="I40" s="971"/>
      <c r="J40" s="880"/>
      <c r="K40" s="891"/>
      <c r="L40" s="892"/>
      <c r="M40" s="892"/>
      <c r="N40" s="893">
        <f>(M40-L40)*1000</f>
        <v>0</v>
      </c>
      <c r="O40" s="901"/>
      <c r="P40" s="270"/>
      <c r="Q40" s="270"/>
      <c r="R40" s="334"/>
      <c r="S40" s="888"/>
      <c r="T40" s="889"/>
    </row>
    <row r="41" spans="1:20" s="890" customFormat="1" ht="21" customHeight="1">
      <c r="A41" s="219"/>
      <c r="B41" s="891"/>
      <c r="C41" s="892"/>
      <c r="D41" s="892"/>
      <c r="E41" s="893"/>
      <c r="F41" s="972" t="s">
        <v>392</v>
      </c>
      <c r="G41" s="973"/>
      <c r="H41" s="973"/>
      <c r="I41" s="974"/>
      <c r="J41" s="880"/>
      <c r="K41" s="891"/>
      <c r="L41" s="892"/>
      <c r="M41" s="892"/>
      <c r="N41" s="893"/>
      <c r="O41" s="901"/>
      <c r="P41" s="270"/>
      <c r="Q41" s="270"/>
      <c r="R41" s="334"/>
      <c r="S41" s="888"/>
      <c r="T41" s="889"/>
    </row>
    <row r="42" spans="1:20" s="890" customFormat="1" ht="21" customHeight="1">
      <c r="A42" s="219"/>
      <c r="B42" s="891" t="s">
        <v>393</v>
      </c>
      <c r="C42" s="902">
        <v>47.368</v>
      </c>
      <c r="D42" s="897">
        <v>47.471</v>
      </c>
      <c r="E42" s="893">
        <f>(D42-C42)*1000</f>
        <v>102.99999999999443</v>
      </c>
      <c r="F42" s="972" t="s">
        <v>394</v>
      </c>
      <c r="G42" s="973"/>
      <c r="H42" s="973"/>
      <c r="I42" s="974"/>
      <c r="J42" s="880"/>
      <c r="K42" s="882"/>
      <c r="L42" s="883"/>
      <c r="M42" s="884"/>
      <c r="N42" s="885"/>
      <c r="O42" s="901"/>
      <c r="P42" s="270"/>
      <c r="Q42" s="270"/>
      <c r="R42" s="334"/>
      <c r="S42" s="888"/>
      <c r="T42" s="889"/>
    </row>
    <row r="43" spans="1:20" s="890" customFormat="1" ht="21" customHeight="1">
      <c r="A43" s="219"/>
      <c r="B43" s="891" t="s">
        <v>395</v>
      </c>
      <c r="C43" s="897">
        <v>48.224</v>
      </c>
      <c r="D43" s="897">
        <v>48.325</v>
      </c>
      <c r="E43" s="893">
        <f>(D43-C43)*1000</f>
        <v>101.0000000000062</v>
      </c>
      <c r="F43" s="972" t="s">
        <v>396</v>
      </c>
      <c r="G43" s="973"/>
      <c r="H43" s="973"/>
      <c r="I43" s="974"/>
      <c r="J43" s="880"/>
      <c r="K43" s="882"/>
      <c r="L43" s="883"/>
      <c r="M43" s="884"/>
      <c r="N43" s="885"/>
      <c r="O43" s="901"/>
      <c r="P43" s="270"/>
      <c r="Q43" s="270"/>
      <c r="R43" s="334"/>
      <c r="S43" s="888"/>
      <c r="T43" s="889"/>
    </row>
    <row r="44" spans="1:20" s="890" customFormat="1" ht="21" customHeight="1">
      <c r="A44" s="219"/>
      <c r="B44" s="891"/>
      <c r="C44" s="892"/>
      <c r="D44" s="892"/>
      <c r="E44" s="893"/>
      <c r="F44" s="898"/>
      <c r="G44" s="899"/>
      <c r="H44" s="899"/>
      <c r="I44" s="900"/>
      <c r="J44" s="880"/>
      <c r="K44" s="891"/>
      <c r="L44" s="892"/>
      <c r="M44" s="892"/>
      <c r="N44" s="893"/>
      <c r="O44" s="894"/>
      <c r="P44" s="895"/>
      <c r="Q44" s="895"/>
      <c r="R44" s="896"/>
      <c r="S44" s="888"/>
      <c r="T44" s="889"/>
    </row>
    <row r="45" spans="1:20" s="890" customFormat="1" ht="21" customHeight="1">
      <c r="A45" s="219"/>
      <c r="B45" s="891">
        <v>4</v>
      </c>
      <c r="C45" s="892">
        <v>47.351</v>
      </c>
      <c r="D45" s="892">
        <v>48.056</v>
      </c>
      <c r="E45" s="893">
        <f>(D45-C45)*1000</f>
        <v>704.9999999999983</v>
      </c>
      <c r="F45" s="966" t="s">
        <v>397</v>
      </c>
      <c r="G45" s="967"/>
      <c r="H45" s="967"/>
      <c r="I45" s="968"/>
      <c r="J45" s="880"/>
      <c r="K45" s="891"/>
      <c r="L45" s="892"/>
      <c r="M45" s="892"/>
      <c r="N45" s="893"/>
      <c r="O45" s="901"/>
      <c r="P45" s="270"/>
      <c r="Q45" s="270"/>
      <c r="R45" s="334"/>
      <c r="S45" s="888"/>
      <c r="T45" s="889"/>
    </row>
    <row r="46" spans="1:20" s="890" customFormat="1" ht="21" customHeight="1">
      <c r="A46" s="219"/>
      <c r="B46" s="891">
        <v>5</v>
      </c>
      <c r="C46" s="892">
        <v>47.583</v>
      </c>
      <c r="D46" s="892">
        <v>47.961</v>
      </c>
      <c r="E46" s="893">
        <f>(D46-C46)*1000</f>
        <v>378.0000000000001</v>
      </c>
      <c r="F46" s="966" t="s">
        <v>397</v>
      </c>
      <c r="G46" s="967"/>
      <c r="H46" s="967"/>
      <c r="I46" s="968"/>
      <c r="J46" s="880"/>
      <c r="K46" s="891">
        <v>5</v>
      </c>
      <c r="L46" s="892">
        <v>47.8</v>
      </c>
      <c r="M46" s="892">
        <v>47.888</v>
      </c>
      <c r="N46" s="893">
        <f>(M46-L46)*1000</f>
        <v>88.00000000000097</v>
      </c>
      <c r="O46" s="960" t="s">
        <v>398</v>
      </c>
      <c r="P46" s="961"/>
      <c r="Q46" s="961"/>
      <c r="R46" s="962"/>
      <c r="S46" s="888"/>
      <c r="T46" s="889"/>
    </row>
    <row r="47" spans="1:20" s="890" customFormat="1" ht="21" customHeight="1">
      <c r="A47" s="219"/>
      <c r="B47" s="891"/>
      <c r="C47" s="892"/>
      <c r="D47" s="892"/>
      <c r="E47" s="893"/>
      <c r="F47" s="972" t="s">
        <v>399</v>
      </c>
      <c r="G47" s="973"/>
      <c r="H47" s="973"/>
      <c r="I47" s="974"/>
      <c r="J47" s="880"/>
      <c r="K47" s="903"/>
      <c r="L47" s="904"/>
      <c r="M47" s="904"/>
      <c r="N47" s="905"/>
      <c r="O47" s="963" t="s">
        <v>400</v>
      </c>
      <c r="P47" s="964"/>
      <c r="Q47" s="964"/>
      <c r="R47" s="965"/>
      <c r="S47" s="888"/>
      <c r="T47" s="889"/>
    </row>
    <row r="48" spans="1:20" s="890" customFormat="1" ht="21" customHeight="1">
      <c r="A48" s="219"/>
      <c r="B48" s="891">
        <v>6</v>
      </c>
      <c r="C48" s="892">
        <v>47.39</v>
      </c>
      <c r="D48" s="892">
        <v>48.02</v>
      </c>
      <c r="E48" s="893">
        <f>(D48-C48)*1000</f>
        <v>630.0000000000025</v>
      </c>
      <c r="F48" s="966" t="s">
        <v>397</v>
      </c>
      <c r="G48" s="967"/>
      <c r="H48" s="967"/>
      <c r="I48" s="968"/>
      <c r="J48" s="880"/>
      <c r="K48" s="891"/>
      <c r="L48" s="892"/>
      <c r="M48" s="892"/>
      <c r="N48" s="893"/>
      <c r="O48" s="894"/>
      <c r="P48" s="895"/>
      <c r="Q48" s="895"/>
      <c r="R48" s="896"/>
      <c r="S48" s="888"/>
      <c r="T48" s="889"/>
    </row>
    <row r="49" spans="1:20" s="890" customFormat="1" ht="21" customHeight="1">
      <c r="A49" s="219"/>
      <c r="B49" s="891">
        <v>7</v>
      </c>
      <c r="C49" s="892">
        <v>47.903</v>
      </c>
      <c r="D49" s="892">
        <v>47.969</v>
      </c>
      <c r="E49" s="893">
        <f>(D49-C49)*1000</f>
        <v>66.0000000000025</v>
      </c>
      <c r="F49" s="966" t="s">
        <v>401</v>
      </c>
      <c r="G49" s="967"/>
      <c r="H49" s="967"/>
      <c r="I49" s="968"/>
      <c r="J49" s="880"/>
      <c r="K49" s="891">
        <v>7</v>
      </c>
      <c r="L49" s="892">
        <v>47.888</v>
      </c>
      <c r="M49" s="892">
        <v>47.965</v>
      </c>
      <c r="N49" s="893">
        <f>(M49-L49)*1000</f>
        <v>77.00000000000529</v>
      </c>
      <c r="O49" s="960" t="s">
        <v>402</v>
      </c>
      <c r="P49" s="961"/>
      <c r="Q49" s="961"/>
      <c r="R49" s="962"/>
      <c r="S49" s="888"/>
      <c r="T49" s="889"/>
    </row>
    <row r="50" spans="1:20" s="890" customFormat="1" ht="21" customHeight="1">
      <c r="A50" s="219"/>
      <c r="B50" s="891"/>
      <c r="C50" s="892"/>
      <c r="D50" s="892"/>
      <c r="E50" s="893"/>
      <c r="F50" s="972" t="s">
        <v>403</v>
      </c>
      <c r="G50" s="973"/>
      <c r="H50" s="973"/>
      <c r="I50" s="974"/>
      <c r="J50" s="880"/>
      <c r="K50" s="906"/>
      <c r="L50" s="907"/>
      <c r="M50" s="908"/>
      <c r="N50" s="909"/>
      <c r="O50" s="963" t="s">
        <v>400</v>
      </c>
      <c r="P50" s="964"/>
      <c r="Q50" s="964"/>
      <c r="R50" s="965"/>
      <c r="S50" s="888"/>
      <c r="T50" s="889"/>
    </row>
    <row r="51" spans="1:20" s="890" customFormat="1" ht="21" customHeight="1">
      <c r="A51" s="219"/>
      <c r="B51" s="891">
        <v>8</v>
      </c>
      <c r="C51" s="892">
        <v>47.416</v>
      </c>
      <c r="D51" s="892">
        <v>47.984</v>
      </c>
      <c r="E51" s="893">
        <f>(D51-C51)*1000</f>
        <v>568.000000000005</v>
      </c>
      <c r="F51" s="966" t="s">
        <v>397</v>
      </c>
      <c r="G51" s="967"/>
      <c r="H51" s="967"/>
      <c r="I51" s="968"/>
      <c r="J51" s="880"/>
      <c r="K51" s="906"/>
      <c r="L51" s="907"/>
      <c r="M51" s="908"/>
      <c r="N51" s="909"/>
      <c r="O51" s="910"/>
      <c r="P51" s="304"/>
      <c r="Q51" s="304"/>
      <c r="R51" s="911"/>
      <c r="S51" s="888"/>
      <c r="T51" s="889"/>
    </row>
    <row r="52" spans="1:20" s="913" customFormat="1" ht="18" customHeight="1">
      <c r="A52" s="219"/>
      <c r="B52" s="279"/>
      <c r="C52" s="280"/>
      <c r="D52" s="281"/>
      <c r="E52" s="284"/>
      <c r="F52" s="283"/>
      <c r="G52" s="282"/>
      <c r="H52" s="282"/>
      <c r="I52" s="912"/>
      <c r="J52" s="880"/>
      <c r="K52" s="279"/>
      <c r="L52" s="280"/>
      <c r="M52" s="281"/>
      <c r="N52" s="284"/>
      <c r="O52" s="283"/>
      <c r="P52" s="282"/>
      <c r="Q52" s="282"/>
      <c r="R52" s="912"/>
      <c r="S52" s="888"/>
      <c r="T52" s="889"/>
    </row>
    <row r="53" spans="1:19" ht="25.5" customHeight="1" thickBot="1">
      <c r="A53" s="914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7"/>
    </row>
  </sheetData>
  <sheetProtection password="E755" sheet="1" objects="1" scenarios="1"/>
  <mergeCells count="29">
    <mergeCell ref="O50:R50"/>
    <mergeCell ref="O47:R47"/>
    <mergeCell ref="F51:I51"/>
    <mergeCell ref="F49:I49"/>
    <mergeCell ref="O49:R49"/>
    <mergeCell ref="F50:I50"/>
    <mergeCell ref="F47:I47"/>
    <mergeCell ref="F48:I48"/>
    <mergeCell ref="F35:I35"/>
    <mergeCell ref="F37:I37"/>
    <mergeCell ref="F45:I45"/>
    <mergeCell ref="F43:I43"/>
    <mergeCell ref="F41:I41"/>
    <mergeCell ref="F42:I42"/>
    <mergeCell ref="F40:I40"/>
    <mergeCell ref="D29:G29"/>
    <mergeCell ref="M29:P29"/>
    <mergeCell ref="F30:I30"/>
    <mergeCell ref="O30:R30"/>
    <mergeCell ref="O46:R46"/>
    <mergeCell ref="O37:R37"/>
    <mergeCell ref="F46:I46"/>
    <mergeCell ref="F32:I32"/>
    <mergeCell ref="F36:I36"/>
    <mergeCell ref="F33:I33"/>
    <mergeCell ref="O33:R33"/>
    <mergeCell ref="O36:R36"/>
    <mergeCell ref="O32:R32"/>
    <mergeCell ref="F38:I38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2004-11-18T10:15:26Z</cp:lastPrinted>
  <dcterms:created xsi:type="dcterms:W3CDTF">2003-05-22T08:42:04Z</dcterms:created>
  <dcterms:modified xsi:type="dcterms:W3CDTF">2010-05-24T08:05:21Z</dcterms:modified>
  <cp:category/>
  <cp:version/>
  <cp:contentType/>
  <cp:contentStatus/>
</cp:coreProperties>
</file>